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C:\PROGRAM FILES (X86)\COI\EDOK\temp\"/>
    </mc:Choice>
  </mc:AlternateContent>
  <xr:revisionPtr revIDLastSave="0" documentId="13_ncr:1_{6A3D8D5E-413E-49D0-8A17-448F7C3E8C85}" xr6:coauthVersionLast="36" xr6:coauthVersionMax="36" xr10:uidLastSave="{00000000-0000-0000-0000-000000000000}"/>
  <bookViews>
    <workbookView xWindow="0" yWindow="0" windowWidth="28800" windowHeight="12300" xr2:uid="{00000000-000D-0000-FFFF-FFFF00000000}"/>
  </bookViews>
  <sheets>
    <sheet name="Arkusz1" sheetId="1" r:id="rId1"/>
  </sheets>
  <definedNames>
    <definedName name="_xlnm.Print_Area" localSheetId="0">Arkusz1!$C$1:$I$40</definedName>
    <definedName name="Z_D5B7A2D8_8776_4942_BD98_4E15F108A1E8_.wvu.PrintArea" localSheetId="0" hidden="1">Arkusz1!$C$1:$I$40</definedName>
  </definedNames>
  <calcPr calcId="191029"/>
  <customWorkbookViews>
    <customWorkbookView name="Monika Wieteska - Widok osobisty" guid="{D5B7A2D8-8776-4942-BD98-4E15F108A1E8}" mergeInterval="0" personalView="1" xWindow="23" yWindow="23" windowWidth="1647" windowHeight="83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1" l="1"/>
  <c r="I34" i="1"/>
  <c r="I33" i="1"/>
  <c r="I32" i="1"/>
  <c r="I31" i="1"/>
  <c r="C15" i="1"/>
  <c r="I36" i="1" l="1"/>
  <c r="F23" i="1" l="1"/>
  <c r="F19" i="1"/>
  <c r="F25" i="1" l="1"/>
  <c r="G9" i="1" l="1"/>
  <c r="G8" i="1"/>
  <c r="G6" i="1"/>
  <c r="G5" i="1"/>
  <c r="D10" i="1"/>
  <c r="G10" i="1" l="1"/>
</calcChain>
</file>

<file path=xl/sharedStrings.xml><?xml version="1.0" encoding="utf-8"?>
<sst xmlns="http://schemas.openxmlformats.org/spreadsheetml/2006/main" count="44" uniqueCount="39">
  <si>
    <t xml:space="preserve">OSOBY NIEPEŁNOSPRAWNE Z UWZGLĘDNIENIEM STOPNIA NIEPEŁNOSPRAWNOŚCI  </t>
  </si>
  <si>
    <t xml:space="preserve">LICZBA OSÓB </t>
  </si>
  <si>
    <r>
      <t xml:space="preserve">KOSZT JEDNEJ GODZINY </t>
    </r>
    <r>
      <rPr>
        <b/>
        <sz val="11"/>
        <color rgb="FF000000"/>
        <rFont val="Calibri"/>
        <family val="2"/>
        <charset val="238"/>
        <scheme val="minor"/>
      </rPr>
      <t>ASYSTENCJI OSOBISTEJ</t>
    </r>
    <r>
      <rPr>
        <sz val="8"/>
        <color theme="1"/>
        <rFont val="Calibri"/>
        <family val="2"/>
        <charset val="238"/>
        <scheme val="minor"/>
      </rPr>
      <t> </t>
    </r>
  </si>
  <si>
    <t>Orzeczenie o znacznym stopniu niepełnosprawności z niepełnosprawnością sprzężoną</t>
  </si>
  <si>
    <t>Orzeczenie o znacznym stopniu niepełnosprawności</t>
  </si>
  <si>
    <t>Orzeczenie o umiarkowanym stopniu niepełnosprawności</t>
  </si>
  <si>
    <t>RAZEM</t>
  </si>
  <si>
    <t>LICZBA ASYSTENTÓW</t>
  </si>
  <si>
    <t>KOSZT ŚWIADCZENIA DLA JEDNEGO ASYSTENTA</t>
  </si>
  <si>
    <t>………………………………………………………………</t>
  </si>
  <si>
    <r>
      <t xml:space="preserve">WYMIAR GODZIN </t>
    </r>
    <r>
      <rPr>
        <b/>
        <sz val="11"/>
        <color rgb="FF000000"/>
        <rFont val="Calibri"/>
        <family val="2"/>
        <charset val="238"/>
        <scheme val="minor"/>
      </rPr>
      <t>USŁUG ASYSTENCJI OSOBISTEJ</t>
    </r>
    <r>
      <rPr>
        <b/>
        <sz val="8"/>
        <color theme="1"/>
        <rFont val="Calibri"/>
        <family val="2"/>
        <charset val="238"/>
        <scheme val="minor"/>
      </rPr>
      <t> </t>
    </r>
  </si>
  <si>
    <t>RAZEM KOSZT GODZINOWY USŁUG ASYSTENCJI OSOBISTEJ</t>
  </si>
  <si>
    <t>Dzieci w wieku do 16 r.ż. z orzeczeniem o niepełnosprawności łącznie ze wskazaniami: konieczności stałej lub długotrwałej opieki lub pomocy innej osoby w związku ze znacznie ograniczoną możliwością samodzielnej egzystencji oraz konieczności stałego współudziału na co dzień opiekuna dziecka w procesie jego leczenia, rehabilitacji i edukacji</t>
  </si>
  <si>
    <t>L.p.</t>
  </si>
  <si>
    <t xml:space="preserve">KOSZT ŚWIADCZENIA USŁUG ASYSTENCJI OSOBISTEJ 
(DOT. ASYSTENTÓW) </t>
  </si>
  <si>
    <t>1 (asystent) = 1 (uczestnik)</t>
  </si>
  <si>
    <t>1 (asystent) ≤ 2 (uczestników)</t>
  </si>
  <si>
    <t>Koszt ubezpieczeń OC oraz NNW asystentów związanych ze świadczeniem usług asystenta, w wysokości nie większej niż 150 zł rocznie, przy czym zapewnienie ubezpieczenia od odpowiedzialności cywilnej jest obowiązkiem realizatora Programu</t>
  </si>
  <si>
    <t>Miejscowość, data i podpis oferenta</t>
  </si>
  <si>
    <t>RAZEM KOSZT ŚWIADCZENIA USŁUG ASYSTENCJI OSOBISTEJ</t>
  </si>
  <si>
    <t>LICZBA ASYSTENTÓW ŚWIADCZĄCYCH USŁUGI WSKAZANYCH PRZEZ UCZESTNIKA</t>
  </si>
  <si>
    <t>KOSZTY POŚREDNIE OGÓŁEM (STANOWIĄCE MAX. 10% WYDATKOWANYCH KOSZTÓW BEZPOŚREDNICH):</t>
  </si>
  <si>
    <t>LICZBA OSÓB</t>
  </si>
  <si>
    <t>WYMIAR CZASU PRACY NA M-C</t>
  </si>
  <si>
    <t>LICZBA MIESIĘCY</t>
  </si>
  <si>
    <t>KOSZTY WYNAGRODZENIA KADRY ADMINISTRACYJNEJ</t>
  </si>
  <si>
    <t>KOSZTY PRZEZNACZONE NA ZAKUP MATERIAŁÓW BIUROWYCH NIEZBĘDNYCH DO REALIZACJI PROGRAMU</t>
  </si>
  <si>
    <t>KOSZTY WYNAGRODZENIA KOORDYNATORA PROGRAMU</t>
  </si>
  <si>
    <t>KOSZT POŁACZEN TELEFONICZNYCH ASYSTENTÓW</t>
  </si>
  <si>
    <t>LICZBA ASYSTENTÓW OSÓB Z ORZECZENIEM O ZNACZNYM STOPNIU NIEPEŁNOSPRAWNOŚCI Z NIEPEŁNOSPRAWNOŚCIĄ SPRZĘŻONĄ, ORZECZENIEM O ZNACZNYM STOPNIU NIEPEŁNOSPRAWNOŚCI, ORZECZENIEM O UMIARKOWANYM STOPNIU NIEPEŁNOSPRAWNOŚCI</t>
  </si>
  <si>
    <t>LICZBA ASYSTENTÓW DZIECI W WIEKU DO 16 R.Ż. Z ORZECZENIEM O NIEPEŁNOSPRAWNOŚCI</t>
  </si>
  <si>
    <t>LICZBA ASYSTENTÓW ŚWIADCZĄCYCH USŁUGI ASYSTENCJI RÓWNOCZEŚNIE NAD 2 I 3</t>
  </si>
  <si>
    <t>KOSZT GODZINY</t>
  </si>
  <si>
    <t>Załącznik nr 1 do sprawozdania w ramach
Programu „Asystent osobisty osoby z
niepełnosprawnościami” – edycja 2023</t>
  </si>
  <si>
    <t>KOSZTORYS  WYKONANIA ZADANIA</t>
  </si>
  <si>
    <t>* Koszty, o których mowa w części V ust. 3 pkt 1 lit. b i c Programu "Asystent osobisty osoby z niepełnosprawnościami" - edycja 2023 , mogą być wydatkowane w wysokości nie większej niż 300 zł miesięcznie na asystenta wykonującego usługę asystencji osobistej dla jednej osoby niepełnosprawnej i nie większej niż 500 zł miesięcznie na asystenta pod warunkiem, że wykonuje on usługę asystencji osobistej dla więcej niż jednej osoby niepełnosprawnej oraz gdy, koszty te związane są ze świadczeniem usług asystencji osobistej dla więcej niż jednej osoby niepełnosprawnej.</t>
  </si>
  <si>
    <t>Orzeczenie o umiarkowanym stopniu niepełnosprawności z niepełnosprawnością sprzężoną</t>
  </si>
  <si>
    <t>OGÓŁEM LICZBA ASYSTENTÓW OSÓB Z NIEPEŁNOSPRAWNOŚCIAMI (SUMA KOLUMN 2+3+4)</t>
  </si>
  <si>
    <t xml:space="preserve">Koszt zakupu jednorazowych biletów komunikacji publicznej/prywatnej dla asystentów towarzyszących uczestnikowi oraz koszt przejazdów asystentów własnym/udostępnionym przez osobę trzecią/innym środkiem transportu, np. taksówką w związku z wyjazdami, które dotyczą realizacji usług wymienionych w treści Programu oraz koszt zakupu biletów wstępu na wydarzenia kulturalne, rozrywkowe, sportowe lub społeczne itp. dla asystenta towarzyszącego uczestnikowi*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</si>
</sst>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1"/>
      <color theme="1"/>
      <name val="Calibri"/>
      <family val="2"/>
      <charset val="238"/>
      <scheme val="minor"/>
    </font>
    <font>
      <b/>
      <sz val="11"/>
      <color rgb="FF000000"/>
      <name val="Calibri"/>
      <family val="2"/>
      <charset val="238"/>
      <scheme val="minor"/>
    </font>
    <font>
      <sz val="8"/>
      <color theme="1"/>
      <name val="Calibri"/>
      <family val="2"/>
      <charset val="238"/>
      <scheme val="minor"/>
    </font>
    <font>
      <sz val="11"/>
      <color rgb="FF000000"/>
      <name val="Calibri"/>
      <family val="2"/>
      <charset val="238"/>
      <scheme val="minor"/>
    </font>
    <font>
      <u/>
      <sz val="8"/>
      <color rgb="FF008080"/>
      <name val="Calibri"/>
      <family val="2"/>
      <charset val="238"/>
      <scheme val="minor"/>
    </font>
    <font>
      <sz val="11"/>
      <name val="Calibri"/>
      <family val="2"/>
      <charset val="238"/>
      <scheme val="minor"/>
    </font>
    <font>
      <sz val="11"/>
      <name val="Calibri"/>
      <family val="2"/>
      <charset val="238"/>
    </font>
    <font>
      <b/>
      <sz val="10"/>
      <color theme="1"/>
      <name val="Calibri"/>
      <family val="2"/>
      <charset val="238"/>
      <scheme val="minor"/>
    </font>
    <font>
      <b/>
      <sz val="8"/>
      <color theme="1"/>
      <name val="Calibri"/>
      <family val="2"/>
      <charset val="238"/>
      <scheme val="minor"/>
    </font>
    <font>
      <b/>
      <sz val="14"/>
      <color theme="1"/>
      <name val="Calibri"/>
      <family val="2"/>
      <charset val="238"/>
      <scheme val="minor"/>
    </font>
    <font>
      <sz val="10"/>
      <color theme="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diagonalUp="1" diagonalDown="1">
      <left/>
      <right style="thin">
        <color indexed="64"/>
      </right>
      <top/>
      <bottom style="thin">
        <color indexed="64"/>
      </bottom>
      <diagonal style="thin">
        <color indexed="64"/>
      </diagonal>
    </border>
    <border>
      <left style="medium">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25">
    <xf numFmtId="0" fontId="0" fillId="0" borderId="0" xfId="0"/>
    <xf numFmtId="0" fontId="0" fillId="0" borderId="0" xfId="0" applyBorder="1" applyAlignment="1">
      <alignment vertical="center" wrapText="1"/>
    </xf>
    <xf numFmtId="0" fontId="1" fillId="0" borderId="0" xfId="0" applyFont="1" applyFill="1" applyBorder="1" applyAlignment="1">
      <alignment vertical="center"/>
    </xf>
    <xf numFmtId="0" fontId="6" fillId="0" borderId="0" xfId="0" applyFont="1"/>
    <xf numFmtId="0" fontId="7" fillId="0" borderId="0" xfId="0" applyFont="1" applyFill="1" applyBorder="1"/>
    <xf numFmtId="0" fontId="7" fillId="0" borderId="0" xfId="0" applyFont="1" applyFill="1" applyBorder="1" applyAlignment="1">
      <alignment vertical="center"/>
    </xf>
    <xf numFmtId="0" fontId="1" fillId="3"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4" xfId="0" applyBorder="1" applyAlignment="1">
      <alignment horizontal="center"/>
    </xf>
    <xf numFmtId="0" fontId="0" fillId="0" borderId="12" xfId="0" applyBorder="1" applyAlignment="1">
      <alignment horizontal="center"/>
    </xf>
    <xf numFmtId="0" fontId="5" fillId="0" borderId="1" xfId="0" applyFont="1" applyFill="1" applyBorder="1" applyAlignment="1">
      <alignment horizontal="center" wrapText="1"/>
    </xf>
    <xf numFmtId="0" fontId="5" fillId="0" borderId="5" xfId="0" applyFont="1" applyFill="1" applyBorder="1" applyAlignment="1">
      <alignment horizontal="center" wrapText="1"/>
    </xf>
    <xf numFmtId="0" fontId="0" fillId="0" borderId="0" xfId="0" applyAlignment="1">
      <alignment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14"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0" xfId="0" applyBorder="1"/>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23" xfId="0" applyFont="1" applyFill="1" applyBorder="1" applyAlignment="1">
      <alignment horizontal="center" vertical="center" wrapText="1"/>
    </xf>
    <xf numFmtId="0" fontId="0" fillId="0" borderId="23" xfId="0" applyFill="1" applyBorder="1" applyAlignment="1">
      <alignment horizontal="center"/>
    </xf>
    <xf numFmtId="0" fontId="1" fillId="3" borderId="1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4" fillId="0" borderId="25" xfId="0" applyFont="1" applyBorder="1" applyAlignment="1">
      <alignment vertical="center" wrapText="1"/>
    </xf>
    <xf numFmtId="0" fontId="4" fillId="0" borderId="25" xfId="0" applyFont="1" applyBorder="1" applyAlignment="1">
      <alignment horizontal="left" vertical="center" wrapText="1"/>
    </xf>
    <xf numFmtId="0" fontId="0" fillId="3" borderId="3" xfId="0" applyFill="1" applyBorder="1"/>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xf>
    <xf numFmtId="0" fontId="1" fillId="3" borderId="26" xfId="0" applyFont="1" applyFill="1" applyBorder="1" applyAlignment="1">
      <alignment horizontal="center" vertical="center" wrapText="1"/>
    </xf>
    <xf numFmtId="0" fontId="0" fillId="0" borderId="23" xfId="0" applyFill="1" applyBorder="1" applyAlignment="1">
      <alignment vertical="center"/>
    </xf>
    <xf numFmtId="0" fontId="1" fillId="0" borderId="0" xfId="0" applyFont="1" applyFill="1" applyBorder="1" applyAlignment="1">
      <alignment horizontal="center" vertical="center" wrapText="1"/>
    </xf>
    <xf numFmtId="0" fontId="0" fillId="0" borderId="0" xfId="0" applyFont="1" applyAlignment="1">
      <alignmen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6" fillId="0" borderId="0" xfId="0" applyFont="1" applyAlignment="1">
      <alignment horizontal="left" wrapText="1"/>
    </xf>
    <xf numFmtId="0" fontId="0" fillId="0" borderId="0"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30" xfId="0" applyBorder="1"/>
    <xf numFmtId="0" fontId="0" fillId="0" borderId="33" xfId="0" applyBorder="1" applyAlignment="1">
      <alignment horizontal="center" vertical="center"/>
    </xf>
    <xf numFmtId="0" fontId="12" fillId="3" borderId="2"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6" fillId="0" borderId="0" xfId="0" applyFont="1" applyAlignment="1">
      <alignment wrapText="1"/>
    </xf>
    <xf numFmtId="0" fontId="11" fillId="3" borderId="25"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39" xfId="0" applyFont="1" applyFill="1" applyBorder="1" applyAlignment="1" applyProtection="1">
      <alignment horizontal="center" vertical="center" wrapText="1"/>
    </xf>
    <xf numFmtId="0" fontId="11" fillId="3" borderId="1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34" xfId="0" applyBorder="1" applyAlignment="1">
      <alignment horizontal="center" vertical="center"/>
    </xf>
    <xf numFmtId="0" fontId="11" fillId="3" borderId="42" xfId="0" applyFont="1" applyFill="1" applyBorder="1" applyAlignment="1">
      <alignment horizontal="center" vertical="center" wrapText="1"/>
    </xf>
    <xf numFmtId="0" fontId="1" fillId="3" borderId="15" xfId="0" applyFont="1" applyFill="1" applyBorder="1" applyAlignment="1">
      <alignment horizontal="center"/>
    </xf>
    <xf numFmtId="0" fontId="1" fillId="3" borderId="31" xfId="0" applyFont="1" applyFill="1" applyBorder="1" applyAlignment="1">
      <alignment horizontal="center"/>
    </xf>
    <xf numFmtId="0" fontId="1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0" xfId="0" applyFont="1" applyFill="1" applyBorder="1" applyAlignment="1">
      <alignment horizontal="center"/>
    </xf>
    <xf numFmtId="0" fontId="0" fillId="0" borderId="0" xfId="0" applyFill="1"/>
    <xf numFmtId="0" fontId="12" fillId="0" borderId="0" xfId="0" applyFont="1" applyFill="1" applyBorder="1" applyAlignment="1">
      <alignment horizontal="center" vertical="center" wrapText="1"/>
    </xf>
    <xf numFmtId="0" fontId="1" fillId="0" borderId="3" xfId="0" applyFont="1" applyBorder="1" applyAlignment="1">
      <alignment horizontal="center" vertical="center"/>
    </xf>
    <xf numFmtId="0" fontId="0" fillId="0" borderId="0" xfId="0" applyAlignment="1">
      <alignment horizontal="center" vertical="center" wrapText="1"/>
    </xf>
    <xf numFmtId="0" fontId="0" fillId="0" borderId="14"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16" xfId="0" applyFill="1" applyBorder="1" applyAlignment="1">
      <alignment horizontal="left" vertical="top" wrapText="1"/>
    </xf>
    <xf numFmtId="0" fontId="0" fillId="0" borderId="21" xfId="0" applyFill="1" applyBorder="1" applyAlignment="1">
      <alignment horizontal="left" vertical="top" wrapText="1"/>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23" xfId="0" applyFill="1" applyBorder="1" applyAlignment="1">
      <alignment horizontal="center" vertical="center"/>
    </xf>
    <xf numFmtId="0" fontId="1" fillId="3" borderId="8" xfId="0" applyFont="1" applyFill="1" applyBorder="1" applyAlignment="1">
      <alignment horizontal="center"/>
    </xf>
    <xf numFmtId="0" fontId="1" fillId="3" borderId="10" xfId="0" applyFont="1" applyFill="1" applyBorder="1" applyAlignment="1">
      <alignment horizontal="center"/>
    </xf>
    <xf numFmtId="0" fontId="6" fillId="0" borderId="0" xfId="0" applyFont="1" applyAlignment="1">
      <alignment horizontal="left" wrapText="1"/>
    </xf>
    <xf numFmtId="0" fontId="0" fillId="0" borderId="27" xfId="0" applyFont="1" applyBorder="1" applyAlignment="1">
      <alignment horizontal="left" vertical="center" wrapText="1"/>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3" xfId="0" applyFont="1" applyBorder="1" applyAlignment="1">
      <alignment horizontal="center" vertical="center"/>
    </xf>
    <xf numFmtId="0" fontId="0" fillId="0" borderId="0" xfId="0" applyAlignment="1">
      <alignment horizontal="center" vertical="top" wrapText="1"/>
    </xf>
    <xf numFmtId="0" fontId="11" fillId="3" borderId="1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 fillId="0" borderId="28"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7" xfId="0" applyFont="1" applyBorder="1" applyAlignment="1">
      <alignment horizontal="center" vertical="center" wrapText="1"/>
    </xf>
    <xf numFmtId="0" fontId="12" fillId="3" borderId="28" xfId="0" applyFont="1" applyFill="1" applyBorder="1" applyAlignment="1">
      <alignment horizontal="center" vertical="center" wrapText="1"/>
    </xf>
    <xf numFmtId="0" fontId="12" fillId="3" borderId="37"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75"/>
  <sheetViews>
    <sheetView tabSelected="1" topLeftCell="A25" zoomScale="80" zoomScaleNormal="80" workbookViewId="0">
      <selection activeCell="G22" sqref="G22"/>
    </sheetView>
  </sheetViews>
  <sheetFormatPr defaultRowHeight="15" x14ac:dyDescent="0.25"/>
  <cols>
    <col min="1" max="1" width="4.5703125" customWidth="1"/>
    <col min="2" max="2" width="4.42578125" customWidth="1"/>
    <col min="3" max="3" width="41.85546875" customWidth="1"/>
    <col min="4" max="4" width="21.85546875" customWidth="1"/>
    <col min="5" max="5" width="22" customWidth="1"/>
    <col min="6" max="6" width="27.28515625" customWidth="1"/>
    <col min="7" max="8" width="25.5703125" customWidth="1"/>
    <col min="9" max="9" width="13.85546875" customWidth="1"/>
    <col min="10" max="13" width="9.140625" customWidth="1"/>
  </cols>
  <sheetData>
    <row r="1" spans="2:12" ht="65.25" customHeight="1" thickBot="1" x14ac:dyDescent="0.3">
      <c r="F1" s="99" t="s">
        <v>33</v>
      </c>
      <c r="G1" s="99"/>
      <c r="H1" s="71"/>
      <c r="I1" s="41"/>
    </row>
    <row r="2" spans="2:12" ht="105" customHeight="1" thickBot="1" x14ac:dyDescent="0.3">
      <c r="B2" s="105" t="s">
        <v>34</v>
      </c>
      <c r="C2" s="106"/>
      <c r="D2" s="106"/>
      <c r="E2" s="106"/>
      <c r="F2" s="106"/>
      <c r="G2" s="107"/>
      <c r="H2" s="79"/>
      <c r="I2" s="2"/>
    </row>
    <row r="3" spans="2:12" ht="90" customHeight="1" x14ac:dyDescent="0.25">
      <c r="B3" s="38" t="s">
        <v>13</v>
      </c>
      <c r="C3" s="28" t="s">
        <v>0</v>
      </c>
      <c r="D3" s="6" t="s">
        <v>1</v>
      </c>
      <c r="E3" s="10" t="s">
        <v>10</v>
      </c>
      <c r="F3" s="6" t="s">
        <v>2</v>
      </c>
      <c r="G3" s="7" t="s">
        <v>11</v>
      </c>
      <c r="H3" s="40"/>
    </row>
    <row r="4" spans="2:12" ht="17.25" customHeight="1" x14ac:dyDescent="0.25">
      <c r="B4" s="33"/>
      <c r="C4" s="29">
        <v>1</v>
      </c>
      <c r="D4" s="8">
        <v>2</v>
      </c>
      <c r="E4" s="8">
        <v>3</v>
      </c>
      <c r="F4" s="8">
        <v>4</v>
      </c>
      <c r="G4" s="9">
        <v>5</v>
      </c>
      <c r="H4" s="80"/>
    </row>
    <row r="5" spans="2:12" ht="62.25" customHeight="1" x14ac:dyDescent="0.25">
      <c r="B5" s="24">
        <v>1</v>
      </c>
      <c r="C5" s="31" t="s">
        <v>3</v>
      </c>
      <c r="D5" s="13"/>
      <c r="E5" s="13"/>
      <c r="F5" s="13"/>
      <c r="G5" s="11">
        <f>D5*E5*F5</f>
        <v>0</v>
      </c>
      <c r="H5" s="74"/>
    </row>
    <row r="6" spans="2:12" ht="41.25" customHeight="1" x14ac:dyDescent="0.25">
      <c r="B6" s="24">
        <v>2</v>
      </c>
      <c r="C6" s="32" t="s">
        <v>4</v>
      </c>
      <c r="D6" s="13"/>
      <c r="E6" s="13"/>
      <c r="F6" s="13"/>
      <c r="G6" s="11">
        <f>D6*E6*F6</f>
        <v>0</v>
      </c>
      <c r="H6" s="74"/>
    </row>
    <row r="7" spans="2:12" ht="41.25" customHeight="1" x14ac:dyDescent="0.25">
      <c r="B7" s="84">
        <v>3</v>
      </c>
      <c r="C7" s="32" t="s">
        <v>36</v>
      </c>
      <c r="D7" s="13"/>
      <c r="E7" s="13"/>
      <c r="F7" s="13"/>
      <c r="G7" s="11">
        <v>0</v>
      </c>
      <c r="H7" s="74"/>
    </row>
    <row r="8" spans="2:12" ht="40.5" customHeight="1" x14ac:dyDescent="0.25">
      <c r="B8" s="24">
        <v>4</v>
      </c>
      <c r="C8" s="32" t="s">
        <v>5</v>
      </c>
      <c r="D8" s="13"/>
      <c r="E8" s="13"/>
      <c r="F8" s="13"/>
      <c r="G8" s="11">
        <f>D8*E8*F8</f>
        <v>0</v>
      </c>
      <c r="H8" s="74"/>
    </row>
    <row r="9" spans="2:12" ht="145.5" customHeight="1" thickBot="1" x14ac:dyDescent="0.3">
      <c r="B9" s="25">
        <v>5</v>
      </c>
      <c r="C9" s="20" t="s">
        <v>12</v>
      </c>
      <c r="D9" s="13"/>
      <c r="E9" s="14"/>
      <c r="F9" s="14"/>
      <c r="G9" s="12">
        <f>D9*E9*F9</f>
        <v>0</v>
      </c>
      <c r="H9" s="74"/>
    </row>
    <row r="10" spans="2:12" ht="15" customHeight="1" thickBot="1" x14ac:dyDescent="0.3">
      <c r="B10" s="108" t="s">
        <v>6</v>
      </c>
      <c r="C10" s="109"/>
      <c r="D10" s="16">
        <f>SUM(D5:D9)</f>
        <v>0</v>
      </c>
      <c r="E10" s="1"/>
      <c r="F10" s="1"/>
      <c r="G10" s="17">
        <f>SUM(G5:G9)</f>
        <v>0</v>
      </c>
      <c r="H10" s="81"/>
    </row>
    <row r="11" spans="2:12" ht="15" customHeight="1" x14ac:dyDescent="0.25">
      <c r="H11" s="82"/>
    </row>
    <row r="12" spans="2:12" ht="15" customHeight="1" thickBot="1" x14ac:dyDescent="0.3">
      <c r="H12" s="82"/>
    </row>
    <row r="13" spans="2:12" ht="201.75" customHeight="1" thickBot="1" x14ac:dyDescent="0.3">
      <c r="B13" s="30" t="s">
        <v>13</v>
      </c>
      <c r="C13" s="61" t="s">
        <v>37</v>
      </c>
      <c r="D13" s="62" t="s">
        <v>29</v>
      </c>
      <c r="E13" s="62" t="s">
        <v>30</v>
      </c>
      <c r="F13" s="63" t="s">
        <v>31</v>
      </c>
      <c r="G13" s="64" t="s">
        <v>20</v>
      </c>
      <c r="H13" s="80"/>
      <c r="J13" s="111"/>
      <c r="K13" s="111"/>
      <c r="L13" s="111"/>
    </row>
    <row r="14" spans="2:12" ht="20.25" customHeight="1" x14ac:dyDescent="0.25">
      <c r="B14" s="18">
        <v>1</v>
      </c>
      <c r="C14" s="51">
        <v>1</v>
      </c>
      <c r="D14" s="51">
        <v>2</v>
      </c>
      <c r="E14" s="51">
        <v>3</v>
      </c>
      <c r="F14" s="52">
        <v>4</v>
      </c>
      <c r="G14" s="53">
        <v>5</v>
      </c>
      <c r="H14" s="83"/>
    </row>
    <row r="15" spans="2:12" ht="23.25" customHeight="1" thickBot="1" x14ac:dyDescent="0.3">
      <c r="B15" s="49"/>
      <c r="C15" s="47">
        <f>SUM(D15:F15)</f>
        <v>0</v>
      </c>
      <c r="D15" s="47"/>
      <c r="E15" s="47"/>
      <c r="F15" s="50"/>
      <c r="G15" s="48"/>
      <c r="H15" s="46"/>
    </row>
    <row r="16" spans="2:12" ht="34.5" customHeight="1" thickBot="1" x14ac:dyDescent="0.3">
      <c r="C16" s="46"/>
      <c r="D16" s="46"/>
      <c r="E16" s="46"/>
      <c r="F16" s="46"/>
    </row>
    <row r="17" spans="2:20" ht="70.5" customHeight="1" thickBot="1" x14ac:dyDescent="0.3">
      <c r="B17" s="54" t="s">
        <v>13</v>
      </c>
      <c r="C17" s="55" t="s">
        <v>14</v>
      </c>
      <c r="D17" s="34" t="s">
        <v>7</v>
      </c>
      <c r="E17" s="34" t="s">
        <v>8</v>
      </c>
      <c r="F17" s="34" t="s">
        <v>19</v>
      </c>
      <c r="G17" s="26"/>
      <c r="H17" s="40"/>
      <c r="P17" s="56"/>
      <c r="Q17" s="56"/>
      <c r="R17" s="56"/>
      <c r="S17" s="56"/>
      <c r="T17" s="56"/>
    </row>
    <row r="18" spans="2:20" x14ac:dyDescent="0.25">
      <c r="B18" s="18"/>
      <c r="C18" s="19">
        <v>1</v>
      </c>
      <c r="D18" s="19">
        <v>2</v>
      </c>
      <c r="E18" s="19">
        <v>3</v>
      </c>
      <c r="F18" s="35">
        <v>4</v>
      </c>
      <c r="G18" s="26"/>
      <c r="H18" s="40"/>
      <c r="P18" s="56"/>
      <c r="Q18" s="56"/>
      <c r="R18" s="56"/>
      <c r="S18" s="56"/>
      <c r="T18" s="56"/>
    </row>
    <row r="19" spans="2:20" ht="32.1" customHeight="1" x14ac:dyDescent="0.25">
      <c r="B19" s="110">
        <v>1</v>
      </c>
      <c r="C19" s="86" t="s">
        <v>38</v>
      </c>
      <c r="D19" s="36" t="s">
        <v>15</v>
      </c>
      <c r="E19" s="91"/>
      <c r="F19" s="93">
        <f>SUM(D20*E19)+(D22*E21)</f>
        <v>0</v>
      </c>
      <c r="G19" s="39"/>
      <c r="H19" s="72"/>
      <c r="P19" s="56"/>
      <c r="Q19" s="56"/>
      <c r="R19" s="56"/>
      <c r="S19" s="56"/>
      <c r="T19" s="56"/>
    </row>
    <row r="20" spans="2:20" ht="76.5" customHeight="1" x14ac:dyDescent="0.25">
      <c r="B20" s="110"/>
      <c r="C20" s="87"/>
      <c r="D20" s="22"/>
      <c r="E20" s="100"/>
      <c r="F20" s="101"/>
      <c r="G20" s="39"/>
      <c r="H20" s="72"/>
      <c r="I20" s="21"/>
      <c r="J20" s="15"/>
      <c r="K20" s="15"/>
      <c r="L20" s="15"/>
      <c r="M20" s="15"/>
      <c r="N20" s="15"/>
      <c r="P20" s="3"/>
      <c r="Q20" s="5"/>
      <c r="R20" s="4"/>
    </row>
    <row r="21" spans="2:20" ht="32.1" customHeight="1" x14ac:dyDescent="0.25">
      <c r="B21" s="110"/>
      <c r="C21" s="87"/>
      <c r="D21" s="36" t="s">
        <v>16</v>
      </c>
      <c r="E21" s="91"/>
      <c r="F21" s="101"/>
      <c r="G21" s="39"/>
      <c r="H21" s="72"/>
      <c r="P21" s="3"/>
      <c r="Q21" s="5"/>
      <c r="R21" s="4"/>
    </row>
    <row r="22" spans="2:20" ht="75" customHeight="1" x14ac:dyDescent="0.25">
      <c r="B22" s="110"/>
      <c r="C22" s="88"/>
      <c r="D22" s="22"/>
      <c r="E22" s="100"/>
      <c r="F22" s="102"/>
      <c r="G22" s="39"/>
      <c r="H22" s="72"/>
      <c r="J22" s="4"/>
      <c r="K22" s="4"/>
      <c r="P22" s="3"/>
      <c r="Q22" s="5"/>
      <c r="R22" s="4"/>
    </row>
    <row r="23" spans="2:20" ht="14.45" customHeight="1" x14ac:dyDescent="0.25">
      <c r="B23" s="103">
        <v>2</v>
      </c>
      <c r="C23" s="89" t="s">
        <v>17</v>
      </c>
      <c r="D23" s="91"/>
      <c r="E23" s="91"/>
      <c r="F23" s="93">
        <f>D23*E23</f>
        <v>0</v>
      </c>
      <c r="G23" s="95"/>
      <c r="H23" s="73"/>
      <c r="J23" s="4"/>
      <c r="K23" s="4"/>
      <c r="P23" s="3"/>
      <c r="Q23" s="5"/>
      <c r="R23" s="4"/>
    </row>
    <row r="24" spans="2:20" ht="101.25" customHeight="1" thickBot="1" x14ac:dyDescent="0.3">
      <c r="B24" s="104"/>
      <c r="C24" s="90"/>
      <c r="D24" s="92"/>
      <c r="E24" s="92"/>
      <c r="F24" s="94"/>
      <c r="G24" s="95"/>
      <c r="H24" s="73"/>
      <c r="J24" s="4"/>
      <c r="K24" s="4"/>
      <c r="P24" s="3"/>
      <c r="Q24" s="3"/>
      <c r="R24" s="3"/>
    </row>
    <row r="25" spans="2:20" ht="15.75" thickBot="1" x14ac:dyDescent="0.3">
      <c r="B25" s="23"/>
      <c r="D25" s="96" t="s">
        <v>6</v>
      </c>
      <c r="E25" s="97"/>
      <c r="F25" s="37">
        <f>SUM(F19:F23)</f>
        <v>0</v>
      </c>
      <c r="G25" s="27"/>
      <c r="H25" s="74"/>
      <c r="J25" s="4"/>
      <c r="K25" s="4"/>
      <c r="P25" s="3"/>
      <c r="Q25" s="5"/>
      <c r="R25" s="3"/>
    </row>
    <row r="26" spans="2:20" x14ac:dyDescent="0.25">
      <c r="B26" s="3"/>
      <c r="C26" s="4"/>
      <c r="D26" s="4"/>
      <c r="J26" s="4"/>
      <c r="K26" s="4"/>
      <c r="Q26" s="5"/>
    </row>
    <row r="27" spans="2:20" x14ac:dyDescent="0.25">
      <c r="B27" s="3"/>
      <c r="C27" s="4"/>
      <c r="D27" s="4"/>
      <c r="J27" s="4"/>
      <c r="K27" s="4"/>
    </row>
    <row r="28" spans="2:20" ht="15.75" thickBot="1" x14ac:dyDescent="0.3">
      <c r="B28" s="3"/>
      <c r="C28" s="4"/>
      <c r="D28" s="4"/>
      <c r="J28" s="4"/>
      <c r="K28" s="4"/>
    </row>
    <row r="29" spans="2:20" ht="29.25" customHeight="1" thickBot="1" x14ac:dyDescent="0.3">
      <c r="C29" s="120" t="s">
        <v>21</v>
      </c>
      <c r="D29" s="65">
        <v>1</v>
      </c>
      <c r="E29" s="66">
        <v>2</v>
      </c>
      <c r="F29" s="66">
        <v>3</v>
      </c>
      <c r="G29" s="67">
        <v>4</v>
      </c>
      <c r="H29" s="67">
        <v>5</v>
      </c>
      <c r="I29" s="123" t="s">
        <v>6</v>
      </c>
      <c r="J29" s="4"/>
      <c r="K29" s="4"/>
    </row>
    <row r="30" spans="2:20" ht="42.75" customHeight="1" thickBot="1" x14ac:dyDescent="0.3">
      <c r="C30" s="121"/>
      <c r="D30" s="59"/>
      <c r="E30" s="58" t="s">
        <v>22</v>
      </c>
      <c r="F30" s="58" t="s">
        <v>23</v>
      </c>
      <c r="G30" s="68" t="s">
        <v>24</v>
      </c>
      <c r="H30" s="68" t="s">
        <v>32</v>
      </c>
      <c r="I30" s="124"/>
      <c r="J30" s="4"/>
      <c r="K30" s="4"/>
    </row>
    <row r="31" spans="2:20" ht="30.75" customHeight="1" x14ac:dyDescent="0.25">
      <c r="C31" s="121"/>
      <c r="D31" s="112" t="s">
        <v>25</v>
      </c>
      <c r="E31" s="69"/>
      <c r="F31" s="69"/>
      <c r="G31" s="70"/>
      <c r="H31" s="22"/>
      <c r="I31" s="43">
        <f>SUM(E31*F31*G31*H31)</f>
        <v>0</v>
      </c>
      <c r="J31" s="4"/>
      <c r="K31" s="4"/>
    </row>
    <row r="32" spans="2:20" ht="36.75" customHeight="1" x14ac:dyDescent="0.25">
      <c r="C32" s="121"/>
      <c r="D32" s="113"/>
      <c r="E32" s="42"/>
      <c r="F32" s="22"/>
      <c r="G32" s="22"/>
      <c r="H32" s="75"/>
      <c r="I32" s="43">
        <f>SUM(E32*F32*G32*H32)</f>
        <v>0</v>
      </c>
      <c r="J32" s="4"/>
      <c r="K32" s="4"/>
    </row>
    <row r="33" spans="2:11" ht="61.5" customHeight="1" x14ac:dyDescent="0.25">
      <c r="C33" s="121"/>
      <c r="D33" s="57" t="s">
        <v>27</v>
      </c>
      <c r="E33" s="22"/>
      <c r="F33" s="22"/>
      <c r="G33" s="22"/>
      <c r="H33" s="75"/>
      <c r="I33" s="43">
        <f>SUM(E33*F33*G33*H33)</f>
        <v>0</v>
      </c>
      <c r="J33" s="4"/>
      <c r="K33" s="4"/>
    </row>
    <row r="34" spans="2:11" ht="77.25" customHeight="1" x14ac:dyDescent="0.25">
      <c r="C34" s="121"/>
      <c r="D34" s="60" t="s">
        <v>26</v>
      </c>
      <c r="E34" s="117"/>
      <c r="F34" s="118"/>
      <c r="G34" s="118"/>
      <c r="H34" s="119"/>
      <c r="I34" s="43">
        <f>E34</f>
        <v>0</v>
      </c>
      <c r="J34" s="4"/>
      <c r="K34" s="4"/>
    </row>
    <row r="35" spans="2:11" ht="46.5" customHeight="1" thickBot="1" x14ac:dyDescent="0.3">
      <c r="C35" s="122"/>
      <c r="D35" s="76" t="s">
        <v>28</v>
      </c>
      <c r="E35" s="114"/>
      <c r="F35" s="115"/>
      <c r="G35" s="115"/>
      <c r="H35" s="116"/>
      <c r="I35" s="44">
        <f>E35</f>
        <v>0</v>
      </c>
      <c r="J35" s="4"/>
      <c r="K35" s="4"/>
    </row>
    <row r="36" spans="2:11" ht="15.75" thickBot="1" x14ac:dyDescent="0.3">
      <c r="B36" s="3"/>
      <c r="C36" s="5"/>
      <c r="D36" s="4"/>
      <c r="H36" s="77" t="s">
        <v>6</v>
      </c>
      <c r="I36" s="78">
        <f>SUM(I31:I35)</f>
        <v>0</v>
      </c>
      <c r="J36" s="4"/>
      <c r="K36" s="4"/>
    </row>
    <row r="37" spans="2:11" x14ac:dyDescent="0.25">
      <c r="B37" s="3"/>
      <c r="C37" s="5"/>
      <c r="D37" s="4"/>
      <c r="J37" s="4"/>
      <c r="K37" s="4"/>
    </row>
    <row r="38" spans="2:11" x14ac:dyDescent="0.25">
      <c r="B38" s="3"/>
      <c r="C38" s="98" t="s">
        <v>35</v>
      </c>
      <c r="D38" s="98"/>
      <c r="E38" s="98"/>
      <c r="F38" s="98"/>
      <c r="G38" s="98"/>
      <c r="H38" s="45"/>
      <c r="J38" s="4"/>
      <c r="K38" s="4"/>
    </row>
    <row r="39" spans="2:11" x14ac:dyDescent="0.25">
      <c r="B39" s="3"/>
      <c r="C39" s="98"/>
      <c r="D39" s="98"/>
      <c r="E39" s="98"/>
      <c r="F39" s="98"/>
      <c r="G39" s="98"/>
      <c r="H39" s="45"/>
      <c r="J39" s="4"/>
      <c r="K39" s="4"/>
    </row>
    <row r="40" spans="2:11" ht="43.5" customHeight="1" x14ac:dyDescent="0.25">
      <c r="B40" s="3"/>
      <c r="C40" s="98"/>
      <c r="D40" s="98"/>
      <c r="E40" s="98"/>
      <c r="F40" s="98"/>
      <c r="G40" s="98"/>
      <c r="H40" s="45"/>
      <c r="J40" s="3"/>
      <c r="K40" s="3"/>
    </row>
    <row r="41" spans="2:11" x14ac:dyDescent="0.25">
      <c r="B41" s="3"/>
      <c r="C41" s="5"/>
      <c r="D41" s="3"/>
    </row>
    <row r="42" spans="2:11" x14ac:dyDescent="0.25">
      <c r="B42" s="3"/>
      <c r="C42" s="5"/>
      <c r="D42" s="3"/>
    </row>
    <row r="43" spans="2:11" x14ac:dyDescent="0.25">
      <c r="C43" s="5"/>
    </row>
    <row r="44" spans="2:11" x14ac:dyDescent="0.25">
      <c r="C44" s="5" t="s">
        <v>9</v>
      </c>
    </row>
    <row r="45" spans="2:11" x14ac:dyDescent="0.25">
      <c r="C45" s="5" t="s">
        <v>18</v>
      </c>
    </row>
    <row r="71" spans="3:9" x14ac:dyDescent="0.25">
      <c r="C71" s="85"/>
      <c r="D71" s="85"/>
      <c r="E71" s="85"/>
      <c r="F71" s="85"/>
      <c r="G71" s="85"/>
      <c r="H71" s="85"/>
      <c r="I71" s="85"/>
    </row>
    <row r="73" spans="3:9" x14ac:dyDescent="0.25">
      <c r="C73" s="4"/>
      <c r="D73" s="4"/>
    </row>
    <row r="74" spans="3:9" x14ac:dyDescent="0.25">
      <c r="C74" s="5"/>
      <c r="D74" s="4"/>
    </row>
    <row r="75" spans="3:9" x14ac:dyDescent="0.25">
      <c r="C75" s="5"/>
      <c r="D75" s="4"/>
    </row>
  </sheetData>
  <customSheetViews>
    <customSheetView guid="{D5B7A2D8-8776-4942-BD98-4E15F108A1E8}" scale="80">
      <selection activeCell="B2" sqref="B2:G2"/>
      <pageMargins left="0.70866141732283472" right="0.70866141732283472" top="0.74803149606299213" bottom="0.74803149606299213" header="0.31496062992125984" footer="0.31496062992125984"/>
      <pageSetup paperSize="9" scale="75" orientation="landscape" r:id="rId1"/>
    </customSheetView>
  </customSheetViews>
  <mergeCells count="23">
    <mergeCell ref="J13:L13"/>
    <mergeCell ref="D31:D32"/>
    <mergeCell ref="E35:H35"/>
    <mergeCell ref="E34:H34"/>
    <mergeCell ref="C29:C35"/>
    <mergeCell ref="I29:I30"/>
    <mergeCell ref="F1:G1"/>
    <mergeCell ref="E19:E20"/>
    <mergeCell ref="F19:F22"/>
    <mergeCell ref="E21:E22"/>
    <mergeCell ref="B23:B24"/>
    <mergeCell ref="B2:G2"/>
    <mergeCell ref="B10:C10"/>
    <mergeCell ref="B19:B22"/>
    <mergeCell ref="C71:I71"/>
    <mergeCell ref="C19:C22"/>
    <mergeCell ref="C23:C24"/>
    <mergeCell ref="D23:D24"/>
    <mergeCell ref="E23:E24"/>
    <mergeCell ref="F23:F24"/>
    <mergeCell ref="G23:G24"/>
    <mergeCell ref="D25:E25"/>
    <mergeCell ref="C38:G40"/>
  </mergeCells>
  <pageMargins left="0.70866141732283472" right="0.70866141732283472" top="0.74803149606299213" bottom="0.74803149606299213" header="0.31496062992125984" footer="0.31496062992125984"/>
  <pageSetup paperSize="9" scale="75" orientation="landscape" r:id="rId2"/>
  <ignoredErrors>
    <ignoredError sqref="D1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Bartosiewicz</dc:creator>
  <cp:lastModifiedBy>Norbert Warecki</cp:lastModifiedBy>
  <cp:lastPrinted>2022-09-26T10:11:25Z</cp:lastPrinted>
  <dcterms:created xsi:type="dcterms:W3CDTF">2022-09-16T08:25:16Z</dcterms:created>
  <dcterms:modified xsi:type="dcterms:W3CDTF">2022-11-02T15:25:52Z</dcterms:modified>
</cp:coreProperties>
</file>