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13_ncr:1_{D90574E5-0413-4697-A6B7-85E82DF8888F}" xr6:coauthVersionLast="45" xr6:coauthVersionMax="45" xr10:uidLastSave="{00000000-0000-0000-0000-000000000000}"/>
  <bookViews>
    <workbookView xWindow="-120" yWindow="-120" windowWidth="29040" windowHeight="15840" xr2:uid="{C63A149A-FE87-4B47-A339-A66C79F5642C}"/>
  </bookViews>
  <sheets>
    <sheet name="do publikacji 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 l="1"/>
</calcChain>
</file>

<file path=xl/sharedStrings.xml><?xml version="1.0" encoding="utf-8"?>
<sst xmlns="http://schemas.openxmlformats.org/spreadsheetml/2006/main" count="152" uniqueCount="151">
  <si>
    <t>Warmińsko-Mazurski Urząd Wojewódzki</t>
  </si>
  <si>
    <t>Wydział Polityki Społecznej</t>
  </si>
  <si>
    <t>Dane jednostki sprawozdawczej:</t>
  </si>
  <si>
    <t>Meldunek miesięczny na temat liczby uczestników w ŚDS w STYCZNIU 2018 r.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</si>
  <si>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</si>
  <si>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</si>
  <si>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</si>
  <si>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</si>
  <si>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</si>
  <si>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</si>
  <si>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</si>
  <si>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</si>
  <si>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</si>
  <si>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</si>
  <si>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</si>
  <si>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Meldunek dotyczący liczby uczestników Środowiskowych Domów Samopomocy w GRUDNIU 2017 r.</t>
  </si>
  <si>
    <t>GMINA/POWIAT</t>
  </si>
  <si>
    <t>ŚRODOWISKOWY DOM SAMOPOMCY</t>
  </si>
  <si>
    <t>Plan z ewidencji a nalezna</t>
  </si>
  <si>
    <t>za ,,życiem"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</si>
  <si>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</si>
  <si>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</si>
  <si>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</si>
  <si>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</si>
  <si>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</si>
  <si>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</si>
  <si>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</si>
  <si>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</si>
  <si>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 Zamkowa (Winna 9)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</si>
  <si>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</si>
  <si>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</si>
  <si>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</si>
  <si>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</si>
  <si>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</si>
  <si>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</si>
  <si>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</si>
  <si>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</si>
  <si>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</si>
  <si>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</si>
  <si>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</si>
  <si>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</si>
  <si>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</si>
  <si>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</si>
  <si>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</si>
  <si>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</si>
  <si>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</si>
  <si>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</si>
  <si>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</si>
  <si>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</si>
  <si>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</si>
  <si>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</si>
  <si>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</si>
  <si>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Nowe Miasto Lub</t>
  </si>
  <si>
    <t>Nowe miato</t>
  </si>
  <si>
    <t>UM OLECKO</t>
  </si>
  <si>
    <t>ŚDS Olecko</t>
  </si>
  <si>
    <t>UM OLSZTYN</t>
  </si>
  <si>
    <t>ŚDS ul. Królowej Jadwigi</t>
  </si>
  <si>
    <t>Filia Dworek</t>
  </si>
  <si>
    <t>ŚDS ul. Kuronia 14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</si>
  <si>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</si>
  <si>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</si>
  <si>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</si>
  <si>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</si>
  <si>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</si>
  <si>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</si>
  <si>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</si>
  <si>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</si>
  <si>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</si>
  <si>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</si>
  <si>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</si>
  <si>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</si>
  <si>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</si>
  <si>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 kwota od marca</t>
  </si>
  <si>
    <t>ŚDS Reszel I</t>
  </si>
  <si>
    <t>UM SUSZ</t>
  </si>
  <si>
    <t>ŚDS Susz</t>
  </si>
  <si>
    <t>UG BRANIEWO</t>
  </si>
  <si>
    <t>ŚDS w Żelaznej Górze</t>
  </si>
  <si>
    <t>UG Dzwierzuty</t>
  </si>
  <si>
    <t>ŚDS Dzwierzuty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</si>
  <si>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</si>
  <si>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</si>
  <si>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</si>
  <si>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</si>
  <si>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</si>
  <si>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</si>
  <si>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</si>
  <si>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</si>
  <si>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</si>
  <si>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</si>
  <si>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</si>
  <si>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</si>
  <si>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</si>
  <si>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</si>
  <si>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</si>
  <si>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</si>
  <si>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</si>
  <si>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</si>
  <si>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 kwota od marca</t>
  </si>
  <si>
    <t>ŚDS Marcinkowo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</si>
  <si>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</si>
  <si>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</si>
  <si>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</si>
  <si>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</si>
  <si>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</si>
  <si>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</si>
  <si>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</si>
  <si>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WIELBARK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</si>
  <si>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</si>
  <si>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</si>
  <si>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</si>
  <si>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</si>
  <si>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</si>
  <si>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</si>
  <si>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</si>
  <si>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</si>
  <si>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</si>
  <si>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</si>
  <si>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</si>
  <si>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</si>
  <si>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</si>
  <si>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</si>
  <si>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</si>
  <si>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</si>
  <si>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</si>
  <si>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</si>
  <si>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</si>
  <si>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</si>
  <si>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</si>
  <si>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</si>
  <si>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</si>
  <si>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 Kuronia)</t>
  </si>
  <si>
    <t>ŚDS "TEZEUSZ" Paukszty </t>
  </si>
  <si>
    <t>ŚDS "DEDAL" paukszty</t>
  </si>
  <si>
    <t>ŚDS "ARIADNA" Paukszty</t>
  </si>
  <si>
    <t>ŚDS "FAMILIA" Siewna</t>
  </si>
  <si>
    <t>Sds Ognisko</t>
  </si>
  <si>
    <t>ŚDS "POMOST I", w tym: leyka</t>
  </si>
  <si>
    <t>ŚDS "POMOST II" Profesorska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</si>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</sst>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2" borderId="2" xfId="1" applyFill="1" applyBorder="1"/>
    <xf numFmtId="0" fontId="1" fillId="2" borderId="0" xfId="1" applyFill="1"/>
    <xf numFmtId="0" fontId="1" fillId="2" borderId="3" xfId="1" applyFill="1" applyBorder="1"/>
    <xf numFmtId="0" fontId="3" fillId="2" borderId="0" xfId="1" applyFont="1" applyFill="1"/>
    <xf numFmtId="0" fontId="4" fillId="2" borderId="0" xfId="1" applyFont="1" applyFill="1"/>
    <xf numFmtId="0" fontId="1" fillId="0" borderId="0" xfId="1"/>
    <xf numFmtId="0" fontId="2" fillId="2" borderId="4" xfId="1" applyFont="1" applyFill="1" applyBorder="1" applyAlignment="1">
      <alignment horizontal="center" vertical="top" wrapText="1"/>
    </xf>
    <xf numFmtId="0" fontId="1" fillId="2" borderId="5" xfId="1" applyFill="1" applyBorder="1"/>
    <xf numFmtId="0" fontId="5" fillId="2" borderId="6" xfId="1" applyFont="1" applyFill="1" applyBorder="1" applyAlignment="1">
      <alignment horizontal="left" vertical="center" wrapText="1"/>
    </xf>
    <xf numFmtId="0" fontId="1" fillId="2" borderId="0" xfId="1" applyFill="1"/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" fillId="2" borderId="8" xfId="1" applyFill="1" applyBorder="1"/>
    <xf numFmtId="0" fontId="5" fillId="2" borderId="6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left" vertical="center" wrapText="1"/>
    </xf>
    <xf numFmtId="0" fontId="1" fillId="2" borderId="9" xfId="1" applyFill="1" applyBorder="1"/>
    <xf numFmtId="0" fontId="5" fillId="2" borderId="0" xfId="1" applyFont="1" applyFill="1" applyAlignment="1">
      <alignment horizontal="left" vertical="center" wrapText="1"/>
    </xf>
    <xf numFmtId="0" fontId="5" fillId="2" borderId="10" xfId="1" applyFont="1" applyFill="1" applyBorder="1" applyAlignment="1">
      <alignment horizontal="righ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righ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1" fillId="2" borderId="14" xfId="1" applyFill="1" applyBorder="1"/>
    <xf numFmtId="0" fontId="1" fillId="2" borderId="15" xfId="1" applyFill="1" applyBorder="1"/>
    <xf numFmtId="164" fontId="4" fillId="2" borderId="0" xfId="1" applyNumberFormat="1" applyFont="1" applyFill="1"/>
    <xf numFmtId="0" fontId="6" fillId="2" borderId="0" xfId="1" applyFont="1" applyFill="1" applyAlignment="1">
      <alignment horizontal="left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1" fillId="2" borderId="17" xfId="1" applyFill="1" applyBorder="1"/>
    <xf numFmtId="0" fontId="7" fillId="2" borderId="1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1" fillId="2" borderId="20" xfId="1" applyFill="1" applyBorder="1"/>
    <xf numFmtId="0" fontId="1" fillId="2" borderId="21" xfId="1" applyFill="1" applyBorder="1"/>
    <xf numFmtId="0" fontId="4" fillId="2" borderId="22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1" fillId="0" borderId="0" xfId="1" applyAlignment="1">
      <alignment vertical="center"/>
    </xf>
    <xf numFmtId="0" fontId="1" fillId="2" borderId="24" xfId="1" applyFill="1" applyBorder="1"/>
    <xf numFmtId="0" fontId="1" fillId="2" borderId="25" xfId="1" applyFill="1" applyBorder="1"/>
    <xf numFmtId="0" fontId="1" fillId="2" borderId="26" xfId="1" applyFill="1" applyBorder="1"/>
    <xf numFmtId="0" fontId="1" fillId="2" borderId="27" xfId="1" applyFill="1" applyBorder="1"/>
    <xf numFmtId="0" fontId="1" fillId="2" borderId="28" xfId="1" applyFill="1" applyBorder="1"/>
    <xf numFmtId="0" fontId="6" fillId="2" borderId="16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" fontId="6" fillId="2" borderId="22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3" fillId="2" borderId="31" xfId="1" applyFont="1" applyFill="1" applyBorder="1" applyAlignment="1">
      <alignment horizontal="left" vertical="center" wrapText="1"/>
    </xf>
    <xf numFmtId="0" fontId="3" fillId="2" borderId="32" xfId="1" applyFont="1" applyFill="1" applyBorder="1"/>
    <xf numFmtId="0" fontId="3" fillId="2" borderId="7" xfId="1" applyFont="1" applyFill="1" applyBorder="1" applyAlignment="1">
      <alignment horizontal="left" vertical="center" wrapText="1"/>
    </xf>
    <xf numFmtId="0" fontId="3" fillId="2" borderId="3" xfId="1" applyFont="1" applyFill="1" applyBorder="1"/>
    <xf numFmtId="4" fontId="6" fillId="2" borderId="22" xfId="1" applyNumberFormat="1" applyFont="1" applyFill="1" applyBorder="1"/>
    <xf numFmtId="0" fontId="6" fillId="2" borderId="3" xfId="1" applyFont="1" applyFill="1" applyBorder="1"/>
    <xf numFmtId="0" fontId="3" fillId="2" borderId="33" xfId="1" applyFont="1" applyFill="1" applyBorder="1"/>
    <xf numFmtId="0" fontId="3" fillId="2" borderId="20" xfId="1" applyFont="1" applyFill="1" applyBorder="1"/>
    <xf numFmtId="0" fontId="3" fillId="2" borderId="21" xfId="1" applyFont="1" applyFill="1" applyBorder="1"/>
    <xf numFmtId="0" fontId="1" fillId="4" borderId="0" xfId="1" applyFill="1"/>
    <xf numFmtId="0" fontId="3" fillId="2" borderId="26" xfId="1" applyFont="1" applyFill="1" applyBorder="1"/>
    <xf numFmtId="0" fontId="3" fillId="2" borderId="27" xfId="1" applyFont="1" applyFill="1" applyBorder="1"/>
    <xf numFmtId="0" fontId="3" fillId="2" borderId="6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34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1" fillId="2" borderId="23" xfId="1" applyFill="1" applyBorder="1"/>
    <xf numFmtId="0" fontId="1" fillId="0" borderId="3" xfId="1" applyBorder="1"/>
    <xf numFmtId="0" fontId="3" fillId="2" borderId="19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1" fillId="5" borderId="0" xfId="1" applyFill="1"/>
    <xf numFmtId="0" fontId="1" fillId="6" borderId="0" xfId="1" applyFill="1"/>
    <xf numFmtId="0" fontId="3" fillId="2" borderId="35" xfId="1" applyFont="1" applyFill="1" applyBorder="1" applyAlignment="1">
      <alignment horizontal="left" vertical="center" wrapText="1"/>
    </xf>
    <xf numFmtId="0" fontId="3" fillId="2" borderId="8" xfId="1" applyFont="1" applyFill="1" applyBorder="1"/>
    <xf numFmtId="0" fontId="3" fillId="2" borderId="23" xfId="1" applyFont="1" applyFill="1" applyBorder="1" applyAlignment="1">
      <alignment horizontal="left" vertical="center" wrapText="1"/>
    </xf>
    <xf numFmtId="0" fontId="1" fillId="7" borderId="0" xfId="1" applyFill="1"/>
    <xf numFmtId="0" fontId="4" fillId="2" borderId="3" xfId="1" applyFont="1" applyFill="1" applyBorder="1"/>
    <xf numFmtId="0" fontId="6" fillId="2" borderId="6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" fillId="8" borderId="0" xfId="1" applyFill="1"/>
    <xf numFmtId="0" fontId="3" fillId="2" borderId="7" xfId="1" applyFont="1" applyFill="1" applyBorder="1" applyAlignment="1">
      <alignment horizontal="left" vertical="center" wrapText="1"/>
    </xf>
    <xf numFmtId="0" fontId="3" fillId="2" borderId="36" xfId="1" applyFont="1" applyFill="1" applyBorder="1"/>
    <xf numFmtId="0" fontId="3" fillId="2" borderId="37" xfId="1" applyFont="1" applyFill="1" applyBorder="1" applyAlignment="1">
      <alignment horizontal="left" vertical="center" wrapText="1"/>
    </xf>
    <xf numFmtId="0" fontId="3" fillId="2" borderId="38" xfId="1" applyFont="1" applyFill="1" applyBorder="1"/>
    <xf numFmtId="0" fontId="3" fillId="2" borderId="39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/>
    <xf numFmtId="0" fontId="1" fillId="2" borderId="0" xfId="1" applyFill="1" applyBorder="1"/>
    <xf numFmtId="4" fontId="6" fillId="2" borderId="40" xfId="1" applyNumberFormat="1" applyFont="1" applyFill="1" applyBorder="1"/>
    <xf numFmtId="4" fontId="6" fillId="2" borderId="0" xfId="1" applyNumberFormat="1" applyFont="1" applyFill="1" applyBorder="1"/>
    <xf numFmtId="0" fontId="4" fillId="2" borderId="0" xfId="1" applyFont="1" applyFill="1" applyBorder="1"/>
  </cellXfs>
  <cellStyles count="4">
    <cellStyle name="Dziesiętny 3" xfId="2" xr:uid="{797C88C0-31F5-4B6C-A3F7-69DD9CDC94EB}"/>
    <cellStyle name="Normalny" xfId="0" builtinId="0"/>
    <cellStyle name="Normalny 2 1" xfId="3" xr:uid="{FD4A9E25-C76B-4E7A-AEC0-1A7A04FB7D07}"/>
    <cellStyle name="Normalny 2 2" xfId="1" xr:uid="{AB6E5C87-0504-4CB5-963D-197E8C62C0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%20ostatecznych%20zmian%20&#346;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 zyciem ostateczne zmian  (2)"/>
      <sheetName val="ostateczne zmiany uczestnicy"/>
      <sheetName val="do publikacji 1"/>
    </sheetNames>
    <sheetDataSet>
      <sheetData sheetId="0"/>
      <sheetData sheetId="1"/>
      <sheetData sheetId="2">
        <row r="17">
          <cell r="X17">
            <v>1069025</v>
          </cell>
          <cell r="Y17">
            <v>1097065</v>
          </cell>
        </row>
        <row r="18">
          <cell r="X18">
            <v>837695</v>
          </cell>
          <cell r="Y18">
            <v>837695</v>
          </cell>
        </row>
        <row r="19">
          <cell r="X19">
            <v>755327.5</v>
          </cell>
          <cell r="Y19">
            <v>755327</v>
          </cell>
        </row>
        <row r="20">
          <cell r="X20">
            <v>625642.5</v>
          </cell>
          <cell r="Y20">
            <v>625642</v>
          </cell>
        </row>
        <row r="21">
          <cell r="X21">
            <v>948102.5</v>
          </cell>
          <cell r="Y21">
            <v>939340</v>
          </cell>
        </row>
        <row r="22">
          <cell r="X22">
            <v>811407.5</v>
          </cell>
          <cell r="Y22">
            <v>809656</v>
          </cell>
        </row>
        <row r="23">
          <cell r="X23">
            <v>1344167.5</v>
          </cell>
          <cell r="Y23">
            <v>1344167</v>
          </cell>
        </row>
        <row r="24">
          <cell r="X24">
            <v>795635</v>
          </cell>
          <cell r="Y24">
            <v>816665</v>
          </cell>
        </row>
        <row r="25">
          <cell r="X25">
            <v>830685</v>
          </cell>
          <cell r="Y25">
            <v>841200</v>
          </cell>
        </row>
        <row r="26">
          <cell r="X26">
            <v>881507.5</v>
          </cell>
          <cell r="Y26">
            <v>897280</v>
          </cell>
        </row>
        <row r="27">
          <cell r="X27">
            <v>1387980</v>
          </cell>
          <cell r="Y27">
            <v>1387980</v>
          </cell>
        </row>
        <row r="28">
          <cell r="X28">
            <v>1261800</v>
          </cell>
          <cell r="Y28">
            <v>1261800</v>
          </cell>
        </row>
        <row r="29">
          <cell r="X29">
            <v>630900</v>
          </cell>
          <cell r="Y29">
            <v>630900</v>
          </cell>
        </row>
        <row r="30">
          <cell r="X30">
            <v>783367.5</v>
          </cell>
          <cell r="Y30">
            <v>797387</v>
          </cell>
        </row>
        <row r="31">
          <cell r="X31">
            <v>672960</v>
          </cell>
          <cell r="Y31">
            <v>672960</v>
          </cell>
        </row>
        <row r="32">
          <cell r="X32">
            <v>1158402.5</v>
          </cell>
          <cell r="Y32">
            <v>1205720</v>
          </cell>
        </row>
        <row r="33">
          <cell r="X33">
            <v>841200</v>
          </cell>
          <cell r="Y33">
            <v>841200</v>
          </cell>
        </row>
        <row r="34">
          <cell r="X34">
            <v>1247780</v>
          </cell>
          <cell r="Y34">
            <v>1251285</v>
          </cell>
        </row>
        <row r="35">
          <cell r="X35">
            <v>411837.5</v>
          </cell>
          <cell r="Y35">
            <v>411837</v>
          </cell>
        </row>
        <row r="36">
          <cell r="X36">
            <v>1151392.5</v>
          </cell>
          <cell r="Y36">
            <v>1224998</v>
          </cell>
        </row>
        <row r="37">
          <cell r="X37">
            <v>608117.5</v>
          </cell>
          <cell r="Y37">
            <v>611622</v>
          </cell>
        </row>
        <row r="38">
          <cell r="X38">
            <v>1062015</v>
          </cell>
          <cell r="Y38">
            <v>1107580</v>
          </cell>
        </row>
        <row r="39">
          <cell r="X39">
            <v>1210977.5</v>
          </cell>
          <cell r="Y39">
            <v>1221493</v>
          </cell>
        </row>
        <row r="40">
          <cell r="X40">
            <v>916557.5</v>
          </cell>
          <cell r="Y40">
            <v>920062</v>
          </cell>
        </row>
        <row r="41">
          <cell r="X41">
            <v>1335405</v>
          </cell>
          <cell r="Y41">
            <v>1342415</v>
          </cell>
        </row>
        <row r="42">
          <cell r="X42">
            <v>1719202.5</v>
          </cell>
          <cell r="Y42">
            <v>1719203</v>
          </cell>
        </row>
        <row r="43">
          <cell r="X43">
            <v>616880</v>
          </cell>
          <cell r="Y43">
            <v>616880</v>
          </cell>
        </row>
        <row r="44">
          <cell r="X44">
            <v>841200</v>
          </cell>
          <cell r="Y44">
            <v>841200</v>
          </cell>
        </row>
        <row r="45">
          <cell r="X45">
            <v>834190</v>
          </cell>
          <cell r="Y45">
            <v>834190</v>
          </cell>
        </row>
        <row r="46">
          <cell r="X46">
            <v>858725</v>
          </cell>
          <cell r="Y46">
            <v>858725</v>
          </cell>
        </row>
        <row r="47">
          <cell r="X47">
            <v>1605290</v>
          </cell>
          <cell r="Y47">
            <v>1626320</v>
          </cell>
        </row>
        <row r="48">
          <cell r="X48">
            <v>962122.5</v>
          </cell>
          <cell r="Y48">
            <v>962123</v>
          </cell>
        </row>
        <row r="49">
          <cell r="X49">
            <v>736050</v>
          </cell>
          <cell r="Y49">
            <v>736050</v>
          </cell>
        </row>
        <row r="50">
          <cell r="X50">
            <v>1011192.5</v>
          </cell>
          <cell r="Y50">
            <v>1025213</v>
          </cell>
        </row>
        <row r="51">
          <cell r="X51">
            <v>492452.5</v>
          </cell>
          <cell r="Y51">
            <v>499463</v>
          </cell>
        </row>
        <row r="52">
          <cell r="X52">
            <v>630900</v>
          </cell>
          <cell r="Y52">
            <v>630900</v>
          </cell>
        </row>
        <row r="53">
          <cell r="X53">
            <v>2318557.5</v>
          </cell>
          <cell r="Y53">
            <v>2322063</v>
          </cell>
        </row>
        <row r="54">
          <cell r="X54">
            <v>921815</v>
          </cell>
          <cell r="Y54">
            <v>944597</v>
          </cell>
        </row>
        <row r="55">
          <cell r="X55">
            <v>776357.5</v>
          </cell>
          <cell r="Y55">
            <v>776357</v>
          </cell>
        </row>
        <row r="56">
          <cell r="X56">
            <v>937587.5</v>
          </cell>
          <cell r="Y56">
            <v>937587</v>
          </cell>
        </row>
        <row r="57">
          <cell r="X57">
            <v>767595</v>
          </cell>
          <cell r="Y57">
            <v>927072</v>
          </cell>
        </row>
        <row r="58">
          <cell r="X58">
            <v>955112.5</v>
          </cell>
          <cell r="Y58">
            <v>955113</v>
          </cell>
        </row>
        <row r="59">
          <cell r="X59">
            <v>718525</v>
          </cell>
          <cell r="Y59">
            <v>727287</v>
          </cell>
        </row>
        <row r="60">
          <cell r="X60">
            <v>1186442.5</v>
          </cell>
          <cell r="Y60">
            <v>1188195</v>
          </cell>
        </row>
        <row r="61">
          <cell r="X61">
            <v>1239017.5</v>
          </cell>
          <cell r="Y61">
            <v>1240770</v>
          </cell>
        </row>
        <row r="62">
          <cell r="X62">
            <v>811407.5</v>
          </cell>
          <cell r="Y62">
            <v>853468</v>
          </cell>
        </row>
        <row r="63">
          <cell r="X63">
            <v>1100570</v>
          </cell>
          <cell r="Y63">
            <v>1137373</v>
          </cell>
        </row>
        <row r="64">
          <cell r="X64">
            <v>723782.5</v>
          </cell>
          <cell r="Y64">
            <v>767595</v>
          </cell>
        </row>
        <row r="65">
          <cell r="X65">
            <v>1030470</v>
          </cell>
          <cell r="Y65">
            <v>1030470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3D3AB-CE60-4095-B38D-F0FF7B0AE5DB}">
  <dimension ref="A1:CP104"/>
  <sheetViews>
    <sheetView tabSelected="1" zoomScale="70" zoomScaleNormal="70" workbookViewId="0">
      <pane xSplit="4" ySplit="16" topLeftCell="E83" activePane="bottomRight" state="frozen"/>
      <selection pane="topRight" activeCell="F1" sqref="F1"/>
      <selection pane="bottomLeft" activeCell="A17" sqref="A17"/>
      <selection pane="bottomRight" activeCell="H66" sqref="H66"/>
    </sheetView>
  </sheetViews>
  <sheetFormatPr defaultRowHeight="12.75" x14ac:dyDescent="0.2"/>
  <cols>
    <col min="1" max="1" width="15.5703125" style="3" customWidth="1"/>
    <col min="2" max="2" width="6.7109375" style="3" customWidth="1"/>
    <col min="3" max="3" width="4.140625" style="3" customWidth="1"/>
    <col min="4" max="4" width="11.7109375" style="3" customWidth="1"/>
    <col min="5" max="5" width="21.28515625" style="6" customWidth="1"/>
    <col min="6" max="6" width="19.28515625" style="94" customWidth="1"/>
    <col min="7" max="94" width="9.140625" style="3"/>
    <col min="95" max="16384" width="9.140625" style="7"/>
  </cols>
  <sheetData>
    <row r="1" spans="1:94" ht="17.45" hidden="1" customHeight="1" thickTop="1" x14ac:dyDescent="0.25">
      <c r="A1" s="1" t="s">
        <v>0</v>
      </c>
      <c r="B1" s="2"/>
      <c r="C1" s="2"/>
      <c r="D1" s="2"/>
    </row>
    <row r="2" spans="1:94" ht="17.45" customHeight="1" x14ac:dyDescent="0.2">
      <c r="A2" s="8" t="s">
        <v>1</v>
      </c>
      <c r="B2" s="9"/>
      <c r="C2" s="9"/>
      <c r="D2" s="9"/>
    </row>
    <row r="3" spans="1:94" ht="13.5" customHeight="1" x14ac:dyDescent="0.2">
      <c r="A3" s="10" t="s">
        <v>2</v>
      </c>
      <c r="B3" s="11"/>
      <c r="C3" s="11"/>
      <c r="D3" s="12" t="s">
        <v>3</v>
      </c>
    </row>
    <row r="4" spans="1:94" ht="34.5" hidden="1" customHeight="1" x14ac:dyDescent="0.2">
      <c r="A4" s="15" t="s">
        <v>4</v>
      </c>
      <c r="B4" s="16" t="s">
        <v>5</v>
      </c>
      <c r="C4" s="11"/>
      <c r="D4" s="17"/>
    </row>
    <row r="5" spans="1:94" ht="52.5" hidden="1" customHeight="1" x14ac:dyDescent="0.2">
      <c r="A5" s="15" t="s">
        <v>6</v>
      </c>
      <c r="B5" s="16" t="s">
        <v>7</v>
      </c>
      <c r="C5" s="11"/>
      <c r="D5" s="17"/>
    </row>
    <row r="6" spans="1:94" ht="17.25" hidden="1" customHeight="1" x14ac:dyDescent="0.2">
      <c r="A6" s="15" t="s">
        <v>8</v>
      </c>
      <c r="B6" s="18" t="s">
        <v>9</v>
      </c>
      <c r="C6" s="11"/>
      <c r="D6" s="17"/>
    </row>
    <row r="7" spans="1:94" ht="17.25" hidden="1" customHeight="1" x14ac:dyDescent="0.2">
      <c r="A7" s="15" t="s">
        <v>10</v>
      </c>
      <c r="B7" s="18" t="s">
        <v>11</v>
      </c>
      <c r="C7" s="11"/>
      <c r="D7" s="17"/>
    </row>
    <row r="8" spans="1:94" ht="57.75" hidden="1" customHeight="1" x14ac:dyDescent="0.2">
      <c r="A8" s="19" t="s">
        <v>12</v>
      </c>
      <c r="B8" s="20" t="s">
        <v>13</v>
      </c>
      <c r="C8" s="14"/>
      <c r="D8" s="17"/>
    </row>
    <row r="9" spans="1:94" ht="17.25" hidden="1" customHeight="1" x14ac:dyDescent="0.25">
      <c r="A9" s="21" t="s">
        <v>14</v>
      </c>
      <c r="B9" s="22" t="s">
        <v>11</v>
      </c>
      <c r="C9" s="23"/>
      <c r="D9" s="24"/>
    </row>
    <row r="10" spans="1:94" x14ac:dyDescent="0.2">
      <c r="E10" s="25"/>
    </row>
    <row r="11" spans="1:94" ht="30" customHeight="1" thickBot="1" x14ac:dyDescent="0.25">
      <c r="A11" s="26" t="s">
        <v>15</v>
      </c>
      <c r="B11" s="11"/>
      <c r="C11" s="11"/>
      <c r="D11" s="11"/>
      <c r="E11" s="25"/>
    </row>
    <row r="12" spans="1:94" ht="17.45" customHeight="1" thickTop="1" x14ac:dyDescent="0.2">
      <c r="A12" s="27" t="s">
        <v>16</v>
      </c>
      <c r="B12" s="28"/>
      <c r="C12" s="29" t="s">
        <v>17</v>
      </c>
      <c r="D12" s="2"/>
      <c r="E12" s="30"/>
    </row>
    <row r="13" spans="1:94" s="36" customFormat="1" ht="72.75" customHeight="1" thickBot="1" x14ac:dyDescent="0.3">
      <c r="A13" s="31"/>
      <c r="B13" s="32"/>
      <c r="C13" s="17"/>
      <c r="D13" s="11"/>
      <c r="E13" s="33" t="s">
        <v>18</v>
      </c>
      <c r="F13" s="34" t="s">
        <v>19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</row>
    <row r="14" spans="1:94" ht="52.5" hidden="1" customHeight="1" x14ac:dyDescent="0.25">
      <c r="A14" s="37"/>
      <c r="B14" s="38"/>
      <c r="C14" s="24"/>
      <c r="D14" s="23"/>
      <c r="F14" s="4"/>
    </row>
    <row r="15" spans="1:94" ht="17.25" hidden="1" customHeight="1" x14ac:dyDescent="0.25">
      <c r="A15" s="39"/>
      <c r="B15" s="40"/>
      <c r="C15" s="41"/>
      <c r="D15" s="9"/>
      <c r="F15" s="4"/>
    </row>
    <row r="16" spans="1:94" s="48" customFormat="1" ht="36.75" customHeight="1" thickTop="1" x14ac:dyDescent="0.25">
      <c r="A16" s="42" t="s">
        <v>20</v>
      </c>
      <c r="B16" s="43"/>
      <c r="C16" s="43"/>
      <c r="D16" s="44"/>
      <c r="E16" s="46">
        <f>SUM(E17:E65)</f>
        <v>-636157.5</v>
      </c>
      <c r="F16" s="45">
        <v>19452.5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</row>
    <row r="17" spans="1:94" ht="35.1" customHeight="1" x14ac:dyDescent="0.25">
      <c r="A17" s="49" t="s">
        <v>21</v>
      </c>
      <c r="B17" s="50"/>
      <c r="C17" s="51" t="s">
        <v>22</v>
      </c>
      <c r="D17" s="50"/>
      <c r="E17" s="53">
        <f>'[1]do publikacji 1'!X17-'[1]do publikacji 1'!Y17</f>
        <v>-28040</v>
      </c>
      <c r="F17" s="54">
        <v>0.25</v>
      </c>
    </row>
    <row r="18" spans="1:94" ht="35.1" customHeight="1" x14ac:dyDescent="0.25">
      <c r="A18" s="49" t="s">
        <v>23</v>
      </c>
      <c r="B18" s="50"/>
      <c r="C18" s="51" t="s">
        <v>24</v>
      </c>
      <c r="D18" s="50"/>
      <c r="E18" s="53">
        <f>'[1]do publikacji 1'!X18-'[1]do publikacji 1'!Y18</f>
        <v>0</v>
      </c>
      <c r="F18" s="54">
        <v>0.25</v>
      </c>
    </row>
    <row r="19" spans="1:94" ht="35.1" customHeight="1" x14ac:dyDescent="0.25">
      <c r="A19" s="49" t="s">
        <v>25</v>
      </c>
      <c r="B19" s="55"/>
      <c r="C19" s="51" t="s">
        <v>26</v>
      </c>
      <c r="D19" s="50"/>
      <c r="E19" s="53">
        <f>'[1]do publikacji 1'!X19-'[1]do publikacji 1'!Y19</f>
        <v>0.5</v>
      </c>
      <c r="F19" s="54">
        <v>-1575.75</v>
      </c>
    </row>
    <row r="20" spans="1:94" ht="35.1" customHeight="1" x14ac:dyDescent="0.25">
      <c r="A20" s="56"/>
      <c r="B20" s="57"/>
      <c r="C20" s="51" t="s">
        <v>27</v>
      </c>
      <c r="D20" s="50"/>
      <c r="E20" s="53">
        <f>'[1]do publikacji 1'!X20-'[1]do publikacji 1'!Y20</f>
        <v>0.5</v>
      </c>
      <c r="F20" s="54">
        <v>-2102.5</v>
      </c>
    </row>
    <row r="21" spans="1:94" ht="35.1" customHeight="1" x14ac:dyDescent="0.25">
      <c r="A21" s="56"/>
      <c r="B21" s="57"/>
      <c r="C21" s="51" t="s">
        <v>28</v>
      </c>
      <c r="D21" s="50"/>
      <c r="E21" s="53">
        <f>'[1]do publikacji 1'!X21-'[1]do publikacji 1'!Y21</f>
        <v>8762.5</v>
      </c>
      <c r="F21" s="54">
        <v>1986</v>
      </c>
    </row>
    <row r="22" spans="1:94" s="58" customFormat="1" ht="35.1" customHeight="1" x14ac:dyDescent="0.25">
      <c r="A22" s="56"/>
      <c r="B22" s="57"/>
      <c r="C22" s="51" t="s">
        <v>29</v>
      </c>
      <c r="D22" s="50"/>
      <c r="E22" s="53">
        <f>'[1]do publikacji 1'!X22-'[1]do publikacji 1'!Y22</f>
        <v>1751.5</v>
      </c>
      <c r="F22" s="54">
        <v>5784.5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</row>
    <row r="23" spans="1:94" s="58" customFormat="1" ht="35.1" customHeight="1" x14ac:dyDescent="0.25">
      <c r="A23" s="59"/>
      <c r="B23" s="60"/>
      <c r="C23" s="51" t="s">
        <v>30</v>
      </c>
      <c r="D23" s="50"/>
      <c r="E23" s="53">
        <f>'[1]do publikacji 1'!X23-'[1]do publikacji 1'!Y23</f>
        <v>0.5</v>
      </c>
      <c r="F23" s="54">
        <v>5300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</row>
    <row r="24" spans="1:94" ht="35.1" customHeight="1" x14ac:dyDescent="0.25">
      <c r="A24" s="49" t="s">
        <v>31</v>
      </c>
      <c r="B24" s="55"/>
      <c r="C24" s="51" t="s">
        <v>32</v>
      </c>
      <c r="D24" s="50"/>
      <c r="E24" s="53">
        <f>'[1]do publikacji 1'!X24-'[1]do publikacji 1'!Y24</f>
        <v>-21030</v>
      </c>
      <c r="F24" s="54">
        <v>0</v>
      </c>
    </row>
    <row r="25" spans="1:94" ht="35.1" customHeight="1" x14ac:dyDescent="0.25">
      <c r="A25" s="59"/>
      <c r="B25" s="60"/>
      <c r="C25" s="51" t="s">
        <v>33</v>
      </c>
      <c r="D25" s="50"/>
      <c r="E25" s="53">
        <f>'[1]do publikacji 1'!X25-'[1]do publikacji 1'!Y25</f>
        <v>-10515</v>
      </c>
      <c r="F25" s="54">
        <v>-2056.25</v>
      </c>
    </row>
    <row r="26" spans="1:94" ht="35.1" customHeight="1" x14ac:dyDescent="0.25">
      <c r="A26" s="49" t="s">
        <v>34</v>
      </c>
      <c r="B26" s="50"/>
      <c r="C26" s="51" t="s">
        <v>35</v>
      </c>
      <c r="D26" s="50"/>
      <c r="E26" s="53">
        <f>'[1]do publikacji 1'!X26-'[1]do publikacji 1'!Y26</f>
        <v>-15772.5</v>
      </c>
      <c r="F26" s="54">
        <v>2102.75</v>
      </c>
    </row>
    <row r="27" spans="1:94" s="58" customFormat="1" ht="35.1" customHeight="1" x14ac:dyDescent="0.25">
      <c r="A27" s="49" t="s">
        <v>36</v>
      </c>
      <c r="B27" s="50"/>
      <c r="C27" s="51" t="s">
        <v>37</v>
      </c>
      <c r="D27" s="50"/>
      <c r="E27" s="53">
        <f>'[1]do publikacji 1'!X27-'[1]do publikacji 1'!Y27</f>
        <v>0</v>
      </c>
      <c r="F27" s="54">
        <v>526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</row>
    <row r="28" spans="1:94" ht="35.1" customHeight="1" x14ac:dyDescent="0.25">
      <c r="A28" s="49" t="s">
        <v>38</v>
      </c>
      <c r="B28" s="50"/>
      <c r="C28" s="51" t="s">
        <v>39</v>
      </c>
      <c r="D28" s="50"/>
      <c r="E28" s="53">
        <f>'[1]do publikacji 1'!X28-'[1]do publikacji 1'!Y28</f>
        <v>0</v>
      </c>
      <c r="F28" s="54">
        <v>1051</v>
      </c>
    </row>
    <row r="29" spans="1:94" ht="52.5" customHeight="1" x14ac:dyDescent="0.25">
      <c r="A29" s="49" t="s">
        <v>40</v>
      </c>
      <c r="B29" s="50"/>
      <c r="C29" s="51" t="s">
        <v>41</v>
      </c>
      <c r="D29" s="50"/>
      <c r="E29" s="53">
        <f>'[1]do publikacji 1'!X29-'[1]do publikacji 1'!Y29</f>
        <v>0</v>
      </c>
      <c r="F29" s="54">
        <v>4205.75</v>
      </c>
    </row>
    <row r="30" spans="1:94" ht="35.1" customHeight="1" x14ac:dyDescent="0.25">
      <c r="A30" s="49" t="s">
        <v>42</v>
      </c>
      <c r="B30" s="50"/>
      <c r="C30" s="51" t="s">
        <v>43</v>
      </c>
      <c r="D30" s="50"/>
      <c r="E30" s="53">
        <f>'[1]do publikacji 1'!X30-'[1]do publikacji 1'!Y30</f>
        <v>-14019.5</v>
      </c>
      <c r="F30" s="54">
        <v>-0.5</v>
      </c>
    </row>
    <row r="31" spans="1:94" ht="35.1" customHeight="1" x14ac:dyDescent="0.25">
      <c r="A31" s="49" t="s">
        <v>44</v>
      </c>
      <c r="B31" s="50"/>
      <c r="C31" s="51" t="s">
        <v>45</v>
      </c>
      <c r="D31" s="50"/>
      <c r="E31" s="53">
        <f>'[1]do publikacji 1'!X31-'[1]do publikacji 1'!Y31</f>
        <v>0</v>
      </c>
      <c r="F31" s="54">
        <v>0</v>
      </c>
    </row>
    <row r="32" spans="1:94" s="58" customFormat="1" ht="35.1" customHeight="1" x14ac:dyDescent="0.25">
      <c r="A32" s="49" t="s">
        <v>46</v>
      </c>
      <c r="B32" s="50"/>
      <c r="C32" s="51" t="s">
        <v>47</v>
      </c>
      <c r="D32" s="50"/>
      <c r="E32" s="53">
        <f>'[1]do publikacji 1'!X32-'[1]do publikacji 1'!Y32</f>
        <v>-47317.5</v>
      </c>
      <c r="F32" s="54"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</row>
    <row r="33" spans="1:94" s="58" customFormat="1" ht="35.1" customHeight="1" x14ac:dyDescent="0.25">
      <c r="A33" s="49" t="s">
        <v>48</v>
      </c>
      <c r="B33" s="50"/>
      <c r="C33" s="51" t="s">
        <v>49</v>
      </c>
      <c r="D33" s="50"/>
      <c r="E33" s="53">
        <f>'[1]do publikacji 1'!X33-'[1]do publikacji 1'!Y33</f>
        <v>0</v>
      </c>
      <c r="F33" s="54">
        <v>2102.5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</row>
    <row r="34" spans="1:94" ht="35.1" customHeight="1" x14ac:dyDescent="0.25">
      <c r="A34" s="61" t="s">
        <v>50</v>
      </c>
      <c r="B34" s="62"/>
      <c r="C34" s="63" t="s">
        <v>51</v>
      </c>
      <c r="D34" s="64"/>
      <c r="E34" s="53">
        <f>'[1]do publikacji 1'!X34-'[1]do publikacji 1'!Y34</f>
        <v>-3505</v>
      </c>
      <c r="F34" s="54">
        <v>-525.5</v>
      </c>
    </row>
    <row r="35" spans="1:94" s="68" customFormat="1" ht="35.1" customHeight="1" x14ac:dyDescent="0.25">
      <c r="A35" s="65" t="s">
        <v>52</v>
      </c>
      <c r="B35" s="65"/>
      <c r="C35" s="65"/>
      <c r="D35" s="66" t="s">
        <v>53</v>
      </c>
      <c r="E35" s="53">
        <f>'[1]do publikacji 1'!X35-'[1]do publikacji 1'!Y35</f>
        <v>0.5</v>
      </c>
      <c r="F35" s="54">
        <v>525.25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67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</row>
    <row r="36" spans="1:94" ht="35.1" customHeight="1" x14ac:dyDescent="0.25">
      <c r="A36" s="69" t="s">
        <v>54</v>
      </c>
      <c r="B36" s="69"/>
      <c r="C36" s="69" t="s">
        <v>55</v>
      </c>
      <c r="D36" s="69"/>
      <c r="E36" s="53">
        <f>'[1]do publikacji 1'!X36-'[1]do publikacji 1'!Y36</f>
        <v>-73605.5</v>
      </c>
      <c r="F36" s="54">
        <v>4206.5</v>
      </c>
      <c r="G36" s="70"/>
      <c r="H36" s="70"/>
      <c r="I36" s="70"/>
    </row>
    <row r="37" spans="1:94" s="3" customFormat="1" ht="52.5" customHeight="1" x14ac:dyDescent="0.25">
      <c r="A37" s="71" t="s">
        <v>56</v>
      </c>
      <c r="B37" s="71"/>
      <c r="C37" s="72" t="s">
        <v>57</v>
      </c>
      <c r="D37" s="72"/>
      <c r="E37" s="53">
        <f>'[1]do publikacji 1'!X37-'[1]do publikacji 1'!Y37</f>
        <v>-3504.5</v>
      </c>
      <c r="F37" s="54">
        <v>0</v>
      </c>
      <c r="G37" s="70"/>
      <c r="H37" s="70"/>
      <c r="I37" s="70"/>
    </row>
    <row r="38" spans="1:94" s="3" customFormat="1" ht="52.5" customHeight="1" x14ac:dyDescent="0.25">
      <c r="A38" s="71"/>
      <c r="B38" s="71"/>
      <c r="C38" s="71" t="s">
        <v>58</v>
      </c>
      <c r="D38" s="71"/>
      <c r="E38" s="53">
        <f>'[1]do publikacji 1'!X38-'[1]do publikacji 1'!Y38</f>
        <v>-45565</v>
      </c>
      <c r="F38" s="54">
        <v>0</v>
      </c>
      <c r="G38" s="70"/>
      <c r="H38" s="70"/>
      <c r="I38" s="70"/>
    </row>
    <row r="39" spans="1:94" s="3" customFormat="1" ht="35.1" customHeight="1" x14ac:dyDescent="0.25">
      <c r="A39" s="71"/>
      <c r="B39" s="71"/>
      <c r="C39" s="72" t="s">
        <v>59</v>
      </c>
      <c r="D39" s="72"/>
      <c r="E39" s="53">
        <f>'[1]do publikacji 1'!X39-'[1]do publikacji 1'!Y39</f>
        <v>-10515.5</v>
      </c>
      <c r="F39" s="54">
        <v>0</v>
      </c>
      <c r="G39" s="70"/>
      <c r="H39" s="70"/>
      <c r="I39" s="70"/>
    </row>
    <row r="40" spans="1:94" s="58" customFormat="1" ht="35.1" customHeight="1" x14ac:dyDescent="0.25">
      <c r="A40" s="72" t="s">
        <v>60</v>
      </c>
      <c r="B40" s="72"/>
      <c r="C40" s="73" t="s">
        <v>61</v>
      </c>
      <c r="D40" s="64"/>
      <c r="E40" s="53">
        <f>'[1]do publikacji 1'!X40-'[1]do publikacji 1'!Y40</f>
        <v>-3504.5</v>
      </c>
      <c r="F40" s="54">
        <v>0.25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94" s="74" customFormat="1" ht="35.1" customHeight="1" x14ac:dyDescent="0.25">
      <c r="A41" s="72" t="s">
        <v>62</v>
      </c>
      <c r="B41" s="72"/>
      <c r="C41" s="73" t="s">
        <v>63</v>
      </c>
      <c r="D41" s="64"/>
      <c r="E41" s="53">
        <f>'[1]do publikacji 1'!X41-'[1]do publikacji 1'!Y41</f>
        <v>-7010</v>
      </c>
      <c r="F41" s="54"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</row>
    <row r="42" spans="1:94" s="75" customFormat="1" ht="35.1" customHeight="1" x14ac:dyDescent="0.25">
      <c r="A42" s="72" t="s">
        <v>64</v>
      </c>
      <c r="B42" s="72"/>
      <c r="C42" s="73" t="s">
        <v>65</v>
      </c>
      <c r="D42" s="64"/>
      <c r="E42" s="53">
        <f>'[1]do publikacji 1'!X42-'[1]do publikacji 1'!Y42</f>
        <v>-0.5</v>
      </c>
      <c r="F42" s="54">
        <v>1051.5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1:94" s="58" customFormat="1" ht="35.1" customHeight="1" x14ac:dyDescent="0.25">
      <c r="A43" s="72"/>
      <c r="B43" s="72"/>
      <c r="C43" s="73" t="s">
        <v>66</v>
      </c>
      <c r="D43" s="64"/>
      <c r="E43" s="53">
        <f>'[1]do publikacji 1'!X43-'[1]do publikacji 1'!Y43</f>
        <v>0</v>
      </c>
      <c r="F43" s="54">
        <v>-1577.25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</row>
    <row r="44" spans="1:94" ht="35.1" customHeight="1" x14ac:dyDescent="0.25">
      <c r="A44" s="72" t="s">
        <v>67</v>
      </c>
      <c r="B44" s="72"/>
      <c r="C44" s="73" t="s">
        <v>68</v>
      </c>
      <c r="D44" s="64"/>
      <c r="E44" s="53">
        <f>'[1]do publikacji 1'!X44-'[1]do publikacji 1'!Y44</f>
        <v>0</v>
      </c>
      <c r="F44" s="54">
        <v>0</v>
      </c>
    </row>
    <row r="45" spans="1:94" ht="35.1" customHeight="1" x14ac:dyDescent="0.25">
      <c r="A45" s="72" t="s">
        <v>69</v>
      </c>
      <c r="B45" s="72"/>
      <c r="C45" s="73" t="s">
        <v>70</v>
      </c>
      <c r="D45" s="64"/>
      <c r="E45" s="53">
        <f>'[1]do publikacji 1'!X45-'[1]do publikacji 1'!Y45</f>
        <v>0</v>
      </c>
      <c r="F45" s="54">
        <v>-2103</v>
      </c>
    </row>
    <row r="46" spans="1:94" s="58" customFormat="1" ht="35.1" customHeight="1" x14ac:dyDescent="0.25">
      <c r="A46" s="72" t="s">
        <v>71</v>
      </c>
      <c r="B46" s="72"/>
      <c r="C46" s="73" t="s">
        <v>72</v>
      </c>
      <c r="D46" s="64"/>
      <c r="E46" s="53">
        <f>'[1]do publikacji 1'!X46-'[1]do publikacji 1'!Y46</f>
        <v>0</v>
      </c>
      <c r="F46" s="54"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</row>
    <row r="47" spans="1:94" s="58" customFormat="1" ht="35.1" customHeight="1" x14ac:dyDescent="0.25">
      <c r="A47" s="72" t="s">
        <v>73</v>
      </c>
      <c r="B47" s="72"/>
      <c r="C47" s="73" t="s">
        <v>74</v>
      </c>
      <c r="D47" s="64"/>
      <c r="E47" s="53">
        <f>'[1]do publikacji 1'!X47-'[1]do publikacji 1'!Y47</f>
        <v>-21030</v>
      </c>
      <c r="F47" s="54">
        <v>2628.5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</row>
    <row r="48" spans="1:94" s="58" customFormat="1" ht="35.1" customHeight="1" x14ac:dyDescent="0.25">
      <c r="A48" s="72" t="s">
        <v>75</v>
      </c>
      <c r="B48" s="72"/>
      <c r="C48" s="73" t="s">
        <v>76</v>
      </c>
      <c r="D48" s="64"/>
      <c r="E48" s="53">
        <f>'[1]do publikacji 1'!X48-'[1]do publikacji 1'!Y48</f>
        <v>-0.5</v>
      </c>
      <c r="F48" s="54">
        <v>-5782.75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</row>
    <row r="49" spans="1:94" s="58" customFormat="1" ht="35.1" customHeight="1" x14ac:dyDescent="0.25">
      <c r="A49" s="72" t="s">
        <v>77</v>
      </c>
      <c r="B49" s="72"/>
      <c r="C49" s="73" t="s">
        <v>78</v>
      </c>
      <c r="D49" s="64"/>
      <c r="E49" s="53">
        <f>'[1]do publikacji 1'!X49-'[1]do publikacji 1'!Y49</f>
        <v>0</v>
      </c>
      <c r="F49" s="54"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1:94" s="58" customFormat="1" ht="35.1" customHeight="1" x14ac:dyDescent="0.25">
      <c r="A50" s="65" t="s">
        <v>79</v>
      </c>
      <c r="B50" s="52"/>
      <c r="C50" s="76"/>
      <c r="D50" s="77" t="s">
        <v>80</v>
      </c>
      <c r="E50" s="53">
        <f>'[1]do publikacji 1'!X50-'[1]do publikacji 1'!Y50</f>
        <v>-14020.5</v>
      </c>
      <c r="F50" s="54"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1:94" s="58" customFormat="1" ht="35.1" customHeight="1" x14ac:dyDescent="0.25">
      <c r="A51" s="72" t="s">
        <v>81</v>
      </c>
      <c r="B51" s="72"/>
      <c r="C51" s="78" t="s">
        <v>82</v>
      </c>
      <c r="D51" s="72"/>
      <c r="E51" s="53">
        <f>'[1]do publikacji 1'!X51-'[1]do publikacji 1'!Y51</f>
        <v>-7010.5</v>
      </c>
      <c r="F51" s="54">
        <v>2102.75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</row>
    <row r="52" spans="1:94" s="58" customFormat="1" ht="35.1" customHeight="1" x14ac:dyDescent="0.25">
      <c r="A52" s="72" t="s">
        <v>83</v>
      </c>
      <c r="B52" s="72"/>
      <c r="C52" s="78" t="s">
        <v>84</v>
      </c>
      <c r="D52" s="72"/>
      <c r="E52" s="53">
        <f>'[1]do publikacji 1'!X52-'[1]do publikacji 1'!Y52</f>
        <v>0</v>
      </c>
      <c r="F52" s="54"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</row>
    <row r="53" spans="1:94" s="79" customFormat="1" ht="52.5" customHeight="1" x14ac:dyDescent="0.25">
      <c r="A53" s="72" t="s">
        <v>85</v>
      </c>
      <c r="B53" s="72"/>
      <c r="C53" s="78" t="s">
        <v>86</v>
      </c>
      <c r="D53" s="72"/>
      <c r="E53" s="53">
        <f>'[1]do publikacji 1'!X53-'[1]do publikacji 1'!Y53</f>
        <v>-3505.5</v>
      </c>
      <c r="F53" s="54">
        <v>2102.75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1:94" ht="35.1" customHeight="1" x14ac:dyDescent="0.25">
      <c r="A54" s="72" t="s">
        <v>87</v>
      </c>
      <c r="B54" s="72"/>
      <c r="C54" s="78" t="s">
        <v>88</v>
      </c>
      <c r="D54" s="72"/>
      <c r="E54" s="53">
        <f>'[1]do publikacji 1'!X54-'[1]do publikacji 1'!Y54</f>
        <v>-22782</v>
      </c>
      <c r="F54" s="54">
        <v>-3154.5</v>
      </c>
    </row>
    <row r="55" spans="1:94" ht="35.1" customHeight="1" x14ac:dyDescent="0.25">
      <c r="A55" s="72" t="s">
        <v>89</v>
      </c>
      <c r="B55" s="72"/>
      <c r="C55" s="78" t="s">
        <v>90</v>
      </c>
      <c r="D55" s="72"/>
      <c r="E55" s="53">
        <f>'[1]do publikacji 1'!X55-'[1]do publikacji 1'!Y55</f>
        <v>0.5</v>
      </c>
      <c r="F55" s="54">
        <v>0</v>
      </c>
    </row>
    <row r="56" spans="1:94" s="58" customFormat="1" ht="35.1" customHeight="1" x14ac:dyDescent="0.25">
      <c r="A56" s="72" t="s">
        <v>91</v>
      </c>
      <c r="B56" s="72"/>
      <c r="C56" s="78" t="s">
        <v>92</v>
      </c>
      <c r="D56" s="72"/>
      <c r="E56" s="53">
        <f>'[1]do publikacji 1'!X56-'[1]do publikacji 1'!Y56</f>
        <v>0.5</v>
      </c>
      <c r="F56" s="54">
        <v>-0.25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 ht="35.1" customHeight="1" x14ac:dyDescent="0.25">
      <c r="A57" s="72" t="s">
        <v>93</v>
      </c>
      <c r="B57" s="72"/>
      <c r="C57" s="78" t="s">
        <v>94</v>
      </c>
      <c r="D57" s="72"/>
      <c r="E57" s="53">
        <f>'[1]do publikacji 1'!X57-'[1]do publikacji 1'!Y57</f>
        <v>-159477</v>
      </c>
      <c r="F57" s="54">
        <v>-525.5</v>
      </c>
    </row>
    <row r="58" spans="1:94" s="58" customFormat="1" ht="35.1" customHeight="1" x14ac:dyDescent="0.25">
      <c r="A58" s="72" t="s">
        <v>95</v>
      </c>
      <c r="B58" s="72"/>
      <c r="C58" s="78" t="s">
        <v>96</v>
      </c>
      <c r="D58" s="72"/>
      <c r="E58" s="53">
        <f>'[1]do publikacji 1'!X58-'[1]do publikacji 1'!Y58</f>
        <v>-0.5</v>
      </c>
      <c r="F58" s="54">
        <v>25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 ht="35.1" customHeight="1" x14ac:dyDescent="0.25">
      <c r="A59" s="72" t="s">
        <v>97</v>
      </c>
      <c r="B59" s="72"/>
      <c r="C59" s="78" t="s">
        <v>98</v>
      </c>
      <c r="D59" s="72"/>
      <c r="E59" s="53">
        <f>'[1]do publikacji 1'!X59-'[1]do publikacji 1'!Y59</f>
        <v>-8762</v>
      </c>
      <c r="F59" s="54">
        <v>0</v>
      </c>
    </row>
    <row r="60" spans="1:94" s="58" customFormat="1" ht="35.1" customHeight="1" x14ac:dyDescent="0.25">
      <c r="A60" s="72" t="s">
        <v>99</v>
      </c>
      <c r="B60" s="72"/>
      <c r="C60" s="78" t="s">
        <v>100</v>
      </c>
      <c r="D60" s="72"/>
      <c r="E60" s="53">
        <f>'[1]do publikacji 1'!X60-'[1]do publikacji 1'!Y60</f>
        <v>-1752.5</v>
      </c>
      <c r="F60" s="54">
        <v>2103.25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1:94" s="58" customFormat="1" ht="35.1" customHeight="1" x14ac:dyDescent="0.25">
      <c r="A61" s="72"/>
      <c r="B61" s="72"/>
      <c r="C61" s="67"/>
      <c r="D61" s="80" t="s">
        <v>101</v>
      </c>
      <c r="E61" s="53">
        <f>'[1]do publikacji 1'!X61-'[1]do publikacji 1'!Y61</f>
        <v>-1752.5</v>
      </c>
      <c r="F61" s="54">
        <v>2102.75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1:94" ht="35.1" customHeight="1" x14ac:dyDescent="0.25">
      <c r="A62" s="72" t="s">
        <v>102</v>
      </c>
      <c r="B62" s="72"/>
      <c r="C62" s="78" t="s">
        <v>103</v>
      </c>
      <c r="D62" s="72"/>
      <c r="E62" s="53">
        <f>'[1]do publikacji 1'!X62-'[1]do publikacji 1'!Y62</f>
        <v>-42060.5</v>
      </c>
      <c r="F62" s="54">
        <v>1052</v>
      </c>
    </row>
    <row r="63" spans="1:94" s="58" customFormat="1" ht="35.1" customHeight="1" x14ac:dyDescent="0.25">
      <c r="A63" s="72" t="s">
        <v>104</v>
      </c>
      <c r="B63" s="72"/>
      <c r="C63" s="78" t="s">
        <v>105</v>
      </c>
      <c r="D63" s="72"/>
      <c r="E63" s="53">
        <f>'[1]do publikacji 1'!X63-'[1]do publikacji 1'!Y63</f>
        <v>-36803</v>
      </c>
      <c r="F63" s="54">
        <v>-2103.25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1:94" ht="35.1" customHeight="1" x14ac:dyDescent="0.25">
      <c r="A64" s="72" t="s">
        <v>106</v>
      </c>
      <c r="B64" s="72"/>
      <c r="C64" s="78" t="s">
        <v>107</v>
      </c>
      <c r="D64" s="72"/>
      <c r="E64" s="53">
        <f>'[1]do publikacji 1'!X64-'[1]do publikacji 1'!Y64</f>
        <v>-43812.5</v>
      </c>
      <c r="F64" s="54">
        <v>0</v>
      </c>
    </row>
    <row r="65" spans="1:94" s="58" customFormat="1" ht="35.1" customHeight="1" x14ac:dyDescent="0.25">
      <c r="A65" s="72" t="s">
        <v>108</v>
      </c>
      <c r="B65" s="72"/>
      <c r="C65" s="78" t="s">
        <v>109</v>
      </c>
      <c r="D65" s="72"/>
      <c r="E65" s="53">
        <f>'[1]do publikacji 1'!X65-'[1]do publikacji 1'!Y65</f>
        <v>0</v>
      </c>
      <c r="F65" s="54"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1:94" s="48" customFormat="1" ht="60" customHeight="1" x14ac:dyDescent="0.25">
      <c r="A66" s="81" t="s">
        <v>110</v>
      </c>
      <c r="B66" s="13"/>
      <c r="C66" s="13"/>
      <c r="D66" s="82"/>
      <c r="E66" s="53">
        <v>-113912.5</v>
      </c>
      <c r="F66" s="83">
        <v>-7886.25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</row>
    <row r="67" spans="1:94" s="58" customFormat="1" ht="35.1" customHeight="1" x14ac:dyDescent="0.25">
      <c r="A67" s="49" t="s">
        <v>111</v>
      </c>
      <c r="B67" s="50"/>
      <c r="C67" s="51" t="s">
        <v>112</v>
      </c>
      <c r="D67" s="50"/>
      <c r="E67" s="53">
        <v>0</v>
      </c>
      <c r="F67" s="54"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</row>
    <row r="68" spans="1:94" s="58" customFormat="1" ht="35.1" customHeight="1" x14ac:dyDescent="0.25">
      <c r="A68" s="49" t="s">
        <v>113</v>
      </c>
      <c r="B68" s="50"/>
      <c r="C68" s="51" t="s">
        <v>114</v>
      </c>
      <c r="D68" s="50"/>
      <c r="E68" s="53">
        <v>-3505</v>
      </c>
      <c r="F68" s="54">
        <v>0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</row>
    <row r="69" spans="1:94" ht="35.1" customHeight="1" x14ac:dyDescent="0.25">
      <c r="A69" s="49" t="s">
        <v>115</v>
      </c>
      <c r="B69" s="50"/>
      <c r="C69" s="51" t="s">
        <v>116</v>
      </c>
      <c r="D69" s="50"/>
      <c r="E69" s="53">
        <v>0</v>
      </c>
      <c r="F69" s="54">
        <v>0</v>
      </c>
    </row>
    <row r="70" spans="1:94" s="58" customFormat="1" ht="35.1" customHeight="1" x14ac:dyDescent="0.25">
      <c r="A70" s="49" t="s">
        <v>117</v>
      </c>
      <c r="B70" s="55"/>
      <c r="C70" s="51" t="s">
        <v>118</v>
      </c>
      <c r="D70" s="50"/>
      <c r="E70" s="53">
        <v>-19278</v>
      </c>
      <c r="F70" s="54">
        <v>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</row>
    <row r="71" spans="1:94" ht="35.1" customHeight="1" x14ac:dyDescent="0.25">
      <c r="A71" s="59"/>
      <c r="B71" s="60"/>
      <c r="C71" s="51" t="s">
        <v>119</v>
      </c>
      <c r="D71" s="50"/>
      <c r="E71" s="53">
        <v>-33297.5</v>
      </c>
      <c r="F71" s="54">
        <v>-525.75</v>
      </c>
    </row>
    <row r="72" spans="1:94" s="74" customFormat="1" ht="35.1" customHeight="1" x14ac:dyDescent="0.25">
      <c r="A72" s="49" t="s">
        <v>120</v>
      </c>
      <c r="B72" s="55"/>
      <c r="C72" s="51" t="s">
        <v>121</v>
      </c>
      <c r="D72" s="50"/>
      <c r="E72" s="53">
        <v>0</v>
      </c>
      <c r="F72" s="54">
        <v>-1577.25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</row>
    <row r="73" spans="1:94" s="58" customFormat="1" ht="35.1" customHeight="1" x14ac:dyDescent="0.25">
      <c r="A73" s="59"/>
      <c r="B73" s="60"/>
      <c r="C73" s="51" t="s">
        <v>122</v>
      </c>
      <c r="D73" s="50"/>
      <c r="E73" s="53">
        <v>0.5</v>
      </c>
      <c r="F73" s="54">
        <v>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</row>
    <row r="74" spans="1:94" ht="35.1" customHeight="1" x14ac:dyDescent="0.25">
      <c r="A74" s="49" t="s">
        <v>123</v>
      </c>
      <c r="B74" s="50"/>
      <c r="C74" s="51" t="s">
        <v>124</v>
      </c>
      <c r="D74" s="50"/>
      <c r="E74" s="53">
        <v>0</v>
      </c>
      <c r="F74" s="54">
        <v>5257.5</v>
      </c>
    </row>
    <row r="75" spans="1:94" ht="69.95" customHeight="1" x14ac:dyDescent="0.25">
      <c r="A75" s="49" t="s">
        <v>125</v>
      </c>
      <c r="B75" s="50"/>
      <c r="C75" s="51" t="s">
        <v>126</v>
      </c>
      <c r="D75" s="50"/>
      <c r="E75" s="53">
        <v>0</v>
      </c>
      <c r="F75" s="54">
        <v>0</v>
      </c>
    </row>
    <row r="76" spans="1:94" s="58" customFormat="1" ht="35.1" customHeight="1" x14ac:dyDescent="0.25">
      <c r="A76" s="49" t="s">
        <v>127</v>
      </c>
      <c r="B76" s="50"/>
      <c r="C76" s="51" t="s">
        <v>128</v>
      </c>
      <c r="D76" s="50"/>
      <c r="E76" s="53">
        <v>0</v>
      </c>
      <c r="F76" s="54">
        <v>0.5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</row>
    <row r="77" spans="1:94" ht="52.5" customHeight="1" x14ac:dyDescent="0.25">
      <c r="A77" s="49" t="s">
        <v>129</v>
      </c>
      <c r="B77" s="50"/>
      <c r="C77" s="51" t="s">
        <v>130</v>
      </c>
      <c r="D77" s="50"/>
      <c r="E77" s="53">
        <v>-0.5</v>
      </c>
      <c r="F77" s="54">
        <v>-1051</v>
      </c>
    </row>
    <row r="78" spans="1:94" s="58" customFormat="1" ht="35.1" customHeight="1" x14ac:dyDescent="0.25">
      <c r="A78" s="84" t="s">
        <v>131</v>
      </c>
      <c r="B78" s="85"/>
      <c r="C78" s="51" t="s">
        <v>132</v>
      </c>
      <c r="D78" s="50"/>
      <c r="E78" s="53">
        <v>0</v>
      </c>
      <c r="F78" s="54">
        <v>0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</row>
    <row r="79" spans="1:94" s="58" customFormat="1" ht="35.1" customHeight="1" x14ac:dyDescent="0.25">
      <c r="A79" s="84"/>
      <c r="B79" s="85"/>
      <c r="C79" s="51" t="s">
        <v>133</v>
      </c>
      <c r="D79" s="50"/>
      <c r="E79" s="53">
        <v>0</v>
      </c>
      <c r="F79" s="54">
        <v>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</row>
    <row r="80" spans="1:94" s="58" customFormat="1" ht="35.1" customHeight="1" x14ac:dyDescent="0.25">
      <c r="A80" s="84"/>
      <c r="B80" s="85"/>
      <c r="C80" s="51" t="s">
        <v>134</v>
      </c>
      <c r="D80" s="50"/>
      <c r="E80" s="53">
        <v>0</v>
      </c>
      <c r="F80" s="54">
        <v>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</row>
    <row r="81" spans="1:94" s="58" customFormat="1" ht="35.1" customHeight="1" x14ac:dyDescent="0.25">
      <c r="A81" s="84"/>
      <c r="B81" s="85"/>
      <c r="C81" s="51" t="s">
        <v>135</v>
      </c>
      <c r="D81" s="50"/>
      <c r="E81" s="53">
        <v>-1753</v>
      </c>
      <c r="F81" s="54">
        <v>-4732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</row>
    <row r="82" spans="1:94" s="86" customFormat="1" ht="35.1" customHeight="1" x14ac:dyDescent="0.25">
      <c r="A82" s="84"/>
      <c r="B82" s="85"/>
      <c r="C82" s="51" t="s">
        <v>136</v>
      </c>
      <c r="D82" s="50"/>
      <c r="E82" s="53">
        <v>0</v>
      </c>
      <c r="F82" s="54">
        <v>-1051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</row>
    <row r="83" spans="1:94" s="86" customFormat="1" ht="35.1" customHeight="1" x14ac:dyDescent="0.25">
      <c r="A83" s="84"/>
      <c r="B83" s="85"/>
      <c r="C83" s="87"/>
      <c r="D83" s="88" t="s">
        <v>137</v>
      </c>
      <c r="E83" s="53">
        <v>0.5</v>
      </c>
      <c r="F83" s="54">
        <v>-1051.5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</row>
    <row r="84" spans="1:94" s="58" customFormat="1" ht="35.1" customHeight="1" x14ac:dyDescent="0.25">
      <c r="A84" s="84"/>
      <c r="B84" s="85"/>
      <c r="C84" s="51" t="s">
        <v>138</v>
      </c>
      <c r="D84" s="50"/>
      <c r="E84" s="53">
        <v>0</v>
      </c>
      <c r="F84" s="54">
        <v>2102.5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</row>
    <row r="85" spans="1:94" s="58" customFormat="1" ht="35.1" customHeight="1" x14ac:dyDescent="0.25">
      <c r="A85" s="84"/>
      <c r="B85" s="85"/>
      <c r="C85" s="51" t="s">
        <v>139</v>
      </c>
      <c r="D85" s="50"/>
      <c r="E85" s="53">
        <v>-7010</v>
      </c>
      <c r="F85" s="54">
        <v>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</row>
    <row r="86" spans="1:94" s="58" customFormat="1" ht="35.1" customHeight="1" x14ac:dyDescent="0.25">
      <c r="A86" s="49" t="s">
        <v>140</v>
      </c>
      <c r="B86" s="55"/>
      <c r="C86" s="51" t="s">
        <v>141</v>
      </c>
      <c r="D86" s="50"/>
      <c r="E86" s="53">
        <v>-42060</v>
      </c>
      <c r="F86" s="54">
        <v>-6834.75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</row>
    <row r="87" spans="1:94" s="58" customFormat="1" ht="35.1" customHeight="1" x14ac:dyDescent="0.25">
      <c r="A87" s="59"/>
      <c r="B87" s="60"/>
      <c r="C87" s="51" t="s">
        <v>142</v>
      </c>
      <c r="D87" s="50"/>
      <c r="E87" s="53">
        <v>0</v>
      </c>
      <c r="F87" s="54">
        <v>-1577.25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</row>
    <row r="88" spans="1:94" s="58" customFormat="1" ht="35.1" customHeight="1" x14ac:dyDescent="0.25">
      <c r="A88" s="49" t="s">
        <v>143</v>
      </c>
      <c r="B88" s="55"/>
      <c r="C88" s="51" t="s">
        <v>144</v>
      </c>
      <c r="D88" s="50"/>
      <c r="E88" s="53">
        <v>0.5</v>
      </c>
      <c r="F88" s="54">
        <v>0.25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</row>
    <row r="89" spans="1:94" s="58" customFormat="1" ht="35.1" customHeight="1" x14ac:dyDescent="0.25">
      <c r="A89" s="59"/>
      <c r="B89" s="60"/>
      <c r="C89" s="51" t="s">
        <v>145</v>
      </c>
      <c r="D89" s="50"/>
      <c r="E89" s="53">
        <v>0</v>
      </c>
      <c r="F89" s="54"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</row>
    <row r="90" spans="1:94" ht="35.1" customHeight="1" x14ac:dyDescent="0.25">
      <c r="A90" s="49" t="s">
        <v>146</v>
      </c>
      <c r="B90" s="55"/>
      <c r="C90" s="51" t="s">
        <v>147</v>
      </c>
      <c r="D90" s="50"/>
      <c r="E90" s="53">
        <v>0</v>
      </c>
      <c r="F90" s="54">
        <v>2102.75</v>
      </c>
    </row>
    <row r="91" spans="1:94" ht="35.1" customHeight="1" x14ac:dyDescent="0.25">
      <c r="A91" s="56"/>
      <c r="B91" s="57"/>
      <c r="C91" s="51" t="s">
        <v>148</v>
      </c>
      <c r="D91" s="50"/>
      <c r="E91" s="53">
        <v>-7010</v>
      </c>
      <c r="F91" s="54">
        <v>1051.25</v>
      </c>
    </row>
    <row r="92" spans="1:94" ht="35.1" customHeight="1" thickBot="1" x14ac:dyDescent="0.3">
      <c r="A92" s="89" t="s">
        <v>149</v>
      </c>
      <c r="B92" s="90"/>
      <c r="C92" s="91" t="s">
        <v>150</v>
      </c>
      <c r="D92" s="90"/>
      <c r="E92" s="95">
        <v>0</v>
      </c>
      <c r="F92" s="54">
        <v>-0.5</v>
      </c>
    </row>
    <row r="93" spans="1:94" ht="35.1" customHeight="1" thickTop="1" x14ac:dyDescent="0.25">
      <c r="A93" s="92"/>
      <c r="B93" s="5"/>
      <c r="C93" s="92"/>
      <c r="D93" s="5"/>
      <c r="E93" s="96"/>
    </row>
    <row r="94" spans="1:94" ht="18" x14ac:dyDescent="0.25">
      <c r="A94" s="5"/>
      <c r="B94" s="5"/>
      <c r="C94" s="5"/>
      <c r="D94" s="5"/>
      <c r="E94" s="96"/>
    </row>
    <row r="95" spans="1:94" ht="18" x14ac:dyDescent="0.25">
      <c r="A95" s="5"/>
      <c r="B95" s="5"/>
      <c r="C95" s="5"/>
      <c r="D95" s="5"/>
      <c r="E95" s="96"/>
    </row>
    <row r="96" spans="1:94" ht="18" x14ac:dyDescent="0.25">
      <c r="A96" s="5"/>
      <c r="B96" s="5"/>
      <c r="C96" s="5"/>
      <c r="D96" s="5"/>
      <c r="E96" s="96"/>
    </row>
    <row r="97" spans="1:5" ht="30.75" customHeight="1" x14ac:dyDescent="0.25">
      <c r="A97" s="5"/>
      <c r="B97" s="5"/>
      <c r="C97" s="5"/>
      <c r="D97" s="5"/>
      <c r="E97" s="96"/>
    </row>
    <row r="98" spans="1:5" ht="18" x14ac:dyDescent="0.25">
      <c r="A98" s="5"/>
      <c r="B98" s="5"/>
      <c r="C98" s="5"/>
      <c r="D98" s="5"/>
      <c r="E98" s="96"/>
    </row>
    <row r="99" spans="1:5" ht="17.45" customHeight="1" x14ac:dyDescent="0.25">
      <c r="A99" s="73"/>
      <c r="B99" s="93"/>
      <c r="C99" s="93"/>
      <c r="D99" s="93"/>
      <c r="E99" s="96"/>
    </row>
    <row r="100" spans="1:5" ht="17.45" customHeight="1" x14ac:dyDescent="0.25">
      <c r="A100" s="73"/>
      <c r="B100" s="93"/>
      <c r="C100" s="93"/>
      <c r="D100" s="92"/>
      <c r="E100" s="96"/>
    </row>
    <row r="101" spans="1:5" ht="17.45" customHeight="1" x14ac:dyDescent="0.25">
      <c r="A101" s="73"/>
      <c r="B101" s="93"/>
      <c r="C101" s="93"/>
      <c r="D101" s="92"/>
      <c r="E101" s="96"/>
    </row>
    <row r="102" spans="1:5" ht="17.45" customHeight="1" x14ac:dyDescent="0.25">
      <c r="A102" s="73"/>
      <c r="B102" s="93"/>
      <c r="C102" s="93"/>
      <c r="D102" s="92"/>
      <c r="E102" s="96"/>
    </row>
    <row r="103" spans="1:5" ht="17.45" customHeight="1" x14ac:dyDescent="0.25">
      <c r="A103" s="73"/>
      <c r="B103" s="93"/>
      <c r="C103" s="93"/>
      <c r="D103" s="92"/>
      <c r="E103" s="96"/>
    </row>
    <row r="104" spans="1:5" x14ac:dyDescent="0.2">
      <c r="E104" s="97"/>
    </row>
  </sheetData>
  <mergeCells count="144">
    <mergeCell ref="A103:C103"/>
    <mergeCell ref="A100:C100"/>
    <mergeCell ref="A101:C101"/>
    <mergeCell ref="A102:C102"/>
    <mergeCell ref="A90:B91"/>
    <mergeCell ref="C90:D90"/>
    <mergeCell ref="C91:D91"/>
    <mergeCell ref="A92:B92"/>
    <mergeCell ref="C92:D92"/>
    <mergeCell ref="A99:D99"/>
    <mergeCell ref="A86:B87"/>
    <mergeCell ref="C86:D86"/>
    <mergeCell ref="C87:D87"/>
    <mergeCell ref="A88:B89"/>
    <mergeCell ref="C88:D88"/>
    <mergeCell ref="C89:D89"/>
    <mergeCell ref="A77:B77"/>
    <mergeCell ref="C77:D77"/>
    <mergeCell ref="A78:B85"/>
    <mergeCell ref="C78:D78"/>
    <mergeCell ref="C79:D79"/>
    <mergeCell ref="C80:D80"/>
    <mergeCell ref="C81:D81"/>
    <mergeCell ref="C82:D82"/>
    <mergeCell ref="C84:D84"/>
    <mergeCell ref="C85:D85"/>
    <mergeCell ref="A74:B74"/>
    <mergeCell ref="C74:D74"/>
    <mergeCell ref="A75:B75"/>
    <mergeCell ref="C75:D75"/>
    <mergeCell ref="A76:B76"/>
    <mergeCell ref="C76:D76"/>
    <mergeCell ref="A69:B69"/>
    <mergeCell ref="C69:D69"/>
    <mergeCell ref="A70:B71"/>
    <mergeCell ref="C70:D70"/>
    <mergeCell ref="C71:D71"/>
    <mergeCell ref="A72:B73"/>
    <mergeCell ref="C72:D72"/>
    <mergeCell ref="C73:D73"/>
    <mergeCell ref="A65:B65"/>
    <mergeCell ref="C65:D65"/>
    <mergeCell ref="A66:D66"/>
    <mergeCell ref="A67:B67"/>
    <mergeCell ref="C67:D67"/>
    <mergeCell ref="A68:B68"/>
    <mergeCell ref="C68:D68"/>
    <mergeCell ref="A62:B62"/>
    <mergeCell ref="C62:D62"/>
    <mergeCell ref="A63:B63"/>
    <mergeCell ref="C63:D63"/>
    <mergeCell ref="A64:B64"/>
    <mergeCell ref="C64:D64"/>
    <mergeCell ref="A58:B58"/>
    <mergeCell ref="C58:D58"/>
    <mergeCell ref="A59:B59"/>
    <mergeCell ref="C59:D59"/>
    <mergeCell ref="A60:B61"/>
    <mergeCell ref="C60:D60"/>
    <mergeCell ref="A55:B55"/>
    <mergeCell ref="C55:D55"/>
    <mergeCell ref="A56:B56"/>
    <mergeCell ref="C56:D56"/>
    <mergeCell ref="A57:B57"/>
    <mergeCell ref="C57:D57"/>
    <mergeCell ref="A52:B52"/>
    <mergeCell ref="C52:D52"/>
    <mergeCell ref="A53:B53"/>
    <mergeCell ref="C53:D53"/>
    <mergeCell ref="A54:B54"/>
    <mergeCell ref="C54:D54"/>
    <mergeCell ref="A48:B48"/>
    <mergeCell ref="C48:D48"/>
    <mergeCell ref="A49:B49"/>
    <mergeCell ref="C49:D49"/>
    <mergeCell ref="A51:B51"/>
    <mergeCell ref="C51:D51"/>
    <mergeCell ref="A45:B45"/>
    <mergeCell ref="C45:D45"/>
    <mergeCell ref="A46:B46"/>
    <mergeCell ref="C46:D46"/>
    <mergeCell ref="A47:B47"/>
    <mergeCell ref="C47:D47"/>
    <mergeCell ref="A41:B41"/>
    <mergeCell ref="C41:D41"/>
    <mergeCell ref="A42:B43"/>
    <mergeCell ref="C42:D42"/>
    <mergeCell ref="C43:D43"/>
    <mergeCell ref="A44:B44"/>
    <mergeCell ref="C44:D44"/>
    <mergeCell ref="G36:I39"/>
    <mergeCell ref="A37:B39"/>
    <mergeCell ref="C37:D37"/>
    <mergeCell ref="C38:D38"/>
    <mergeCell ref="C39:D39"/>
    <mergeCell ref="A40:B40"/>
    <mergeCell ref="C40:D40"/>
    <mergeCell ref="A33:B33"/>
    <mergeCell ref="C33:D33"/>
    <mergeCell ref="A34:B34"/>
    <mergeCell ref="C34:D34"/>
    <mergeCell ref="A36:B36"/>
    <mergeCell ref="C36:D36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C23:D23"/>
    <mergeCell ref="A24:B25"/>
    <mergeCell ref="C24:D24"/>
    <mergeCell ref="C25:D25"/>
    <mergeCell ref="A26:B26"/>
    <mergeCell ref="C26:D26"/>
    <mergeCell ref="A16:D16"/>
    <mergeCell ref="A17:B17"/>
    <mergeCell ref="C17:D17"/>
    <mergeCell ref="A18:B18"/>
    <mergeCell ref="C18:D18"/>
    <mergeCell ref="A19:B23"/>
    <mergeCell ref="C19:D19"/>
    <mergeCell ref="C20:D20"/>
    <mergeCell ref="C21:D21"/>
    <mergeCell ref="C22:D22"/>
    <mergeCell ref="B9:C9"/>
    <mergeCell ref="A11:D11"/>
    <mergeCell ref="A12:B15"/>
    <mergeCell ref="C12:D15"/>
    <mergeCell ref="A1:D1"/>
    <mergeCell ref="A2:D2"/>
    <mergeCell ref="A3:C3"/>
    <mergeCell ref="D3:D9"/>
    <mergeCell ref="B4:C4"/>
    <mergeCell ref="B5:C5"/>
    <mergeCell ref="B6:C6"/>
    <mergeCell ref="B7:C7"/>
    <mergeCell ref="B8:C8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publikacji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Pepłowska-Dawid</dc:creator>
  <cp:lastModifiedBy>Aneta Pepłowska-Dawid</cp:lastModifiedBy>
  <dcterms:created xsi:type="dcterms:W3CDTF">2019-11-18T09:51:29Z</dcterms:created>
  <dcterms:modified xsi:type="dcterms:W3CDTF">2019-11-18T10:24:51Z</dcterms:modified>
</cp:coreProperties>
</file>