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iel Agnieszka\Praca zdalna_2021\!!Opracowania na strone int MKiS\"/>
    </mc:Choice>
  </mc:AlternateContent>
  <bookViews>
    <workbookView xWindow="0" yWindow="0" windowWidth="19200" windowHeight="11870" tabRatio="802" activeTab="1"/>
  </bookViews>
  <sheets>
    <sheet name="spis treści" sheetId="11" r:id="rId1"/>
    <sheet name="info" sheetId="9" r:id="rId2"/>
    <sheet name="rozdzial 1 - PL i UE" sheetId="1" r:id="rId3"/>
    <sheet name="rozdzial 2 - bilans energii" sheetId="2" r:id="rId4"/>
    <sheet name="rozdzial 3 - energia el" sheetId="4" r:id="rId5"/>
    <sheet name="rozdzial 4 - ciepło" sheetId="6" r:id="rId6"/>
    <sheet name="rozdzial 5 - efektywnosc en" sheetId="7" r:id="rId7"/>
    <sheet name="rozdzial 6 - emisje" sheetId="8" r:id="rId8"/>
  </sheets>
  <definedNames>
    <definedName name="_xlnm.Print_Area" localSheetId="1">info!$A$1:$L$40</definedName>
    <definedName name="_xlnm.Print_Area" localSheetId="2">'rozdzial 1 - PL i UE'!$A$1:$Y$37</definedName>
    <definedName name="_xlnm.Print_Area" localSheetId="3">'rozdzial 2 - bilans energii'!$A$1:$S$49</definedName>
    <definedName name="_xlnm.Print_Area" localSheetId="4">'rozdzial 3 - energia el'!$A$1:$N$184</definedName>
    <definedName name="_xlnm.Print_Area" localSheetId="0">'spis treści'!$A$1:$J$36</definedName>
    <definedName name="_xlnm.Print_Titles" localSheetId="2">'rozdzial 1 - PL i UE'!$A:$A</definedName>
  </definedNames>
  <calcPr calcId="152511"/>
</workbook>
</file>

<file path=xl/sharedStrings.xml><?xml version="1.0" encoding="utf-8"?>
<sst xmlns="http://schemas.openxmlformats.org/spreadsheetml/2006/main" count="1114" uniqueCount="339">
  <si>
    <t xml:space="preserve">Ludność
[tys.]       </t>
  </si>
  <si>
    <t xml:space="preserve">Pozyskanie
energii
pierwotnej
[ktoe] </t>
  </si>
  <si>
    <t>Zużycie
krajowe
energii
pierwotnej*
[ktoe]</t>
  </si>
  <si>
    <t>Energo-
chłonność
pierwotna PKB
[toe/mln euro05]</t>
  </si>
  <si>
    <t>Austria</t>
  </si>
  <si>
    <t>Belgia</t>
  </si>
  <si>
    <t>Bułgaria</t>
  </si>
  <si>
    <t>Chorwacja</t>
  </si>
  <si>
    <t>Cypr</t>
  </si>
  <si>
    <t>Dania</t>
  </si>
  <si>
    <t>Estonia</t>
  </si>
  <si>
    <t>Finlandia</t>
  </si>
  <si>
    <t>Grecja</t>
  </si>
  <si>
    <t>Hiszpania</t>
  </si>
  <si>
    <t>Niemcy</t>
  </si>
  <si>
    <t>Polska</t>
  </si>
  <si>
    <t>Wielka Brytania</t>
  </si>
  <si>
    <t xml:space="preserve">* Zużycie krajowe energii pierwotnej = Zużycie krajowe energii brutto </t>
  </si>
  <si>
    <t>Import
netto
[ktoe]</t>
  </si>
  <si>
    <t>Zużycie
końcowe
energii
[ktoe]</t>
  </si>
  <si>
    <t>Zużycie
końcowe
energii/
mieszkańca
[toe/miesz.]</t>
  </si>
  <si>
    <t>Energochłonność
finalna PKB
[toe/mln euro05]</t>
  </si>
  <si>
    <t>Produkcja
energii
elektrycznej
[ktoe]</t>
  </si>
  <si>
    <t>Zużycie krajowe
energii
elektrycznej
[ktoe]</t>
  </si>
  <si>
    <t>Zależność
energetyczna**
[%]</t>
  </si>
  <si>
    <t>*** Zależność elektroenergetyczna = Import netto energii elektrycznej/Zużycie krajowe energii elektrycznej</t>
  </si>
  <si>
    <t>** Zależność energetyczna = Import netto energii / (Zużycie krajowe energii pierwotnej + Bunkier morski)</t>
  </si>
  <si>
    <t>Ogółem</t>
  </si>
  <si>
    <t>Paliwa
stałe</t>
  </si>
  <si>
    <t>w tym</t>
  </si>
  <si>
    <t>Węgiel kamienny</t>
  </si>
  <si>
    <t>Węgiel brunatny</t>
  </si>
  <si>
    <t>-</t>
  </si>
  <si>
    <t>Zużycie krajowe energii pierwotnej</t>
  </si>
  <si>
    <t>Wsad przemian</t>
  </si>
  <si>
    <t>Uzysk z przemian</t>
  </si>
  <si>
    <t>Zużycie własne sektora energii</t>
  </si>
  <si>
    <t>Straty dystrybucji</t>
  </si>
  <si>
    <t>Podaż końcowa</t>
  </si>
  <si>
    <t>Różnica bilansowa</t>
  </si>
  <si>
    <t>Zużycie końcowe nieenergetyczne</t>
  </si>
  <si>
    <t>Zużycie końcowe energii</t>
  </si>
  <si>
    <t>Paliwa gazowe</t>
  </si>
  <si>
    <t>Ropa
naftowa
i surowce rafineryjne</t>
  </si>
  <si>
    <t>Gaz
ziemny</t>
  </si>
  <si>
    <t>Gazy przemysłowe</t>
  </si>
  <si>
    <t>Produkty naftowe</t>
  </si>
  <si>
    <t>Gaz                  ciekły</t>
  </si>
  <si>
    <t>Benzyny silnikowe</t>
  </si>
  <si>
    <t>Nafty,
paliwo
odrzutowe</t>
  </si>
  <si>
    <t>Oleje napędowe</t>
  </si>
  <si>
    <t>Ciężki
olej
opałowy</t>
  </si>
  <si>
    <t>Energia odnawialna</t>
  </si>
  <si>
    <t>Pozostałe paliwa</t>
  </si>
  <si>
    <t>Ciepło</t>
  </si>
  <si>
    <t>Energia elektryczna</t>
  </si>
  <si>
    <t>Przychód</t>
  </si>
  <si>
    <t>Produkcja</t>
  </si>
  <si>
    <t>Import*</t>
  </si>
  <si>
    <t>Rozchód</t>
  </si>
  <si>
    <t>Eksport*</t>
  </si>
  <si>
    <t>* Przepływy fizyczne</t>
  </si>
  <si>
    <t>UE 28</t>
  </si>
  <si>
    <t xml:space="preserve">       Energetyka zawodowa</t>
  </si>
  <si>
    <t xml:space="preserve">      Energetyka przemysłowa</t>
  </si>
  <si>
    <t>Udział CHP w produkcji krajowej [%]</t>
  </si>
  <si>
    <t>.</t>
  </si>
  <si>
    <t>Udział wysokosprawnej kogeneracji w produkcji krajowej [%]</t>
  </si>
  <si>
    <t>Paliwa stałe</t>
  </si>
  <si>
    <t>PL</t>
  </si>
  <si>
    <t>Paliwa ciekłe</t>
  </si>
  <si>
    <t>OZE</t>
  </si>
  <si>
    <t>Energia jądrowa</t>
  </si>
  <si>
    <t>_</t>
  </si>
  <si>
    <t>Inne</t>
  </si>
  <si>
    <t>Import *</t>
  </si>
  <si>
    <t xml:space="preserve">              Białoruś</t>
  </si>
  <si>
    <t xml:space="preserve">      -</t>
  </si>
  <si>
    <t xml:space="preserve">              Czechy</t>
  </si>
  <si>
    <t xml:space="preserve">              Niemcy</t>
  </si>
  <si>
    <t xml:space="preserve">              Słowacja</t>
  </si>
  <si>
    <t xml:space="preserve">  -</t>
  </si>
  <si>
    <t xml:space="preserve">              Szwecja</t>
  </si>
  <si>
    <t xml:space="preserve">              Ukraina</t>
  </si>
  <si>
    <t xml:space="preserve">Eksport * </t>
  </si>
  <si>
    <t xml:space="preserve">Węgiel kamienny </t>
  </si>
  <si>
    <t xml:space="preserve">Węgiel brunatny </t>
  </si>
  <si>
    <t xml:space="preserve">Gaz ziemny </t>
  </si>
  <si>
    <t>Pozostałe *</t>
  </si>
  <si>
    <t xml:space="preserve"> z tego: biogaz i biomasa </t>
  </si>
  <si>
    <t xml:space="preserve">       woda </t>
  </si>
  <si>
    <t xml:space="preserve">       wiatr </t>
  </si>
  <si>
    <t>ogniwa fotowoltaiczne</t>
  </si>
  <si>
    <t>* Paliwa ciekłe, gazy przemysłowe, nieorganiczne odpady przemysłowe i komunalne, z wody przepompowanej</t>
  </si>
  <si>
    <t>Biogaz/biomasa</t>
  </si>
  <si>
    <t xml:space="preserve">Ogółem </t>
  </si>
  <si>
    <t xml:space="preserve">    Energetyka zawodowa</t>
  </si>
  <si>
    <t>Energetyka przemysłowa</t>
  </si>
  <si>
    <t xml:space="preserve">       Węgiel kamienny</t>
  </si>
  <si>
    <t xml:space="preserve">       Węgiel brunatny</t>
  </si>
  <si>
    <t xml:space="preserve">       Gaz ziemny</t>
  </si>
  <si>
    <t>Pozostałe*</t>
  </si>
  <si>
    <t xml:space="preserve">       Biogaz i biomasa</t>
  </si>
  <si>
    <t xml:space="preserve">      Woda</t>
  </si>
  <si>
    <t xml:space="preserve">       Wiatr</t>
  </si>
  <si>
    <t>Fotowoltaika</t>
  </si>
  <si>
    <t>Długość linii elektrycznych [tys. km]</t>
  </si>
  <si>
    <t xml:space="preserve">         Najwyższego napięcia (750 – 220 kV)</t>
  </si>
  <si>
    <t xml:space="preserve">         Wysokiego napięcia (110 kV)</t>
  </si>
  <si>
    <t>Średniego napięcia</t>
  </si>
  <si>
    <t>Niskiego napięcia</t>
  </si>
  <si>
    <t>Średnie w grudniu</t>
  </si>
  <si>
    <t>Maksymalne w roku</t>
  </si>
  <si>
    <t>Data (dzień, miesiąc)</t>
  </si>
  <si>
    <t>25.01</t>
  </si>
  <si>
    <t>21.12</t>
  </si>
  <si>
    <t>26.01</t>
  </si>
  <si>
    <t>7.02</t>
  </si>
  <si>
    <t>10.12</t>
  </si>
  <si>
    <t>29.01</t>
  </si>
  <si>
    <t>Cena* [zł/MWh]</t>
  </si>
  <si>
    <t>Razem wytwórcy  (energetyka zawodowa)</t>
  </si>
  <si>
    <t>giełda towarowa</t>
  </si>
  <si>
    <t>rynek bilansujący</t>
  </si>
  <si>
    <t>Razem przedsiębiorstwa obrotu</t>
  </si>
  <si>
    <t>* Cena nie zawiera akcyzy</t>
  </si>
  <si>
    <t>Liczba odbiorców [tys. odb.]</t>
  </si>
  <si>
    <t>Miasto</t>
  </si>
  <si>
    <t>Wieś</t>
  </si>
  <si>
    <t>Odbiorcy na WN</t>
  </si>
  <si>
    <t xml:space="preserve">           w tym TPA</t>
  </si>
  <si>
    <t>Odbiorcy na SN</t>
  </si>
  <si>
    <t>Odbiorcy komercyjni na nN</t>
  </si>
  <si>
    <t xml:space="preserve">       Gospodarstwa domowe i małe rolne</t>
  </si>
  <si>
    <t>Gospodarstwa domowe i małe rolne</t>
  </si>
  <si>
    <t>Odbiorcy na WN - umowy kompleksowe</t>
  </si>
  <si>
    <t xml:space="preserve">  Odbiorcy na WN - umowy rozdzielone (TPA)</t>
  </si>
  <si>
    <t>Odbiorcy na SN - umowy kompleksowe</t>
  </si>
  <si>
    <t xml:space="preserve"> Odbiorcy na SN - umowy rozdzielone (TPA)</t>
  </si>
  <si>
    <t>Odbiorcy komercyjni na nN-umowy kompleksowe</t>
  </si>
  <si>
    <t>Odbiorcy komercyjni na nN-umowy rozdzielone (TPA)</t>
  </si>
  <si>
    <t>Zużycie</t>
  </si>
  <si>
    <t xml:space="preserve"> Paliwa stałe</t>
  </si>
  <si>
    <t>Olej</t>
  </si>
  <si>
    <t xml:space="preserve"> OZE</t>
  </si>
  <si>
    <t>Energia atomowa</t>
  </si>
  <si>
    <t>Inne źródła</t>
  </si>
  <si>
    <t>Zużycie przez odbiorców końcowych</t>
  </si>
  <si>
    <t>Energochłonność pierwotna PKB [toe/tys.zł]</t>
  </si>
  <si>
    <t>Energochłonność finalna PKB [toe/tys.zł]</t>
  </si>
  <si>
    <t>Elektrochłonność PKB [kWh/tys.zł]</t>
  </si>
  <si>
    <t>Zużycie energii na mieszkańca [toe/miesz.]</t>
  </si>
  <si>
    <t>Zużycie energii elektrycznej na mieszkańca [kWh/miesz.]</t>
  </si>
  <si>
    <t>Zużycie energii na 1 pracującego w sektorze usług [toe/prac.]</t>
  </si>
  <si>
    <t>Zużycie energii elektrycznej na 1 pracującego w sektorze usług [kWh/prac.]</t>
  </si>
  <si>
    <t>Zużycie energii w gospodarstwach domowych na mieszkanie [toe/miesz.]</t>
  </si>
  <si>
    <t>Zużycie energii elektrycznej w gospodarstwach domowych na mieszkanie [kWh/miesz.]</t>
  </si>
  <si>
    <t>Sprawność elektrowni i elektrociepłowni [%]</t>
  </si>
  <si>
    <t>Sprawność ciepłowni [%]</t>
  </si>
  <si>
    <t>Przemysł (łącznie z budownictwem)</t>
  </si>
  <si>
    <t>Transport</t>
  </si>
  <si>
    <t>Usługi</t>
  </si>
  <si>
    <t>Gospodarstwa domowe</t>
  </si>
  <si>
    <t>Pozostali odbiorcy</t>
  </si>
  <si>
    <t>Procesy spalania w sektorze produkcji i transformacji energii</t>
  </si>
  <si>
    <t>CO [Gg]</t>
  </si>
  <si>
    <t>SOx [Gg]</t>
  </si>
  <si>
    <t>NOx [Gg]</t>
  </si>
  <si>
    <t>Hg [Gg]</t>
  </si>
  <si>
    <t>CO [g/ktoe]</t>
  </si>
  <si>
    <t>NOx [g/ktoe]</t>
  </si>
  <si>
    <t>Popiół lotny [g/ktoe]</t>
  </si>
  <si>
    <t>Przemysł energetyczny</t>
  </si>
  <si>
    <t>Źródła danych, przeliczniki i definicje pojęć</t>
  </si>
  <si>
    <t>Znaki umowne:</t>
  </si>
  <si>
    <t>Kreska (-)</t>
  </si>
  <si>
    <t xml:space="preserve">- </t>
  </si>
  <si>
    <t>zjawisko nie wystąpiło</t>
  </si>
  <si>
    <t xml:space="preserve">Zero (0)  </t>
  </si>
  <si>
    <t>zjawisko istniało w wielkości mniejszej od 0,5</t>
  </si>
  <si>
    <t>zjawisko istniało w wielkości mniejszej od 0,05</t>
  </si>
  <si>
    <t xml:space="preserve">„w tym"    </t>
  </si>
  <si>
    <t>oznacza, że nie podaje się wszystkich składników sumy</t>
  </si>
  <si>
    <t>Definicje pojęć</t>
  </si>
  <si>
    <t xml:space="preserve">Kropka (.)    </t>
  </si>
  <si>
    <t>oznacza zupełny brak informacji lub brak informacji wiarygodnych</t>
  </si>
  <si>
    <t>PKB 
[mln euro05]</t>
  </si>
  <si>
    <t>Zużycie końcowe
energii/ gospodarstwo
domowe 
[toe/gosp. dom.]</t>
  </si>
  <si>
    <t>Produkcja
energii elektrycznej
z OZE 
[ktoe]</t>
  </si>
  <si>
    <t>Zużycie końcowe
energii elektrycznej
[ktoe]</t>
  </si>
  <si>
    <t>Zużycie energii
elektrycznej/
mieszkańca 
[toe/miesz.]</t>
  </si>
  <si>
    <t>Elektrochłonność
PKB
[toe/mln euro05]</t>
  </si>
  <si>
    <t>Zużycie energii elektrycznej/
gospodarstwo domowe
[toe/gosp. dom.]</t>
  </si>
  <si>
    <t>Zależność
elektroenergetyczna***
[%]</t>
  </si>
  <si>
    <t>Wyszczególnienie</t>
  </si>
  <si>
    <r>
      <t>CO</t>
    </r>
    <r>
      <rPr>
        <vertAlign val="subscript"/>
        <sz val="10"/>
        <rFont val="Arial Narrow"/>
        <family val="2"/>
        <charset val="238"/>
      </rPr>
      <t>2</t>
    </r>
    <r>
      <rPr>
        <sz val="10"/>
        <rFont val="Arial Narrow"/>
        <family val="2"/>
      </rPr>
      <t xml:space="preserve"> [Tg]</t>
    </r>
  </si>
  <si>
    <r>
      <t>CO</t>
    </r>
    <r>
      <rPr>
        <vertAlign val="subscript"/>
        <sz val="10"/>
        <rFont val="Arial Narrow"/>
        <family val="2"/>
        <charset val="238"/>
      </rPr>
      <t>2</t>
    </r>
    <r>
      <rPr>
        <sz val="10"/>
        <rFont val="Arial Narrow"/>
        <family val="2"/>
      </rPr>
      <t xml:space="preserve"> [g/ktoe]</t>
    </r>
  </si>
  <si>
    <r>
      <t>SO</t>
    </r>
    <r>
      <rPr>
        <vertAlign val="subscript"/>
        <sz val="10"/>
        <rFont val="Arial Narrow"/>
        <family val="2"/>
        <charset val="238"/>
      </rPr>
      <t>2</t>
    </r>
    <r>
      <rPr>
        <sz val="10"/>
        <rFont val="Arial Narrow"/>
        <family val="2"/>
      </rPr>
      <t xml:space="preserve"> [g/ktoe]</t>
    </r>
  </si>
  <si>
    <t>* Dane pochodzące z badania 1.44.02 Elektroenergetyka i ciepłownictwo</t>
  </si>
  <si>
    <t>Spis tabel</t>
  </si>
  <si>
    <t>Wykres 1. Zależność elektroenergetyczna [%]</t>
  </si>
  <si>
    <t>Spis wykresów</t>
  </si>
  <si>
    <t xml:space="preserve">                           ARE S.A., GUS, URE, EUROSTAT, EEA, KOBIZE.</t>
  </si>
  <si>
    <t>Uwaga: Ze względu na różnice między polską i europejską metodyką sporządzania bilansów energii, niektóre dane dotyczące tego samego pojęcia mogą się nieznacznie różnić.</t>
  </si>
  <si>
    <t>Definicje pojęć:</t>
  </si>
  <si>
    <r>
      <rPr>
        <b/>
        <sz val="10"/>
        <rFont val="Arial Narrow"/>
        <family val="2"/>
        <charset val="238"/>
      </rPr>
      <t>Przelicznik:</t>
    </r>
    <r>
      <rPr>
        <sz val="10"/>
        <rFont val="Arial Narrow"/>
        <family val="2"/>
        <charset val="238"/>
      </rPr>
      <t xml:space="preserve"> 1 ktoe = 41,868 TJ = 41,868/3,6 GWh</t>
    </r>
  </si>
  <si>
    <r>
      <rPr>
        <b/>
        <sz val="10"/>
        <rFont val="Arial Narrow"/>
        <family val="2"/>
        <charset val="238"/>
      </rPr>
      <t xml:space="preserve">Energochłonność pierwotna PKB: </t>
    </r>
    <r>
      <rPr>
        <sz val="10"/>
        <rFont val="Arial Narrow"/>
        <family val="2"/>
        <charset val="238"/>
      </rPr>
      <t xml:space="preserve">Zużycie krajowe energii pierwotnej / Produkt Krajowy Brutto. </t>
    </r>
  </si>
  <si>
    <r>
      <rPr>
        <b/>
        <sz val="10"/>
        <rFont val="Arial Narrow"/>
        <family val="2"/>
        <charset val="238"/>
      </rPr>
      <t xml:space="preserve">Energochłonność finalna PKB: </t>
    </r>
    <r>
      <rPr>
        <sz val="10"/>
        <rFont val="Arial Narrow"/>
        <family val="2"/>
        <charset val="238"/>
      </rPr>
      <t>Zużycie końcowe energii / Produkt Krajowy Brutto.</t>
    </r>
  </si>
  <si>
    <r>
      <rPr>
        <b/>
        <sz val="10"/>
        <rFont val="Arial Narrow"/>
        <family val="2"/>
        <charset val="238"/>
      </rPr>
      <t xml:space="preserve">Elektrochłonność PKB: </t>
    </r>
    <r>
      <rPr>
        <sz val="10"/>
        <rFont val="Arial Narrow"/>
        <family val="2"/>
        <charset val="238"/>
      </rPr>
      <t xml:space="preserve">Zużycie krajowe energii elektrycznej / Produkt Krajowy Brutto. </t>
    </r>
  </si>
  <si>
    <r>
      <rPr>
        <b/>
        <sz val="10"/>
        <rFont val="Arial Narrow"/>
        <family val="2"/>
        <charset val="238"/>
      </rPr>
      <t xml:space="preserve">Import netto: </t>
    </r>
    <r>
      <rPr>
        <sz val="10"/>
        <rFont val="Arial Narrow"/>
        <family val="2"/>
        <charset val="238"/>
      </rPr>
      <t>Import – Eksport.</t>
    </r>
  </si>
  <si>
    <r>
      <rPr>
        <b/>
        <sz val="10"/>
        <rFont val="Arial Narrow"/>
        <family val="2"/>
        <charset val="238"/>
      </rPr>
      <t xml:space="preserve">Paliwa stałe: </t>
    </r>
    <r>
      <rPr>
        <sz val="10"/>
        <rFont val="Arial Narrow"/>
        <family val="2"/>
        <charset val="238"/>
      </rPr>
      <t>węgiel kamienny, węgiel brunatny, koks, brykiety z węgla kamiennego, brykiety z węgla brunatnego.</t>
    </r>
  </si>
  <si>
    <r>
      <rPr>
        <b/>
        <sz val="10"/>
        <rFont val="Arial Narrow"/>
        <family val="2"/>
        <charset val="238"/>
      </rPr>
      <t>Paliwa ciekłe:</t>
    </r>
    <r>
      <rPr>
        <sz val="10"/>
        <rFont val="Arial Narrow"/>
        <family val="2"/>
        <charset val="238"/>
      </rPr>
      <t xml:space="preserve"> ropa naftowa, gaz ciekły, benzyny, oleje napędowe, oleje opałowe, gaz rafineryjny. </t>
    </r>
  </si>
  <si>
    <r>
      <rPr>
        <b/>
        <sz val="10"/>
        <rFont val="Arial Narrow"/>
        <family val="2"/>
        <charset val="238"/>
      </rPr>
      <t xml:space="preserve">Paliwa gazowe: </t>
    </r>
    <r>
      <rPr>
        <sz val="10"/>
        <rFont val="Arial Narrow"/>
        <family val="2"/>
        <charset val="238"/>
      </rPr>
      <t>gaz ziemny, gaz miejski, gazy przemysłowe (gaz koksowniczy, gaz wielkopiecowy itp.).</t>
    </r>
  </si>
  <si>
    <r>
      <rPr>
        <b/>
        <sz val="10"/>
        <rFont val="Arial Narrow"/>
        <family val="2"/>
        <charset val="238"/>
      </rPr>
      <t>Paliwa pozostałe (Inne):</t>
    </r>
    <r>
      <rPr>
        <sz val="10"/>
        <rFont val="Arial Narrow"/>
        <family val="2"/>
        <charset val="238"/>
      </rPr>
      <t xml:space="preserve"> nieorganiczne odpady komunalne i przemysłowe, energia wody przepompowanej.</t>
    </r>
  </si>
  <si>
    <r>
      <rPr>
        <b/>
        <sz val="10"/>
        <rFont val="Arial Narrow"/>
        <family val="2"/>
        <charset val="238"/>
      </rPr>
      <t>Pozyskanie energii pierwotnej:</t>
    </r>
    <r>
      <rPr>
        <sz val="10"/>
        <rFont val="Arial Narrow"/>
        <family val="2"/>
        <charset val="238"/>
      </rPr>
      <t xml:space="preserve"> ilość energii uzyskana ze źródeł naturalnych.</t>
    </r>
  </si>
  <si>
    <r>
      <rPr>
        <b/>
        <sz val="10"/>
        <rFont val="Arial Narrow"/>
        <family val="2"/>
        <charset val="238"/>
      </rPr>
      <t xml:space="preserve">Przepływy fizyczne energii elektrycznej w obrocie międzynarodowym: </t>
    </r>
    <r>
      <rPr>
        <sz val="10"/>
        <rFont val="Arial Narrow"/>
        <family val="2"/>
        <charset val="238"/>
      </rPr>
      <t xml:space="preserve">wszystkie przepływy na połączeniach transgranicznych, zarówno planowane (tj. zgodne z obowiązującymi kontraktami), jak i nieplanowane (tj. wynikające ze specyficznych cech technicznych współpracujących systemów elektroenergetycznych).  </t>
    </r>
  </si>
  <si>
    <r>
      <rPr>
        <b/>
        <sz val="10"/>
        <rFont val="Arial Narrow"/>
        <family val="2"/>
        <charset val="238"/>
      </rPr>
      <t xml:space="preserve">Zależność elektroenergetyczna: </t>
    </r>
    <r>
      <rPr>
        <sz val="10"/>
        <rFont val="Arial Narrow"/>
        <family val="2"/>
        <charset val="238"/>
      </rPr>
      <t>Import netto / Zużycie krajowe energii elektrycznej.</t>
    </r>
  </si>
  <si>
    <r>
      <rPr>
        <b/>
        <sz val="10"/>
        <rFont val="Arial Narrow"/>
        <family val="2"/>
        <charset val="238"/>
      </rPr>
      <t xml:space="preserve">Zależność energetyczna: </t>
    </r>
    <r>
      <rPr>
        <sz val="10"/>
        <rFont val="Arial Narrow"/>
        <family val="2"/>
        <charset val="238"/>
      </rPr>
      <t>Import netto / (Zużycie krajowe energii pierwotnej + Bunkier morski).</t>
    </r>
  </si>
  <si>
    <r>
      <rPr>
        <b/>
        <sz val="10"/>
        <rFont val="Arial Narrow"/>
        <family val="2"/>
        <charset val="238"/>
      </rPr>
      <t>Zużycie końcowe energii:</t>
    </r>
    <r>
      <rPr>
        <sz val="10"/>
        <rFont val="Arial Narrow"/>
        <family val="2"/>
        <charset val="238"/>
      </rPr>
      <t xml:space="preserve"> ilość energii zużyta w sektorach gospodarczych przemysłu, transportu, gospodarstw domowych, usług i użyteczności publicznej, rolnictwa itd., bez dalszego przetwarzania na inne nośniki energii i bez zużycia na potrzeby własne przemian energetycznych. </t>
    </r>
  </si>
  <si>
    <r>
      <rPr>
        <b/>
        <sz val="10"/>
        <rFont val="Arial Narrow"/>
        <family val="2"/>
        <charset val="238"/>
      </rPr>
      <t xml:space="preserve">Zużycie końcowe energii brutto: </t>
    </r>
    <r>
      <rPr>
        <sz val="10"/>
        <rFont val="Arial Narrow"/>
        <family val="2"/>
        <charset val="238"/>
      </rPr>
      <t>zużycie końcowe na cele energetyczne, łącznie ze zużyciem własnym energii elektrycznej i ciepła na wytwarzanie energii elektrycznej i ciepła oraz łącznie ze stratami energii elektrycznej i ciepła w przesyle i dystrybucji.</t>
    </r>
  </si>
  <si>
    <r>
      <rPr>
        <b/>
        <sz val="10"/>
        <rFont val="Arial Narrow"/>
        <family val="2"/>
        <charset val="238"/>
      </rPr>
      <t xml:space="preserve">Zużycie krajowe energii pierwotnej (Zużycie krajowe energii brutto): </t>
    </r>
    <r>
      <rPr>
        <sz val="10"/>
        <rFont val="Arial Narrow"/>
        <family val="2"/>
        <charset val="238"/>
      </rPr>
      <t xml:space="preserve">Produkcja energii pierwotnej + Odzysk energii + Import – Eksport + Zmiana zapasów – Bunkier morski. </t>
    </r>
  </si>
  <si>
    <t>Źródła danych</t>
  </si>
  <si>
    <t>Przelicznik</t>
  </si>
  <si>
    <t>Znaki umowne</t>
  </si>
  <si>
    <t>Informacje ogólne</t>
  </si>
  <si>
    <t>2000</t>
  </si>
  <si>
    <t>2005</t>
  </si>
  <si>
    <t>2010</t>
  </si>
  <si>
    <t>2012</t>
  </si>
  <si>
    <t>2013</t>
  </si>
  <si>
    <t>2014</t>
  </si>
  <si>
    <t>2011</t>
  </si>
  <si>
    <t>w tym nowe moce z inwestycji</t>
  </si>
  <si>
    <t>Ilość [GWh]</t>
  </si>
  <si>
    <t>2009</t>
  </si>
  <si>
    <t>Czechy</t>
  </si>
  <si>
    <t>Francja</t>
  </si>
  <si>
    <t>Holandia</t>
  </si>
  <si>
    <t>Irlandia</t>
  </si>
  <si>
    <t>Litwa</t>
  </si>
  <si>
    <t>Luksemburg</t>
  </si>
  <si>
    <t>Łotwa</t>
  </si>
  <si>
    <t>Malta</t>
  </si>
  <si>
    <t>Portugalia</t>
  </si>
  <si>
    <t>Rumunia</t>
  </si>
  <si>
    <t>Słowacja</t>
  </si>
  <si>
    <t>Słowenia</t>
  </si>
  <si>
    <t>Szwecja</t>
  </si>
  <si>
    <t>Węgry</t>
  </si>
  <si>
    <t>Włochy</t>
  </si>
  <si>
    <t>2015</t>
  </si>
  <si>
    <t>2016</t>
  </si>
  <si>
    <t>07.01</t>
  </si>
  <si>
    <t>15.12</t>
  </si>
  <si>
    <t xml:space="preserve">              Litwa</t>
  </si>
  <si>
    <t>2017</t>
  </si>
  <si>
    <t>22.12</t>
  </si>
  <si>
    <t>09.01</t>
  </si>
  <si>
    <t>Gospodarstwa domowe i małe rolne (TPA)</t>
  </si>
  <si>
    <r>
      <t>Wykres 2. Emisje zanieczyszczeń - gazy cieplarniane  (ekw.CO</t>
    </r>
    <r>
      <rPr>
        <b/>
        <vertAlign val="subscript"/>
        <sz val="11"/>
        <rFont val="Arial Narrow"/>
        <family val="2"/>
      </rPr>
      <t>2</t>
    </r>
    <r>
      <rPr>
        <b/>
        <sz val="11"/>
        <rFont val="Arial Narrow"/>
        <family val="2"/>
      </rPr>
      <t>) [Tg]</t>
    </r>
  </si>
  <si>
    <t>Wykres 2. Emisje zanieczyszczeń - gazy cieplarniane  (ekw.CO2) [Tg]</t>
  </si>
  <si>
    <r>
      <t>Wykres 3. Emisje zanieczyszczeń - dwutlenek węgla (CO</t>
    </r>
    <r>
      <rPr>
        <b/>
        <vertAlign val="subscript"/>
        <sz val="11"/>
        <rFont val="Arial Narrow"/>
        <family val="2"/>
      </rPr>
      <t>2</t>
    </r>
    <r>
      <rPr>
        <b/>
        <sz val="11"/>
        <rFont val="Arial Narrow"/>
        <family val="2"/>
      </rPr>
      <t>) [Tg]</t>
    </r>
  </si>
  <si>
    <t>Wykres 3. Emisje zanieczyszczeń - dwutlenek węgla (CO2) [Tg]</t>
  </si>
  <si>
    <r>
      <t>Powierzchnia
[km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>]</t>
    </r>
  </si>
  <si>
    <r>
      <t>GHG (w ekwiwalencie CO</t>
    </r>
    <r>
      <rPr>
        <b/>
        <vertAlign val="subscript"/>
        <sz val="10"/>
        <rFont val="Arial Narrow"/>
        <family val="2"/>
      </rPr>
      <t>2</t>
    </r>
    <r>
      <rPr>
        <b/>
        <sz val="10"/>
        <rFont val="Arial Narrow"/>
        <family val="2"/>
      </rPr>
      <t>) 
[Tg]</t>
    </r>
  </si>
  <si>
    <r>
      <t>Emisja CO</t>
    </r>
    <r>
      <rPr>
        <b/>
        <vertAlign val="subscript"/>
        <sz val="10"/>
        <rFont val="Arial Narrow"/>
        <family val="2"/>
      </rPr>
      <t xml:space="preserve">2
</t>
    </r>
    <r>
      <rPr>
        <b/>
        <sz val="10"/>
        <rFont val="Arial Narrow"/>
        <family val="2"/>
      </rPr>
      <t>[Tg]</t>
    </r>
  </si>
  <si>
    <r>
      <t>Emisja CO</t>
    </r>
    <r>
      <rPr>
        <b/>
        <vertAlign val="subscript"/>
        <sz val="10"/>
        <rFont val="Arial Narrow"/>
        <family val="2"/>
      </rPr>
      <t>2</t>
    </r>
    <r>
      <rPr>
        <b/>
        <sz val="10"/>
        <rFont val="Arial Narrow"/>
        <family val="2"/>
      </rPr>
      <t>/produkcja energii elektrycznej
[Gg/ktoe]</t>
    </r>
  </si>
  <si>
    <r>
      <t>Emisja CO</t>
    </r>
    <r>
      <rPr>
        <b/>
        <vertAlign val="sub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/mieszkańca 
[Mg/miesz.] </t>
    </r>
  </si>
  <si>
    <t>Liczba odbiorców wg napięć [tys. odb.]</t>
  </si>
  <si>
    <t>28.02</t>
  </si>
  <si>
    <r>
      <t xml:space="preserve">Źródła danych:   </t>
    </r>
    <r>
      <rPr>
        <sz val="10"/>
        <rFont val="Arial Narrow"/>
        <family val="2"/>
        <charset val="238"/>
      </rPr>
      <t>wyniki badań statystycznych współprowadzonych przez ministra właściwego ds. energii,</t>
    </r>
  </si>
  <si>
    <t xml:space="preserve">   Pozyskanie</t>
  </si>
  <si>
    <t xml:space="preserve">   Odzysk</t>
  </si>
  <si>
    <t xml:space="preserve">   Import</t>
  </si>
  <si>
    <t xml:space="preserve">   Zmiana zapasów</t>
  </si>
  <si>
    <t xml:space="preserve">   Międzynarodowy bunkier morski</t>
  </si>
  <si>
    <t xml:space="preserve">   Międzynarodowy transport lotniczy</t>
  </si>
  <si>
    <t xml:space="preserve">   Mieszanie biopaliw ciekłych</t>
  </si>
  <si>
    <t xml:space="preserve">   Przemysł</t>
  </si>
  <si>
    <t xml:space="preserve">        Hutnictwo żelaza i stali</t>
  </si>
  <si>
    <t xml:space="preserve">        Przemysł chemiczny</t>
  </si>
  <si>
    <t xml:space="preserve">        Przemysł mineralny</t>
  </si>
  <si>
    <t xml:space="preserve">        Przemysł środków transportu</t>
  </si>
  <si>
    <t xml:space="preserve">        Przemysł maszynowy</t>
  </si>
  <si>
    <t xml:space="preserve">        Wydobycie rud metali</t>
  </si>
  <si>
    <t xml:space="preserve">        Przemysł spożywczy, napojów i tytoniowy</t>
  </si>
  <si>
    <t xml:space="preserve">        Przemysł papierniczy i poligraficzny</t>
  </si>
  <si>
    <t xml:space="preserve">        Przemysł drzewny</t>
  </si>
  <si>
    <t xml:space="preserve">        Budownictwo</t>
  </si>
  <si>
    <t xml:space="preserve">        Przemysł włókienniczy, skórzany i odzieżowy</t>
  </si>
  <si>
    <t xml:space="preserve">        Pozostałe gałęzie przemysłu</t>
  </si>
  <si>
    <t xml:space="preserve">   Transport</t>
  </si>
  <si>
    <t xml:space="preserve">   Gosp. domowe, handel i usługi oraz pozostali</t>
  </si>
  <si>
    <t xml:space="preserve">   Produkcja energii elektrycznej i ciepła</t>
  </si>
  <si>
    <t xml:space="preserve">   Koksownie</t>
  </si>
  <si>
    <t xml:space="preserve">   Wielkie piece hutnicze</t>
  </si>
  <si>
    <t xml:space="preserve">   Rafinerie i przemysł petrochemiczny</t>
  </si>
  <si>
    <t xml:space="preserve">   Brykietownie węgla kamiennego</t>
  </si>
  <si>
    <t xml:space="preserve">   Pozostałe przemiany</t>
  </si>
  <si>
    <t xml:space="preserve">   Produkcja paliw ciekłych z gazu</t>
  </si>
  <si>
    <t xml:space="preserve">        Hutnictwo metali nieżelaznych</t>
  </si>
  <si>
    <t>w tym              przedsiębiorstwa obrotu</t>
  </si>
  <si>
    <t>24.01</t>
  </si>
  <si>
    <t>Kolorem czerwonym wyróżniono zmiany w porównaniu do poprzednio opublikowanych danych.</t>
  </si>
  <si>
    <t>ENERGETYKA POLSKA. WARSZAWA 2021</t>
  </si>
  <si>
    <t>Niewielkie różnice wynikają z zaokrągleń</t>
  </si>
  <si>
    <r>
      <t xml:space="preserve">Tabl. 1. Polska i Unia Europejska - wybrane dane </t>
    </r>
    <r>
      <rPr>
        <b/>
        <sz val="11"/>
        <rFont val="Arial Narrow"/>
        <family val="2"/>
        <charset val="238"/>
      </rPr>
      <t>(2019)</t>
    </r>
  </si>
  <si>
    <r>
      <t xml:space="preserve">Tabl. 2. Bilans energii wg Eurostat </t>
    </r>
    <r>
      <rPr>
        <b/>
        <sz val="11"/>
        <rFont val="Arial Narrow"/>
        <family val="2"/>
        <charset val="238"/>
      </rPr>
      <t>(2020)</t>
    </r>
    <r>
      <rPr>
        <b/>
        <sz val="11"/>
        <rFont val="Arial Narrow"/>
        <family val="2"/>
      </rPr>
      <t xml:space="preserve"> [ktoe] - Polska</t>
    </r>
  </si>
  <si>
    <t>Dane mogą ulec zmiane z uwagi na trwającą rewizję danych; ew. zmiany zostaną uwzględnione w kolejnej edycji opracowania.</t>
  </si>
  <si>
    <t>Tabl. 3. Syntetyczny bilans energii elektrycznej [GWh] - Polska</t>
  </si>
  <si>
    <t>Tabl. 4. Wymiana energii elektrycznej z zagranicą [GWh] - Polska</t>
  </si>
  <si>
    <t>Tabl. 5. Produkcja energii elektrycznej [GWh] - Polska</t>
  </si>
  <si>
    <t>Tabl. 6. Struktura produkcji energii elektrycznej [%]</t>
  </si>
  <si>
    <t>Tabl. 7. Produkcja energii elektrycznej wg nośników [GWh] - Polska</t>
  </si>
  <si>
    <t>Tabl. 8. Zużycie paliw do produkcji energii elektrycznej [ktoe] - Polska</t>
  </si>
  <si>
    <t>Tabl. 9. Moc elektryczna osiągalna [MW] - Polska</t>
  </si>
  <si>
    <t>Tabl. 10. Struktura mocy osiągalnej [%] - Polska</t>
  </si>
  <si>
    <t>Tabl. 11. Urządzenia sieciowe - Polska</t>
  </si>
  <si>
    <t>Tabl. 12. Zapotrzebowanie mocy przy 50 Hz [MW] - Polska</t>
  </si>
  <si>
    <t>Tabl. 13. Sprzedaż energii elektrycznej na rynku hurtowym - Polska</t>
  </si>
  <si>
    <t>Tabl. 14. Sprzedaż energii elektrycznej odbiorcom końcowym z sieci operatorów systemów dystrybucyjnych - Polska</t>
  </si>
  <si>
    <t>Tabl. 15. Dostawy energii elektrycznej [GWh] - Polska</t>
  </si>
  <si>
    <t>Tabl. 16. Ceny energii elektrycznej [zł/MWh]  (bez podatku VAT, od 2010 r. bez akcyzy) - Polska</t>
  </si>
  <si>
    <t>Tabl. 17. Bilans ciepła [ktoe]</t>
  </si>
  <si>
    <t>Tabl. 18. Wybrane wskaźniki efektywności energetycznej - Polska</t>
  </si>
  <si>
    <t>Tabl. 19. Końcowe zużycie energii [ktoe] - Polska</t>
  </si>
  <si>
    <t>Tabl. 20. Emisje zanieczyszczeń - Polska</t>
  </si>
  <si>
    <t>Tabl. 21. Wskaźniki emisji zanieczyszczeń dla energetyki zawodowej* - Polska</t>
  </si>
  <si>
    <t>Tabl. 22. Emisje zanieczyszczeń - gazy cieplarniane  (ekw.CO2) [Tg]</t>
  </si>
  <si>
    <t>Tabl. 23. Emisje zanieczyszczeń - dwutlenek węgla (CO2) [Tg]</t>
  </si>
  <si>
    <t>Tabl. 8. Zużycie paliw do produkcji energii elektrycznej w elektroenergetyce zawodowej [ktoe] - Polska</t>
  </si>
  <si>
    <t>Tabl. 16. Ceny energii elektrycznej [zł/MWh] (bez podatku VAT, od 2010 r. bez akcyzy) - Polska</t>
  </si>
  <si>
    <t>Tabl. 21. Wskaźniki emisji zanieczyszczeń dla energetyki zawodowej - Polska</t>
  </si>
  <si>
    <t>POWRÓT</t>
  </si>
  <si>
    <t>Tabl. 1. Polska i Unia Europejska - wybrane dane (2019)</t>
  </si>
  <si>
    <t xml:space="preserve">   Export</t>
  </si>
  <si>
    <t xml:space="preserve">   Produkcja energii elektrycnej i ciepła</t>
  </si>
  <si>
    <t xml:space="preserve">   Rafinerie ropy naftowej i przemysł petrochemiczny</t>
  </si>
  <si>
    <t>Tabl. 2. Bilans energii wg Eurostat (2020) [ktoe] - Polska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</si>
</sst>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_-* #,##0\ _K_č_-;\-* #,##0\ _K_č_-;_-* &quot;-&quot;\ _K_č_-;_-@_-"/>
    <numFmt numFmtId="168" formatCode="_-* #,##0.00\ _K_č_-;\-* #,##0.00\ _K_č_-;_-* &quot;-&quot;??\ _K_č_-;_-@_-"/>
    <numFmt numFmtId="169" formatCode="_-* #,##0\ &quot;Kč&quot;_-;\-* #,##0\ &quot;Kč&quot;_-;_-* &quot;-&quot;\ &quot;Kč&quot;_-;_-@_-"/>
    <numFmt numFmtId="170" formatCode="_-* #,##0.00\ &quot;Kč&quot;_-;\-* #,##0.00\ &quot;Kč&quot;_-;_-* &quot;-&quot;??\ &quot;Kč&quot;_-;_-@_-"/>
    <numFmt numFmtId="171" formatCode="#,##0\ \ \ \ \ \ \ \ \ \ "/>
  </numFmts>
  <fonts count="6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Narrow"/>
      <family val="2"/>
    </font>
    <font>
      <sz val="11"/>
      <name val="Arial Narrow"/>
      <family val="2"/>
    </font>
    <font>
      <sz val="11"/>
      <name val="Arial CE"/>
      <charset val="238"/>
    </font>
    <font>
      <b/>
      <sz val="11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i/>
      <sz val="9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name val="Arial CE"/>
      <charset val="238"/>
    </font>
    <font>
      <vertAlign val="subscript"/>
      <sz val="10"/>
      <name val="Arial Narrow"/>
      <family val="2"/>
      <charset val="238"/>
    </font>
    <font>
      <b/>
      <vertAlign val="superscript"/>
      <sz val="10"/>
      <name val="Arial Narrow"/>
      <family val="2"/>
    </font>
    <font>
      <b/>
      <i/>
      <sz val="10"/>
      <name val="Arial Narrow"/>
      <family val="2"/>
    </font>
    <font>
      <u/>
      <sz val="10"/>
      <color theme="10"/>
      <name val="Arial CE"/>
      <charset val="238"/>
    </font>
    <font>
      <sz val="10"/>
      <name val="Helv"/>
      <charset val="238"/>
    </font>
    <font>
      <sz val="11"/>
      <color theme="1"/>
      <name val="Czcionka tekstu podstawowego"/>
      <family val="2"/>
      <charset val="238"/>
    </font>
    <font>
      <b/>
      <sz val="11"/>
      <name val="Arial Narrow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  <font>
      <b/>
      <vertAlign val="subscript"/>
      <sz val="11"/>
      <name val="Arial Narrow"/>
      <family val="2"/>
    </font>
    <font>
      <b/>
      <sz val="13"/>
      <name val="Arial Narrow"/>
      <family val="2"/>
      <charset val="238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vertAlign val="superscript"/>
      <sz val="10"/>
      <color theme="1"/>
      <name val="Arial Narrow"/>
      <family val="2"/>
    </font>
    <font>
      <sz val="11"/>
      <name val="Arial Narrow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vertAlign val="superscript"/>
      <sz val="10"/>
      <color theme="1"/>
      <name val="Arial Narrow"/>
      <family val="2"/>
      <charset val="238"/>
    </font>
    <font>
      <b/>
      <vertAlign val="subscript"/>
      <sz val="10"/>
      <name val="Arial Narrow"/>
      <family val="2"/>
    </font>
    <font>
      <i/>
      <sz val="9"/>
      <name val="Arial Narrow"/>
      <family val="2"/>
      <charset val="238"/>
    </font>
    <font>
      <b/>
      <sz val="10"/>
      <color rgb="FF00B050"/>
      <name val="Arial Narrow"/>
      <family val="2"/>
      <charset val="238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0"/>
      <color theme="0"/>
      <name val="Arial CE"/>
      <charset val="238"/>
    </font>
    <font>
      <b/>
      <sz val="10"/>
      <color theme="0"/>
      <name val="Arial CE"/>
      <charset val="238"/>
    </font>
    <font>
      <sz val="10"/>
      <color rgb="FFFF0000"/>
      <name val="Arial Narrow"/>
      <family val="2"/>
      <charset val="238"/>
    </font>
    <font>
      <b/>
      <vertAlign val="superscript"/>
      <sz val="10"/>
      <name val="Arial Narrow"/>
      <family val="2"/>
      <charset val="238"/>
    </font>
  </fonts>
  <fills count="4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2">
    <xf numFmtId="0" fontId="0" fillId="0" borderId="0"/>
    <xf numFmtId="0" fontId="14" fillId="0" borderId="0"/>
    <xf numFmtId="0" fontId="21" fillId="0" borderId="0" applyNumberFormat="0" applyFill="0" applyBorder="0" applyAlignment="0" applyProtection="0"/>
    <xf numFmtId="0" fontId="2" fillId="0" borderId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3" fillId="0" borderId="12">
      <alignment horizontal="right" vertic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0" fontId="22" fillId="0" borderId="0"/>
    <xf numFmtId="0" fontId="23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2" fillId="0" borderId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22" applyNumberFormat="0" applyAlignment="0" applyProtection="0"/>
    <xf numFmtId="0" fontId="43" fillId="14" borderId="23" applyNumberFormat="0" applyAlignment="0" applyProtection="0"/>
    <xf numFmtId="0" fontId="44" fillId="14" borderId="22" applyNumberFormat="0" applyAlignment="0" applyProtection="0"/>
    <xf numFmtId="0" fontId="45" fillId="0" borderId="24" applyNumberFormat="0" applyFill="0" applyAlignment="0" applyProtection="0"/>
    <xf numFmtId="0" fontId="46" fillId="15" borderId="2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7" applyNumberFormat="0" applyFill="0" applyAlignment="0" applyProtection="0"/>
    <xf numFmtId="0" fontId="5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50" fillId="40" borderId="0" applyNumberFormat="0" applyBorder="0" applyAlignment="0" applyProtection="0"/>
    <xf numFmtId="0" fontId="1" fillId="0" borderId="0" applyNumberFormat="0" applyFont="0" applyFill="0" applyBorder="0" applyProtection="0">
      <alignment vertical="center"/>
    </xf>
    <xf numFmtId="0" fontId="1" fillId="16" borderId="26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38">
    <xf numFmtId="0" fontId="0" fillId="0" borderId="0" xfId="0"/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1" xfId="0" applyFont="1" applyFill="1" applyBorder="1"/>
    <xf numFmtId="1" fontId="4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6" xfId="0" applyNumberFormat="1" applyFont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right" vertical="center"/>
    </xf>
    <xf numFmtId="166" fontId="4" fillId="0" borderId="2" xfId="0" applyNumberFormat="1" applyFont="1" applyBorder="1" applyAlignment="1">
      <alignment horizontal="right" vertical="center"/>
    </xf>
    <xf numFmtId="166" fontId="4" fillId="3" borderId="3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164" fontId="19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4" fillId="0" borderId="0" xfId="0" quotePrefix="1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0" fontId="28" fillId="0" borderId="0" xfId="0" applyFont="1"/>
    <xf numFmtId="0" fontId="16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7" fillId="0" borderId="0" xfId="0" applyFont="1" applyFill="1" applyAlignment="1">
      <alignment vertical="center"/>
    </xf>
    <xf numFmtId="0" fontId="4" fillId="0" borderId="0" xfId="0" applyFont="1" applyFill="1"/>
    <xf numFmtId="164" fontId="0" fillId="0" borderId="0" xfId="0" applyNumberFormat="1" applyFont="1" applyFill="1"/>
    <xf numFmtId="0" fontId="17" fillId="0" borderId="0" xfId="0" applyFont="1" applyFill="1"/>
    <xf numFmtId="3" fontId="30" fillId="0" borderId="2" xfId="0" applyNumberFormat="1" applyFont="1" applyBorder="1" applyAlignment="1">
      <alignment horizontal="right" vertical="center"/>
    </xf>
    <xf numFmtId="3" fontId="30" fillId="0" borderId="8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3" fontId="29" fillId="5" borderId="6" xfId="0" applyNumberFormat="1" applyFont="1" applyFill="1" applyBorder="1" applyAlignment="1">
      <alignment horizontal="right" vertical="center"/>
    </xf>
    <xf numFmtId="3" fontId="29" fillId="5" borderId="7" xfId="0" applyNumberFormat="1" applyFont="1" applyFill="1" applyBorder="1" applyAlignment="1">
      <alignment horizontal="right" vertical="center"/>
    </xf>
    <xf numFmtId="3" fontId="30" fillId="5" borderId="2" xfId="0" applyNumberFormat="1" applyFont="1" applyFill="1" applyBorder="1" applyAlignment="1">
      <alignment horizontal="right" vertical="center"/>
    </xf>
    <xf numFmtId="3" fontId="30" fillId="5" borderId="8" xfId="0" applyNumberFormat="1" applyFont="1" applyFill="1" applyBorder="1" applyAlignment="1">
      <alignment horizontal="right" vertical="center"/>
    </xf>
    <xf numFmtId="3" fontId="29" fillId="5" borderId="6" xfId="0" applyNumberFormat="1" applyFont="1" applyFill="1" applyBorder="1" applyAlignment="1">
      <alignment horizontal="right"/>
    </xf>
    <xf numFmtId="164" fontId="4" fillId="0" borderId="8" xfId="0" applyNumberFormat="1" applyFont="1" applyBorder="1" applyAlignment="1">
      <alignment horizontal="right" vertical="center"/>
    </xf>
    <xf numFmtId="164" fontId="30" fillId="5" borderId="2" xfId="0" applyNumberFormat="1" applyFont="1" applyFill="1" applyBorder="1" applyAlignment="1">
      <alignment horizontal="right" vertical="center"/>
    </xf>
    <xf numFmtId="164" fontId="30" fillId="0" borderId="2" xfId="0" applyNumberFormat="1" applyFont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/>
    <xf numFmtId="3" fontId="10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/>
    <xf numFmtId="164" fontId="10" fillId="0" borderId="0" xfId="0" applyNumberFormat="1" applyFont="1" applyFill="1" applyAlignment="1">
      <alignment vertical="center"/>
    </xf>
    <xf numFmtId="164" fontId="34" fillId="0" borderId="0" xfId="0" applyNumberFormat="1" applyFont="1" applyFill="1" applyAlignment="1">
      <alignment vertical="center"/>
    </xf>
    <xf numFmtId="3" fontId="30" fillId="0" borderId="9" xfId="0" applyNumberFormat="1" applyFont="1" applyBorder="1" applyAlignment="1">
      <alignment horizontal="right" vertical="center"/>
    </xf>
    <xf numFmtId="3" fontId="30" fillId="0" borderId="3" xfId="0" applyNumberFormat="1" applyFont="1" applyBorder="1" applyAlignment="1">
      <alignment horizontal="right" vertical="center"/>
    </xf>
    <xf numFmtId="0" fontId="10" fillId="5" borderId="7" xfId="0" applyFont="1" applyFill="1" applyBorder="1" applyAlignment="1">
      <alignment horizontal="left" vertical="center"/>
    </xf>
    <xf numFmtId="164" fontId="10" fillId="5" borderId="7" xfId="0" applyNumberFormat="1" applyFont="1" applyFill="1" applyBorder="1" applyAlignment="1">
      <alignment horizontal="center" vertical="center"/>
    </xf>
    <xf numFmtId="164" fontId="10" fillId="5" borderId="7" xfId="0" applyNumberFormat="1" applyFont="1" applyFill="1" applyBorder="1"/>
    <xf numFmtId="0" fontId="10" fillId="0" borderId="17" xfId="0" applyFont="1" applyBorder="1" applyAlignment="1">
      <alignment horizontal="right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7" xfId="0" applyNumberFormat="1" applyFont="1" applyBorder="1"/>
    <xf numFmtId="0" fontId="10" fillId="5" borderId="17" xfId="0" applyFont="1" applyFill="1" applyBorder="1" applyAlignment="1">
      <alignment horizontal="right" vertical="center"/>
    </xf>
    <xf numFmtId="164" fontId="10" fillId="5" borderId="17" xfId="0" applyNumberFormat="1" applyFont="1" applyFill="1" applyBorder="1" applyAlignment="1">
      <alignment horizontal="center" vertical="center"/>
    </xf>
    <xf numFmtId="164" fontId="10" fillId="5" borderId="17" xfId="0" applyNumberFormat="1" applyFont="1" applyFill="1" applyBorder="1"/>
    <xf numFmtId="164" fontId="10" fillId="0" borderId="17" xfId="0" applyNumberFormat="1" applyFont="1" applyBorder="1" applyAlignment="1">
      <alignment vertical="center"/>
    </xf>
    <xf numFmtId="164" fontId="10" fillId="0" borderId="17" xfId="0" applyNumberFormat="1" applyFont="1" applyBorder="1" applyAlignment="1">
      <alignment horizontal="right" vertical="center"/>
    </xf>
    <xf numFmtId="164" fontId="10" fillId="5" borderId="17" xfId="0" applyNumberFormat="1" applyFont="1" applyFill="1" applyBorder="1" applyAlignment="1">
      <alignment horizontal="right" vertical="center"/>
    </xf>
    <xf numFmtId="164" fontId="10" fillId="5" borderId="16" xfId="0" applyNumberFormat="1" applyFont="1" applyFill="1" applyBorder="1" applyAlignment="1">
      <alignment horizontal="right" vertical="center"/>
    </xf>
    <xf numFmtId="0" fontId="10" fillId="5" borderId="17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right" vertical="center"/>
    </xf>
    <xf numFmtId="164" fontId="10" fillId="0" borderId="18" xfId="0" applyNumberFormat="1" applyFont="1" applyBorder="1" applyAlignment="1">
      <alignment horizontal="center" vertical="center"/>
    </xf>
    <xf numFmtId="164" fontId="10" fillId="0" borderId="18" xfId="0" applyNumberFormat="1" applyFont="1" applyBorder="1"/>
    <xf numFmtId="164" fontId="32" fillId="5" borderId="8" xfId="0" applyNumberFormat="1" applyFont="1" applyFill="1" applyBorder="1" applyAlignment="1">
      <alignment horizontal="right" vertical="center"/>
    </xf>
    <xf numFmtId="164" fontId="32" fillId="0" borderId="8" xfId="0" applyNumberFormat="1" applyFont="1" applyBorder="1" applyAlignment="1">
      <alignment horizontal="right" vertical="center"/>
    </xf>
    <xf numFmtId="0" fontId="32" fillId="0" borderId="8" xfId="0" applyFont="1" applyBorder="1" applyAlignment="1">
      <alignment horizontal="right" vertical="center"/>
    </xf>
    <xf numFmtId="0" fontId="32" fillId="5" borderId="8" xfId="0" applyFont="1" applyFill="1" applyBorder="1" applyAlignment="1">
      <alignment horizontal="right" vertical="center"/>
    </xf>
    <xf numFmtId="164" fontId="32" fillId="5" borderId="2" xfId="0" applyNumberFormat="1" applyFont="1" applyFill="1" applyBorder="1" applyAlignment="1">
      <alignment horizontal="right" vertical="center"/>
    </xf>
    <xf numFmtId="164" fontId="32" fillId="0" borderId="2" xfId="0" applyNumberFormat="1" applyFont="1" applyBorder="1" applyAlignment="1">
      <alignment horizontal="right" vertical="center"/>
    </xf>
    <xf numFmtId="0" fontId="31" fillId="5" borderId="7" xfId="0" applyFont="1" applyFill="1" applyBorder="1" applyAlignment="1">
      <alignment horizontal="right" vertical="center"/>
    </xf>
    <xf numFmtId="0" fontId="32" fillId="0" borderId="9" xfId="0" applyFont="1" applyBorder="1" applyAlignment="1">
      <alignment horizontal="right" vertical="center"/>
    </xf>
    <xf numFmtId="164" fontId="30" fillId="0" borderId="8" xfId="0" applyNumberFormat="1" applyFont="1" applyBorder="1" applyAlignment="1">
      <alignment vertical="center"/>
    </xf>
    <xf numFmtId="164" fontId="30" fillId="5" borderId="8" xfId="0" applyNumberFormat="1" applyFont="1" applyFill="1" applyBorder="1" applyAlignment="1">
      <alignment vertical="center"/>
    </xf>
    <xf numFmtId="3" fontId="30" fillId="5" borderId="7" xfId="0" applyNumberFormat="1" applyFont="1" applyFill="1" applyBorder="1" applyAlignment="1">
      <alignment horizontal="right" vertical="center"/>
    </xf>
    <xf numFmtId="3" fontId="30" fillId="5" borderId="6" xfId="0" applyNumberFormat="1" applyFont="1" applyFill="1" applyBorder="1" applyAlignment="1">
      <alignment horizontal="right" vertical="center"/>
    </xf>
    <xf numFmtId="0" fontId="29" fillId="5" borderId="7" xfId="0" applyFont="1" applyFill="1" applyBorder="1" applyAlignment="1">
      <alignment vertical="center"/>
    </xf>
    <xf numFmtId="0" fontId="30" fillId="0" borderId="8" xfId="0" applyFont="1" applyBorder="1" applyAlignment="1">
      <alignment horizontal="right" vertical="center"/>
    </xf>
    <xf numFmtId="0" fontId="30" fillId="5" borderId="8" xfId="0" applyFont="1" applyFill="1" applyBorder="1" applyAlignment="1">
      <alignment horizontal="right" vertical="center"/>
    </xf>
    <xf numFmtId="0" fontId="30" fillId="0" borderId="9" xfId="0" applyFont="1" applyBorder="1" applyAlignment="1">
      <alignment horizontal="right" vertical="center"/>
    </xf>
    <xf numFmtId="164" fontId="29" fillId="5" borderId="8" xfId="0" applyNumberFormat="1" applyFont="1" applyFill="1" applyBorder="1" applyAlignment="1">
      <alignment horizontal="right" vertical="center"/>
    </xf>
    <xf numFmtId="0" fontId="30" fillId="0" borderId="8" xfId="0" applyFont="1" applyBorder="1" applyAlignment="1">
      <alignment vertical="center"/>
    </xf>
    <xf numFmtId="0" fontId="30" fillId="5" borderId="8" xfId="0" applyFont="1" applyFill="1" applyBorder="1" applyAlignment="1">
      <alignment vertical="center"/>
    </xf>
    <xf numFmtId="0" fontId="29" fillId="5" borderId="8" xfId="0" applyFont="1" applyFill="1" applyBorder="1" applyAlignment="1">
      <alignment vertical="center"/>
    </xf>
    <xf numFmtId="164" fontId="29" fillId="5" borderId="2" xfId="0" applyNumberFormat="1" applyFont="1" applyFill="1" applyBorder="1" applyAlignment="1">
      <alignment horizontal="right" vertical="center"/>
    </xf>
    <xf numFmtId="0" fontId="29" fillId="0" borderId="9" xfId="0" applyFont="1" applyBorder="1" applyAlignment="1">
      <alignment horizontal="left" vertical="center"/>
    </xf>
    <xf numFmtId="164" fontId="29" fillId="0" borderId="9" xfId="0" applyNumberFormat="1" applyFont="1" applyBorder="1" applyAlignment="1">
      <alignment horizontal="right" vertical="center"/>
    </xf>
    <xf numFmtId="164" fontId="29" fillId="0" borderId="3" xfId="0" applyNumberFormat="1" applyFont="1" applyBorder="1" applyAlignment="1">
      <alignment horizontal="right" vertical="center"/>
    </xf>
    <xf numFmtId="164" fontId="30" fillId="5" borderId="7" xfId="0" applyNumberFormat="1" applyFont="1" applyFill="1" applyBorder="1" applyAlignment="1">
      <alignment horizontal="center" vertical="center"/>
    </xf>
    <xf numFmtId="164" fontId="30" fillId="5" borderId="7" xfId="0" applyNumberFormat="1" applyFont="1" applyFill="1" applyBorder="1" applyAlignment="1">
      <alignment vertical="center"/>
    </xf>
    <xf numFmtId="164" fontId="30" fillId="0" borderId="8" xfId="0" applyNumberFormat="1" applyFont="1" applyBorder="1" applyAlignment="1">
      <alignment horizontal="center" vertical="center"/>
    </xf>
    <xf numFmtId="164" fontId="30" fillId="5" borderId="8" xfId="0" applyNumberFormat="1" applyFont="1" applyFill="1" applyBorder="1" applyAlignment="1">
      <alignment horizontal="center" vertical="center"/>
    </xf>
    <xf numFmtId="164" fontId="33" fillId="5" borderId="8" xfId="0" applyNumberFormat="1" applyFont="1" applyFill="1" applyBorder="1" applyAlignment="1">
      <alignment horizontal="right" vertical="center"/>
    </xf>
    <xf numFmtId="0" fontId="30" fillId="5" borderId="7" xfId="0" applyFont="1" applyFill="1" applyBorder="1" applyAlignment="1">
      <alignment horizontal="right" vertical="center"/>
    </xf>
    <xf numFmtId="0" fontId="30" fillId="0" borderId="9" xfId="0" applyFont="1" applyBorder="1" applyAlignment="1">
      <alignment vertical="center"/>
    </xf>
    <xf numFmtId="164" fontId="30" fillId="0" borderId="9" xfId="0" applyNumberFormat="1" applyFont="1" applyBorder="1" applyAlignment="1">
      <alignment horizontal="center" vertical="center"/>
    </xf>
    <xf numFmtId="164" fontId="30" fillId="0" borderId="9" xfId="0" applyNumberFormat="1" applyFont="1" applyBorder="1" applyAlignment="1">
      <alignment vertical="center"/>
    </xf>
    <xf numFmtId="0" fontId="29" fillId="5" borderId="7" xfId="0" applyFont="1" applyFill="1" applyBorder="1" applyAlignment="1">
      <alignment horizontal="left" vertical="center"/>
    </xf>
    <xf numFmtId="0" fontId="30" fillId="0" borderId="8" xfId="0" applyFont="1" applyBorder="1" applyAlignment="1">
      <alignment horizontal="left" vertical="center" indent="14"/>
    </xf>
    <xf numFmtId="0" fontId="30" fillId="5" borderId="8" xfId="0" applyFont="1" applyFill="1" applyBorder="1" applyAlignment="1">
      <alignment horizontal="left" vertical="center" indent="14"/>
    </xf>
    <xf numFmtId="164" fontId="30" fillId="5" borderId="6" xfId="0" applyNumberFormat="1" applyFont="1" applyFill="1" applyBorder="1" applyAlignment="1">
      <alignment horizontal="right" vertical="center"/>
    </xf>
    <xf numFmtId="0" fontId="30" fillId="5" borderId="9" xfId="0" applyFont="1" applyFill="1" applyBorder="1" applyAlignment="1">
      <alignment horizontal="right" vertical="center"/>
    </xf>
    <xf numFmtId="164" fontId="30" fillId="5" borderId="9" xfId="0" applyNumberFormat="1" applyFont="1" applyFill="1" applyBorder="1" applyAlignment="1">
      <alignment horizontal="right" vertical="center"/>
    </xf>
    <xf numFmtId="164" fontId="30" fillId="5" borderId="3" xfId="0" applyNumberFormat="1" applyFont="1" applyFill="1" applyBorder="1" applyAlignment="1">
      <alignment horizontal="right" vertical="center"/>
    </xf>
    <xf numFmtId="0" fontId="16" fillId="5" borderId="7" xfId="0" applyFont="1" applyFill="1" applyBorder="1" applyAlignment="1">
      <alignment horizontal="left" vertical="center"/>
    </xf>
    <xf numFmtId="3" fontId="9" fillId="5" borderId="7" xfId="0" applyNumberFormat="1" applyFont="1" applyFill="1" applyBorder="1"/>
    <xf numFmtId="3" fontId="9" fillId="5" borderId="6" xfId="0" applyNumberFormat="1" applyFont="1" applyFill="1" applyBorder="1"/>
    <xf numFmtId="0" fontId="4" fillId="0" borderId="8" xfId="0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0" fontId="4" fillId="5" borderId="8" xfId="0" applyFont="1" applyFill="1" applyBorder="1" applyAlignment="1">
      <alignment horizontal="right" vertical="center"/>
    </xf>
    <xf numFmtId="3" fontId="4" fillId="5" borderId="8" xfId="0" applyNumberFormat="1" applyFont="1" applyFill="1" applyBorder="1" applyAlignment="1">
      <alignment horizontal="right" vertical="center"/>
    </xf>
    <xf numFmtId="3" fontId="4" fillId="5" borderId="2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9" fillId="5" borderId="7" xfId="0" applyFont="1" applyFill="1" applyBorder="1" applyAlignment="1">
      <alignment horizontal="left" vertical="center"/>
    </xf>
    <xf numFmtId="3" fontId="9" fillId="5" borderId="7" xfId="0" applyNumberFormat="1" applyFont="1" applyFill="1" applyBorder="1" applyAlignment="1">
      <alignment horizontal="right" vertical="center"/>
    </xf>
    <xf numFmtId="3" fontId="9" fillId="5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164" fontId="4" fillId="5" borderId="7" xfId="0" applyNumberFormat="1" applyFont="1" applyFill="1" applyBorder="1" applyAlignment="1">
      <alignment horizontal="right" vertical="center"/>
    </xf>
    <xf numFmtId="164" fontId="4" fillId="5" borderId="6" xfId="0" applyNumberFormat="1" applyFont="1" applyFill="1" applyBorder="1" applyAlignment="1">
      <alignment horizontal="right" vertical="center"/>
    </xf>
    <xf numFmtId="164" fontId="4" fillId="5" borderId="8" xfId="0" applyNumberFormat="1" applyFont="1" applyFill="1" applyBorder="1" applyAlignment="1">
      <alignment horizontal="right" vertical="center"/>
    </xf>
    <xf numFmtId="164" fontId="4" fillId="5" borderId="2" xfId="0" applyNumberFormat="1" applyFont="1" applyFill="1" applyBorder="1" applyAlignment="1">
      <alignment horizontal="right" vertical="center"/>
    </xf>
    <xf numFmtId="164" fontId="4" fillId="5" borderId="8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 horizontal="right" vertical="center"/>
    </xf>
    <xf numFmtId="0" fontId="9" fillId="5" borderId="7" xfId="0" applyFont="1" applyFill="1" applyBorder="1" applyAlignment="1"/>
    <xf numFmtId="164" fontId="9" fillId="5" borderId="7" xfId="0" applyNumberFormat="1" applyFont="1" applyFill="1" applyBorder="1" applyAlignment="1">
      <alignment horizontal="right"/>
    </xf>
    <xf numFmtId="164" fontId="9" fillId="5" borderId="6" xfId="0" applyNumberFormat="1" applyFont="1" applyFill="1" applyBorder="1" applyAlignment="1">
      <alignment horizontal="right"/>
    </xf>
    <xf numFmtId="0" fontId="4" fillId="5" borderId="9" xfId="0" applyFont="1" applyFill="1" applyBorder="1" applyAlignment="1">
      <alignment horizontal="right" vertical="center"/>
    </xf>
    <xf numFmtId="164" fontId="4" fillId="5" borderId="9" xfId="0" applyNumberFormat="1" applyFont="1" applyFill="1" applyBorder="1" applyAlignment="1">
      <alignment horizontal="right" vertical="center"/>
    </xf>
    <xf numFmtId="164" fontId="4" fillId="5" borderId="3" xfId="0" applyNumberFormat="1" applyFont="1" applyFill="1" applyBorder="1" applyAlignment="1">
      <alignment horizontal="right" vertical="center"/>
    </xf>
    <xf numFmtId="0" fontId="20" fillId="5" borderId="7" xfId="0" applyFont="1" applyFill="1" applyBorder="1" applyAlignment="1">
      <alignment vertical="center"/>
    </xf>
    <xf numFmtId="0" fontId="20" fillId="5" borderId="14" xfId="0" applyFont="1" applyFill="1" applyBorder="1" applyAlignment="1">
      <alignment vertical="center"/>
    </xf>
    <xf numFmtId="164" fontId="9" fillId="5" borderId="6" xfId="0" applyNumberFormat="1" applyFont="1" applyFill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3" fontId="9" fillId="5" borderId="6" xfId="0" applyNumberFormat="1" applyFont="1" applyFill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Fill="1" applyBorder="1"/>
    <xf numFmtId="0" fontId="30" fillId="0" borderId="2" xfId="0" applyFont="1" applyFill="1" applyBorder="1" applyAlignment="1">
      <alignment horizontal="right" vertical="center"/>
    </xf>
    <xf numFmtId="3" fontId="30" fillId="0" borderId="2" xfId="0" applyNumberFormat="1" applyFont="1" applyFill="1" applyBorder="1" applyAlignment="1">
      <alignment horizontal="right" vertical="center"/>
    </xf>
    <xf numFmtId="0" fontId="30" fillId="0" borderId="3" xfId="0" applyFont="1" applyFill="1" applyBorder="1" applyAlignment="1">
      <alignment horizontal="right" vertical="center"/>
    </xf>
    <xf numFmtId="3" fontId="30" fillId="0" borderId="3" xfId="0" applyNumberFormat="1" applyFont="1" applyFill="1" applyBorder="1" applyAlignment="1">
      <alignment horizontal="right" vertical="center"/>
    </xf>
    <xf numFmtId="3" fontId="13" fillId="0" borderId="3" xfId="0" applyNumberFormat="1" applyFont="1" applyFill="1" applyBorder="1" applyAlignment="1">
      <alignment horizontal="right" vertical="center"/>
    </xf>
    <xf numFmtId="0" fontId="30" fillId="41" borderId="2" xfId="0" applyFont="1" applyFill="1" applyBorder="1" applyAlignment="1">
      <alignment horizontal="right" vertical="center"/>
    </xf>
    <xf numFmtId="3" fontId="30" fillId="41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vertical="center"/>
    </xf>
    <xf numFmtId="3" fontId="4" fillId="41" borderId="2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vertical="center"/>
    </xf>
    <xf numFmtId="0" fontId="31" fillId="41" borderId="6" xfId="0" applyFont="1" applyFill="1" applyBorder="1" applyAlignment="1">
      <alignment vertical="center"/>
    </xf>
    <xf numFmtId="3" fontId="31" fillId="41" borderId="6" xfId="0" applyNumberFormat="1" applyFont="1" applyFill="1" applyBorder="1" applyAlignment="1">
      <alignment horizontal="right" vertical="center"/>
    </xf>
    <xf numFmtId="3" fontId="16" fillId="41" borderId="6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1" fillId="0" borderId="2" xfId="0" applyFont="1" applyFill="1" applyBorder="1" applyAlignment="1">
      <alignment vertical="center"/>
    </xf>
    <xf numFmtId="3" fontId="31" fillId="0" borderId="2" xfId="0" applyNumberFormat="1" applyFont="1" applyFill="1" applyBorder="1" applyAlignment="1">
      <alignment horizontal="right" vertical="center"/>
    </xf>
    <xf numFmtId="3" fontId="16" fillId="0" borderId="2" xfId="0" applyNumberFormat="1" applyFont="1" applyFill="1" applyBorder="1" applyAlignment="1">
      <alignment vertical="center"/>
    </xf>
    <xf numFmtId="164" fontId="32" fillId="5" borderId="6" xfId="0" applyNumberFormat="1" applyFont="1" applyFill="1" applyBorder="1" applyAlignment="1">
      <alignment horizontal="right" vertical="center"/>
    </xf>
    <xf numFmtId="164" fontId="32" fillId="5" borderId="7" xfId="0" applyNumberFormat="1" applyFont="1" applyFill="1" applyBorder="1" applyAlignment="1">
      <alignment horizontal="right" vertical="center"/>
    </xf>
    <xf numFmtId="164" fontId="32" fillId="0" borderId="3" xfId="0" applyNumberFormat="1" applyFont="1" applyBorder="1" applyAlignment="1">
      <alignment horizontal="right" vertical="center"/>
    </xf>
    <xf numFmtId="164" fontId="32" fillId="0" borderId="9" xfId="0" applyNumberFormat="1" applyFont="1" applyBorder="1" applyAlignment="1">
      <alignment horizontal="right" vertical="center"/>
    </xf>
    <xf numFmtId="164" fontId="10" fillId="5" borderId="6" xfId="0" applyNumberFormat="1" applyFont="1" applyFill="1" applyBorder="1" applyAlignment="1">
      <alignment horizontal="right"/>
    </xf>
    <xf numFmtId="164" fontId="10" fillId="5" borderId="7" xfId="0" applyNumberFormat="1" applyFont="1" applyFill="1" applyBorder="1" applyAlignment="1">
      <alignment horizontal="right"/>
    </xf>
    <xf numFmtId="164" fontId="10" fillId="0" borderId="16" xfId="0" applyNumberFormat="1" applyFont="1" applyBorder="1" applyAlignment="1">
      <alignment horizontal="right" vertical="center"/>
    </xf>
    <xf numFmtId="164" fontId="10" fillId="0" borderId="17" xfId="0" applyNumberFormat="1" applyFont="1" applyBorder="1" applyAlignment="1">
      <alignment horizontal="right"/>
    </xf>
    <xf numFmtId="164" fontId="10" fillId="5" borderId="16" xfId="0" applyNumberFormat="1" applyFont="1" applyFill="1" applyBorder="1" applyAlignment="1">
      <alignment horizontal="right"/>
    </xf>
    <xf numFmtId="164" fontId="10" fillId="5" borderId="17" xfId="0" applyNumberFormat="1" applyFont="1" applyFill="1" applyBorder="1" applyAlignment="1">
      <alignment horizontal="right"/>
    </xf>
    <xf numFmtId="164" fontId="10" fillId="0" borderId="15" xfId="0" applyNumberFormat="1" applyFont="1" applyBorder="1" applyAlignment="1">
      <alignment horizontal="right" vertical="center"/>
    </xf>
    <xf numFmtId="164" fontId="10" fillId="0" borderId="18" xfId="0" applyNumberFormat="1" applyFont="1" applyBorder="1" applyAlignment="1">
      <alignment horizontal="right"/>
    </xf>
    <xf numFmtId="164" fontId="4" fillId="0" borderId="6" xfId="0" applyNumberFormat="1" applyFont="1" applyFill="1" applyBorder="1" applyAlignment="1">
      <alignment horizontal="right" vertical="center"/>
    </xf>
    <xf numFmtId="164" fontId="10" fillId="0" borderId="6" xfId="0" applyNumberFormat="1" applyFont="1" applyBorder="1" applyAlignment="1">
      <alignment horizontal="right" vertical="center"/>
    </xf>
    <xf numFmtId="164" fontId="10" fillId="0" borderId="2" xfId="0" applyNumberFormat="1" applyFont="1" applyFill="1" applyBorder="1" applyAlignment="1">
      <alignment horizontal="right" vertical="center"/>
    </xf>
    <xf numFmtId="164" fontId="4" fillId="3" borderId="3" xfId="0" applyNumberFormat="1" applyFont="1" applyFill="1" applyBorder="1" applyAlignment="1">
      <alignment horizontal="right" vertical="center"/>
    </xf>
    <xf numFmtId="164" fontId="10" fillId="3" borderId="3" xfId="0" applyNumberFormat="1" applyFont="1" applyFill="1" applyBorder="1" applyAlignment="1">
      <alignment horizontal="right" vertical="center"/>
    </xf>
    <xf numFmtId="164" fontId="30" fillId="0" borderId="9" xfId="0" applyNumberFormat="1" applyFont="1" applyBorder="1" applyAlignment="1">
      <alignment horizontal="right"/>
    </xf>
    <xf numFmtId="164" fontId="10" fillId="0" borderId="9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64" fontId="10" fillId="0" borderId="0" xfId="0" applyNumberFormat="1" applyFont="1" applyFill="1"/>
    <xf numFmtId="4" fontId="10" fillId="0" borderId="0" xfId="0" applyNumberFormat="1" applyFont="1" applyFill="1"/>
    <xf numFmtId="0" fontId="10" fillId="0" borderId="2" xfId="0" applyFont="1" applyFill="1" applyBorder="1"/>
    <xf numFmtId="3" fontId="10" fillId="0" borderId="2" xfId="0" applyNumberFormat="1" applyFont="1" applyFill="1" applyBorder="1"/>
    <xf numFmtId="164" fontId="10" fillId="0" borderId="2" xfId="0" applyNumberFormat="1" applyFont="1" applyFill="1" applyBorder="1"/>
    <xf numFmtId="4" fontId="10" fillId="0" borderId="2" xfId="0" applyNumberFormat="1" applyFont="1" applyFill="1" applyBorder="1"/>
    <xf numFmtId="0" fontId="10" fillId="42" borderId="6" xfId="0" applyFont="1" applyFill="1" applyBorder="1"/>
    <xf numFmtId="3" fontId="10" fillId="42" borderId="6" xfId="0" applyNumberFormat="1" applyFont="1" applyFill="1" applyBorder="1"/>
    <xf numFmtId="164" fontId="10" fillId="42" borderId="6" xfId="0" applyNumberFormat="1" applyFont="1" applyFill="1" applyBorder="1"/>
    <xf numFmtId="4" fontId="10" fillId="42" borderId="6" xfId="0" applyNumberFormat="1" applyFont="1" applyFill="1" applyBorder="1"/>
    <xf numFmtId="0" fontId="10" fillId="42" borderId="2" xfId="0" applyFont="1" applyFill="1" applyBorder="1"/>
    <xf numFmtId="3" fontId="10" fillId="42" borderId="2" xfId="0" applyNumberFormat="1" applyFont="1" applyFill="1" applyBorder="1"/>
    <xf numFmtId="164" fontId="10" fillId="42" borderId="2" xfId="0" applyNumberFormat="1" applyFont="1" applyFill="1" applyBorder="1"/>
    <xf numFmtId="4" fontId="10" fillId="42" borderId="2" xfId="0" applyNumberFormat="1" applyFont="1" applyFill="1" applyBorder="1"/>
    <xf numFmtId="0" fontId="10" fillId="42" borderId="3" xfId="0" applyFont="1" applyFill="1" applyBorder="1"/>
    <xf numFmtId="3" fontId="10" fillId="42" borderId="3" xfId="0" applyNumberFormat="1" applyFont="1" applyFill="1" applyBorder="1"/>
    <xf numFmtId="164" fontId="10" fillId="42" borderId="3" xfId="0" applyNumberFormat="1" applyFont="1" applyFill="1" applyBorder="1"/>
    <xf numFmtId="4" fontId="10" fillId="42" borderId="3" xfId="0" applyNumberFormat="1" applyFont="1" applyFill="1" applyBorder="1"/>
    <xf numFmtId="0" fontId="4" fillId="0" borderId="3" xfId="0" applyFont="1" applyFill="1" applyBorder="1"/>
    <xf numFmtId="0" fontId="4" fillId="42" borderId="6" xfId="0" applyFont="1" applyFill="1" applyBorder="1"/>
    <xf numFmtId="0" fontId="4" fillId="42" borderId="2" xfId="0" applyFont="1" applyFill="1" applyBorder="1"/>
    <xf numFmtId="3" fontId="4" fillId="0" borderId="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30" fillId="0" borderId="8" xfId="0" applyFont="1" applyFill="1" applyBorder="1" applyAlignment="1"/>
    <xf numFmtId="3" fontId="30" fillId="0" borderId="8" xfId="0" applyNumberFormat="1" applyFont="1" applyFill="1" applyBorder="1" applyAlignment="1">
      <alignment vertical="center"/>
    </xf>
    <xf numFmtId="3" fontId="30" fillId="0" borderId="8" xfId="0" applyNumberFormat="1" applyFont="1" applyFill="1" applyBorder="1" applyAlignment="1">
      <alignment horizontal="right" vertical="center"/>
    </xf>
    <xf numFmtId="3" fontId="30" fillId="0" borderId="2" xfId="0" applyNumberFormat="1" applyFont="1" applyFill="1" applyBorder="1" applyAlignment="1">
      <alignment vertical="center"/>
    </xf>
    <xf numFmtId="0" fontId="30" fillId="0" borderId="3" xfId="0" applyFont="1" applyFill="1" applyBorder="1" applyAlignment="1"/>
    <xf numFmtId="0" fontId="29" fillId="42" borderId="7" xfId="0" applyFont="1" applyFill="1" applyBorder="1" applyAlignment="1">
      <alignment horizontal="left" indent="1"/>
    </xf>
    <xf numFmtId="3" fontId="29" fillId="42" borderId="7" xfId="0" applyNumberFormat="1" applyFont="1" applyFill="1" applyBorder="1" applyAlignment="1">
      <alignment horizontal="right" vertical="center"/>
    </xf>
    <xf numFmtId="3" fontId="29" fillId="42" borderId="6" xfId="0" applyNumberFormat="1" applyFont="1" applyFill="1" applyBorder="1" applyAlignment="1">
      <alignment horizontal="right" vertical="center"/>
    </xf>
    <xf numFmtId="0" fontId="30" fillId="42" borderId="8" xfId="0" applyFont="1" applyFill="1" applyBorder="1" applyAlignment="1"/>
    <xf numFmtId="3" fontId="30" fillId="42" borderId="8" xfId="0" applyNumberFormat="1" applyFont="1" applyFill="1" applyBorder="1" applyAlignment="1">
      <alignment vertical="center"/>
    </xf>
    <xf numFmtId="3" fontId="30" fillId="42" borderId="8" xfId="0" applyNumberFormat="1" applyFont="1" applyFill="1" applyBorder="1" applyAlignment="1">
      <alignment horizontal="right" vertical="center"/>
    </xf>
    <xf numFmtId="3" fontId="30" fillId="42" borderId="2" xfId="0" applyNumberFormat="1" applyFont="1" applyFill="1" applyBorder="1" applyAlignment="1">
      <alignment vertical="center"/>
    </xf>
    <xf numFmtId="3" fontId="30" fillId="42" borderId="2" xfId="0" applyNumberFormat="1" applyFont="1" applyFill="1" applyBorder="1" applyAlignment="1">
      <alignment horizontal="right" vertical="center"/>
    </xf>
    <xf numFmtId="0" fontId="30" fillId="42" borderId="2" xfId="0" applyFont="1" applyFill="1" applyBorder="1" applyAlignment="1"/>
    <xf numFmtId="0" fontId="29" fillId="42" borderId="8" xfId="0" applyFont="1" applyFill="1" applyBorder="1" applyAlignment="1">
      <alignment horizontal="left" indent="1"/>
    </xf>
    <xf numFmtId="3" fontId="29" fillId="42" borderId="8" xfId="0" applyNumberFormat="1" applyFont="1" applyFill="1" applyBorder="1" applyAlignment="1">
      <alignment horizontal="right" vertical="center"/>
    </xf>
    <xf numFmtId="3" fontId="29" fillId="42" borderId="2" xfId="0" applyNumberFormat="1" applyFont="1" applyFill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166" fontId="10" fillId="0" borderId="2" xfId="0" applyNumberFormat="1" applyFont="1" applyBorder="1" applyAlignment="1">
      <alignment horizontal="right" vertical="center"/>
    </xf>
    <xf numFmtId="166" fontId="4" fillId="3" borderId="2" xfId="0" applyNumberFormat="1" applyFont="1" applyFill="1" applyBorder="1" applyAlignment="1">
      <alignment horizontal="right" vertical="center"/>
    </xf>
    <xf numFmtId="166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Fill="1" applyBorder="1" applyAlignment="1">
      <alignment vertical="center"/>
    </xf>
    <xf numFmtId="0" fontId="9" fillId="5" borderId="6" xfId="0" applyFont="1" applyFill="1" applyBorder="1" applyAlignment="1"/>
    <xf numFmtId="0" fontId="4" fillId="5" borderId="2" xfId="0" applyFont="1" applyFill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29" fillId="5" borderId="6" xfId="0" applyFont="1" applyFill="1" applyBorder="1" applyAlignment="1"/>
    <xf numFmtId="0" fontId="30" fillId="0" borderId="2" xfId="0" applyFont="1" applyBorder="1" applyAlignment="1">
      <alignment horizontal="right" vertical="center"/>
    </xf>
    <xf numFmtId="0" fontId="30" fillId="5" borderId="2" xfId="0" applyFont="1" applyFill="1" applyBorder="1" applyAlignment="1">
      <alignment horizontal="right" vertical="center"/>
    </xf>
    <xf numFmtId="3" fontId="30" fillId="42" borderId="3" xfId="0" applyNumberFormat="1" applyFont="1" applyFill="1" applyBorder="1" applyAlignment="1">
      <alignment horizontal="right" vertical="center"/>
    </xf>
    <xf numFmtId="0" fontId="30" fillId="5" borderId="3" xfId="0" applyFont="1" applyFill="1" applyBorder="1" applyAlignment="1">
      <alignment horizontal="right" vertical="center"/>
    </xf>
    <xf numFmtId="0" fontId="30" fillId="5" borderId="6" xfId="0" applyFont="1" applyFill="1" applyBorder="1" applyAlignment="1">
      <alignment horizontal="right" vertical="center"/>
    </xf>
    <xf numFmtId="165" fontId="4" fillId="0" borderId="3" xfId="0" applyNumberFormat="1" applyFont="1" applyFill="1" applyBorder="1" applyAlignment="1">
      <alignment vertical="center"/>
    </xf>
    <xf numFmtId="164" fontId="51" fillId="5" borderId="8" xfId="0" applyNumberFormat="1" applyFont="1" applyFill="1" applyBorder="1" applyAlignment="1">
      <alignment horizontal="right" vertical="center"/>
    </xf>
    <xf numFmtId="164" fontId="51" fillId="0" borderId="9" xfId="0" applyNumberFormat="1" applyFont="1" applyBorder="1" applyAlignment="1">
      <alignment horizontal="right" vertical="center"/>
    </xf>
    <xf numFmtId="164" fontId="33" fillId="5" borderId="2" xfId="0" applyNumberFormat="1" applyFont="1" applyFill="1" applyBorder="1" applyAlignment="1">
      <alignment horizontal="right" vertical="center"/>
    </xf>
    <xf numFmtId="1" fontId="9" fillId="9" borderId="6" xfId="0" applyNumberFormat="1" applyFont="1" applyFill="1" applyBorder="1" applyAlignment="1">
      <alignment horizontal="center" vertical="center" wrapText="1"/>
    </xf>
    <xf numFmtId="164" fontId="4" fillId="42" borderId="6" xfId="0" applyNumberFormat="1" applyFont="1" applyFill="1" applyBorder="1" applyAlignment="1">
      <alignment horizontal="right"/>
    </xf>
    <xf numFmtId="164" fontId="4" fillId="42" borderId="6" xfId="0" applyNumberFormat="1" applyFont="1" applyFill="1" applyBorder="1" applyAlignment="1">
      <alignment horizontal="right" vertical="center"/>
    </xf>
    <xf numFmtId="164" fontId="0" fillId="42" borderId="6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164" fontId="4" fillId="42" borderId="2" xfId="0" applyNumberFormat="1" applyFont="1" applyFill="1" applyBorder="1" applyAlignment="1">
      <alignment horizontal="right"/>
    </xf>
    <xf numFmtId="164" fontId="4" fillId="42" borderId="2" xfId="0" applyNumberFormat="1" applyFont="1" applyFill="1" applyBorder="1" applyAlignment="1">
      <alignment horizontal="right" vertical="center"/>
    </xf>
    <xf numFmtId="164" fontId="0" fillId="42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 vertical="center"/>
    </xf>
    <xf numFmtId="164" fontId="0" fillId="0" borderId="3" xfId="0" applyNumberFormat="1" applyFont="1" applyFill="1" applyBorder="1" applyAlignment="1">
      <alignment horizontal="right"/>
    </xf>
    <xf numFmtId="164" fontId="34" fillId="0" borderId="3" xfId="0" applyNumberFormat="1" applyFont="1" applyFill="1" applyBorder="1" applyAlignment="1">
      <alignment horizontal="right" vertical="center"/>
    </xf>
    <xf numFmtId="164" fontId="34" fillId="0" borderId="3" xfId="0" applyNumberFormat="1" applyFont="1" applyFill="1" applyBorder="1" applyAlignment="1">
      <alignment horizontal="right"/>
    </xf>
    <xf numFmtId="0" fontId="16" fillId="0" borderId="0" xfId="0" applyFont="1" applyBorder="1"/>
    <xf numFmtId="0" fontId="10" fillId="0" borderId="0" xfId="0" applyFont="1" applyBorder="1"/>
    <xf numFmtId="0" fontId="10" fillId="0" borderId="0" xfId="2" applyFont="1" applyBorder="1"/>
    <xf numFmtId="0" fontId="9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164" fontId="9" fillId="4" borderId="7" xfId="0" applyNumberFormat="1" applyFont="1" applyFill="1" applyBorder="1" applyAlignment="1">
      <alignment horizontal="center" vertical="center" wrapText="1"/>
    </xf>
    <xf numFmtId="3" fontId="9" fillId="4" borderId="7" xfId="0" applyNumberFormat="1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164" fontId="53" fillId="0" borderId="0" xfId="0" applyNumberFormat="1" applyFont="1" applyFill="1" applyBorder="1" applyAlignment="1"/>
    <xf numFmtId="164" fontId="53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6" fillId="42" borderId="2" xfId="0" applyFont="1" applyFill="1" applyBorder="1"/>
    <xf numFmtId="3" fontId="16" fillId="42" borderId="2" xfId="0" applyNumberFormat="1" applyFont="1" applyFill="1" applyBorder="1"/>
    <xf numFmtId="164" fontId="16" fillId="42" borderId="2" xfId="0" applyNumberFormat="1" applyFont="1" applyFill="1" applyBorder="1"/>
    <xf numFmtId="4" fontId="16" fillId="42" borderId="2" xfId="0" applyNumberFormat="1" applyFont="1" applyFill="1" applyBorder="1"/>
    <xf numFmtId="0" fontId="16" fillId="0" borderId="0" xfId="0" applyFont="1" applyFill="1"/>
    <xf numFmtId="0" fontId="4" fillId="42" borderId="0" xfId="0" applyFont="1" applyFill="1" applyBorder="1" applyAlignment="1">
      <alignment horizontal="right"/>
    </xf>
    <xf numFmtId="0" fontId="54" fillId="0" borderId="0" xfId="0" applyFont="1" applyBorder="1"/>
    <xf numFmtId="0" fontId="56" fillId="43" borderId="5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6" fillId="8" borderId="7" xfId="0" applyFont="1" applyFill="1" applyBorder="1" applyAlignment="1">
      <alignment horizontal="center" vertical="center"/>
    </xf>
    <xf numFmtId="0" fontId="56" fillId="8" borderId="6" xfId="0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right" vertical="center"/>
    </xf>
    <xf numFmtId="4" fontId="57" fillId="0" borderId="0" xfId="0" applyNumberFormat="1" applyFont="1" applyFill="1" applyBorder="1" applyAlignment="1">
      <alignment horizontal="right" vertical="center"/>
    </xf>
    <xf numFmtId="0" fontId="56" fillId="8" borderId="7" xfId="0" applyNumberFormat="1" applyFont="1" applyFill="1" applyBorder="1" applyAlignment="1">
      <alignment horizontal="center" vertical="center"/>
    </xf>
    <xf numFmtId="0" fontId="56" fillId="8" borderId="7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/>
    </xf>
    <xf numFmtId="0" fontId="56" fillId="8" borderId="6" xfId="0" applyFont="1" applyFill="1" applyBorder="1" applyAlignment="1">
      <alignment horizontal="center" vertical="center" wrapText="1"/>
    </xf>
    <xf numFmtId="0" fontId="58" fillId="6" borderId="7" xfId="0" applyNumberFormat="1" applyFont="1" applyFill="1" applyBorder="1" applyAlignment="1">
      <alignment horizontal="center" vertical="center"/>
    </xf>
    <xf numFmtId="0" fontId="58" fillId="6" borderId="6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60" fillId="7" borderId="7" xfId="0" applyFont="1" applyFill="1" applyBorder="1" applyAlignment="1">
      <alignment horizontal="center" vertical="center"/>
    </xf>
    <xf numFmtId="0" fontId="58" fillId="7" borderId="7" xfId="0" applyNumberFormat="1" applyFont="1" applyFill="1" applyBorder="1" applyAlignment="1">
      <alignment horizontal="center" vertical="center"/>
    </xf>
    <xf numFmtId="0" fontId="58" fillId="7" borderId="6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56" fillId="2" borderId="5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56" fillId="2" borderId="5" xfId="0" applyFont="1" applyFill="1" applyBorder="1" applyAlignment="1">
      <alignment horizontal="center" vertical="center" wrapText="1"/>
    </xf>
    <xf numFmtId="0" fontId="62" fillId="0" borderId="0" xfId="0" applyFont="1"/>
    <xf numFmtId="164" fontId="64" fillId="0" borderId="2" xfId="0" applyNumberFormat="1" applyFont="1" applyBorder="1" applyAlignment="1">
      <alignment horizontal="right" vertical="center"/>
    </xf>
    <xf numFmtId="164" fontId="64" fillId="0" borderId="3" xfId="0" applyNumberFormat="1" applyFont="1" applyBorder="1" applyAlignment="1">
      <alignment horizontal="right" vertical="center"/>
    </xf>
    <xf numFmtId="0" fontId="4" fillId="0" borderId="8" xfId="0" applyFont="1" applyFill="1" applyBorder="1" applyAlignment="1"/>
    <xf numFmtId="0" fontId="4" fillId="0" borderId="0" xfId="0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 vertical="center"/>
    </xf>
    <xf numFmtId="0" fontId="4" fillId="42" borderId="8" xfId="0" applyFont="1" applyFill="1" applyBorder="1" applyAlignment="1"/>
    <xf numFmtId="3" fontId="4" fillId="42" borderId="8" xfId="0" applyNumberFormat="1" applyFont="1" applyFill="1" applyBorder="1" applyAlignment="1">
      <alignment horizontal="right" vertical="center"/>
    </xf>
    <xf numFmtId="0" fontId="20" fillId="42" borderId="8" xfId="0" applyFont="1" applyFill="1" applyBorder="1" applyAlignment="1">
      <alignment horizontal="left" vertical="center"/>
    </xf>
    <xf numFmtId="0" fontId="20" fillId="42" borderId="0" xfId="0" applyFont="1" applyFill="1" applyBorder="1" applyAlignment="1">
      <alignment vertical="center"/>
    </xf>
    <xf numFmtId="3" fontId="9" fillId="42" borderId="8" xfId="0" applyNumberFormat="1" applyFont="1" applyFill="1" applyBorder="1" applyAlignment="1">
      <alignment horizontal="right" vertical="center"/>
    </xf>
    <xf numFmtId="164" fontId="9" fillId="42" borderId="2" xfId="0" applyNumberFormat="1" applyFont="1" applyFill="1" applyBorder="1" applyAlignment="1">
      <alignment horizontal="right" vertical="center"/>
    </xf>
    <xf numFmtId="164" fontId="4" fillId="42" borderId="3" xfId="0" applyNumberFormat="1" applyFont="1" applyFill="1" applyBorder="1" applyAlignment="1">
      <alignment horizontal="right" vertical="center"/>
    </xf>
    <xf numFmtId="164" fontId="64" fillId="0" borderId="16" xfId="0" applyNumberFormat="1" applyFont="1" applyBorder="1" applyAlignment="1">
      <alignment horizontal="right" vertical="center"/>
    </xf>
    <xf numFmtId="164" fontId="64" fillId="0" borderId="15" xfId="0" applyNumberFormat="1" applyFont="1" applyBorder="1" applyAlignment="1">
      <alignment horizontal="right" vertical="center"/>
    </xf>
    <xf numFmtId="0" fontId="32" fillId="5" borderId="6" xfId="0" applyFont="1" applyFill="1" applyBorder="1" applyAlignment="1">
      <alignment horizontal="right" vertical="center"/>
    </xf>
    <xf numFmtId="0" fontId="32" fillId="0" borderId="2" xfId="0" applyFont="1" applyBorder="1" applyAlignment="1">
      <alignment horizontal="right" vertical="center"/>
    </xf>
    <xf numFmtId="166" fontId="4" fillId="0" borderId="2" xfId="0" applyNumberFormat="1" applyFont="1" applyFill="1" applyBorder="1" applyAlignment="1">
      <alignment horizontal="right" vertical="center"/>
    </xf>
    <xf numFmtId="166" fontId="55" fillId="0" borderId="2" xfId="0" applyNumberFormat="1" applyFont="1" applyFill="1" applyBorder="1" applyAlignment="1">
      <alignment horizontal="right" vertical="center"/>
    </xf>
    <xf numFmtId="0" fontId="32" fillId="5" borderId="2" xfId="0" applyFont="1" applyFill="1" applyBorder="1" applyAlignment="1">
      <alignment horizontal="right" vertical="center"/>
    </xf>
    <xf numFmtId="0" fontId="32" fillId="5" borderId="3" xfId="0" applyFont="1" applyFill="1" applyBorder="1" applyAlignment="1">
      <alignment horizontal="right" vertical="center"/>
    </xf>
    <xf numFmtId="166" fontId="4" fillId="42" borderId="6" xfId="0" applyNumberFormat="1" applyFont="1" applyFill="1" applyBorder="1" applyAlignment="1">
      <alignment horizontal="right" vertical="center"/>
    </xf>
    <xf numFmtId="164" fontId="55" fillId="42" borderId="2" xfId="0" applyNumberFormat="1" applyFont="1" applyFill="1" applyBorder="1" applyAlignment="1">
      <alignment horizontal="right" vertical="center"/>
    </xf>
    <xf numFmtId="164" fontId="55" fillId="42" borderId="3" xfId="0" applyNumberFormat="1" applyFont="1" applyFill="1" applyBorder="1" applyAlignment="1">
      <alignment horizontal="right" vertical="center"/>
    </xf>
    <xf numFmtId="3" fontId="64" fillId="5" borderId="6" xfId="0" applyNumberFormat="1" applyFont="1" applyFill="1" applyBorder="1" applyAlignment="1">
      <alignment vertical="center"/>
    </xf>
    <xf numFmtId="3" fontId="64" fillId="0" borderId="2" xfId="0" applyNumberFormat="1" applyFont="1" applyBorder="1" applyAlignment="1">
      <alignment vertical="center"/>
    </xf>
    <xf numFmtId="3" fontId="64" fillId="5" borderId="2" xfId="0" applyNumberFormat="1" applyFont="1" applyFill="1" applyBorder="1" applyAlignment="1">
      <alignment vertical="center"/>
    </xf>
    <xf numFmtId="3" fontId="64" fillId="0" borderId="3" xfId="0" applyNumberFormat="1" applyFont="1" applyBorder="1" applyAlignment="1">
      <alignment vertical="center"/>
    </xf>
    <xf numFmtId="0" fontId="56" fillId="8" borderId="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/>
    </xf>
    <xf numFmtId="164" fontId="10" fillId="5" borderId="6" xfId="0" applyNumberFormat="1" applyFont="1" applyFill="1" applyBorder="1" applyAlignment="1">
      <alignment horizontal="right" vertical="center"/>
    </xf>
    <xf numFmtId="164" fontId="10" fillId="5" borderId="2" xfId="0" applyNumberFormat="1" applyFont="1" applyFill="1" applyBorder="1" applyAlignment="1">
      <alignment horizontal="right" vertical="center"/>
    </xf>
    <xf numFmtId="164" fontId="65" fillId="5" borderId="2" xfId="0" applyNumberFormat="1" applyFont="1" applyFill="1" applyBorder="1" applyAlignment="1">
      <alignment horizontal="right" vertical="center"/>
    </xf>
    <xf numFmtId="164" fontId="10" fillId="0" borderId="3" xfId="0" applyNumberFormat="1" applyFont="1" applyBorder="1" applyAlignment="1">
      <alignment horizontal="right" vertical="center"/>
    </xf>
    <xf numFmtId="0" fontId="4" fillId="0" borderId="9" xfId="0" applyFont="1" applyFill="1" applyBorder="1" applyAlignment="1"/>
    <xf numFmtId="0" fontId="4" fillId="0" borderId="13" xfId="0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 vertical="center"/>
    </xf>
    <xf numFmtId="3" fontId="10" fillId="5" borderId="7" xfId="0" applyNumberFormat="1" applyFont="1" applyFill="1" applyBorder="1" applyAlignment="1">
      <alignment vertical="center"/>
    </xf>
    <xf numFmtId="3" fontId="10" fillId="5" borderId="6" xfId="0" applyNumberFormat="1" applyFont="1" applyFill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10" fillId="5" borderId="8" xfId="0" applyNumberFormat="1" applyFont="1" applyFill="1" applyBorder="1" applyAlignment="1">
      <alignment vertical="center"/>
    </xf>
    <xf numFmtId="3" fontId="10" fillId="5" borderId="2" xfId="0" applyNumberFormat="1" applyFont="1" applyFill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64" fillId="5" borderId="7" xfId="0" applyNumberFormat="1" applyFont="1" applyFill="1" applyBorder="1" applyAlignment="1">
      <alignment vertical="center"/>
    </xf>
    <xf numFmtId="3" fontId="64" fillId="5" borderId="8" xfId="0" applyNumberFormat="1" applyFont="1" applyFill="1" applyBorder="1" applyAlignment="1">
      <alignment vertical="center"/>
    </xf>
    <xf numFmtId="0" fontId="21" fillId="0" borderId="0" xfId="2"/>
    <xf numFmtId="0" fontId="10" fillId="0" borderId="0" xfId="0" applyFont="1" applyAlignment="1">
      <alignment horizontal="left" wrapText="1"/>
    </xf>
    <xf numFmtId="0" fontId="16" fillId="9" borderId="6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1" fontId="9" fillId="9" borderId="6" xfId="0" applyNumberFormat="1" applyFont="1" applyFill="1" applyBorder="1" applyAlignment="1">
      <alignment horizontal="center" vertical="center" wrapText="1"/>
    </xf>
    <xf numFmtId="1" fontId="9" fillId="9" borderId="2" xfId="0" applyNumberFormat="1" applyFont="1" applyFill="1" applyBorder="1" applyAlignment="1">
      <alignment horizontal="center" vertical="center" wrapText="1"/>
    </xf>
    <xf numFmtId="1" fontId="9" fillId="9" borderId="11" xfId="0" applyNumberFormat="1" applyFont="1" applyFill="1" applyBorder="1" applyAlignment="1">
      <alignment horizontal="center" vertical="center"/>
    </xf>
    <xf numFmtId="1" fontId="9" fillId="9" borderId="10" xfId="0" applyNumberFormat="1" applyFont="1" applyFill="1" applyBorder="1" applyAlignment="1">
      <alignment horizontal="center" vertical="center"/>
    </xf>
    <xf numFmtId="0" fontId="25" fillId="9" borderId="11" xfId="0" applyFont="1" applyFill="1" applyBorder="1" applyAlignment="1">
      <alignment horizontal="center" vertical="center"/>
    </xf>
    <xf numFmtId="0" fontId="25" fillId="9" borderId="10" xfId="0" applyFont="1" applyFill="1" applyBorder="1" applyAlignment="1">
      <alignment horizontal="center" vertical="center"/>
    </xf>
    <xf numFmtId="0" fontId="25" fillId="9" borderId="4" xfId="0" applyFont="1" applyFill="1" applyBorder="1" applyAlignment="1">
      <alignment horizontal="center" vertical="center"/>
    </xf>
    <xf numFmtId="0" fontId="56" fillId="44" borderId="11" xfId="0" applyFont="1" applyFill="1" applyBorder="1" applyAlignment="1">
      <alignment horizontal="center" vertical="center" wrapText="1"/>
    </xf>
    <xf numFmtId="0" fontId="56" fillId="44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6" fillId="8" borderId="11" xfId="0" applyFont="1" applyFill="1" applyBorder="1" applyAlignment="1">
      <alignment horizontal="center" vertical="center"/>
    </xf>
    <xf numFmtId="0" fontId="56" fillId="8" borderId="10" xfId="0" applyFont="1" applyFill="1" applyBorder="1" applyAlignment="1">
      <alignment horizontal="center" vertical="center"/>
    </xf>
    <xf numFmtId="0" fontId="56" fillId="8" borderId="7" xfId="0" applyFont="1" applyFill="1" applyBorder="1" applyAlignment="1">
      <alignment horizontal="center" vertical="center" wrapText="1"/>
    </xf>
    <xf numFmtId="0" fontId="56" fillId="8" borderId="28" xfId="0" applyFont="1" applyFill="1" applyBorder="1" applyAlignment="1">
      <alignment horizontal="center" vertical="center" wrapText="1"/>
    </xf>
    <xf numFmtId="0" fontId="56" fillId="8" borderId="9" xfId="0" applyFont="1" applyFill="1" applyBorder="1" applyAlignment="1">
      <alignment horizontal="center" vertical="center" wrapText="1"/>
    </xf>
    <xf numFmtId="0" fontId="56" fillId="8" borderId="29" xfId="0" applyFont="1" applyFill="1" applyBorder="1" applyAlignment="1">
      <alignment horizontal="center" vertical="center" wrapText="1"/>
    </xf>
    <xf numFmtId="0" fontId="58" fillId="6" borderId="11" xfId="0" applyFont="1" applyFill="1" applyBorder="1" applyAlignment="1">
      <alignment horizontal="center" vertical="center"/>
    </xf>
    <xf numFmtId="0" fontId="58" fillId="6" borderId="1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63" fillId="2" borderId="11" xfId="0" applyFont="1" applyFill="1" applyBorder="1" applyAlignment="1">
      <alignment horizontal="center" vertical="center"/>
    </xf>
    <xf numFmtId="0" fontId="63" fillId="2" borderId="10" xfId="0" applyFont="1" applyFill="1" applyBorder="1" applyAlignment="1">
      <alignment horizontal="center" vertical="center"/>
    </xf>
    <xf numFmtId="0" fontId="63" fillId="2" borderId="5" xfId="0" applyFont="1" applyFill="1" applyBorder="1" applyAlignment="1">
      <alignment horizontal="center" vertical="center"/>
    </xf>
    <xf numFmtId="0" fontId="56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right" vertical="center"/>
    </xf>
  </cellXfs>
  <cellStyles count="62">
    <cellStyle name="20% — akcent 1" xfId="35" builtinId="30" customBuiltin="1"/>
    <cellStyle name="20% — akcent 2" xfId="39" builtinId="34" customBuiltin="1"/>
    <cellStyle name="20% — akcent 3" xfId="43" builtinId="38" customBuiltin="1"/>
    <cellStyle name="20% — akcent 4" xfId="47" builtinId="42" customBuiltin="1"/>
    <cellStyle name="20% — akcent 5" xfId="51" builtinId="46" customBuiltin="1"/>
    <cellStyle name="20% — akcent 6" xfId="55" builtinId="50" customBuiltin="1"/>
    <cellStyle name="40% — akcent 1" xfId="36" builtinId="31" customBuiltin="1"/>
    <cellStyle name="40% — akcent 2" xfId="40" builtinId="35" customBuiltin="1"/>
    <cellStyle name="40% — akcent 3" xfId="44" builtinId="39" customBuiltin="1"/>
    <cellStyle name="40% — akcent 4" xfId="48" builtinId="43" customBuiltin="1"/>
    <cellStyle name="40% — akcent 5" xfId="52" builtinId="47" customBuiltin="1"/>
    <cellStyle name="40% — akcent 6" xfId="56" builtinId="51" customBuiltin="1"/>
    <cellStyle name="60% — akcent 1" xfId="37" builtinId="32" customBuiltin="1"/>
    <cellStyle name="60% — akcent 2" xfId="41" builtinId="36" customBuiltin="1"/>
    <cellStyle name="60% — akcent 3" xfId="45" builtinId="40" customBuiltin="1"/>
    <cellStyle name="60% — akcent 4" xfId="49" builtinId="44" customBuiltin="1"/>
    <cellStyle name="60% — akcent 5" xfId="53" builtinId="48" customBuiltin="1"/>
    <cellStyle name="60% — akcent 6" xfId="57" builtinId="52" customBuiltin="1"/>
    <cellStyle name="Akcent 1" xfId="34" builtinId="29" customBuiltin="1"/>
    <cellStyle name="Akcent 2" xfId="38" builtinId="33" customBuiltin="1"/>
    <cellStyle name="Akcent 3" xfId="42" builtinId="37" customBuiltin="1"/>
    <cellStyle name="Akcent 4" xfId="46" builtinId="41" customBuiltin="1"/>
    <cellStyle name="Akcent 5" xfId="50" builtinId="45" customBuiltin="1"/>
    <cellStyle name="Akcent 6" xfId="54" builtinId="49" customBuiltin="1"/>
    <cellStyle name="Comma [0]_laroux" xfId="4"/>
    <cellStyle name="Comma_laroux" xfId="5"/>
    <cellStyle name="Currency [0]_laroux" xfId="6"/>
    <cellStyle name="Currency_laroux" xfId="7"/>
    <cellStyle name="Dane wejściowe" xfId="26" builtinId="20" customBuiltin="1"/>
    <cellStyle name="Dane wyjściowe" xfId="27" builtinId="21" customBuiltin="1"/>
    <cellStyle name="Dobry" xfId="23" builtinId="26" customBuiltin="1"/>
    <cellStyle name="Dziesiętny 0,00" xfId="8"/>
    <cellStyle name="Dziesiętny 2" xfId="9"/>
    <cellStyle name="Dziesiętny 3" xfId="10"/>
    <cellStyle name="Dziesiętny 4" xfId="60"/>
    <cellStyle name="Dziesiętny 5" xfId="61"/>
    <cellStyle name="Hiperłącze" xfId="2" builtinId="8"/>
    <cellStyle name="Komórka połączona" xfId="29" builtinId="24" customBuiltin="1"/>
    <cellStyle name="Komórka zaznaczona" xfId="30" builtinId="23" customBuiltin="1"/>
    <cellStyle name="Nagłówek 1" xfId="19" builtinId="16" customBuiltin="1"/>
    <cellStyle name="Nagłówek 2" xfId="20" builtinId="17" customBuiltin="1"/>
    <cellStyle name="Nagłówek 3" xfId="21" builtinId="18" customBuiltin="1"/>
    <cellStyle name="Nagłówek 4" xfId="22" builtinId="19" customBuiltin="1"/>
    <cellStyle name="Neutralny" xfId="25" builtinId="28" customBuiltin="1"/>
    <cellStyle name="Normal_laroux" xfId="11"/>
    <cellStyle name="normální_laroux" xfId="12"/>
    <cellStyle name="Normalny" xfId="0" builtinId="0"/>
    <cellStyle name="Normalny 2" xfId="1"/>
    <cellStyle name="Normalny 3" xfId="3"/>
    <cellStyle name="Normalny 3 2" xfId="13"/>
    <cellStyle name="Normalny 4" xfId="14"/>
    <cellStyle name="Normalny 5" xfId="58"/>
    <cellStyle name="Obliczenia" xfId="28" builtinId="22" customBuiltin="1"/>
    <cellStyle name="Procentowy 2" xfId="15"/>
    <cellStyle name="Procentowy 3" xfId="16"/>
    <cellStyle name="Styl 1" xfId="17"/>
    <cellStyle name="Suma" xfId="33" builtinId="25" customBuiltin="1"/>
    <cellStyle name="Tekst objaśnienia" xfId="32" builtinId="53" customBuiltin="1"/>
    <cellStyle name="Tekst ostrzeżenia" xfId="31" builtinId="11" customBuiltin="1"/>
    <cellStyle name="Tytuł" xfId="18" builtinId="15" customBuiltin="1"/>
    <cellStyle name="Uwaga 2" xfId="59"/>
    <cellStyle name="Zły" xfId="24" builtinId="27" customBuiltin="1"/>
  </cellStyles>
  <dxfs count="0"/>
  <tableStyles count="0" defaultTableStyle="TableStyleMedium2" defaultPivotStyle="PivotStyleLight16"/>
  <colors>
    <mruColors>
      <color rgb="FFCC0000"/>
      <color rgb="FFCC3300"/>
      <color rgb="FFFFFFCC"/>
      <color rgb="FFFFFF99"/>
      <color rgb="FFFFCC00"/>
      <color rgb="FFCC99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rok 2011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FFB-46ED-A105-A3A2AD83CF88}"/>
              </c:ext>
            </c:extLst>
          </c:dPt>
          <c:dPt>
            <c:idx val="1"/>
            <c:bubble3D val="0"/>
            <c:spPr>
              <a:solidFill>
                <a:srgbClr val="FFCC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FFB-46ED-A105-A3A2AD83CF88}"/>
              </c:ext>
            </c:extLst>
          </c:dPt>
          <c:dPt>
            <c:idx val="2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FFB-46ED-A105-A3A2AD83CF88}"/>
              </c:ext>
            </c:extLst>
          </c:dPt>
          <c:dPt>
            <c:idx val="3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FFB-46ED-A105-A3A2AD83CF88}"/>
              </c:ext>
            </c:extLst>
          </c:dPt>
          <c:cat>
            <c:strLit>
              <c:ptCount val="4"/>
              <c:pt idx="0">
                <c:v>paliw stałych</c:v>
              </c:pt>
              <c:pt idx="1">
                <c:v>paliw ciekłych</c:v>
              </c:pt>
              <c:pt idx="2">
                <c:v>paliw gazowych</c:v>
              </c:pt>
              <c:pt idx="3">
                <c:v>pozostałych nosników energii pierwotnej</c:v>
              </c:pt>
            </c:strLit>
          </c:cat>
          <c:val>
            <c:numLit>
              <c:formatCode>General</c:formatCode>
              <c:ptCount val="4"/>
              <c:pt idx="0">
                <c:v>0.54039874081846795</c:v>
              </c:pt>
              <c:pt idx="1">
                <c:v>0.26232948583420801</c:v>
              </c:pt>
              <c:pt idx="2">
                <c:v>0.12591815320041999</c:v>
              </c:pt>
              <c:pt idx="3">
                <c:v>6.6107030430220398E-2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FFB-46ED-A105-A3A2AD83C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rok 2011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EC-46AF-9010-7EF6672688B2}"/>
              </c:ext>
            </c:extLst>
          </c:dPt>
          <c:dPt>
            <c:idx val="1"/>
            <c:bubble3D val="0"/>
            <c:spPr>
              <a:solidFill>
                <a:srgbClr val="FFCC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EC-46AF-9010-7EF6672688B2}"/>
              </c:ext>
            </c:extLst>
          </c:dPt>
          <c:dPt>
            <c:idx val="2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AEC-46AF-9010-7EF6672688B2}"/>
              </c:ext>
            </c:extLst>
          </c:dPt>
          <c:dPt>
            <c:idx val="3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AEC-46AF-9010-7EF6672688B2}"/>
              </c:ext>
            </c:extLst>
          </c:dPt>
          <c:cat>
            <c:strLit>
              <c:ptCount val="4"/>
              <c:pt idx="0">
                <c:v>paliw stałych</c:v>
              </c:pt>
              <c:pt idx="1">
                <c:v>paliw ciekłych</c:v>
              </c:pt>
              <c:pt idx="2">
                <c:v>paliw gazowych</c:v>
              </c:pt>
              <c:pt idx="3">
                <c:v>pozostałych nosników energii pierwotnej</c:v>
              </c:pt>
            </c:strLit>
          </c:cat>
          <c:val>
            <c:numLit>
              <c:formatCode>General</c:formatCode>
              <c:ptCount val="4"/>
              <c:pt idx="0">
                <c:v>0.54039874081846795</c:v>
              </c:pt>
              <c:pt idx="1">
                <c:v>0.26232948583420801</c:v>
              </c:pt>
              <c:pt idx="2">
                <c:v>0.12591815320041999</c:v>
              </c:pt>
              <c:pt idx="3">
                <c:v>6.6107030430220398E-2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AEC-46AF-9010-7EF667268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rok 2011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313-40B6-84F4-CAE42BF1157F}"/>
              </c:ext>
            </c:extLst>
          </c:dPt>
          <c:dPt>
            <c:idx val="1"/>
            <c:bubble3D val="0"/>
            <c:spPr>
              <a:solidFill>
                <a:srgbClr val="FFCC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313-40B6-84F4-CAE42BF1157F}"/>
              </c:ext>
            </c:extLst>
          </c:dPt>
          <c:dPt>
            <c:idx val="2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313-40B6-84F4-CAE42BF1157F}"/>
              </c:ext>
            </c:extLst>
          </c:dPt>
          <c:dPt>
            <c:idx val="3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313-40B6-84F4-CAE42BF1157F}"/>
              </c:ext>
            </c:extLst>
          </c:dPt>
          <c:cat>
            <c:strLit>
              <c:ptCount val="4"/>
              <c:pt idx="0">
                <c:v>paliw stałych</c:v>
              </c:pt>
              <c:pt idx="1">
                <c:v>paliw ciekłych</c:v>
              </c:pt>
              <c:pt idx="2">
                <c:v>paliw gazowych</c:v>
              </c:pt>
              <c:pt idx="3">
                <c:v>pozostałych nosników energii pierwotnej</c:v>
              </c:pt>
            </c:strLit>
          </c:cat>
          <c:val>
            <c:numLit>
              <c:formatCode>General</c:formatCode>
              <c:ptCount val="4"/>
              <c:pt idx="0">
                <c:v>0.54039874081846795</c:v>
              </c:pt>
              <c:pt idx="1">
                <c:v>0.26232948583420801</c:v>
              </c:pt>
              <c:pt idx="2">
                <c:v>0.12591815320041999</c:v>
              </c:pt>
              <c:pt idx="3">
                <c:v>6.6107030430220398E-2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313-40B6-84F4-CAE42BF11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rok 2011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0CF-4647-93A9-4803BB1663EE}"/>
              </c:ext>
            </c:extLst>
          </c:dPt>
          <c:dPt>
            <c:idx val="1"/>
            <c:bubble3D val="0"/>
            <c:spPr>
              <a:solidFill>
                <a:srgbClr val="FFCC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0CF-4647-93A9-4803BB1663EE}"/>
              </c:ext>
            </c:extLst>
          </c:dPt>
          <c:dPt>
            <c:idx val="2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0CF-4647-93A9-4803BB1663EE}"/>
              </c:ext>
            </c:extLst>
          </c:dPt>
          <c:dPt>
            <c:idx val="3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0CF-4647-93A9-4803BB1663EE}"/>
              </c:ext>
            </c:extLst>
          </c:dPt>
          <c:cat>
            <c:strLit>
              <c:ptCount val="4"/>
              <c:pt idx="0">
                <c:v>paliw stałych</c:v>
              </c:pt>
              <c:pt idx="1">
                <c:v>paliw ciekłych</c:v>
              </c:pt>
              <c:pt idx="2">
                <c:v>paliw gazowych</c:v>
              </c:pt>
              <c:pt idx="3">
                <c:v>pozostałych nosników energii pierwotnej</c:v>
              </c:pt>
            </c:strLit>
          </c:cat>
          <c:val>
            <c:numLit>
              <c:formatCode>General</c:formatCode>
              <c:ptCount val="4"/>
              <c:pt idx="0">
                <c:v>0.54039874081846795</c:v>
              </c:pt>
              <c:pt idx="1">
                <c:v>0.26232948583420801</c:v>
              </c:pt>
              <c:pt idx="2">
                <c:v>0.12591815320041999</c:v>
              </c:pt>
              <c:pt idx="3">
                <c:v>6.6107030430220398E-2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0CF-4647-93A9-4803BB166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rok 2011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D35-4CD4-A3E8-E9FA00B4BFD9}"/>
              </c:ext>
            </c:extLst>
          </c:dPt>
          <c:dPt>
            <c:idx val="1"/>
            <c:bubble3D val="0"/>
            <c:spPr>
              <a:solidFill>
                <a:srgbClr val="FFCC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D35-4CD4-A3E8-E9FA00B4BFD9}"/>
              </c:ext>
            </c:extLst>
          </c:dPt>
          <c:dPt>
            <c:idx val="2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D35-4CD4-A3E8-E9FA00B4BFD9}"/>
              </c:ext>
            </c:extLst>
          </c:dPt>
          <c:dPt>
            <c:idx val="3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D35-4CD4-A3E8-E9FA00B4BFD9}"/>
              </c:ext>
            </c:extLst>
          </c:dPt>
          <c:cat>
            <c:strLit>
              <c:ptCount val="4"/>
              <c:pt idx="0">
                <c:v>paliw stałych</c:v>
              </c:pt>
              <c:pt idx="1">
                <c:v>paliw ciekłych</c:v>
              </c:pt>
              <c:pt idx="2">
                <c:v>paliw gazowych</c:v>
              </c:pt>
              <c:pt idx="3">
                <c:v>pozostałych nosników energii pierwotnej</c:v>
              </c:pt>
            </c:strLit>
          </c:cat>
          <c:val>
            <c:numLit>
              <c:formatCode>General</c:formatCode>
              <c:ptCount val="4"/>
              <c:pt idx="0">
                <c:v>0.54039874081846795</c:v>
              </c:pt>
              <c:pt idx="1">
                <c:v>0.26232948583420801</c:v>
              </c:pt>
              <c:pt idx="2">
                <c:v>0.12591815320041999</c:v>
              </c:pt>
              <c:pt idx="3">
                <c:v>6.6107030430220398E-2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D35-4CD4-A3E8-E9FA00B4B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rok 2011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646-4328-85AC-B4ADD5F63CE9}"/>
              </c:ext>
            </c:extLst>
          </c:dPt>
          <c:dPt>
            <c:idx val="1"/>
            <c:bubble3D val="0"/>
            <c:spPr>
              <a:solidFill>
                <a:srgbClr val="FFCC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646-4328-85AC-B4ADD5F63CE9}"/>
              </c:ext>
            </c:extLst>
          </c:dPt>
          <c:dPt>
            <c:idx val="2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646-4328-85AC-B4ADD5F63CE9}"/>
              </c:ext>
            </c:extLst>
          </c:dPt>
          <c:dPt>
            <c:idx val="3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646-4328-85AC-B4ADD5F63CE9}"/>
              </c:ext>
            </c:extLst>
          </c:dPt>
          <c:cat>
            <c:strLit>
              <c:ptCount val="4"/>
              <c:pt idx="0">
                <c:v>paliw stałych</c:v>
              </c:pt>
              <c:pt idx="1">
                <c:v>paliw ciekłych</c:v>
              </c:pt>
              <c:pt idx="2">
                <c:v>paliw gazowych</c:v>
              </c:pt>
              <c:pt idx="3">
                <c:v>pozostałych nosników energii pierwotnej</c:v>
              </c:pt>
            </c:strLit>
          </c:cat>
          <c:val>
            <c:numLit>
              <c:formatCode>General</c:formatCode>
              <c:ptCount val="4"/>
              <c:pt idx="0">
                <c:v>0.54039874081846795</c:v>
              </c:pt>
              <c:pt idx="1">
                <c:v>0.26232948583420801</c:v>
              </c:pt>
              <c:pt idx="2">
                <c:v>0.12591815320041999</c:v>
              </c:pt>
              <c:pt idx="3">
                <c:v>6.6107030430220398E-2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646-4328-85AC-B4ADD5F63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6</xdr:col>
      <xdr:colOff>0</xdr:colOff>
      <xdr:row>83</xdr:row>
      <xdr:rowOff>0</xdr:rowOff>
    </xdr:to>
    <xdr:graphicFrame macro="">
      <xdr:nvGraphicFramePr>
        <xdr:cNvPr id="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83</xdr:row>
      <xdr:rowOff>0</xdr:rowOff>
    </xdr:from>
    <xdr:to>
      <xdr:col>6</xdr:col>
      <xdr:colOff>0</xdr:colOff>
      <xdr:row>83</xdr:row>
      <xdr:rowOff>0</xdr:rowOff>
    </xdr:to>
    <xdr:graphicFrame macro="">
      <xdr:nvGraphicFramePr>
        <xdr:cNvPr id="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83</xdr:row>
      <xdr:rowOff>0</xdr:rowOff>
    </xdr:from>
    <xdr:to>
      <xdr:col>6</xdr:col>
      <xdr:colOff>0</xdr:colOff>
      <xdr:row>83</xdr:row>
      <xdr:rowOff>0</xdr:rowOff>
    </xdr:to>
    <xdr:graphicFrame macro="">
      <xdr:nvGraphicFramePr>
        <xdr:cNvPr id="10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83</xdr:row>
      <xdr:rowOff>0</xdr:rowOff>
    </xdr:from>
    <xdr:to>
      <xdr:col>6</xdr:col>
      <xdr:colOff>0</xdr:colOff>
      <xdr:row>83</xdr:row>
      <xdr:rowOff>0</xdr:rowOff>
    </xdr:to>
    <xdr:graphicFrame macro="">
      <xdr:nvGraphicFramePr>
        <xdr:cNvPr id="11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6</xdr:col>
      <xdr:colOff>76200</xdr:colOff>
      <xdr:row>125</xdr:row>
      <xdr:rowOff>0</xdr:rowOff>
    </xdr:to>
    <xdr:graphicFrame macro="">
      <xdr:nvGraphicFramePr>
        <xdr:cNvPr id="1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6</xdr:col>
      <xdr:colOff>57150</xdr:colOff>
      <xdr:row>125</xdr:row>
      <xdr:rowOff>0</xdr:rowOff>
    </xdr:to>
    <xdr:graphicFrame macro="">
      <xdr:nvGraphicFramePr>
        <xdr:cNvPr id="1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866588</xdr:colOff>
      <xdr:row>9</xdr:row>
      <xdr:rowOff>209176</xdr:rowOff>
    </xdr:from>
    <xdr:to>
      <xdr:col>5</xdr:col>
      <xdr:colOff>531128</xdr:colOff>
      <xdr:row>22</xdr:row>
      <xdr:rowOff>50850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66588" y="1949823"/>
          <a:ext cx="5499069" cy="2658086"/>
        </a:xfrm>
        <a:prstGeom prst="rect">
          <a:avLst/>
        </a:prstGeom>
      </xdr:spPr>
    </xdr:pic>
    <xdr:clientData/>
  </xdr:twoCellAnchor>
  <xdr:twoCellAnchor editAs="oneCell">
    <xdr:from>
      <xdr:col>0</xdr:col>
      <xdr:colOff>941294</xdr:colOff>
      <xdr:row>22</xdr:row>
      <xdr:rowOff>14941</xdr:rowOff>
    </xdr:from>
    <xdr:to>
      <xdr:col>5</xdr:col>
      <xdr:colOff>532675</xdr:colOff>
      <xdr:row>30</xdr:row>
      <xdr:rowOff>183882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41294" y="4572000"/>
          <a:ext cx="5425910" cy="19021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903941</xdr:colOff>
      <xdr:row>38</xdr:row>
      <xdr:rowOff>14941</xdr:rowOff>
    </xdr:from>
    <xdr:to>
      <xdr:col>6</xdr:col>
      <xdr:colOff>507234</xdr:colOff>
      <xdr:row>54</xdr:row>
      <xdr:rowOff>67766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3941" y="8105588"/>
          <a:ext cx="6334293" cy="2682472"/>
        </a:xfrm>
        <a:prstGeom prst="rect">
          <a:avLst/>
        </a:prstGeom>
      </xdr:spPr>
    </xdr:pic>
    <xdr:clientData/>
  </xdr:twoCellAnchor>
  <xdr:twoCellAnchor editAs="oneCell">
    <xdr:from>
      <xdr:col>0</xdr:col>
      <xdr:colOff>896470</xdr:colOff>
      <xdr:row>57</xdr:row>
      <xdr:rowOff>0</xdr:rowOff>
    </xdr:from>
    <xdr:to>
      <xdr:col>6</xdr:col>
      <xdr:colOff>542439</xdr:colOff>
      <xdr:row>73</xdr:row>
      <xdr:rowOff>77212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6470" y="11280588"/>
          <a:ext cx="6376969" cy="2706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showGridLines="0" topLeftCell="A4" zoomScaleNormal="100" zoomScaleSheetLayoutView="115" workbookViewId="0">
      <selection activeCell="G34" sqref="G34"/>
    </sheetView>
  </sheetViews>
  <sheetFormatPr defaultColWidth="9.08984375" defaultRowHeight="13"/>
  <cols>
    <col min="1" max="7" width="9.08984375" style="321"/>
    <col min="8" max="8" width="15.36328125" style="321" customWidth="1"/>
    <col min="9" max="9" width="11.453125" style="321" customWidth="1"/>
    <col min="10" max="16384" width="9.08984375" style="321"/>
  </cols>
  <sheetData>
    <row r="1" spans="1:1">
      <c r="A1" s="338" t="s">
        <v>304</v>
      </c>
    </row>
    <row r="2" spans="1:1" ht="21" customHeight="1">
      <c r="A2" s="320" t="s">
        <v>224</v>
      </c>
    </row>
    <row r="3" spans="1:1" ht="13.5" customHeight="1">
      <c r="A3" s="322" t="s">
        <v>221</v>
      </c>
    </row>
    <row r="4" spans="1:1" ht="13.5" customHeight="1">
      <c r="A4" s="322" t="s">
        <v>222</v>
      </c>
    </row>
    <row r="5" spans="1:1" ht="13.5" customHeight="1">
      <c r="A5" s="322" t="s">
        <v>223</v>
      </c>
    </row>
    <row r="6" spans="1:1" ht="13.5" customHeight="1">
      <c r="A6" s="322" t="s">
        <v>183</v>
      </c>
    </row>
    <row r="8" spans="1:1" ht="14.25" customHeight="1">
      <c r="A8" s="320" t="s">
        <v>199</v>
      </c>
    </row>
    <row r="9" spans="1:1" ht="14.25" customHeight="1">
      <c r="A9" s="322" t="s">
        <v>334</v>
      </c>
    </row>
    <row r="10" spans="1:1" ht="14.25" customHeight="1">
      <c r="A10" s="322" t="s">
        <v>338</v>
      </c>
    </row>
    <row r="11" spans="1:1" ht="14.25" customHeight="1">
      <c r="A11" s="322" t="s">
        <v>309</v>
      </c>
    </row>
    <row r="12" spans="1:1" ht="14.25" customHeight="1">
      <c r="A12" s="322" t="s">
        <v>310</v>
      </c>
    </row>
    <row r="13" spans="1:1" ht="14.25" customHeight="1">
      <c r="A13" s="322" t="s">
        <v>311</v>
      </c>
    </row>
    <row r="14" spans="1:1" ht="14.25" customHeight="1">
      <c r="A14" s="322" t="s">
        <v>312</v>
      </c>
    </row>
    <row r="15" spans="1:1" ht="14.25" customHeight="1">
      <c r="A15" s="322" t="s">
        <v>313</v>
      </c>
    </row>
    <row r="16" spans="1:1" ht="14.25" customHeight="1">
      <c r="A16" s="322" t="s">
        <v>330</v>
      </c>
    </row>
    <row r="17" spans="1:1" ht="14.25" customHeight="1">
      <c r="A17" s="322" t="s">
        <v>315</v>
      </c>
    </row>
    <row r="18" spans="1:1" ht="14.25" customHeight="1">
      <c r="A18" s="322" t="s">
        <v>316</v>
      </c>
    </row>
    <row r="19" spans="1:1" ht="14.25" customHeight="1">
      <c r="A19" s="322" t="s">
        <v>317</v>
      </c>
    </row>
    <row r="20" spans="1:1" ht="14.25" customHeight="1">
      <c r="A20" s="322" t="s">
        <v>318</v>
      </c>
    </row>
    <row r="21" spans="1:1" ht="14.25" customHeight="1">
      <c r="A21" s="322" t="s">
        <v>319</v>
      </c>
    </row>
    <row r="22" spans="1:1" ht="14.25" customHeight="1">
      <c r="A22" s="322" t="s">
        <v>320</v>
      </c>
    </row>
    <row r="23" spans="1:1" ht="14.25" customHeight="1">
      <c r="A23" s="322" t="s">
        <v>321</v>
      </c>
    </row>
    <row r="24" spans="1:1" ht="14.25" customHeight="1">
      <c r="A24" s="322" t="s">
        <v>331</v>
      </c>
    </row>
    <row r="25" spans="1:1" ht="14.25" customHeight="1">
      <c r="A25" s="322" t="s">
        <v>323</v>
      </c>
    </row>
    <row r="26" spans="1:1" ht="14.25" customHeight="1">
      <c r="A26" s="322" t="s">
        <v>324</v>
      </c>
    </row>
    <row r="27" spans="1:1" ht="14.25" customHeight="1">
      <c r="A27" s="322" t="s">
        <v>325</v>
      </c>
    </row>
    <row r="28" spans="1:1" ht="14.25" customHeight="1">
      <c r="A28" s="322" t="s">
        <v>326</v>
      </c>
    </row>
    <row r="29" spans="1:1" ht="14.25" customHeight="1">
      <c r="A29" s="322" t="s">
        <v>332</v>
      </c>
    </row>
    <row r="30" spans="1:1" ht="14.25" customHeight="1">
      <c r="A30" s="322" t="s">
        <v>328</v>
      </c>
    </row>
    <row r="31" spans="1:1" ht="14.25" customHeight="1">
      <c r="A31" s="322" t="s">
        <v>329</v>
      </c>
    </row>
    <row r="32" spans="1:1">
      <c r="A32" s="322"/>
    </row>
    <row r="33" spans="1:1" ht="15.75" customHeight="1">
      <c r="A33" s="320" t="s">
        <v>201</v>
      </c>
    </row>
    <row r="34" spans="1:1" ht="15.75" customHeight="1">
      <c r="A34" s="322" t="s">
        <v>200</v>
      </c>
    </row>
    <row r="35" spans="1:1" ht="15.75" customHeight="1">
      <c r="A35" s="322" t="s">
        <v>260</v>
      </c>
    </row>
    <row r="36" spans="1:1" ht="15.75" customHeight="1">
      <c r="A36" s="322" t="s">
        <v>262</v>
      </c>
    </row>
  </sheetData>
  <hyperlinks>
    <hyperlink ref="A9" location="'rozdzial 1 - PL i UE'!A1" display="Tabl. 1. Polska i Unia Europejska - wybrane dane (2019)"/>
    <hyperlink ref="A10" location="'rozdzial 2 - bilans energii'!A1" display="Tabl. 2. Bilans energii wg Eurostat (2020) [ktoe] - Polska"/>
    <hyperlink ref="A12" location="'rozdzial 3 - energia el'!A34" display="Tabl. 4. Wymiana energii elektrycznej z zagranicą [GWh] - Polska"/>
    <hyperlink ref="A13" location="'rozdzial 3 - energia el'!A54" display="Tabl. 5. Produkcja energii elektrycznej [GWh] - Polska"/>
    <hyperlink ref="A14" location="'rozdzial 3 - energia el'!A63" display="Tabl. 6. Struktura produkcji energii elektrycznej [%]"/>
    <hyperlink ref="A15" location="'rozdzial 3 - energia el'!A78" display="Tabl. 7. Produkcja energii elektrycznej wg nośników [GWh] - Polska"/>
    <hyperlink ref="A16" location="'rozdzial 3 - energia el'!A92" display="Tabl. 8. Zużycie paliw do produkcji energii elektrycznej w elektroenergetyce zawodowej [ktoe] - Polska"/>
    <hyperlink ref="A17" location="'rozdzial 3 - energia el'!A101" display="Tabl. 9. Moc elektryczna osiągalna [MW] - Polska"/>
    <hyperlink ref="A18" location="'rozdzial 3 - energia el'!A108" display="Tabl. 10. Struktura mocy osiągalnej [%] - Polska"/>
    <hyperlink ref="A19" location="'rozdzial 3 - energia el'!A120" display="Tabl. 11. Urządzenia sieciowe - Polska"/>
    <hyperlink ref="A20" location="'rozdzial 3 - energia el'!A128" display="Tabl. 12. Zapotrzebowanie mocy przy 50 Hz [MW] - Polska"/>
    <hyperlink ref="A21" location="'rozdzial 3 - energia el'!A134" display="Tabl. 13. Sprzedaż energii elektrycznej na rynku hurtowym - Polska"/>
    <hyperlink ref="A22" location="'rozdzial 3 - energia el'!A148" display="Tabl. 14. Sprzedaż energii elektrycznej odbiorcom końcowym z sieci operatorów systemów dystrybucyjnych - Polska"/>
    <hyperlink ref="A23" location="'rozdzial 3 - energia el'!A163" display="Tabl. 15. Dostawy energii elektrycznej [GWh] - Polska"/>
    <hyperlink ref="A24" location="'rozdzial 3 - energia el'!A175" display="Tabl. 16. Ceny energii elektrycznej [zł/MWh] (bez podatku VAT, od 2010 r. bez akcyzy) - Polska"/>
    <hyperlink ref="A25" location="'rozdzial 4 - ciepło'!A1" display="Tabl. 17. Bilans ciepła [ktoe]"/>
    <hyperlink ref="A26" location="'rozdzial 5 - efektywnosc en'!A1" display="Tabl. 18. Wybrane wskaźniki efektywności energetycznej - Polska"/>
    <hyperlink ref="A27" location="'rozdzial 5 - efektywnosc en'!A15" display="Tabl. 19. Końcowe zużycie energii [ktoe] - Polska"/>
    <hyperlink ref="A28" location="'rozdzial 6 - emisje'!A1" display="Tabl. 20. Emisje zanieczyszczeń - Polska"/>
    <hyperlink ref="A29" location="'rozdzial 6 - emisje'!A14" display="Tabl. 21. Wskaźniki emisji zanieczyszczeń dla energetyki zawodowej - Polska"/>
    <hyperlink ref="A30" location="'rozdzial 6 - emisje'!A23" display="Tabl. 22. Emisje zanieczyszczeń - gazy cieplarniane  (ekw.CO2) [Tg]"/>
    <hyperlink ref="A31" location="'rozdzial 6 - emisje'!A30" display="Tabl. 23. Emisje zanieczyszczeń - dwutlenek węgla (CO2) [Tg]"/>
    <hyperlink ref="A34" location="'rozdzial 4 - energia el'!A10" display="Wykres 1. Zależność elektroenergetyczna [%]"/>
    <hyperlink ref="A35" location="'rozdzial 6 - emisje'!A38" display="Wykres 2. Emisje zanieczyszczeń - gazy cieplarniane  (ekw.CO2) [Tg]"/>
    <hyperlink ref="A36" location="'rozdzial 6 - emisje'!A57" display="Wykres 3. Emisje zanieczyszczeń - dwutlenek węgla (CO2) [Tg]"/>
    <hyperlink ref="A3" location="info!A3" display="Źródła danych"/>
    <hyperlink ref="A4" location="info!A9" display="Przelicznik"/>
    <hyperlink ref="A5" location="info!A11" display="Znaki umowne"/>
    <hyperlink ref="A6" location="info!A18" display="Definicje pojęć"/>
    <hyperlink ref="A11" location="'rozdzial 3 - energia el'!A1" display="Tabl. 3. Syntetyczny bilans energii elektrycznej [GWh] - Polska"/>
  </hyperlinks>
  <pageMargins left="0.7" right="0.7" top="0.75" bottom="0.75" header="0.3" footer="0.3"/>
  <pageSetup paperSize="9" scale="8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abSelected="1" zoomScaleNormal="100" workbookViewId="0">
      <selection activeCell="E49" sqref="E49"/>
    </sheetView>
  </sheetViews>
  <sheetFormatPr defaultColWidth="9.08984375" defaultRowHeight="13"/>
  <cols>
    <col min="1" max="16384" width="9.08984375" style="81"/>
  </cols>
  <sheetData>
    <row r="1" spans="1:12" s="79" customFormat="1" ht="16.5">
      <c r="A1" s="79" t="s">
        <v>173</v>
      </c>
      <c r="L1" s="406" t="s">
        <v>333</v>
      </c>
    </row>
    <row r="2" spans="1:12" s="79" customFormat="1" ht="16.5"/>
    <row r="3" spans="1:12" ht="18.75" customHeight="1">
      <c r="A3" s="80" t="s">
        <v>270</v>
      </c>
    </row>
    <row r="4" spans="1:12" ht="18.75" customHeight="1">
      <c r="A4" s="81" t="s">
        <v>202</v>
      </c>
    </row>
    <row r="5" spans="1:12" ht="18.75" customHeight="1"/>
    <row r="6" spans="1:12" ht="18.75" customHeight="1">
      <c r="A6" s="407" t="s">
        <v>203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</row>
    <row r="7" spans="1:12" ht="18.75" customHeight="1">
      <c r="A7" s="407"/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</row>
    <row r="8" spans="1:12" ht="18.75" customHeight="1">
      <c r="A8" s="388" t="s">
        <v>308</v>
      </c>
    </row>
    <row r="9" spans="1:12" ht="18.75" customHeight="1">
      <c r="A9" s="81" t="s">
        <v>205</v>
      </c>
    </row>
    <row r="10" spans="1:12" ht="18.75" customHeight="1"/>
    <row r="11" spans="1:12" ht="18.75" customHeight="1">
      <c r="A11" s="80" t="s">
        <v>174</v>
      </c>
    </row>
    <row r="12" spans="1:12" ht="18.75" customHeight="1">
      <c r="A12" s="81" t="s">
        <v>175</v>
      </c>
      <c r="B12" s="82" t="s">
        <v>176</v>
      </c>
      <c r="C12" s="81" t="s">
        <v>177</v>
      </c>
    </row>
    <row r="13" spans="1:12" ht="18.75" customHeight="1">
      <c r="A13" s="81" t="s">
        <v>184</v>
      </c>
      <c r="B13" s="82" t="s">
        <v>176</v>
      </c>
      <c r="C13" s="81" t="s">
        <v>185</v>
      </c>
    </row>
    <row r="14" spans="1:12" ht="18.75" customHeight="1">
      <c r="A14" s="81" t="s">
        <v>178</v>
      </c>
      <c r="B14" s="82" t="s">
        <v>176</v>
      </c>
      <c r="C14" s="81" t="s">
        <v>179</v>
      </c>
    </row>
    <row r="15" spans="1:12" ht="18.75" customHeight="1">
      <c r="A15" s="83">
        <v>0</v>
      </c>
      <c r="B15" s="82" t="s">
        <v>32</v>
      </c>
      <c r="C15" s="81" t="s">
        <v>180</v>
      </c>
    </row>
    <row r="16" spans="1:12" ht="18.75" customHeight="1">
      <c r="A16" s="81" t="s">
        <v>181</v>
      </c>
      <c r="B16" s="82" t="s">
        <v>176</v>
      </c>
      <c r="C16" s="81" t="s">
        <v>182</v>
      </c>
    </row>
    <row r="17" spans="1:12" ht="12.65" customHeight="1">
      <c r="B17" s="82"/>
    </row>
    <row r="18" spans="1:12">
      <c r="A18" s="81" t="s">
        <v>303</v>
      </c>
      <c r="B18" s="82"/>
    </row>
    <row r="19" spans="1:12">
      <c r="A19" s="81" t="s">
        <v>305</v>
      </c>
      <c r="B19" s="82"/>
    </row>
    <row r="21" spans="1:12" ht="18.75" customHeight="1">
      <c r="A21" s="80" t="s">
        <v>204</v>
      </c>
    </row>
    <row r="22" spans="1:12" ht="18.75" customHeight="1">
      <c r="A22" s="81" t="s">
        <v>206</v>
      </c>
    </row>
    <row r="23" spans="1:12" ht="18.75" customHeight="1">
      <c r="A23" s="81" t="s">
        <v>207</v>
      </c>
    </row>
    <row r="24" spans="1:12" ht="18.75" customHeight="1">
      <c r="A24" s="81" t="s">
        <v>208</v>
      </c>
    </row>
    <row r="25" spans="1:12" ht="18.75" customHeight="1">
      <c r="A25" s="81" t="s">
        <v>209</v>
      </c>
    </row>
    <row r="26" spans="1:12" ht="18.75" customHeight="1">
      <c r="A26" s="81" t="s">
        <v>210</v>
      </c>
    </row>
    <row r="27" spans="1:12" ht="18.75" customHeight="1">
      <c r="A27" s="81" t="s">
        <v>211</v>
      </c>
    </row>
    <row r="28" spans="1:12" ht="18.75" customHeight="1">
      <c r="A28" s="81" t="s">
        <v>212</v>
      </c>
    </row>
    <row r="29" spans="1:12" ht="18.75" customHeight="1">
      <c r="A29" s="81" t="s">
        <v>213</v>
      </c>
    </row>
    <row r="30" spans="1:12" ht="18.75" customHeight="1">
      <c r="A30" s="81" t="s">
        <v>214</v>
      </c>
    </row>
    <row r="31" spans="1:12" ht="25.75" customHeight="1">
      <c r="A31" s="407" t="s">
        <v>215</v>
      </c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07"/>
    </row>
    <row r="32" spans="1:12" ht="18.75" customHeight="1">
      <c r="A32" s="407"/>
      <c r="B32" s="407"/>
      <c r="C32" s="407"/>
      <c r="D32" s="407"/>
      <c r="E32" s="407"/>
      <c r="F32" s="407"/>
      <c r="G32" s="407"/>
      <c r="H32" s="407"/>
      <c r="I32" s="407"/>
      <c r="J32" s="407"/>
      <c r="K32" s="407"/>
      <c r="L32" s="407"/>
    </row>
    <row r="33" spans="1:12" ht="18.75" customHeight="1">
      <c r="A33" s="81" t="s">
        <v>216</v>
      </c>
    </row>
    <row r="34" spans="1:12" ht="18.75" customHeight="1">
      <c r="A34" s="81" t="s">
        <v>217</v>
      </c>
    </row>
    <row r="35" spans="1:12" ht="18.75" customHeight="1">
      <c r="A35" s="407" t="s">
        <v>218</v>
      </c>
      <c r="B35" s="407"/>
      <c r="C35" s="407"/>
      <c r="D35" s="407"/>
      <c r="E35" s="407"/>
      <c r="F35" s="407"/>
      <c r="G35" s="407"/>
      <c r="H35" s="407"/>
      <c r="I35" s="407"/>
      <c r="J35" s="407"/>
      <c r="K35" s="407"/>
      <c r="L35" s="407"/>
    </row>
    <row r="36" spans="1:12" ht="18.75" customHeight="1">
      <c r="A36" s="407"/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07"/>
    </row>
    <row r="37" spans="1:12" ht="18.75" customHeight="1">
      <c r="A37" s="407" t="s">
        <v>219</v>
      </c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</row>
    <row r="38" spans="1:12" ht="18.75" customHeight="1">
      <c r="A38" s="407"/>
      <c r="B38" s="407"/>
      <c r="C38" s="407"/>
      <c r="D38" s="407"/>
      <c r="E38" s="407"/>
      <c r="F38" s="407"/>
      <c r="G38" s="407"/>
      <c r="H38" s="407"/>
      <c r="I38" s="407"/>
      <c r="J38" s="407"/>
      <c r="K38" s="407"/>
      <c r="L38" s="407"/>
    </row>
    <row r="39" spans="1:12" ht="18.75" customHeight="1">
      <c r="A39" s="407" t="s">
        <v>220</v>
      </c>
      <c r="B39" s="407"/>
      <c r="C39" s="407"/>
      <c r="D39" s="407"/>
      <c r="E39" s="407"/>
      <c r="F39" s="407"/>
      <c r="G39" s="407"/>
      <c r="H39" s="407"/>
      <c r="I39" s="407"/>
      <c r="J39" s="407"/>
      <c r="K39" s="407"/>
      <c r="L39" s="407"/>
    </row>
    <row r="40" spans="1:12" ht="18.75" customHeight="1">
      <c r="A40" s="407"/>
      <c r="B40" s="407"/>
      <c r="C40" s="407"/>
      <c r="D40" s="407"/>
      <c r="E40" s="407"/>
      <c r="F40" s="407"/>
      <c r="G40" s="407"/>
      <c r="H40" s="407"/>
      <c r="I40" s="407"/>
      <c r="J40" s="407"/>
      <c r="K40" s="407"/>
      <c r="L40" s="407"/>
    </row>
  </sheetData>
  <mergeCells count="5">
    <mergeCell ref="A35:L36"/>
    <mergeCell ref="A37:L38"/>
    <mergeCell ref="A39:L40"/>
    <mergeCell ref="A6:L7"/>
    <mergeCell ref="A31:L32"/>
  </mergeCells>
  <hyperlinks>
    <hyperlink ref="L1" location="'spis treści'!A1" display="POWRÓT"/>
  </hyperlinks>
  <pageMargins left="0.7" right="0.7" top="0.75" bottom="0.75" header="0.3" footer="0.3"/>
  <pageSetup paperSize="9" scale="80" orientation="portrait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zoomScale="85" zoomScaleNormal="85" zoomScaleSheetLayoutView="4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18" sqref="K18"/>
    </sheetView>
  </sheetViews>
  <sheetFormatPr defaultColWidth="9.08984375" defaultRowHeight="13"/>
  <cols>
    <col min="1" max="1" width="16" style="85" customWidth="1"/>
    <col min="2" max="2" width="11.6328125" style="26" bestFit="1" customWidth="1"/>
    <col min="3" max="4" width="11.6328125" style="26" customWidth="1"/>
    <col min="5" max="6" width="11.6328125" style="86" customWidth="1"/>
    <col min="7" max="7" width="11.54296875" style="86" customWidth="1"/>
    <col min="8" max="8" width="10.36328125" style="26" bestFit="1" customWidth="1"/>
    <col min="9" max="9" width="11.6328125" style="26" bestFit="1" customWidth="1"/>
    <col min="10" max="10" width="11" style="26" customWidth="1"/>
    <col min="11" max="11" width="14" style="26" customWidth="1"/>
    <col min="12" max="12" width="11.453125" style="26" customWidth="1"/>
    <col min="13" max="13" width="12.36328125" style="26" customWidth="1"/>
    <col min="14" max="14" width="9.90625" style="26" customWidth="1"/>
    <col min="15" max="18" width="11.54296875" style="26" customWidth="1"/>
    <col min="19" max="19" width="10.36328125" style="26" customWidth="1"/>
    <col min="20" max="20" width="12" style="26" customWidth="1"/>
    <col min="21" max="21" width="10.6328125" style="26" customWidth="1"/>
    <col min="22" max="22" width="11.54296875" style="26" customWidth="1"/>
    <col min="23" max="23" width="9.08984375" style="26"/>
    <col min="24" max="24" width="12.54296875" style="26" customWidth="1"/>
    <col min="25" max="25" width="10.08984375" style="26" customWidth="1"/>
    <col min="26" max="26" width="10.36328125" style="26" bestFit="1" customWidth="1"/>
    <col min="27" max="16384" width="9.08984375" style="26"/>
  </cols>
  <sheetData>
    <row r="1" spans="1:25" s="23" customFormat="1" ht="14">
      <c r="A1" s="73" t="s">
        <v>306</v>
      </c>
      <c r="E1" s="406" t="s">
        <v>333</v>
      </c>
      <c r="F1" s="74"/>
      <c r="G1" s="75"/>
      <c r="H1" s="73"/>
      <c r="I1" s="74"/>
      <c r="J1" s="74"/>
      <c r="K1" s="74"/>
      <c r="L1" s="74"/>
      <c r="M1" s="74"/>
      <c r="N1" s="76"/>
      <c r="O1" s="76"/>
      <c r="P1" s="76"/>
      <c r="Q1" s="76"/>
      <c r="R1" s="77"/>
      <c r="S1" s="77"/>
      <c r="T1" s="73"/>
      <c r="U1" s="73"/>
      <c r="V1" s="78"/>
      <c r="W1" s="78"/>
      <c r="X1" s="74"/>
      <c r="Y1" s="74"/>
    </row>
    <row r="2" spans="1:25" s="84" customFormat="1" ht="117" customHeight="1">
      <c r="A2" s="323" t="s">
        <v>194</v>
      </c>
      <c r="B2" s="324" t="s">
        <v>263</v>
      </c>
      <c r="C2" s="324" t="s">
        <v>0</v>
      </c>
      <c r="D2" s="324" t="s">
        <v>186</v>
      </c>
      <c r="E2" s="325" t="s">
        <v>1</v>
      </c>
      <c r="F2" s="325" t="s">
        <v>2</v>
      </c>
      <c r="G2" s="325" t="s">
        <v>3</v>
      </c>
      <c r="H2" s="325" t="s">
        <v>18</v>
      </c>
      <c r="I2" s="325" t="s">
        <v>19</v>
      </c>
      <c r="J2" s="325" t="s">
        <v>20</v>
      </c>
      <c r="K2" s="325" t="s">
        <v>187</v>
      </c>
      <c r="L2" s="325" t="s">
        <v>21</v>
      </c>
      <c r="M2" s="325" t="s">
        <v>24</v>
      </c>
      <c r="N2" s="326" t="s">
        <v>22</v>
      </c>
      <c r="O2" s="326" t="s">
        <v>188</v>
      </c>
      <c r="P2" s="326" t="s">
        <v>23</v>
      </c>
      <c r="Q2" s="326" t="s">
        <v>189</v>
      </c>
      <c r="R2" s="325" t="s">
        <v>190</v>
      </c>
      <c r="S2" s="325" t="s">
        <v>191</v>
      </c>
      <c r="T2" s="325" t="s">
        <v>192</v>
      </c>
      <c r="U2" s="325" t="s">
        <v>193</v>
      </c>
      <c r="V2" s="327" t="s">
        <v>264</v>
      </c>
      <c r="W2" s="327" t="s">
        <v>265</v>
      </c>
      <c r="X2" s="325" t="s">
        <v>266</v>
      </c>
      <c r="Y2" s="328" t="s">
        <v>267</v>
      </c>
    </row>
    <row r="3" spans="1:25" s="107" customFormat="1">
      <c r="A3" s="250" t="s">
        <v>62</v>
      </c>
      <c r="B3" s="251">
        <v>4469508</v>
      </c>
      <c r="C3" s="252">
        <v>513093.55599999998</v>
      </c>
      <c r="D3" s="251">
        <v>13933066</v>
      </c>
      <c r="E3" s="251">
        <v>756018.01399999997</v>
      </c>
      <c r="F3" s="251">
        <v>1636647.1910000001</v>
      </c>
      <c r="G3" s="253">
        <v>117.46497081116246</v>
      </c>
      <c r="H3" s="251">
        <v>973527.08699999982</v>
      </c>
      <c r="I3" s="251">
        <v>1056909.524</v>
      </c>
      <c r="J3" s="253">
        <v>2.0598768229316837</v>
      </c>
      <c r="K3" s="253">
        <v>4.7065272429724461</v>
      </c>
      <c r="L3" s="253">
        <v>75.856205949214626</v>
      </c>
      <c r="M3" s="253">
        <v>57.859489114498231</v>
      </c>
      <c r="N3" s="251">
        <v>277510.22700000001</v>
      </c>
      <c r="O3" s="251">
        <v>94865.979831593926</v>
      </c>
      <c r="P3" s="251">
        <v>279583.76</v>
      </c>
      <c r="Q3" s="251">
        <v>239057.67600000001</v>
      </c>
      <c r="R3" s="253">
        <v>0.54489820955771273</v>
      </c>
      <c r="S3" s="253">
        <v>20.066205098002122</v>
      </c>
      <c r="T3" s="253">
        <v>1.2450153520734764</v>
      </c>
      <c r="U3" s="253">
        <v>0.74165001572337497</v>
      </c>
      <c r="V3" s="253">
        <v>4228.7948299999998</v>
      </c>
      <c r="W3" s="253">
        <v>3464.8759399999999</v>
      </c>
      <c r="X3" s="253">
        <v>12.485579279209771</v>
      </c>
      <c r="Y3" s="253">
        <v>6.7529126013814134</v>
      </c>
    </row>
    <row r="4" spans="1:25" s="107" customFormat="1">
      <c r="A4" s="246" t="s">
        <v>4</v>
      </c>
      <c r="B4" s="247">
        <v>83878</v>
      </c>
      <c r="C4" s="248">
        <v>8858.7749999999996</v>
      </c>
      <c r="D4" s="247">
        <v>310004.7</v>
      </c>
      <c r="E4" s="247">
        <v>11994.155000000001</v>
      </c>
      <c r="F4" s="247">
        <v>34743.516000000003</v>
      </c>
      <c r="G4" s="249">
        <v>112.07415887565577</v>
      </c>
      <c r="H4" s="247">
        <v>24840.179</v>
      </c>
      <c r="I4" s="247">
        <v>26274.332999999999</v>
      </c>
      <c r="J4" s="249">
        <v>2.9659104108638044</v>
      </c>
      <c r="K4" s="249">
        <v>6.6530773321178973</v>
      </c>
      <c r="L4" s="249">
        <v>84.754627913705818</v>
      </c>
      <c r="M4" s="249">
        <v>71.465873320632397</v>
      </c>
      <c r="N4" s="247">
        <v>6381.9030000000002</v>
      </c>
      <c r="O4" s="247">
        <v>4780.0409743080972</v>
      </c>
      <c r="P4" s="247">
        <v>6650.9130000000005</v>
      </c>
      <c r="Q4" s="247">
        <v>5461.08</v>
      </c>
      <c r="R4" s="249">
        <v>0.75077118450350089</v>
      </c>
      <c r="S4" s="249">
        <v>21.454232790664143</v>
      </c>
      <c r="T4" s="249">
        <v>1.6841165299301126</v>
      </c>
      <c r="U4" s="249">
        <v>4.044707846877567</v>
      </c>
      <c r="V4" s="249">
        <v>82.773289999999989</v>
      </c>
      <c r="W4" s="249">
        <v>70.869160000000008</v>
      </c>
      <c r="X4" s="249">
        <v>11.104706542860335</v>
      </c>
      <c r="Y4" s="249">
        <v>7.9998826022785323</v>
      </c>
    </row>
    <row r="5" spans="1:25" s="107" customFormat="1">
      <c r="A5" s="254" t="s">
        <v>5</v>
      </c>
      <c r="B5" s="255">
        <v>30666</v>
      </c>
      <c r="C5" s="256">
        <v>11455.519</v>
      </c>
      <c r="D5" s="255">
        <v>381023.8</v>
      </c>
      <c r="E5" s="255">
        <v>11803.456</v>
      </c>
      <c r="F5" s="255">
        <v>56777.207999999999</v>
      </c>
      <c r="G5" s="257">
        <v>149.01223493125627</v>
      </c>
      <c r="H5" s="255">
        <v>49820.832999999999</v>
      </c>
      <c r="I5" s="255">
        <v>32552.958999999999</v>
      </c>
      <c r="J5" s="257">
        <v>2.8416834715214558</v>
      </c>
      <c r="K5" s="257">
        <v>6.7992896380307872</v>
      </c>
      <c r="L5" s="257">
        <v>85.435500354571019</v>
      </c>
      <c r="M5" s="257">
        <v>76.67637186772177</v>
      </c>
      <c r="N5" s="255">
        <v>8023.2330000000002</v>
      </c>
      <c r="O5" s="255">
        <v>1629.9173891808218</v>
      </c>
      <c r="P5" s="255">
        <v>7863.7659999999996</v>
      </c>
      <c r="Q5" s="255">
        <v>7047.893</v>
      </c>
      <c r="R5" s="257">
        <v>0.68646091023898603</v>
      </c>
      <c r="S5" s="257">
        <v>20.638516544110892</v>
      </c>
      <c r="T5" s="257">
        <v>1.6424934728575307</v>
      </c>
      <c r="U5" s="257">
        <v>-2.0278706156821058</v>
      </c>
      <c r="V5" s="257">
        <v>121.86997</v>
      </c>
      <c r="W5" s="257">
        <v>104.92041999999999</v>
      </c>
      <c r="X5" s="257">
        <v>13.077075039451053</v>
      </c>
      <c r="Y5" s="257">
        <v>9.1589407690738405</v>
      </c>
    </row>
    <row r="6" spans="1:25" s="107" customFormat="1">
      <c r="A6" s="246" t="s">
        <v>6</v>
      </c>
      <c r="B6" s="247">
        <v>110996</v>
      </c>
      <c r="C6" s="248">
        <v>7000.0389999999998</v>
      </c>
      <c r="D6" s="247">
        <v>34468.5</v>
      </c>
      <c r="E6" s="247">
        <v>11957.375</v>
      </c>
      <c r="F6" s="247">
        <v>18847.668000000001</v>
      </c>
      <c r="G6" s="249">
        <v>546.80847730536584</v>
      </c>
      <c r="H6" s="247">
        <v>7210.2240000000002</v>
      </c>
      <c r="I6" s="247">
        <v>9698.6910000000007</v>
      </c>
      <c r="J6" s="249">
        <v>1.3855195663909874</v>
      </c>
      <c r="K6" s="249">
        <v>3.6047913027318343</v>
      </c>
      <c r="L6" s="249">
        <v>281.37838896383653</v>
      </c>
      <c r="M6" s="249">
        <v>38.101929694453155</v>
      </c>
      <c r="N6" s="247">
        <v>3806.6019999999999</v>
      </c>
      <c r="O6" s="247">
        <v>768.91530069787825</v>
      </c>
      <c r="P6" s="247">
        <v>3307.0150000000003</v>
      </c>
      <c r="Q6" s="247">
        <v>2589.761</v>
      </c>
      <c r="R6" s="249">
        <v>0.47242808218639931</v>
      </c>
      <c r="S6" s="249">
        <v>95.943107474940888</v>
      </c>
      <c r="T6" s="249">
        <v>1.229145140308493</v>
      </c>
      <c r="U6" s="249">
        <v>-15.106886421742868</v>
      </c>
      <c r="V6" s="249">
        <v>56.689360000000001</v>
      </c>
      <c r="W6" s="249">
        <v>42.950410000000005</v>
      </c>
      <c r="X6" s="249">
        <v>11.283136508623704</v>
      </c>
      <c r="Y6" s="249">
        <v>6.1357386723131118</v>
      </c>
    </row>
    <row r="7" spans="1:25" s="107" customFormat="1">
      <c r="A7" s="254" t="s">
        <v>7</v>
      </c>
      <c r="B7" s="255">
        <v>56594</v>
      </c>
      <c r="C7" s="256">
        <v>4076.2460000000001</v>
      </c>
      <c r="D7" s="255">
        <v>42834.5</v>
      </c>
      <c r="E7" s="255">
        <v>4195.3069999999998</v>
      </c>
      <c r="F7" s="255">
        <v>8790.7160000000003</v>
      </c>
      <c r="G7" s="257">
        <v>205.22513394576802</v>
      </c>
      <c r="H7" s="255">
        <v>4956.482</v>
      </c>
      <c r="I7" s="255">
        <v>6726.3059999999996</v>
      </c>
      <c r="J7" s="257">
        <v>1.6501226864129397</v>
      </c>
      <c r="K7" s="257">
        <v>4.5698118078673815</v>
      </c>
      <c r="L7" s="257">
        <v>157.03010423840593</v>
      </c>
      <c r="M7" s="257">
        <v>56.223836225319957</v>
      </c>
      <c r="N7" s="255">
        <v>1097.1880000000001</v>
      </c>
      <c r="O7" s="255">
        <v>804.18174506464243</v>
      </c>
      <c r="P7" s="255">
        <v>1624.5309999999999</v>
      </c>
      <c r="Q7" s="255">
        <v>1389.114</v>
      </c>
      <c r="R7" s="257">
        <v>0.39853605498784911</v>
      </c>
      <c r="S7" s="257">
        <v>37.925760776943818</v>
      </c>
      <c r="T7" s="257">
        <v>1.1036965826482776</v>
      </c>
      <c r="U7" s="257">
        <v>32.461245738000692</v>
      </c>
      <c r="V7" s="257">
        <v>24.215970000000002</v>
      </c>
      <c r="W7" s="257">
        <v>18.384700000000002</v>
      </c>
      <c r="X7" s="257">
        <v>16.756198573079544</v>
      </c>
      <c r="Y7" s="257">
        <v>4.5102037511965669</v>
      </c>
    </row>
    <row r="8" spans="1:25" s="107" customFormat="1">
      <c r="A8" s="246" t="s">
        <v>8</v>
      </c>
      <c r="B8" s="247">
        <v>9253</v>
      </c>
      <c r="C8" s="248">
        <v>875.899</v>
      </c>
      <c r="D8" s="247">
        <v>19768.599999999999</v>
      </c>
      <c r="E8" s="247">
        <v>196.71</v>
      </c>
      <c r="F8" s="247">
        <v>2630.3670000000002</v>
      </c>
      <c r="G8" s="249">
        <v>133.05782908248437</v>
      </c>
      <c r="H8" s="247">
        <v>2699.3110000000001</v>
      </c>
      <c r="I8" s="247">
        <v>1627.577</v>
      </c>
      <c r="J8" s="249">
        <v>1.8581788539546227</v>
      </c>
      <c r="K8" s="249">
        <v>4.900864197530864</v>
      </c>
      <c r="L8" s="249">
        <v>82.331424582418592</v>
      </c>
      <c r="M8" s="249">
        <v>92.804986893966273</v>
      </c>
      <c r="N8" s="247">
        <v>442.089</v>
      </c>
      <c r="O8" s="247">
        <v>43.130685756410664</v>
      </c>
      <c r="P8" s="247">
        <v>442.089</v>
      </c>
      <c r="Q8" s="247">
        <v>406.15100000000001</v>
      </c>
      <c r="R8" s="249">
        <v>0.50472600151387315</v>
      </c>
      <c r="S8" s="249">
        <v>22.363192132978561</v>
      </c>
      <c r="T8" s="249">
        <v>1.3311924119241192</v>
      </c>
      <c r="U8" s="249">
        <v>0</v>
      </c>
      <c r="V8" s="249">
        <v>9.8854100000000003</v>
      </c>
      <c r="W8" s="249">
        <v>8.3750300000000006</v>
      </c>
      <c r="X8" s="249">
        <v>18.944217114653387</v>
      </c>
      <c r="Y8" s="249">
        <v>9.5616389560896877</v>
      </c>
    </row>
    <row r="9" spans="1:25" s="107" customFormat="1">
      <c r="A9" s="254" t="s">
        <v>235</v>
      </c>
      <c r="B9" s="255">
        <v>78871</v>
      </c>
      <c r="C9" s="256">
        <v>10649.8</v>
      </c>
      <c r="D9" s="255">
        <v>155509.1</v>
      </c>
      <c r="E9" s="255">
        <v>27345.868999999999</v>
      </c>
      <c r="F9" s="255">
        <v>42995.792000000001</v>
      </c>
      <c r="G9" s="257">
        <v>276.48408999859168</v>
      </c>
      <c r="H9" s="255">
        <v>17582.695</v>
      </c>
      <c r="I9" s="255">
        <v>24263.896000000001</v>
      </c>
      <c r="J9" s="257">
        <v>2.2783428796784917</v>
      </c>
      <c r="K9" s="257">
        <v>5.0306634599436064</v>
      </c>
      <c r="L9" s="257">
        <v>156.028785453713</v>
      </c>
      <c r="M9" s="257">
        <v>40.89399027700199</v>
      </c>
      <c r="N9" s="255">
        <v>7472.6130000000003</v>
      </c>
      <c r="O9" s="255">
        <v>878.86885146237591</v>
      </c>
      <c r="P9" s="255">
        <v>6346.5079999999998</v>
      </c>
      <c r="Q9" s="255">
        <v>5024.8590000000004</v>
      </c>
      <c r="R9" s="257">
        <v>0.5959274352570002</v>
      </c>
      <c r="S9" s="257">
        <v>40.811167963804046</v>
      </c>
      <c r="T9" s="257">
        <v>1.3158293249295074</v>
      </c>
      <c r="U9" s="257">
        <v>-17.743694642786238</v>
      </c>
      <c r="V9" s="257">
        <v>124.57391</v>
      </c>
      <c r="W9" s="257">
        <v>102.73686000000001</v>
      </c>
      <c r="X9" s="257">
        <v>13.748451846763642</v>
      </c>
      <c r="Y9" s="257">
        <v>9.6468346823414528</v>
      </c>
    </row>
    <row r="10" spans="1:25" s="107" customFormat="1">
      <c r="A10" s="246" t="s">
        <v>9</v>
      </c>
      <c r="B10" s="247">
        <v>42925</v>
      </c>
      <c r="C10" s="248">
        <v>5806.0810000000001</v>
      </c>
      <c r="D10" s="247">
        <v>253530</v>
      </c>
      <c r="E10" s="247">
        <v>14022.938</v>
      </c>
      <c r="F10" s="247">
        <v>17313.652999999998</v>
      </c>
      <c r="G10" s="249">
        <v>68.290352226560955</v>
      </c>
      <c r="H10" s="247">
        <v>7001.4340000000011</v>
      </c>
      <c r="I10" s="247">
        <v>13601.397999999999</v>
      </c>
      <c r="J10" s="249">
        <v>2.3426125126397648</v>
      </c>
      <c r="K10" s="249">
        <v>5.6467795906505582</v>
      </c>
      <c r="L10" s="249">
        <v>53.64808109493945</v>
      </c>
      <c r="M10" s="249">
        <v>38.780846960855165</v>
      </c>
      <c r="N10" s="247">
        <v>2538.759</v>
      </c>
      <c r="O10" s="247">
        <v>1985.6304439680991</v>
      </c>
      <c r="P10" s="247">
        <v>3038.4029999999998</v>
      </c>
      <c r="Q10" s="247">
        <v>2682.0390000000002</v>
      </c>
      <c r="R10" s="249">
        <v>0.52331391863117305</v>
      </c>
      <c r="S10" s="249">
        <v>11.984392379600045</v>
      </c>
      <c r="T10" s="249">
        <v>1.2614285714285713</v>
      </c>
      <c r="U10" s="249">
        <v>16.444296559738781</v>
      </c>
      <c r="V10" s="249">
        <v>47.369900000000001</v>
      </c>
      <c r="W10" s="249">
        <v>34.265269999999994</v>
      </c>
      <c r="X10" s="249">
        <v>13.496858110596554</v>
      </c>
      <c r="Y10" s="249">
        <v>5.9016176315831617</v>
      </c>
    </row>
    <row r="11" spans="1:25" s="107" customFormat="1">
      <c r="A11" s="254" t="s">
        <v>10</v>
      </c>
      <c r="B11" s="255">
        <v>45336</v>
      </c>
      <c r="C11" s="256">
        <v>1324.82</v>
      </c>
      <c r="D11" s="255">
        <v>15496</v>
      </c>
      <c r="E11" s="255">
        <v>6604.62</v>
      </c>
      <c r="F11" s="255">
        <v>4824.1239999999998</v>
      </c>
      <c r="G11" s="257">
        <v>311.31414558595765</v>
      </c>
      <c r="H11" s="255">
        <v>241.81700000000001</v>
      </c>
      <c r="I11" s="255">
        <v>2827.3440000000001</v>
      </c>
      <c r="J11" s="257">
        <v>2.1341344484533749</v>
      </c>
      <c r="K11" s="257">
        <v>4.5639128329297822</v>
      </c>
      <c r="L11" s="257">
        <v>182.45637583892619</v>
      </c>
      <c r="M11" s="257">
        <v>4.8289054172196488</v>
      </c>
      <c r="N11" s="255">
        <v>654.79499999999996</v>
      </c>
      <c r="O11" s="255">
        <v>184.84692525922037</v>
      </c>
      <c r="P11" s="255">
        <v>840.26400000000012</v>
      </c>
      <c r="Q11" s="255">
        <v>629.14400000000001</v>
      </c>
      <c r="R11" s="257">
        <v>0.63424767138177274</v>
      </c>
      <c r="S11" s="257">
        <v>54.224574083634494</v>
      </c>
      <c r="T11" s="257">
        <v>1.3563583535108961</v>
      </c>
      <c r="U11" s="257">
        <v>22.072705721059091</v>
      </c>
      <c r="V11" s="257">
        <v>14.911250000000001</v>
      </c>
      <c r="W11" s="257">
        <v>12.59065</v>
      </c>
      <c r="X11" s="257">
        <v>19.228384456203852</v>
      </c>
      <c r="Y11" s="257">
        <v>9.5036684228800894</v>
      </c>
    </row>
    <row r="12" spans="1:25" s="107" customFormat="1">
      <c r="A12" s="246" t="s">
        <v>11</v>
      </c>
      <c r="B12" s="247">
        <v>338411</v>
      </c>
      <c r="C12" s="248">
        <v>5517.9189999999999</v>
      </c>
      <c r="D12" s="247">
        <v>188254.5</v>
      </c>
      <c r="E12" s="247">
        <v>19697.575000000001</v>
      </c>
      <c r="F12" s="247">
        <v>34234.932000000001</v>
      </c>
      <c r="G12" s="249">
        <v>181.85452140586281</v>
      </c>
      <c r="H12" s="247">
        <v>14552.076999999999</v>
      </c>
      <c r="I12" s="247">
        <v>24674.377</v>
      </c>
      <c r="J12" s="249">
        <v>4.4716816249024314</v>
      </c>
      <c r="K12" s="249">
        <v>9.0938624553127188</v>
      </c>
      <c r="L12" s="249">
        <v>131.06925465261125</v>
      </c>
      <c r="M12" s="249">
        <v>42.092410401375275</v>
      </c>
      <c r="N12" s="247">
        <v>5879.549</v>
      </c>
      <c r="O12" s="247">
        <v>2902.9572900899284</v>
      </c>
      <c r="P12" s="247">
        <v>7602.8509999999997</v>
      </c>
      <c r="Q12" s="247">
        <v>7020.6360000000004</v>
      </c>
      <c r="R12" s="249">
        <v>1.3778475182401191</v>
      </c>
      <c r="S12" s="249">
        <v>40.386025300856019</v>
      </c>
      <c r="T12" s="249">
        <v>2.8020679615228685</v>
      </c>
      <c r="U12" s="249">
        <v>22.666523387082027</v>
      </c>
      <c r="V12" s="249">
        <v>55.667900000000003</v>
      </c>
      <c r="W12" s="249">
        <v>45.171390000000002</v>
      </c>
      <c r="X12" s="249">
        <v>7.6827984595417096</v>
      </c>
      <c r="Y12" s="249">
        <v>8.1863090052608598</v>
      </c>
    </row>
    <row r="13" spans="1:25" s="107" customFormat="1">
      <c r="A13" s="254" t="s">
        <v>236</v>
      </c>
      <c r="B13" s="255">
        <v>638475</v>
      </c>
      <c r="C13" s="256">
        <v>67177.635999999999</v>
      </c>
      <c r="D13" s="255">
        <v>2077067.9</v>
      </c>
      <c r="E13" s="255">
        <v>137928.128</v>
      </c>
      <c r="F13" s="255">
        <v>251417.89199999999</v>
      </c>
      <c r="G13" s="257">
        <v>121.04461871467947</v>
      </c>
      <c r="H13" s="255">
        <v>120470.15900000001</v>
      </c>
      <c r="I13" s="255">
        <v>139375.77600000001</v>
      </c>
      <c r="J13" s="257">
        <v>2.0747347525000732</v>
      </c>
      <c r="K13" s="257">
        <v>4.6384068263656397</v>
      </c>
      <c r="L13" s="257">
        <v>67.102176101224231</v>
      </c>
      <c r="M13" s="257">
        <v>47.594870641148532</v>
      </c>
      <c r="N13" s="255">
        <v>49035.788999999997</v>
      </c>
      <c r="O13" s="255">
        <v>9787.2627223404179</v>
      </c>
      <c r="P13" s="255">
        <v>44077.315999999999</v>
      </c>
      <c r="Q13" s="255">
        <v>37140.834000000003</v>
      </c>
      <c r="R13" s="257">
        <v>0.65613079924396267</v>
      </c>
      <c r="S13" s="257">
        <v>21.220931679700985</v>
      </c>
      <c r="T13" s="257">
        <v>1.466887068110569</v>
      </c>
      <c r="U13" s="257">
        <v>-11.249489419909326</v>
      </c>
      <c r="V13" s="257">
        <v>454.84239000000002</v>
      </c>
      <c r="W13" s="257">
        <v>344.89176000000003</v>
      </c>
      <c r="X13" s="257">
        <v>7.0334701864387261</v>
      </c>
      <c r="Y13" s="257">
        <v>5.134026448921186</v>
      </c>
    </row>
    <row r="14" spans="1:25" s="107" customFormat="1">
      <c r="A14" s="246" t="s">
        <v>12</v>
      </c>
      <c r="B14" s="247">
        <v>131694</v>
      </c>
      <c r="C14" s="248">
        <v>10724.599</v>
      </c>
      <c r="D14" s="247">
        <v>166540</v>
      </c>
      <c r="E14" s="247">
        <v>7534.7</v>
      </c>
      <c r="F14" s="247">
        <v>23551.592000000001</v>
      </c>
      <c r="G14" s="249">
        <v>141.41702894199594</v>
      </c>
      <c r="H14" s="247">
        <v>19320.509000000002</v>
      </c>
      <c r="I14" s="247">
        <v>15401.918</v>
      </c>
      <c r="J14" s="249">
        <v>1.4361299662579459</v>
      </c>
      <c r="K14" s="249">
        <v>3.4611051685393259</v>
      </c>
      <c r="L14" s="249">
        <v>92.481794163564302</v>
      </c>
      <c r="M14" s="249">
        <v>74.110438291471056</v>
      </c>
      <c r="N14" s="247">
        <v>4181.0829999999996</v>
      </c>
      <c r="O14" s="247">
        <v>1491.3356390399354</v>
      </c>
      <c r="P14" s="247">
        <v>5036.1130000000003</v>
      </c>
      <c r="Q14" s="247">
        <v>4316.1909999999998</v>
      </c>
      <c r="R14" s="249">
        <v>0.46958520313906377</v>
      </c>
      <c r="S14" s="249">
        <v>30.239660141707699</v>
      </c>
      <c r="T14" s="249">
        <v>1.1317107865168541</v>
      </c>
      <c r="U14" s="249">
        <v>16.977974878641522</v>
      </c>
      <c r="V14" s="249">
        <v>89.653499999999994</v>
      </c>
      <c r="W14" s="249">
        <v>69.724500000000006</v>
      </c>
      <c r="X14" s="249">
        <v>16.676181745255956</v>
      </c>
      <c r="Y14" s="249">
        <v>6.5013619623446992</v>
      </c>
    </row>
    <row r="15" spans="1:25" s="107" customFormat="1">
      <c r="A15" s="254" t="s">
        <v>13</v>
      </c>
      <c r="B15" s="255">
        <v>505983</v>
      </c>
      <c r="C15" s="256">
        <v>46937.06</v>
      </c>
      <c r="D15" s="255">
        <v>1076205.6000000001</v>
      </c>
      <c r="E15" s="255">
        <v>34640.144999999997</v>
      </c>
      <c r="F15" s="255">
        <v>126969.978</v>
      </c>
      <c r="G15" s="257">
        <v>117.97929503433171</v>
      </c>
      <c r="H15" s="255">
        <v>100556.679</v>
      </c>
      <c r="I15" s="255">
        <v>81512.914000000004</v>
      </c>
      <c r="J15" s="257">
        <v>1.736642942698158</v>
      </c>
      <c r="K15" s="257">
        <v>4.3597720441149734</v>
      </c>
      <c r="L15" s="257">
        <v>75.741023834107537</v>
      </c>
      <c r="M15" s="257">
        <v>74.955381961492975</v>
      </c>
      <c r="N15" s="255">
        <v>23483.920999999998</v>
      </c>
      <c r="O15" s="255">
        <v>8895.3125948848337</v>
      </c>
      <c r="P15" s="255">
        <v>24073.973999999998</v>
      </c>
      <c r="Q15" s="255">
        <v>20165.864000000001</v>
      </c>
      <c r="R15" s="257">
        <v>0.51289906099785543</v>
      </c>
      <c r="S15" s="257">
        <v>22.36930750035123</v>
      </c>
      <c r="T15" s="257">
        <v>1.2876124001155291</v>
      </c>
      <c r="U15" s="257">
        <v>2.450999573232072</v>
      </c>
      <c r="V15" s="257">
        <v>333.66953999999998</v>
      </c>
      <c r="W15" s="257">
        <v>270.48298</v>
      </c>
      <c r="X15" s="257">
        <v>11.517794664698455</v>
      </c>
      <c r="Y15" s="257">
        <v>5.7626741001673301</v>
      </c>
    </row>
    <row r="16" spans="1:25" s="107" customFormat="1" ht="12" customHeight="1">
      <c r="A16" s="246" t="s">
        <v>237</v>
      </c>
      <c r="B16" s="247">
        <v>37378</v>
      </c>
      <c r="C16" s="248">
        <v>17282.163</v>
      </c>
      <c r="D16" s="247">
        <v>672079.7</v>
      </c>
      <c r="E16" s="247">
        <v>36587.629000000001</v>
      </c>
      <c r="F16" s="247">
        <v>75932.100000000006</v>
      </c>
      <c r="G16" s="249">
        <v>112.98079677157338</v>
      </c>
      <c r="H16" s="247">
        <v>56877.530999999988</v>
      </c>
      <c r="I16" s="247">
        <v>44682.656000000003</v>
      </c>
      <c r="J16" s="249">
        <v>2.5854782182068297</v>
      </c>
      <c r="K16" s="249">
        <v>5.6403251704115123</v>
      </c>
      <c r="L16" s="249">
        <v>66.484162518225162</v>
      </c>
      <c r="M16" s="249">
        <v>64.721446000859714</v>
      </c>
      <c r="N16" s="247">
        <v>10356.602000000001</v>
      </c>
      <c r="O16" s="247">
        <v>1909.9259669352141</v>
      </c>
      <c r="P16" s="247">
        <v>10430.139000000001</v>
      </c>
      <c r="Q16" s="247">
        <v>9419.9459999999999</v>
      </c>
      <c r="R16" s="249">
        <v>0.60352046210882293</v>
      </c>
      <c r="S16" s="249">
        <v>15.519199583025646</v>
      </c>
      <c r="T16" s="249">
        <v>1.3166042665993438</v>
      </c>
      <c r="U16" s="249">
        <v>0.70504333643108719</v>
      </c>
      <c r="V16" s="249">
        <v>192.73117000000002</v>
      </c>
      <c r="W16" s="249">
        <v>165.47467</v>
      </c>
      <c r="X16" s="249">
        <v>15.977699056118986</v>
      </c>
      <c r="Y16" s="249">
        <v>9.5748819172692681</v>
      </c>
    </row>
    <row r="17" spans="1:25" s="107" customFormat="1">
      <c r="A17" s="254" t="s">
        <v>238</v>
      </c>
      <c r="B17" s="255">
        <v>69947</v>
      </c>
      <c r="C17" s="256">
        <v>4904.24</v>
      </c>
      <c r="D17" s="255">
        <v>307396.2</v>
      </c>
      <c r="E17" s="255">
        <v>5034.866</v>
      </c>
      <c r="F17" s="255">
        <v>14977.86</v>
      </c>
      <c r="G17" s="257">
        <v>48.724935441622243</v>
      </c>
      <c r="H17" s="255">
        <v>10387.477000000001</v>
      </c>
      <c r="I17" s="255">
        <v>11317.019</v>
      </c>
      <c r="J17" s="257">
        <v>2.3075989347992758</v>
      </c>
      <c r="K17" s="257">
        <v>6.0091429936813041</v>
      </c>
      <c r="L17" s="257">
        <v>36.815741378715806</v>
      </c>
      <c r="M17" s="257">
        <v>68.700353757175279</v>
      </c>
      <c r="N17" s="255">
        <v>2662.0709999999999</v>
      </c>
      <c r="O17" s="255">
        <v>983.37913641322496</v>
      </c>
      <c r="P17" s="255">
        <v>2717.491</v>
      </c>
      <c r="Q17" s="255">
        <v>2444.009</v>
      </c>
      <c r="R17" s="257">
        <v>0.55411052477040279</v>
      </c>
      <c r="S17" s="257">
        <v>8.8403532639635749</v>
      </c>
      <c r="T17" s="257">
        <v>1.4429411140020179</v>
      </c>
      <c r="U17" s="257">
        <v>2.0393811791832976</v>
      </c>
      <c r="V17" s="257">
        <v>63.124970000000005</v>
      </c>
      <c r="W17" s="257">
        <v>40.595129999999997</v>
      </c>
      <c r="X17" s="257">
        <v>15.249454278266807</v>
      </c>
      <c r="Y17" s="257">
        <v>8.2775577867314816</v>
      </c>
    </row>
    <row r="18" spans="1:25" s="107" customFormat="1">
      <c r="A18" s="246" t="s">
        <v>239</v>
      </c>
      <c r="B18" s="247">
        <v>65284</v>
      </c>
      <c r="C18" s="248">
        <v>2794.1840000000002</v>
      </c>
      <c r="D18" s="247">
        <v>31146.799999999999</v>
      </c>
      <c r="E18" s="247">
        <v>2018.69</v>
      </c>
      <c r="F18" s="247">
        <v>7800.5230000000001</v>
      </c>
      <c r="G18" s="249">
        <v>250.44380161043833</v>
      </c>
      <c r="H18" s="247">
        <v>6013.625</v>
      </c>
      <c r="I18" s="247">
        <v>5457.7280000000001</v>
      </c>
      <c r="J18" s="249">
        <v>1.9532457418695404</v>
      </c>
      <c r="K18" s="249">
        <v>4.1716181303982269</v>
      </c>
      <c r="L18" s="249">
        <v>175.22596221762751</v>
      </c>
      <c r="M18" s="249">
        <v>75.217342143175017</v>
      </c>
      <c r="N18" s="247">
        <v>322.322</v>
      </c>
      <c r="O18" s="247">
        <v>205.39795043583987</v>
      </c>
      <c r="P18" s="247">
        <v>1125.7269999999999</v>
      </c>
      <c r="Q18" s="247">
        <v>906.37099999999998</v>
      </c>
      <c r="R18" s="249">
        <v>0.40288220102899441</v>
      </c>
      <c r="S18" s="249">
        <v>36.142621392887868</v>
      </c>
      <c r="T18" s="249">
        <v>0.86045020255293125</v>
      </c>
      <c r="U18" s="249">
        <v>71.367658410964665</v>
      </c>
      <c r="V18" s="249">
        <v>20.740950000000002</v>
      </c>
      <c r="W18" s="249">
        <v>14.293059999999999</v>
      </c>
      <c r="X18" s="249">
        <v>44.344041052115585</v>
      </c>
      <c r="Y18" s="249">
        <v>5.115289472704732</v>
      </c>
    </row>
    <row r="19" spans="1:25" s="107" customFormat="1">
      <c r="A19" s="254" t="s">
        <v>240</v>
      </c>
      <c r="B19" s="255">
        <v>2595</v>
      </c>
      <c r="C19" s="256">
        <v>613.89400000000001</v>
      </c>
      <c r="D19" s="255">
        <v>43290.9</v>
      </c>
      <c r="E19" s="255">
        <v>213.542</v>
      </c>
      <c r="F19" s="255">
        <v>4539.7169999999996</v>
      </c>
      <c r="G19" s="257">
        <v>104.86538741398306</v>
      </c>
      <c r="H19" s="255">
        <v>4318.5680000000002</v>
      </c>
      <c r="I19" s="255">
        <v>3786.7849999999999</v>
      </c>
      <c r="J19" s="257">
        <v>6.16846719466227</v>
      </c>
      <c r="K19" s="257">
        <v>14.80948377004302</v>
      </c>
      <c r="L19" s="257">
        <v>87.473002409282316</v>
      </c>
      <c r="M19" s="257">
        <v>95.128572992545585</v>
      </c>
      <c r="N19" s="255">
        <v>164.05600000000001</v>
      </c>
      <c r="O19" s="255">
        <v>64.831887901564215</v>
      </c>
      <c r="P19" s="255">
        <v>669.54100000000005</v>
      </c>
      <c r="Q19" s="255">
        <v>550</v>
      </c>
      <c r="R19" s="257">
        <v>1.0906459421333325</v>
      </c>
      <c r="S19" s="257">
        <v>15.466091026058596</v>
      </c>
      <c r="T19" s="257">
        <v>2.6184630426280799</v>
      </c>
      <c r="U19" s="257">
        <v>75.497243634071694</v>
      </c>
      <c r="V19" s="257">
        <v>12.556799999999999</v>
      </c>
      <c r="W19" s="257">
        <v>11.550240000000001</v>
      </c>
      <c r="X19" s="257">
        <v>70.404252206563612</v>
      </c>
      <c r="Y19" s="257">
        <v>18.814713940843205</v>
      </c>
    </row>
    <row r="20" spans="1:25" s="107" customFormat="1">
      <c r="A20" s="246" t="s">
        <v>241</v>
      </c>
      <c r="B20" s="247">
        <v>64586</v>
      </c>
      <c r="C20" s="248">
        <v>1919.9680000000001</v>
      </c>
      <c r="D20" s="247">
        <v>17980.7</v>
      </c>
      <c r="E20" s="247">
        <v>2860.6579999999999</v>
      </c>
      <c r="F20" s="247">
        <v>4649.8100000000004</v>
      </c>
      <c r="G20" s="249">
        <v>258.60005450288367</v>
      </c>
      <c r="H20" s="247">
        <v>2172.8020000000001</v>
      </c>
      <c r="I20" s="247">
        <v>3928.1309999999999</v>
      </c>
      <c r="J20" s="249">
        <v>2.0459356614276905</v>
      </c>
      <c r="K20" s="249">
        <v>4.536995841995842</v>
      </c>
      <c r="L20" s="249">
        <v>218.46374167857758</v>
      </c>
      <c r="M20" s="249">
        <v>43.962550125010296</v>
      </c>
      <c r="N20" s="247">
        <v>553.601</v>
      </c>
      <c r="O20" s="247">
        <v>347.11130103006724</v>
      </c>
      <c r="P20" s="247">
        <v>649.73800000000006</v>
      </c>
      <c r="Q20" s="247">
        <v>571.95699999999999</v>
      </c>
      <c r="R20" s="249">
        <v>0.33841084851414194</v>
      </c>
      <c r="S20" s="249">
        <v>36.135300627895468</v>
      </c>
      <c r="T20" s="249">
        <v>0.75044814044814057</v>
      </c>
      <c r="U20" s="249">
        <v>14.796271727988819</v>
      </c>
      <c r="V20" s="249">
        <v>11.631590000000001</v>
      </c>
      <c r="W20" s="249">
        <v>8.1420700000000004</v>
      </c>
      <c r="X20" s="249">
        <v>14.707469820321858</v>
      </c>
      <c r="Y20" s="249">
        <v>4.2407321372022873</v>
      </c>
    </row>
    <row r="21" spans="1:25" s="107" customFormat="1">
      <c r="A21" s="254" t="s">
        <v>242</v>
      </c>
      <c r="B21" s="255">
        <v>316</v>
      </c>
      <c r="C21" s="256">
        <v>493.55900000000003</v>
      </c>
      <c r="D21" s="255">
        <v>10086</v>
      </c>
      <c r="E21" s="255">
        <v>34.055</v>
      </c>
      <c r="F21" s="255">
        <v>903.13900000000001</v>
      </c>
      <c r="G21" s="257">
        <v>89.543823121158042</v>
      </c>
      <c r="H21" s="255">
        <v>3075.9759999999997</v>
      </c>
      <c r="I21" s="255">
        <v>547.53899999999999</v>
      </c>
      <c r="J21" s="257">
        <v>1.1093688900415146</v>
      </c>
      <c r="K21" s="257">
        <v>2.6959084194977843</v>
      </c>
      <c r="L21" s="257">
        <v>54.28703152885187</v>
      </c>
      <c r="M21" s="257">
        <v>97.171976470045593</v>
      </c>
      <c r="N21" s="255">
        <v>178.50800000000001</v>
      </c>
      <c r="O21" s="255">
        <v>18.748701633705934</v>
      </c>
      <c r="P21" s="255">
        <v>233.221</v>
      </c>
      <c r="Q21" s="255">
        <v>214.37100000000001</v>
      </c>
      <c r="R21" s="257">
        <v>0.47252912012545611</v>
      </c>
      <c r="S21" s="257">
        <v>23.123240134840376</v>
      </c>
      <c r="T21" s="257">
        <v>1.1483062530773018</v>
      </c>
      <c r="U21" s="257">
        <v>23.459722752239291</v>
      </c>
      <c r="V21" s="257">
        <v>2.6932100000000001</v>
      </c>
      <c r="W21" s="257">
        <v>2.18337</v>
      </c>
      <c r="X21" s="257">
        <v>12.231216528110783</v>
      </c>
      <c r="Y21" s="257">
        <v>4.4237264440522814</v>
      </c>
    </row>
    <row r="22" spans="1:25" s="107" customFormat="1">
      <c r="A22" s="246" t="s">
        <v>14</v>
      </c>
      <c r="B22" s="247">
        <v>357569</v>
      </c>
      <c r="C22" s="248">
        <v>83019.213000000003</v>
      </c>
      <c r="D22" s="247">
        <v>2829188.1</v>
      </c>
      <c r="E22" s="247">
        <v>112856.353</v>
      </c>
      <c r="F22" s="247">
        <v>308145.40899999999</v>
      </c>
      <c r="G22" s="249">
        <v>108.91655065281802</v>
      </c>
      <c r="H22" s="247">
        <v>207544.61800000002</v>
      </c>
      <c r="I22" s="247">
        <v>200804.342</v>
      </c>
      <c r="J22" s="249">
        <v>2.41876952025551</v>
      </c>
      <c r="K22" s="249">
        <v>4.9092095072316377</v>
      </c>
      <c r="L22" s="249">
        <v>70.975960205685865</v>
      </c>
      <c r="M22" s="249">
        <v>67.055232441254844</v>
      </c>
      <c r="N22" s="247">
        <v>52057.61</v>
      </c>
      <c r="O22" s="247">
        <v>20020.681910674462</v>
      </c>
      <c r="P22" s="247">
        <v>49248.754000000001</v>
      </c>
      <c r="Q22" s="247">
        <v>42692.605000000003</v>
      </c>
      <c r="R22" s="249">
        <v>0.59322116194958385</v>
      </c>
      <c r="S22" s="249">
        <v>17.407380583850188</v>
      </c>
      <c r="T22" s="249">
        <v>1.2040200373561252</v>
      </c>
      <c r="U22" s="249">
        <v>-5.7034052069621897</v>
      </c>
      <c r="V22" s="249">
        <v>839.71539000000007</v>
      </c>
      <c r="W22" s="249">
        <v>741.06101000000001</v>
      </c>
      <c r="X22" s="249">
        <v>14.235402086265582</v>
      </c>
      <c r="Y22" s="249">
        <v>8.9263796080553064</v>
      </c>
    </row>
    <row r="23" spans="1:25" s="336" customFormat="1">
      <c r="A23" s="332" t="s">
        <v>15</v>
      </c>
      <c r="B23" s="333">
        <v>311928</v>
      </c>
      <c r="C23" s="334">
        <v>37972.811999999998</v>
      </c>
      <c r="D23" s="333">
        <v>429198.2</v>
      </c>
      <c r="E23" s="333">
        <v>61419.89</v>
      </c>
      <c r="F23" s="333">
        <v>103272.102</v>
      </c>
      <c r="G23" s="335">
        <v>240.6163446165431</v>
      </c>
      <c r="H23" s="333">
        <v>48108.948000000004</v>
      </c>
      <c r="I23" s="333">
        <v>69135.017999999996</v>
      </c>
      <c r="J23" s="335">
        <v>1.8206452026781688</v>
      </c>
      <c r="K23" s="335">
        <v>4.6546477792215661</v>
      </c>
      <c r="L23" s="335">
        <v>161.07946864642022</v>
      </c>
      <c r="M23" s="335">
        <v>46.460535629549298</v>
      </c>
      <c r="N23" s="333">
        <v>14080.058999999999</v>
      </c>
      <c r="O23" s="333">
        <v>2146.5205980822511</v>
      </c>
      <c r="P23" s="333">
        <v>14993.471</v>
      </c>
      <c r="Q23" s="333">
        <v>12073.221</v>
      </c>
      <c r="R23" s="335">
        <v>0.39484752933230227</v>
      </c>
      <c r="S23" s="335">
        <v>34.933676329490659</v>
      </c>
      <c r="T23" s="335">
        <v>1.0094642123760342</v>
      </c>
      <c r="U23" s="335">
        <v>6.0920650061616826</v>
      </c>
      <c r="V23" s="335">
        <v>393.96633000000003</v>
      </c>
      <c r="W23" s="335">
        <v>322.71545000000003</v>
      </c>
      <c r="X23" s="335">
        <v>22.920035349283694</v>
      </c>
      <c r="Y23" s="335">
        <v>8.4985923612926015</v>
      </c>
    </row>
    <row r="24" spans="1:25" s="107" customFormat="1">
      <c r="A24" s="246" t="s">
        <v>243</v>
      </c>
      <c r="B24" s="247">
        <v>92227</v>
      </c>
      <c r="C24" s="248">
        <v>10276.617</v>
      </c>
      <c r="D24" s="247">
        <v>174607.7</v>
      </c>
      <c r="E24" s="247">
        <v>6529.7290000000003</v>
      </c>
      <c r="F24" s="247">
        <v>23890.651000000002</v>
      </c>
      <c r="G24" s="249">
        <v>136.82472766092215</v>
      </c>
      <c r="H24" s="247">
        <v>18354.927</v>
      </c>
      <c r="I24" s="247">
        <v>16356.34</v>
      </c>
      <c r="J24" s="249">
        <v>1.5916074326794509</v>
      </c>
      <c r="K24" s="249">
        <v>3.9430920180323517</v>
      </c>
      <c r="L24" s="249">
        <v>93.674792119706055</v>
      </c>
      <c r="M24" s="249">
        <v>73.860222182733366</v>
      </c>
      <c r="N24" s="247">
        <v>4570.4359999999997</v>
      </c>
      <c r="O24" s="247">
        <v>2549.0107461314888</v>
      </c>
      <c r="P24" s="247">
        <v>4862.7129999999997</v>
      </c>
      <c r="Q24" s="247">
        <v>4116.9049999999997</v>
      </c>
      <c r="R24" s="249">
        <v>0.47318227389422024</v>
      </c>
      <c r="S24" s="249">
        <v>27.84936174063343</v>
      </c>
      <c r="T24" s="249">
        <v>1.1722747764036545</v>
      </c>
      <c r="U24" s="249">
        <v>6.0105747552857851</v>
      </c>
      <c r="V24" s="249">
        <v>68.032509999999988</v>
      </c>
      <c r="W24" s="249">
        <v>52.152650000000001</v>
      </c>
      <c r="X24" s="249">
        <v>11.410869772599376</v>
      </c>
      <c r="Y24" s="249">
        <v>5.0748850521528635</v>
      </c>
    </row>
    <row r="25" spans="1:25" s="107" customFormat="1">
      <c r="A25" s="254" t="s">
        <v>244</v>
      </c>
      <c r="B25" s="255">
        <v>238398</v>
      </c>
      <c r="C25" s="256">
        <v>19414.457999999999</v>
      </c>
      <c r="D25" s="255">
        <v>128233.4</v>
      </c>
      <c r="E25" s="255">
        <v>25058.999</v>
      </c>
      <c r="F25" s="255">
        <v>33205.199000000001</v>
      </c>
      <c r="G25" s="257">
        <v>258.94344999040811</v>
      </c>
      <c r="H25" s="255">
        <v>10065.397000000001</v>
      </c>
      <c r="I25" s="255">
        <v>23712.652999999998</v>
      </c>
      <c r="J25" s="257">
        <v>1.2213914496093581</v>
      </c>
      <c r="K25" s="257">
        <v>3.1593281016840757</v>
      </c>
      <c r="L25" s="257">
        <v>184.91791530131775</v>
      </c>
      <c r="M25" s="257">
        <v>30.281524335577657</v>
      </c>
      <c r="N25" s="255">
        <v>5126.6379999999999</v>
      </c>
      <c r="O25" s="255">
        <v>2192.6834034680328</v>
      </c>
      <c r="P25" s="255">
        <v>5257.1639999999998</v>
      </c>
      <c r="Q25" s="255">
        <v>3918.5949999999998</v>
      </c>
      <c r="R25" s="257">
        <v>0.27078602966922899</v>
      </c>
      <c r="S25" s="257">
        <v>40.996838577156971</v>
      </c>
      <c r="T25" s="257">
        <v>0.7004322106160733</v>
      </c>
      <c r="U25" s="257">
        <v>2.4828215364786037</v>
      </c>
      <c r="V25" s="257">
        <v>114.33193</v>
      </c>
      <c r="W25" s="257">
        <v>77.402280000000005</v>
      </c>
      <c r="X25" s="257">
        <v>15.098058415671245</v>
      </c>
      <c r="Y25" s="257">
        <v>3.9868370263027688</v>
      </c>
    </row>
    <row r="26" spans="1:25" s="107" customFormat="1">
      <c r="A26" s="246" t="s">
        <v>245</v>
      </c>
      <c r="B26" s="247">
        <v>49035</v>
      </c>
      <c r="C26" s="248">
        <v>5450.4210000000003</v>
      </c>
      <c r="D26" s="247">
        <v>63600.9</v>
      </c>
      <c r="E26" s="247">
        <v>5999.9170000000004</v>
      </c>
      <c r="F26" s="247">
        <v>17023.933000000001</v>
      </c>
      <c r="G26" s="249">
        <v>267.66811475938232</v>
      </c>
      <c r="H26" s="247">
        <v>11876.268999999998</v>
      </c>
      <c r="I26" s="247">
        <v>10248.401</v>
      </c>
      <c r="J26" s="249">
        <v>1.880295301959243</v>
      </c>
      <c r="K26" s="249">
        <v>5.4072711444098562</v>
      </c>
      <c r="L26" s="249">
        <v>161.13610027531055</v>
      </c>
      <c r="M26" s="249">
        <v>69.762193025548186</v>
      </c>
      <c r="N26" s="247">
        <v>2442.0459999999998</v>
      </c>
      <c r="O26" s="247">
        <v>568.60346431023686</v>
      </c>
      <c r="P26" s="247">
        <v>2588.2190000000001</v>
      </c>
      <c r="Q26" s="247">
        <v>2166.1219999999998</v>
      </c>
      <c r="R26" s="249">
        <v>0.47486588650674871</v>
      </c>
      <c r="S26" s="249">
        <v>40.694691427322574</v>
      </c>
      <c r="T26" s="249">
        <v>1.3655985859758351</v>
      </c>
      <c r="U26" s="249">
        <v>5.6476287362081798</v>
      </c>
      <c r="V26" s="249">
        <v>40.180790000000002</v>
      </c>
      <c r="W26" s="249">
        <v>34.004359999999998</v>
      </c>
      <c r="X26" s="249">
        <v>13.924537048032676</v>
      </c>
      <c r="Y26" s="249">
        <v>6.2388501732251509</v>
      </c>
    </row>
    <row r="27" spans="1:25" s="107" customFormat="1">
      <c r="A27" s="254" t="s">
        <v>246</v>
      </c>
      <c r="B27" s="255">
        <v>20273</v>
      </c>
      <c r="C27" s="256">
        <v>2080.9079999999999</v>
      </c>
      <c r="D27" s="255">
        <v>38037.4</v>
      </c>
      <c r="E27" s="255">
        <v>3401.7</v>
      </c>
      <c r="F27" s="255">
        <v>6721.68</v>
      </c>
      <c r="G27" s="257">
        <v>176.71239359157039</v>
      </c>
      <c r="H27" s="255">
        <v>3603.9830000000002</v>
      </c>
      <c r="I27" s="255">
        <v>4861.3149999999996</v>
      </c>
      <c r="J27" s="257">
        <v>2.3361508533774678</v>
      </c>
      <c r="K27" s="257">
        <v>5.2863364506307082</v>
      </c>
      <c r="L27" s="257">
        <v>127.80355649965558</v>
      </c>
      <c r="M27" s="257">
        <v>52.139999742481578</v>
      </c>
      <c r="N27" s="255">
        <v>1384.3130000000001</v>
      </c>
      <c r="O27" s="255">
        <v>437.1023086485755</v>
      </c>
      <c r="P27" s="255">
        <v>1356.922</v>
      </c>
      <c r="Q27" s="255">
        <v>1176.2080000000001</v>
      </c>
      <c r="R27" s="257">
        <v>0.65208168741722372</v>
      </c>
      <c r="S27" s="257">
        <v>35.673363584261807</v>
      </c>
      <c r="T27" s="257">
        <v>1.4755567638103524</v>
      </c>
      <c r="U27" s="257">
        <v>-2.0186127131846905</v>
      </c>
      <c r="V27" s="257">
        <v>17.143349999999998</v>
      </c>
      <c r="W27" s="257">
        <v>14.08314</v>
      </c>
      <c r="X27" s="257">
        <v>10.173378419475942</v>
      </c>
      <c r="Y27" s="257">
        <v>6.767785985733151</v>
      </c>
    </row>
    <row r="28" spans="1:25" s="107" customFormat="1">
      <c r="A28" s="246" t="s">
        <v>247</v>
      </c>
      <c r="B28" s="247">
        <v>447424</v>
      </c>
      <c r="C28" s="248">
        <v>10230.184999999999</v>
      </c>
      <c r="D28" s="247">
        <v>418085.3</v>
      </c>
      <c r="E28" s="247">
        <v>36606.934000000001</v>
      </c>
      <c r="F28" s="247">
        <v>49703.985000000001</v>
      </c>
      <c r="G28" s="249">
        <v>118.88479456225799</v>
      </c>
      <c r="H28" s="247">
        <v>15641.987999999998</v>
      </c>
      <c r="I28" s="247">
        <v>31311.473000000002</v>
      </c>
      <c r="J28" s="249">
        <v>3.0606946990694697</v>
      </c>
      <c r="K28" s="249">
        <v>5.868957095462128</v>
      </c>
      <c r="L28" s="249">
        <v>74.892547047217406</v>
      </c>
      <c r="M28" s="249">
        <v>30.243852997901506</v>
      </c>
      <c r="N28" s="247">
        <v>14483.147000000001</v>
      </c>
      <c r="O28" s="247">
        <v>8708.8028120612107</v>
      </c>
      <c r="P28" s="247">
        <v>12233.706</v>
      </c>
      <c r="Q28" s="247">
        <v>10710.06</v>
      </c>
      <c r="R28" s="249">
        <v>1.1958440634260281</v>
      </c>
      <c r="S28" s="249">
        <v>29.261267975697784</v>
      </c>
      <c r="T28" s="249">
        <v>2.2930602987760302</v>
      </c>
      <c r="U28" s="249">
        <v>-18.387240955439012</v>
      </c>
      <c r="V28" s="249">
        <v>53.600199999999994</v>
      </c>
      <c r="W28" s="249">
        <v>43.580970000000001</v>
      </c>
      <c r="X28" s="249">
        <v>3.0090815207495996</v>
      </c>
      <c r="Y28" s="249">
        <v>4.2600373307032084</v>
      </c>
    </row>
    <row r="29" spans="1:25" s="107" customFormat="1">
      <c r="A29" s="254" t="s">
        <v>248</v>
      </c>
      <c r="B29" s="255">
        <v>93012</v>
      </c>
      <c r="C29" s="256">
        <v>9772.7559999999994</v>
      </c>
      <c r="D29" s="255">
        <v>117654.5</v>
      </c>
      <c r="E29" s="255">
        <v>10865.346</v>
      </c>
      <c r="F29" s="255">
        <v>26708.15</v>
      </c>
      <c r="G29" s="257">
        <v>227.00491693900364</v>
      </c>
      <c r="H29" s="255">
        <v>18616.623</v>
      </c>
      <c r="I29" s="255">
        <v>17972.436000000002</v>
      </c>
      <c r="J29" s="257">
        <v>1.8390345568844657</v>
      </c>
      <c r="K29" s="257">
        <v>4.3577993307793035</v>
      </c>
      <c r="L29" s="257">
        <v>152.75604418020561</v>
      </c>
      <c r="M29" s="257">
        <v>69.703903115715605</v>
      </c>
      <c r="N29" s="255">
        <v>2927.1709999999998</v>
      </c>
      <c r="O29" s="255">
        <v>401.54180985572572</v>
      </c>
      <c r="P29" s="255">
        <v>4009.201</v>
      </c>
      <c r="Q29" s="255">
        <v>3466.5520000000001</v>
      </c>
      <c r="R29" s="257">
        <v>0.41024261733332956</v>
      </c>
      <c r="S29" s="257">
        <v>34.076053189635751</v>
      </c>
      <c r="T29" s="257">
        <v>0.97211604674846031</v>
      </c>
      <c r="U29" s="257">
        <v>26.988669313411823</v>
      </c>
      <c r="V29" s="257">
        <v>65.290819999999997</v>
      </c>
      <c r="W29" s="257">
        <v>49.930260000000004</v>
      </c>
      <c r="X29" s="257">
        <v>17.057513893107032</v>
      </c>
      <c r="Y29" s="257">
        <v>5.1091278652613452</v>
      </c>
    </row>
    <row r="30" spans="1:25" s="107" customFormat="1">
      <c r="A30" s="246" t="s">
        <v>16</v>
      </c>
      <c r="B30" s="247">
        <v>244381</v>
      </c>
      <c r="C30" s="248">
        <v>66647.111999999994</v>
      </c>
      <c r="D30" s="247">
        <v>2453943.1</v>
      </c>
      <c r="E30" s="247">
        <v>121266.595</v>
      </c>
      <c r="F30" s="247">
        <v>182627.46100000001</v>
      </c>
      <c r="G30" s="249">
        <v>74.422043852606038</v>
      </c>
      <c r="H30" s="247">
        <v>64421.881999999983</v>
      </c>
      <c r="I30" s="247">
        <v>121414.48299999999</v>
      </c>
      <c r="J30" s="249">
        <v>1.8217516011796582</v>
      </c>
      <c r="K30" s="249">
        <v>4.1216552208760353</v>
      </c>
      <c r="L30" s="249">
        <v>49.47730165381585</v>
      </c>
      <c r="M30" s="249">
        <v>34.828706644406196</v>
      </c>
      <c r="N30" s="247">
        <v>27810.126</v>
      </c>
      <c r="O30" s="247">
        <v>10232.049668544745</v>
      </c>
      <c r="P30" s="247">
        <v>29630.458000000002</v>
      </c>
      <c r="Q30" s="247">
        <v>25397.627</v>
      </c>
      <c r="R30" s="249">
        <v>0.44458727633989609</v>
      </c>
      <c r="S30" s="249">
        <v>12.074631233299584</v>
      </c>
      <c r="T30" s="249">
        <v>1.0058646126479664</v>
      </c>
      <c r="U30" s="249">
        <v>6.1434487445317245</v>
      </c>
      <c r="V30" s="249">
        <v>486.15397999999999</v>
      </c>
      <c r="W30" s="249">
        <v>403.07600000000002</v>
      </c>
      <c r="X30" s="249">
        <v>14.493857381300609</v>
      </c>
      <c r="Y30" s="249">
        <v>6.0479139741268915</v>
      </c>
    </row>
    <row r="31" spans="1:25" s="107" customFormat="1">
      <c r="A31" s="258" t="s">
        <v>249</v>
      </c>
      <c r="B31" s="259">
        <v>302073</v>
      </c>
      <c r="C31" s="260">
        <v>59816.673000000003</v>
      </c>
      <c r="D31" s="259">
        <v>1484981.4</v>
      </c>
      <c r="E31" s="259">
        <v>37342.133000000002</v>
      </c>
      <c r="F31" s="259">
        <v>155432.66699999999</v>
      </c>
      <c r="G31" s="261">
        <v>104.66977364160924</v>
      </c>
      <c r="H31" s="259">
        <v>122491.639</v>
      </c>
      <c r="I31" s="259">
        <v>113119.47500000001</v>
      </c>
      <c r="J31" s="261">
        <v>1.8911027532407227</v>
      </c>
      <c r="K31" s="261">
        <v>4.352171863878576</v>
      </c>
      <c r="L31" s="261">
        <v>76.175684759418544</v>
      </c>
      <c r="M31" s="261">
        <v>77.483964184201554</v>
      </c>
      <c r="N31" s="259">
        <v>25210.932000000001</v>
      </c>
      <c r="O31" s="259">
        <v>9927.1876034149263</v>
      </c>
      <c r="P31" s="259">
        <v>28490.487000000001</v>
      </c>
      <c r="Q31" s="259">
        <v>25101.692999999999</v>
      </c>
      <c r="R31" s="261">
        <v>0.47629675090756052</v>
      </c>
      <c r="S31" s="261">
        <v>19.185753437719828</v>
      </c>
      <c r="T31" s="261">
        <v>1.0961463170651944</v>
      </c>
      <c r="U31" s="261">
        <v>11.51105279456964</v>
      </c>
      <c r="V31" s="261">
        <v>430.77846</v>
      </c>
      <c r="W31" s="261">
        <v>352.17471999999998</v>
      </c>
      <c r="X31" s="261">
        <v>13.969127361098748</v>
      </c>
      <c r="Y31" s="261">
        <v>5.8875678358105938</v>
      </c>
    </row>
    <row r="32" spans="1:25" s="107" customFormat="1">
      <c r="A32" s="329" t="s">
        <v>17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</row>
    <row r="33" spans="1:7" s="107" customFormat="1" ht="12.75" customHeight="1">
      <c r="A33" s="330" t="s">
        <v>26</v>
      </c>
      <c r="E33" s="244"/>
      <c r="F33" s="244"/>
      <c r="G33" s="244"/>
    </row>
    <row r="34" spans="1:7" ht="12.75" customHeight="1">
      <c r="A34" s="331" t="s">
        <v>25</v>
      </c>
    </row>
    <row r="35" spans="1:7" ht="12.75" customHeight="1">
      <c r="A35" s="331"/>
    </row>
  </sheetData>
  <hyperlinks>
    <hyperlink ref="E1" location="'spis treści'!A1" display="POWRÓT"/>
  </hyperlinks>
  <pageMargins left="0.59055118110236227" right="0.59055118110236227" top="0.59055118110236227" bottom="0.59055118110236227" header="0.51181102362204722" footer="0.51181102362204722"/>
  <pageSetup paperSize="9" scale="65" orientation="landscape" r:id="rId1"/>
  <headerFooter alignWithMargins="0"/>
  <colBreaks count="1" manualBreakCount="1">
    <brk id="15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GridLines="0" zoomScale="85" zoomScaleNormal="85" workbookViewId="0">
      <pane xSplit="1" ySplit="3" topLeftCell="B4" activePane="bottomRight" state="frozen"/>
      <selection activeCell="B3" sqref="B3:I36"/>
      <selection pane="topRight" activeCell="B3" sqref="B3:I36"/>
      <selection pane="bottomLeft" activeCell="B3" sqref="B3:I36"/>
      <selection pane="bottomRight" activeCell="G34" sqref="G34"/>
    </sheetView>
  </sheetViews>
  <sheetFormatPr defaultColWidth="9.08984375" defaultRowHeight="13"/>
  <cols>
    <col min="1" max="1" width="51" style="2" customWidth="1"/>
    <col min="2" max="2" width="10.6328125" style="3" customWidth="1"/>
    <col min="3" max="3" width="10.6328125" style="4" customWidth="1"/>
    <col min="4" max="5" width="10.6328125" style="1" customWidth="1"/>
    <col min="6" max="7" width="10.6328125" style="26" customWidth="1"/>
    <col min="8" max="8" width="11.453125" style="26" customWidth="1"/>
    <col min="9" max="9" width="10.6328125" style="26" customWidth="1"/>
    <col min="10" max="19" width="11.54296875" style="26" customWidth="1"/>
    <col min="20" max="16384" width="9.08984375" style="26"/>
  </cols>
  <sheetData>
    <row r="1" spans="1:19" ht="14">
      <c r="A1" s="16" t="s">
        <v>307</v>
      </c>
      <c r="B1" s="43"/>
      <c r="C1" s="406" t="s">
        <v>333</v>
      </c>
      <c r="F1" s="1"/>
      <c r="G1" s="72"/>
      <c r="H1" s="72"/>
      <c r="I1" s="72"/>
      <c r="J1" s="72"/>
      <c r="K1" s="72"/>
      <c r="L1" s="72"/>
      <c r="M1" s="72"/>
      <c r="P1" s="72"/>
      <c r="Q1" s="72"/>
      <c r="R1" s="72"/>
      <c r="S1" s="72"/>
    </row>
    <row r="2" spans="1:19" s="87" customFormat="1" ht="18" customHeight="1">
      <c r="A2" s="408" t="s">
        <v>194</v>
      </c>
      <c r="B2" s="410" t="s">
        <v>27</v>
      </c>
      <c r="C2" s="410" t="s">
        <v>28</v>
      </c>
      <c r="D2" s="412" t="s">
        <v>29</v>
      </c>
      <c r="E2" s="413"/>
      <c r="F2" s="410" t="s">
        <v>42</v>
      </c>
      <c r="G2" s="414" t="s">
        <v>29</v>
      </c>
      <c r="H2" s="415"/>
      <c r="I2" s="410" t="s">
        <v>43</v>
      </c>
      <c r="J2" s="410" t="s">
        <v>46</v>
      </c>
      <c r="K2" s="414" t="s">
        <v>29</v>
      </c>
      <c r="L2" s="416"/>
      <c r="M2" s="416"/>
      <c r="N2" s="416"/>
      <c r="O2" s="415"/>
      <c r="P2" s="410" t="s">
        <v>52</v>
      </c>
      <c r="Q2" s="410" t="s">
        <v>53</v>
      </c>
      <c r="R2" s="410" t="s">
        <v>54</v>
      </c>
      <c r="S2" s="410" t="s">
        <v>55</v>
      </c>
    </row>
    <row r="3" spans="1:19" s="87" customFormat="1" ht="42" customHeight="1">
      <c r="A3" s="409"/>
      <c r="B3" s="411"/>
      <c r="C3" s="411"/>
      <c r="D3" s="306" t="s">
        <v>30</v>
      </c>
      <c r="E3" s="306" t="s">
        <v>31</v>
      </c>
      <c r="F3" s="411"/>
      <c r="G3" s="306" t="s">
        <v>44</v>
      </c>
      <c r="H3" s="306" t="s">
        <v>45</v>
      </c>
      <c r="I3" s="411"/>
      <c r="J3" s="411"/>
      <c r="K3" s="306" t="s">
        <v>47</v>
      </c>
      <c r="L3" s="306" t="s">
        <v>48</v>
      </c>
      <c r="M3" s="306" t="s">
        <v>49</v>
      </c>
      <c r="N3" s="306" t="s">
        <v>50</v>
      </c>
      <c r="O3" s="306" t="s">
        <v>51</v>
      </c>
      <c r="P3" s="411"/>
      <c r="Q3" s="411"/>
      <c r="R3" s="411"/>
      <c r="S3" s="411"/>
    </row>
    <row r="4" spans="1:19" ht="12.9" customHeight="1">
      <c r="A4" s="263" t="s">
        <v>271</v>
      </c>
      <c r="B4" s="307">
        <v>55600.194734147422</v>
      </c>
      <c r="C4" s="308">
        <v>40031.75034689204</v>
      </c>
      <c r="D4" s="308">
        <v>31208.05005540451</v>
      </c>
      <c r="E4" s="308">
        <v>8823.700291487532</v>
      </c>
      <c r="F4" s="309">
        <v>3378.1492447182577</v>
      </c>
      <c r="G4" s="309">
        <v>3378.1492447182577</v>
      </c>
      <c r="H4" s="309" t="s">
        <v>66</v>
      </c>
      <c r="I4" s="309">
        <v>934.44447367918201</v>
      </c>
      <c r="J4" s="309" t="s">
        <v>66</v>
      </c>
      <c r="K4" s="309" t="s">
        <v>66</v>
      </c>
      <c r="L4" s="309" t="s">
        <v>66</v>
      </c>
      <c r="M4" s="309" t="s">
        <v>66</v>
      </c>
      <c r="N4" s="309" t="s">
        <v>66</v>
      </c>
      <c r="O4" s="309" t="s">
        <v>66</v>
      </c>
      <c r="P4" s="309">
        <v>10160.1377138565</v>
      </c>
      <c r="Q4" s="309">
        <v>1069.1160791057609</v>
      </c>
      <c r="R4" s="309">
        <v>26.59687589567211</v>
      </c>
      <c r="S4" s="309" t="s">
        <v>66</v>
      </c>
    </row>
    <row r="5" spans="1:19" ht="12.9" customHeight="1">
      <c r="A5" s="206" t="s">
        <v>272</v>
      </c>
      <c r="B5" s="310">
        <v>256.70289489939807</v>
      </c>
      <c r="C5" s="31">
        <v>195.1785326179421</v>
      </c>
      <c r="D5" s="31">
        <v>195.1785326179421</v>
      </c>
      <c r="E5" s="31" t="s">
        <v>32</v>
      </c>
      <c r="F5" s="311" t="s">
        <v>66</v>
      </c>
      <c r="G5" s="311" t="s">
        <v>66</v>
      </c>
      <c r="H5" s="311" t="s">
        <v>66</v>
      </c>
      <c r="I5" s="311" t="s">
        <v>66</v>
      </c>
      <c r="J5" s="311">
        <v>61.524362281456</v>
      </c>
      <c r="K5" s="311" t="s">
        <v>32</v>
      </c>
      <c r="L5" s="311" t="s">
        <v>32</v>
      </c>
      <c r="M5" s="311" t="s">
        <v>32</v>
      </c>
      <c r="N5" s="311" t="s">
        <v>32</v>
      </c>
      <c r="O5" s="311" t="s">
        <v>32</v>
      </c>
      <c r="P5" s="311" t="s">
        <v>32</v>
      </c>
      <c r="Q5" s="311" t="s">
        <v>66</v>
      </c>
      <c r="R5" s="311" t="s">
        <v>66</v>
      </c>
      <c r="S5" s="311" t="s">
        <v>66</v>
      </c>
    </row>
    <row r="6" spans="1:19" ht="12.9" customHeight="1">
      <c r="A6" s="264" t="s">
        <v>273</v>
      </c>
      <c r="B6" s="312">
        <v>58492.029316306303</v>
      </c>
      <c r="C6" s="313">
        <v>7738.128794642972</v>
      </c>
      <c r="D6" s="313">
        <v>7572.4548010171238</v>
      </c>
      <c r="E6" s="313">
        <v>28.886592357456763</v>
      </c>
      <c r="F6" s="314">
        <v>14471.213972484951</v>
      </c>
      <c r="G6" s="314">
        <v>14471.213972484951</v>
      </c>
      <c r="H6" s="314" t="s">
        <v>32</v>
      </c>
      <c r="I6" s="314">
        <v>25577.891185678804</v>
      </c>
      <c r="J6" s="314">
        <v>7912.8036896675258</v>
      </c>
      <c r="K6" s="314">
        <v>2356.3738415974012</v>
      </c>
      <c r="L6" s="314">
        <v>356.12811693895094</v>
      </c>
      <c r="M6" s="314">
        <v>0.3286519537594344</v>
      </c>
      <c r="N6" s="314">
        <v>4378.0527849431537</v>
      </c>
      <c r="O6" s="314">
        <v>30.121797721410147</v>
      </c>
      <c r="P6" s="314">
        <v>1018.6366437374605</v>
      </c>
      <c r="Q6" s="314" t="s">
        <v>32</v>
      </c>
      <c r="R6" s="314" t="s">
        <v>32</v>
      </c>
      <c r="S6" s="314">
        <v>1773.3550300945828</v>
      </c>
    </row>
    <row r="7" spans="1:19" ht="12.9" customHeight="1">
      <c r="A7" s="206" t="s">
        <v>335</v>
      </c>
      <c r="B7" s="310">
        <v>14662.541296440828</v>
      </c>
      <c r="C7" s="31">
        <v>7601.3531848719304</v>
      </c>
      <c r="D7" s="31">
        <v>3068.0699175761438</v>
      </c>
      <c r="E7" s="31">
        <v>10.307633514856214</v>
      </c>
      <c r="F7" s="311">
        <v>1157.195728937771</v>
      </c>
      <c r="G7" s="311">
        <v>1157.195728937771</v>
      </c>
      <c r="H7" s="311" t="s">
        <v>32</v>
      </c>
      <c r="I7" s="311">
        <v>201.58374023120282</v>
      </c>
      <c r="J7" s="311">
        <v>4484.5039419126779</v>
      </c>
      <c r="K7" s="311">
        <v>389.96173688736025</v>
      </c>
      <c r="L7" s="311">
        <v>243.98043852106622</v>
      </c>
      <c r="M7" s="311">
        <v>157.69028852584313</v>
      </c>
      <c r="N7" s="311">
        <v>333.58276010318139</v>
      </c>
      <c r="O7" s="311">
        <v>1087.99820082163</v>
      </c>
      <c r="P7" s="311">
        <v>585.31011751218114</v>
      </c>
      <c r="Q7" s="311" t="s">
        <v>32</v>
      </c>
      <c r="R7" s="311" t="s">
        <v>32</v>
      </c>
      <c r="S7" s="311">
        <v>632.59458297506444</v>
      </c>
    </row>
    <row r="8" spans="1:19" ht="12.9" customHeight="1">
      <c r="A8" s="264" t="s">
        <v>274</v>
      </c>
      <c r="B8" s="312">
        <v>904.17164663626136</v>
      </c>
      <c r="C8" s="313">
        <v>571.0922551031814</v>
      </c>
      <c r="D8" s="313">
        <v>352.43060886280693</v>
      </c>
      <c r="E8" s="313">
        <v>5.2202465114168328</v>
      </c>
      <c r="F8" s="314">
        <v>396.49058233980588</v>
      </c>
      <c r="G8" s="314">
        <v>396.49058233980588</v>
      </c>
      <c r="H8" s="314" t="s">
        <v>32</v>
      </c>
      <c r="I8" s="314">
        <v>-94.031276607432872</v>
      </c>
      <c r="J8" s="314">
        <v>31.345304122480172</v>
      </c>
      <c r="K8" s="314">
        <v>4.6672398968185727</v>
      </c>
      <c r="L8" s="314">
        <v>2.4393092576669533</v>
      </c>
      <c r="M8" s="314">
        <v>25.973774720550296</v>
      </c>
      <c r="N8" s="314">
        <v>11.790388841119711</v>
      </c>
      <c r="O8" s="314">
        <v>-18.87117003439381</v>
      </c>
      <c r="P8" s="314">
        <v>-0.7252183217731919</v>
      </c>
      <c r="Q8" s="314" t="s">
        <v>32</v>
      </c>
      <c r="R8" s="314" t="s">
        <v>66</v>
      </c>
      <c r="S8" s="314" t="s">
        <v>66</v>
      </c>
    </row>
    <row r="9" spans="1:19" ht="12.9" customHeight="1">
      <c r="A9" s="206" t="s">
        <v>275</v>
      </c>
      <c r="B9" s="310">
        <v>301.62944229483139</v>
      </c>
      <c r="C9" s="31" t="s">
        <v>66</v>
      </c>
      <c r="D9" s="31" t="s">
        <v>66</v>
      </c>
      <c r="E9" s="31" t="s">
        <v>66</v>
      </c>
      <c r="F9" s="311" t="s">
        <v>66</v>
      </c>
      <c r="G9" s="311" t="s">
        <v>32</v>
      </c>
      <c r="H9" s="311" t="s">
        <v>66</v>
      </c>
      <c r="I9" s="311" t="s">
        <v>32</v>
      </c>
      <c r="J9" s="311">
        <v>301.62944229483139</v>
      </c>
      <c r="K9" s="311" t="s">
        <v>32</v>
      </c>
      <c r="L9" s="311" t="s">
        <v>32</v>
      </c>
      <c r="M9" s="311" t="s">
        <v>32</v>
      </c>
      <c r="N9" s="311">
        <v>217.23996847234164</v>
      </c>
      <c r="O9" s="311">
        <v>84.389473822489734</v>
      </c>
      <c r="P9" s="311" t="s">
        <v>32</v>
      </c>
      <c r="Q9" s="311" t="s">
        <v>66</v>
      </c>
      <c r="R9" s="311" t="s">
        <v>66</v>
      </c>
      <c r="S9" s="311" t="s">
        <v>66</v>
      </c>
    </row>
    <row r="10" spans="1:19" ht="12.9" customHeight="1">
      <c r="A10" s="264" t="s">
        <v>276</v>
      </c>
      <c r="B10" s="312">
        <v>457.15845036782264</v>
      </c>
      <c r="C10" s="313" t="s">
        <v>66</v>
      </c>
      <c r="D10" s="313" t="s">
        <v>66</v>
      </c>
      <c r="E10" s="313" t="s">
        <v>66</v>
      </c>
      <c r="F10" s="314" t="s">
        <v>66</v>
      </c>
      <c r="G10" s="314" t="s">
        <v>66</v>
      </c>
      <c r="H10" s="314" t="s">
        <v>66</v>
      </c>
      <c r="I10" s="314" t="s">
        <v>32</v>
      </c>
      <c r="J10" s="314">
        <v>457.15845036782264</v>
      </c>
      <c r="K10" s="314" t="s">
        <v>32</v>
      </c>
      <c r="L10" s="314">
        <v>2.2069360848380626E-2</v>
      </c>
      <c r="M10" s="314">
        <v>457.13638100697426</v>
      </c>
      <c r="N10" s="314" t="s">
        <v>32</v>
      </c>
      <c r="O10" s="314" t="s">
        <v>32</v>
      </c>
      <c r="P10" s="314" t="s">
        <v>32</v>
      </c>
      <c r="Q10" s="314" t="s">
        <v>66</v>
      </c>
      <c r="R10" s="314" t="s">
        <v>66</v>
      </c>
      <c r="S10" s="314" t="s">
        <v>66</v>
      </c>
    </row>
    <row r="11" spans="1:19" ht="12.9" customHeight="1">
      <c r="A11" s="206" t="s">
        <v>33</v>
      </c>
      <c r="B11" s="310">
        <v>99831.769402885897</v>
      </c>
      <c r="C11" s="31">
        <v>40934.796744384214</v>
      </c>
      <c r="D11" s="31">
        <v>36260.044080326239</v>
      </c>
      <c r="E11" s="31">
        <v>8847.4994968415504</v>
      </c>
      <c r="F11" s="311">
        <v>17088.658070605245</v>
      </c>
      <c r="G11" s="311">
        <v>17088.658070605245</v>
      </c>
      <c r="H11" s="311" t="s">
        <v>32</v>
      </c>
      <c r="I11" s="311">
        <v>26216.720642519351</v>
      </c>
      <c r="J11" s="311">
        <v>2762.3815214961296</v>
      </c>
      <c r="K11" s="311">
        <v>1971.0793446068594</v>
      </c>
      <c r="L11" s="311">
        <v>114.56491831470328</v>
      </c>
      <c r="M11" s="311">
        <v>-588.52424285850771</v>
      </c>
      <c r="N11" s="311">
        <v>3839.020445208751</v>
      </c>
      <c r="O11" s="311">
        <v>-1161.1370469571034</v>
      </c>
      <c r="P11" s="311">
        <v>10592.739021760006</v>
      </c>
      <c r="Q11" s="311">
        <v>1069.1160791057609</v>
      </c>
      <c r="R11" s="311">
        <v>26.59687589567211</v>
      </c>
      <c r="S11" s="311">
        <v>1140.7604471195184</v>
      </c>
    </row>
    <row r="12" spans="1:19" ht="12.9" customHeight="1">
      <c r="A12" s="264" t="s">
        <v>34</v>
      </c>
      <c r="B12" s="312">
        <v>76386.002542513117</v>
      </c>
      <c r="C12" s="313">
        <v>36905.475951224304</v>
      </c>
      <c r="D12" s="313">
        <v>26957.417384273958</v>
      </c>
      <c r="E12" s="313">
        <v>8704.8400723592003</v>
      </c>
      <c r="F12" s="314">
        <v>4420.6408201257445</v>
      </c>
      <c r="G12" s="314">
        <v>3692.8186862765042</v>
      </c>
      <c r="H12" s="314">
        <v>727.82213384924034</v>
      </c>
      <c r="I12" s="314">
        <v>27846.214472198331</v>
      </c>
      <c r="J12" s="314">
        <v>1957.1410686681952</v>
      </c>
      <c r="K12" s="314">
        <v>89.002770612400866</v>
      </c>
      <c r="L12" s="314" t="s">
        <v>32</v>
      </c>
      <c r="M12" s="314" t="s">
        <v>32</v>
      </c>
      <c r="N12" s="314">
        <v>74.439667526511883</v>
      </c>
      <c r="O12" s="314">
        <v>330.93936197095633</v>
      </c>
      <c r="P12" s="314">
        <v>4875.1211493755618</v>
      </c>
      <c r="Q12" s="314">
        <v>237.80120856023692</v>
      </c>
      <c r="R12" s="314">
        <v>42.018534441578289</v>
      </c>
      <c r="S12" s="314">
        <v>101.58933791917455</v>
      </c>
    </row>
    <row r="13" spans="1:19" ht="12.9" customHeight="1">
      <c r="A13" s="206" t="s">
        <v>336</v>
      </c>
      <c r="B13" s="310">
        <v>36676.777778685158</v>
      </c>
      <c r="C13" s="31">
        <v>28124.823234612806</v>
      </c>
      <c r="D13" s="31">
        <v>19419.155666441555</v>
      </c>
      <c r="E13" s="31">
        <v>8704.8400723592003</v>
      </c>
      <c r="F13" s="311">
        <v>3862.636941391168</v>
      </c>
      <c r="G13" s="311">
        <v>3134.8148075419276</v>
      </c>
      <c r="H13" s="311">
        <v>727.82213384924034</v>
      </c>
      <c r="I13" s="311" t="s">
        <v>32</v>
      </c>
      <c r="J13" s="311">
        <v>398.64783861182764</v>
      </c>
      <c r="K13" s="311">
        <v>0.26038979650329608</v>
      </c>
      <c r="L13" s="311" t="s">
        <v>32</v>
      </c>
      <c r="M13" s="311" t="s">
        <v>32</v>
      </c>
      <c r="N13" s="311">
        <v>51.762682717110913</v>
      </c>
      <c r="O13" s="311">
        <v>330.93936197095633</v>
      </c>
      <c r="P13" s="311">
        <v>3909.2606831483713</v>
      </c>
      <c r="Q13" s="311">
        <v>237.80120856023692</v>
      </c>
      <c r="R13" s="311">
        <v>42.018534441578289</v>
      </c>
      <c r="S13" s="311">
        <v>101.58933791917455</v>
      </c>
    </row>
    <row r="14" spans="1:19" ht="12.9" customHeight="1">
      <c r="A14" s="264" t="s">
        <v>294</v>
      </c>
      <c r="B14" s="312">
        <v>7390.549256406779</v>
      </c>
      <c r="C14" s="313">
        <v>7390.549256406779</v>
      </c>
      <c r="D14" s="313">
        <v>7342.4795134049637</v>
      </c>
      <c r="E14" s="313" t="s">
        <v>32</v>
      </c>
      <c r="F14" s="314" t="s">
        <v>32</v>
      </c>
      <c r="G14" s="314" t="s">
        <v>32</v>
      </c>
      <c r="H14" s="314" t="s">
        <v>32</v>
      </c>
      <c r="I14" s="314" t="s">
        <v>32</v>
      </c>
      <c r="J14" s="314" t="s">
        <v>32</v>
      </c>
      <c r="K14" s="314" t="s">
        <v>32</v>
      </c>
      <c r="L14" s="314" t="s">
        <v>32</v>
      </c>
      <c r="M14" s="314" t="s">
        <v>32</v>
      </c>
      <c r="N14" s="314" t="s">
        <v>32</v>
      </c>
      <c r="O14" s="314" t="s">
        <v>32</v>
      </c>
      <c r="P14" s="314" t="s">
        <v>32</v>
      </c>
      <c r="Q14" s="314" t="s">
        <v>66</v>
      </c>
      <c r="R14" s="314" t="s">
        <v>66</v>
      </c>
      <c r="S14" s="314" t="s">
        <v>66</v>
      </c>
    </row>
    <row r="15" spans="1:19" ht="12.9" customHeight="1">
      <c r="A15" s="206" t="s">
        <v>295</v>
      </c>
      <c r="B15" s="310">
        <v>1283.1545555552689</v>
      </c>
      <c r="C15" s="31">
        <v>1283.1545555552689</v>
      </c>
      <c r="D15" s="31">
        <v>188.0534759718162</v>
      </c>
      <c r="E15" s="31" t="s">
        <v>32</v>
      </c>
      <c r="F15" s="311" t="s">
        <v>32</v>
      </c>
      <c r="G15" s="311" t="s">
        <v>32</v>
      </c>
      <c r="H15" s="311" t="s">
        <v>32</v>
      </c>
      <c r="I15" s="311" t="s">
        <v>32</v>
      </c>
      <c r="J15" s="311" t="s">
        <v>32</v>
      </c>
      <c r="K15" s="311" t="s">
        <v>32</v>
      </c>
      <c r="L15" s="311" t="s">
        <v>32</v>
      </c>
      <c r="M15" s="311" t="s">
        <v>32</v>
      </c>
      <c r="N15" s="311" t="s">
        <v>32</v>
      </c>
      <c r="O15" s="311" t="s">
        <v>32</v>
      </c>
      <c r="P15" s="311" t="s">
        <v>32</v>
      </c>
      <c r="Q15" s="311" t="s">
        <v>66</v>
      </c>
      <c r="R15" s="311" t="s">
        <v>66</v>
      </c>
      <c r="S15" s="311" t="s">
        <v>66</v>
      </c>
    </row>
    <row r="16" spans="1:19" ht="12.9" customHeight="1">
      <c r="A16" s="264" t="s">
        <v>296</v>
      </c>
      <c r="B16" s="312">
        <v>29404.707702254698</v>
      </c>
      <c r="C16" s="313" t="s">
        <v>66</v>
      </c>
      <c r="D16" s="313" t="s">
        <v>66</v>
      </c>
      <c r="E16" s="313" t="s">
        <v>66</v>
      </c>
      <c r="F16" s="314" t="s">
        <v>32</v>
      </c>
      <c r="G16" s="314" t="s">
        <v>32</v>
      </c>
      <c r="H16" s="314" t="s">
        <v>66</v>
      </c>
      <c r="I16" s="314">
        <v>27846.214472198331</v>
      </c>
      <c r="J16" s="314">
        <v>1558.4932300563678</v>
      </c>
      <c r="K16" s="314">
        <v>88.742380815897576</v>
      </c>
      <c r="L16" s="314" t="s">
        <v>32</v>
      </c>
      <c r="M16" s="314" t="s">
        <v>32</v>
      </c>
      <c r="N16" s="314">
        <v>22.67698480940097</v>
      </c>
      <c r="O16" s="314" t="s">
        <v>32</v>
      </c>
      <c r="P16" s="314" t="s">
        <v>66</v>
      </c>
      <c r="Q16" s="314" t="s">
        <v>66</v>
      </c>
      <c r="R16" s="314" t="s">
        <v>66</v>
      </c>
      <c r="S16" s="314" t="s">
        <v>66</v>
      </c>
    </row>
    <row r="17" spans="1:19" ht="12.9" customHeight="1">
      <c r="A17" s="206" t="s">
        <v>297</v>
      </c>
      <c r="B17" s="310">
        <v>7.7287284556224316</v>
      </c>
      <c r="C17" s="31">
        <v>7.7287284556224316</v>
      </c>
      <c r="D17" s="31">
        <v>7.7287284556224316</v>
      </c>
      <c r="E17" s="31" t="s">
        <v>32</v>
      </c>
      <c r="F17" s="311" t="s">
        <v>32</v>
      </c>
      <c r="G17" s="311" t="s">
        <v>32</v>
      </c>
      <c r="H17" s="311" t="s">
        <v>32</v>
      </c>
      <c r="I17" s="311" t="s">
        <v>32</v>
      </c>
      <c r="J17" s="311" t="s">
        <v>32</v>
      </c>
      <c r="K17" s="311" t="s">
        <v>32</v>
      </c>
      <c r="L17" s="311" t="s">
        <v>32</v>
      </c>
      <c r="M17" s="311" t="s">
        <v>32</v>
      </c>
      <c r="N17" s="311" t="s">
        <v>32</v>
      </c>
      <c r="O17" s="311" t="s">
        <v>32</v>
      </c>
      <c r="P17" s="311" t="s">
        <v>32</v>
      </c>
      <c r="Q17" s="311" t="s">
        <v>32</v>
      </c>
      <c r="R17" s="311" t="s">
        <v>66</v>
      </c>
      <c r="S17" s="311" t="s">
        <v>66</v>
      </c>
    </row>
    <row r="18" spans="1:19" ht="12.9" customHeight="1">
      <c r="A18" s="264" t="s">
        <v>277</v>
      </c>
      <c r="B18" s="312">
        <v>965.86046622719027</v>
      </c>
      <c r="C18" s="313" t="s">
        <v>66</v>
      </c>
      <c r="D18" s="313" t="s">
        <v>66</v>
      </c>
      <c r="E18" s="313" t="s">
        <v>66</v>
      </c>
      <c r="F18" s="314" t="s">
        <v>66</v>
      </c>
      <c r="G18" s="314" t="s">
        <v>66</v>
      </c>
      <c r="H18" s="314" t="s">
        <v>66</v>
      </c>
      <c r="I18" s="314" t="s">
        <v>66</v>
      </c>
      <c r="J18" s="314" t="s">
        <v>66</v>
      </c>
      <c r="K18" s="314" t="s">
        <v>66</v>
      </c>
      <c r="L18" s="314" t="s">
        <v>66</v>
      </c>
      <c r="M18" s="314" t="s">
        <v>66</v>
      </c>
      <c r="N18" s="314" t="s">
        <v>66</v>
      </c>
      <c r="O18" s="314" t="s">
        <v>66</v>
      </c>
      <c r="P18" s="314">
        <v>965.86046622719027</v>
      </c>
      <c r="Q18" s="314" t="s">
        <v>66</v>
      </c>
      <c r="R18" s="314" t="s">
        <v>66</v>
      </c>
      <c r="S18" s="314" t="s">
        <v>66</v>
      </c>
    </row>
    <row r="19" spans="1:19" ht="12.9" customHeight="1">
      <c r="A19" s="206" t="s">
        <v>298</v>
      </c>
      <c r="B19" s="310">
        <v>657.22405492839994</v>
      </c>
      <c r="C19" s="31">
        <v>99.220176193823434</v>
      </c>
      <c r="D19" s="31" t="s">
        <v>32</v>
      </c>
      <c r="E19" s="31" t="s">
        <v>32</v>
      </c>
      <c r="F19" s="311">
        <v>558.00387873457646</v>
      </c>
      <c r="G19" s="311">
        <v>558.00387873457646</v>
      </c>
      <c r="H19" s="311" t="s">
        <v>32</v>
      </c>
      <c r="I19" s="311" t="s">
        <v>32</v>
      </c>
      <c r="J19" s="311" t="s">
        <v>32</v>
      </c>
      <c r="K19" s="311" t="s">
        <v>32</v>
      </c>
      <c r="L19" s="311" t="s">
        <v>32</v>
      </c>
      <c r="M19" s="311" t="s">
        <v>32</v>
      </c>
      <c r="N19" s="311" t="s">
        <v>32</v>
      </c>
      <c r="O19" s="311" t="s">
        <v>32</v>
      </c>
      <c r="P19" s="311" t="s">
        <v>32</v>
      </c>
      <c r="Q19" s="311" t="s">
        <v>32</v>
      </c>
      <c r="R19" s="311" t="s">
        <v>66</v>
      </c>
      <c r="S19" s="311" t="s">
        <v>66</v>
      </c>
    </row>
    <row r="20" spans="1:19" ht="12.9" customHeight="1">
      <c r="A20" s="264" t="s">
        <v>35</v>
      </c>
      <c r="B20" s="312">
        <v>58291.785834130504</v>
      </c>
      <c r="C20" s="313">
        <v>5494.1751850667815</v>
      </c>
      <c r="D20" s="313" t="s">
        <v>32</v>
      </c>
      <c r="E20" s="313" t="s">
        <v>66</v>
      </c>
      <c r="F20" s="314">
        <v>1954.6095777204546</v>
      </c>
      <c r="G20" s="314" t="s">
        <v>32</v>
      </c>
      <c r="H20" s="314">
        <v>1954.6095777204546</v>
      </c>
      <c r="I20" s="314">
        <v>1449.8085836438329</v>
      </c>
      <c r="J20" s="314">
        <v>28010.09125047769</v>
      </c>
      <c r="K20" s="314">
        <v>748.94917359319766</v>
      </c>
      <c r="L20" s="314">
        <v>4118.9690455717973</v>
      </c>
      <c r="M20" s="314">
        <v>603.73158498137013</v>
      </c>
      <c r="N20" s="314">
        <v>13253.298796216679</v>
      </c>
      <c r="O20" s="314">
        <v>1963.7999926196619</v>
      </c>
      <c r="P20" s="314">
        <v>965.86046622719027</v>
      </c>
      <c r="Q20" s="314" t="s">
        <v>32</v>
      </c>
      <c r="R20" s="314">
        <v>6828.0111063341919</v>
      </c>
      <c r="S20" s="314">
        <v>13589.229664660363</v>
      </c>
    </row>
    <row r="21" spans="1:19" ht="12.9" customHeight="1">
      <c r="A21" s="206" t="s">
        <v>293</v>
      </c>
      <c r="B21" s="310">
        <v>20417.240770994558</v>
      </c>
      <c r="C21" s="31" t="s">
        <v>32</v>
      </c>
      <c r="D21" s="31" t="s">
        <v>32</v>
      </c>
      <c r="E21" s="31" t="s">
        <v>66</v>
      </c>
      <c r="F21" s="311" t="s">
        <v>66</v>
      </c>
      <c r="G21" s="311" t="s">
        <v>66</v>
      </c>
      <c r="H21" s="311" t="s">
        <v>66</v>
      </c>
      <c r="I21" s="311" t="s">
        <v>66</v>
      </c>
      <c r="J21" s="311" t="s">
        <v>66</v>
      </c>
      <c r="K21" s="311" t="s">
        <v>66</v>
      </c>
      <c r="L21" s="311" t="s">
        <v>66</v>
      </c>
      <c r="M21" s="311" t="s">
        <v>66</v>
      </c>
      <c r="N21" s="311" t="s">
        <v>66</v>
      </c>
      <c r="O21" s="311" t="s">
        <v>66</v>
      </c>
      <c r="P21" s="311" t="s">
        <v>66</v>
      </c>
      <c r="Q21" s="311" t="s">
        <v>66</v>
      </c>
      <c r="R21" s="311">
        <v>6828.0111063341919</v>
      </c>
      <c r="S21" s="311">
        <v>13589.229664660363</v>
      </c>
    </row>
    <row r="22" spans="1:19" ht="12.9" customHeight="1">
      <c r="A22" s="264" t="s">
        <v>294</v>
      </c>
      <c r="B22" s="312">
        <v>6893.5703269412443</v>
      </c>
      <c r="C22" s="313">
        <v>5487.3091059610206</v>
      </c>
      <c r="D22" s="313" t="s">
        <v>32</v>
      </c>
      <c r="E22" s="313" t="s">
        <v>66</v>
      </c>
      <c r="F22" s="314">
        <v>1406.2612209802235</v>
      </c>
      <c r="G22" s="314" t="s">
        <v>32</v>
      </c>
      <c r="H22" s="314">
        <v>1406.2612209802235</v>
      </c>
      <c r="I22" s="314" t="s">
        <v>32</v>
      </c>
      <c r="J22" s="314" t="s">
        <v>66</v>
      </c>
      <c r="K22" s="314" t="s">
        <v>66</v>
      </c>
      <c r="L22" s="314" t="s">
        <v>66</v>
      </c>
      <c r="M22" s="314" t="s">
        <v>66</v>
      </c>
      <c r="N22" s="314" t="s">
        <v>66</v>
      </c>
      <c r="O22" s="314" t="s">
        <v>66</v>
      </c>
      <c r="P22" s="314" t="s">
        <v>66</v>
      </c>
      <c r="Q22" s="314" t="s">
        <v>66</v>
      </c>
      <c r="R22" s="314" t="s">
        <v>66</v>
      </c>
      <c r="S22" s="314" t="s">
        <v>66</v>
      </c>
    </row>
    <row r="23" spans="1:19" ht="12.9" customHeight="1">
      <c r="A23" s="206" t="s">
        <v>295</v>
      </c>
      <c r="B23" s="310">
        <v>548.34835674023122</v>
      </c>
      <c r="C23" s="31" t="s">
        <v>32</v>
      </c>
      <c r="D23" s="31" t="s">
        <v>32</v>
      </c>
      <c r="E23" s="31" t="s">
        <v>66</v>
      </c>
      <c r="F23" s="311">
        <v>548.34835674023122</v>
      </c>
      <c r="G23" s="311" t="s">
        <v>32</v>
      </c>
      <c r="H23" s="311">
        <v>548.34835674023122</v>
      </c>
      <c r="I23" s="311" t="s">
        <v>32</v>
      </c>
      <c r="J23" s="311" t="s">
        <v>66</v>
      </c>
      <c r="K23" s="311" t="s">
        <v>66</v>
      </c>
      <c r="L23" s="311" t="s">
        <v>66</v>
      </c>
      <c r="M23" s="311" t="s">
        <v>66</v>
      </c>
      <c r="N23" s="311" t="s">
        <v>66</v>
      </c>
      <c r="O23" s="311" t="s">
        <v>66</v>
      </c>
      <c r="P23" s="311" t="s">
        <v>66</v>
      </c>
      <c r="Q23" s="311" t="s">
        <v>66</v>
      </c>
      <c r="R23" s="311" t="s">
        <v>66</v>
      </c>
      <c r="S23" s="311" t="s">
        <v>66</v>
      </c>
    </row>
    <row r="24" spans="1:19" ht="12.9" customHeight="1">
      <c r="A24" s="264" t="s">
        <v>337</v>
      </c>
      <c r="B24" s="312">
        <v>28901.895988702581</v>
      </c>
      <c r="C24" s="313" t="s">
        <v>66</v>
      </c>
      <c r="D24" s="313" t="s">
        <v>66</v>
      </c>
      <c r="E24" s="313" t="s">
        <v>66</v>
      </c>
      <c r="F24" s="314" t="s">
        <v>66</v>
      </c>
      <c r="G24" s="314" t="s">
        <v>66</v>
      </c>
      <c r="H24" s="314" t="s">
        <v>66</v>
      </c>
      <c r="I24" s="314">
        <v>891.80473822489716</v>
      </c>
      <c r="J24" s="314">
        <v>28010.09125047769</v>
      </c>
      <c r="K24" s="314">
        <v>748.94917359319766</v>
      </c>
      <c r="L24" s="314">
        <v>4118.9690455717973</v>
      </c>
      <c r="M24" s="314">
        <v>603.73158498137013</v>
      </c>
      <c r="N24" s="314">
        <v>13253.298796216679</v>
      </c>
      <c r="O24" s="314">
        <v>1963.7999926196619</v>
      </c>
      <c r="P24" s="314" t="s">
        <v>32</v>
      </c>
      <c r="Q24" s="314" t="s">
        <v>66</v>
      </c>
      <c r="R24" s="314" t="s">
        <v>66</v>
      </c>
      <c r="S24" s="314" t="s">
        <v>66</v>
      </c>
    </row>
    <row r="25" spans="1:19" ht="12.9" customHeight="1">
      <c r="A25" s="206" t="s">
        <v>297</v>
      </c>
      <c r="B25" s="310">
        <v>6.8660791057609627</v>
      </c>
      <c r="C25" s="31">
        <v>6.8660791057609627</v>
      </c>
      <c r="D25" s="31" t="s">
        <v>32</v>
      </c>
      <c r="E25" s="31" t="s">
        <v>66</v>
      </c>
      <c r="F25" s="311" t="s">
        <v>66</v>
      </c>
      <c r="G25" s="311" t="s">
        <v>66</v>
      </c>
      <c r="H25" s="311" t="s">
        <v>66</v>
      </c>
      <c r="I25" s="311" t="s">
        <v>66</v>
      </c>
      <c r="J25" s="311" t="s">
        <v>66</v>
      </c>
      <c r="K25" s="311" t="s">
        <v>66</v>
      </c>
      <c r="L25" s="311" t="s">
        <v>66</v>
      </c>
      <c r="M25" s="311" t="s">
        <v>66</v>
      </c>
      <c r="N25" s="311" t="s">
        <v>66</v>
      </c>
      <c r="O25" s="311" t="s">
        <v>66</v>
      </c>
      <c r="P25" s="311" t="s">
        <v>66</v>
      </c>
      <c r="Q25" s="311" t="s">
        <v>66</v>
      </c>
      <c r="R25" s="311" t="s">
        <v>66</v>
      </c>
      <c r="S25" s="311" t="s">
        <v>66</v>
      </c>
    </row>
    <row r="26" spans="1:19" ht="12.9" customHeight="1">
      <c r="A26" s="264" t="s">
        <v>277</v>
      </c>
      <c r="B26" s="312">
        <v>965.86046622719027</v>
      </c>
      <c r="C26" s="313" t="s">
        <v>66</v>
      </c>
      <c r="D26" s="313" t="s">
        <v>66</v>
      </c>
      <c r="E26" s="313" t="s">
        <v>66</v>
      </c>
      <c r="F26" s="314" t="s">
        <v>66</v>
      </c>
      <c r="G26" s="314" t="s">
        <v>66</v>
      </c>
      <c r="H26" s="314" t="s">
        <v>66</v>
      </c>
      <c r="I26" s="314" t="s">
        <v>66</v>
      </c>
      <c r="J26" s="314" t="s">
        <v>66</v>
      </c>
      <c r="K26" s="314" t="s">
        <v>66</v>
      </c>
      <c r="L26" s="314" t="s">
        <v>66</v>
      </c>
      <c r="M26" s="314" t="s">
        <v>66</v>
      </c>
      <c r="N26" s="314" t="s">
        <v>66</v>
      </c>
      <c r="O26" s="314" t="s">
        <v>66</v>
      </c>
      <c r="P26" s="314">
        <v>965.86046622719027</v>
      </c>
      <c r="Q26" s="314" t="s">
        <v>66</v>
      </c>
      <c r="R26" s="314" t="s">
        <v>66</v>
      </c>
      <c r="S26" s="314" t="s">
        <v>66</v>
      </c>
    </row>
    <row r="27" spans="1:19" ht="12.9" customHeight="1">
      <c r="A27" s="206" t="s">
        <v>299</v>
      </c>
      <c r="B27" s="310">
        <v>558.00384541893573</v>
      </c>
      <c r="C27" s="31" t="s">
        <v>66</v>
      </c>
      <c r="D27" s="31" t="s">
        <v>66</v>
      </c>
      <c r="E27" s="31" t="s">
        <v>66</v>
      </c>
      <c r="F27" s="311" t="s">
        <v>66</v>
      </c>
      <c r="G27" s="311" t="s">
        <v>66</v>
      </c>
      <c r="H27" s="311" t="s">
        <v>32</v>
      </c>
      <c r="I27" s="311">
        <v>558.00384541893573</v>
      </c>
      <c r="J27" s="311" t="s">
        <v>66</v>
      </c>
      <c r="K27" s="311" t="s">
        <v>66</v>
      </c>
      <c r="L27" s="311" t="s">
        <v>66</v>
      </c>
      <c r="M27" s="311" t="s">
        <v>66</v>
      </c>
      <c r="N27" s="311" t="s">
        <v>66</v>
      </c>
      <c r="O27" s="311" t="s">
        <v>66</v>
      </c>
      <c r="P27" s="311" t="s">
        <v>66</v>
      </c>
      <c r="Q27" s="311" t="s">
        <v>66</v>
      </c>
      <c r="R27" s="311" t="s">
        <v>66</v>
      </c>
      <c r="S27" s="311" t="s">
        <v>66</v>
      </c>
    </row>
    <row r="28" spans="1:19" ht="12.9" customHeight="1">
      <c r="A28" s="264" t="s">
        <v>36</v>
      </c>
      <c r="B28" s="312">
        <v>5955.8717768211554</v>
      </c>
      <c r="C28" s="313">
        <v>88.359348103754655</v>
      </c>
      <c r="D28" s="313">
        <v>87.333615451084356</v>
      </c>
      <c r="E28" s="313">
        <v>1.0060550896149802</v>
      </c>
      <c r="F28" s="314">
        <v>2352.1153154089079</v>
      </c>
      <c r="G28" s="314">
        <v>1518.2974736204299</v>
      </c>
      <c r="H28" s="314">
        <v>833.81784178847806</v>
      </c>
      <c r="I28" s="314" t="s">
        <v>32</v>
      </c>
      <c r="J28" s="314">
        <v>821.07948170440432</v>
      </c>
      <c r="K28" s="314">
        <v>8.9301614598261203</v>
      </c>
      <c r="L28" s="314">
        <v>0.35432788764689022</v>
      </c>
      <c r="M28" s="314">
        <v>5.1351867774911625E-3</v>
      </c>
      <c r="N28" s="314">
        <v>27.298652909143019</v>
      </c>
      <c r="O28" s="314">
        <v>390.70539170727051</v>
      </c>
      <c r="P28" s="314">
        <v>0.62935893761345174</v>
      </c>
      <c r="Q28" s="314">
        <v>2.3454667048820099E-2</v>
      </c>
      <c r="R28" s="314">
        <v>604.04607337345942</v>
      </c>
      <c r="S28" s="314">
        <v>2089.6187446259673</v>
      </c>
    </row>
    <row r="29" spans="1:19" ht="12.9" customHeight="1">
      <c r="A29" s="206" t="s">
        <v>37</v>
      </c>
      <c r="B29" s="310">
        <v>1475.388492191249</v>
      </c>
      <c r="C29" s="31" t="s">
        <v>32</v>
      </c>
      <c r="D29" s="31" t="s">
        <v>32</v>
      </c>
      <c r="E29" s="31" t="s">
        <v>32</v>
      </c>
      <c r="F29" s="311">
        <v>9.8720118243819712</v>
      </c>
      <c r="G29" s="311">
        <v>9.8720118243819712</v>
      </c>
      <c r="H29" s="311" t="s">
        <v>32</v>
      </c>
      <c r="I29" s="311" t="s">
        <v>32</v>
      </c>
      <c r="J29" s="311" t="s">
        <v>32</v>
      </c>
      <c r="K29" s="311" t="s">
        <v>32</v>
      </c>
      <c r="L29" s="311" t="s">
        <v>32</v>
      </c>
      <c r="M29" s="311" t="s">
        <v>32</v>
      </c>
      <c r="N29" s="311" t="s">
        <v>32</v>
      </c>
      <c r="O29" s="311" t="s">
        <v>32</v>
      </c>
      <c r="P29" s="311" t="s">
        <v>32</v>
      </c>
      <c r="Q29" s="311" t="s">
        <v>32</v>
      </c>
      <c r="R29" s="311">
        <v>606.10117512181137</v>
      </c>
      <c r="S29" s="311">
        <v>859.41530524505583</v>
      </c>
    </row>
    <row r="30" spans="1:19" ht="12.9" customHeight="1">
      <c r="A30" s="264" t="s">
        <v>38</v>
      </c>
      <c r="B30" s="312">
        <v>74306.292425490887</v>
      </c>
      <c r="C30" s="313">
        <v>9435.1366301229355</v>
      </c>
      <c r="D30" s="313">
        <v>9215.2930806011973</v>
      </c>
      <c r="E30" s="313">
        <v>141.65336939273584</v>
      </c>
      <c r="F30" s="314">
        <v>12260.639500966665</v>
      </c>
      <c r="G30" s="314">
        <v>11867.669898883929</v>
      </c>
      <c r="H30" s="314">
        <v>392.96960208273617</v>
      </c>
      <c r="I30" s="314">
        <v>-179.68524603515039</v>
      </c>
      <c r="J30" s="314">
        <v>27994.252221601215</v>
      </c>
      <c r="K30" s="314">
        <v>2622.0955861278303</v>
      </c>
      <c r="L30" s="314">
        <v>4233.179635998853</v>
      </c>
      <c r="M30" s="314">
        <v>15.202206936084904</v>
      </c>
      <c r="N30" s="314">
        <v>16990.580920989774</v>
      </c>
      <c r="O30" s="314">
        <v>81.018191984331679</v>
      </c>
      <c r="P30" s="314">
        <v>6682.8489796740205</v>
      </c>
      <c r="Q30" s="314">
        <v>831.29141587847516</v>
      </c>
      <c r="R30" s="314">
        <v>5602.4421992930147</v>
      </c>
      <c r="S30" s="314">
        <v>11679.366723989684</v>
      </c>
    </row>
    <row r="31" spans="1:19" ht="12.9" customHeight="1">
      <c r="A31" s="206" t="s">
        <v>40</v>
      </c>
      <c r="B31" s="310">
        <v>5788.8399269451274</v>
      </c>
      <c r="C31" s="31">
        <v>108.28776656828603</v>
      </c>
      <c r="D31" s="31">
        <v>61.069866766456471</v>
      </c>
      <c r="E31" s="31" t="s">
        <v>32</v>
      </c>
      <c r="F31" s="311">
        <v>2051.713863634699</v>
      </c>
      <c r="G31" s="311">
        <v>2051.713863634699</v>
      </c>
      <c r="H31" s="311" t="s">
        <v>32</v>
      </c>
      <c r="I31" s="311" t="s">
        <v>32</v>
      </c>
      <c r="J31" s="311">
        <v>3628.8382967421426</v>
      </c>
      <c r="K31" s="311">
        <v>88.644597305818294</v>
      </c>
      <c r="L31" s="311" t="s">
        <v>32</v>
      </c>
      <c r="M31" s="311">
        <v>1.1297410910480558E-2</v>
      </c>
      <c r="N31" s="311" t="s">
        <v>32</v>
      </c>
      <c r="O31" s="311" t="s">
        <v>32</v>
      </c>
      <c r="P31" s="311" t="s">
        <v>32</v>
      </c>
      <c r="Q31" s="311" t="s">
        <v>32</v>
      </c>
      <c r="R31" s="311" t="s">
        <v>32</v>
      </c>
      <c r="S31" s="311" t="s">
        <v>32</v>
      </c>
    </row>
    <row r="32" spans="1:19" ht="12.9" customHeight="1">
      <c r="A32" s="264" t="s">
        <v>41</v>
      </c>
      <c r="B32" s="312">
        <v>67770.203302513677</v>
      </c>
      <c r="C32" s="313">
        <v>8955.3670943526558</v>
      </c>
      <c r="D32" s="313">
        <v>8691.5460081978836</v>
      </c>
      <c r="E32" s="313">
        <v>53.752809269657014</v>
      </c>
      <c r="F32" s="314">
        <v>9614.9175322273313</v>
      </c>
      <c r="G32" s="314">
        <v>9235.6563996200894</v>
      </c>
      <c r="H32" s="314">
        <v>379.26113260724168</v>
      </c>
      <c r="I32" s="314" t="s">
        <v>32</v>
      </c>
      <c r="J32" s="314">
        <v>24403.967446331324</v>
      </c>
      <c r="K32" s="314">
        <v>2659.225852679851</v>
      </c>
      <c r="L32" s="314">
        <v>4233.1796359988539</v>
      </c>
      <c r="M32" s="314">
        <v>15.190909525174357</v>
      </c>
      <c r="N32" s="314">
        <v>16978.875776249162</v>
      </c>
      <c r="O32" s="314">
        <v>68.014536806152677</v>
      </c>
      <c r="P32" s="314">
        <v>6682.8489796740223</v>
      </c>
      <c r="Q32" s="314">
        <v>831.29141587847516</v>
      </c>
      <c r="R32" s="314">
        <v>5602.4441100601889</v>
      </c>
      <c r="S32" s="314">
        <v>11679.366723989682</v>
      </c>
    </row>
    <row r="33" spans="1:19" ht="12.9" customHeight="1">
      <c r="A33" s="206" t="s">
        <v>278</v>
      </c>
      <c r="B33" s="310">
        <v>15971.839537548381</v>
      </c>
      <c r="C33" s="31">
        <v>2492.9967452227002</v>
      </c>
      <c r="D33" s="31">
        <v>2290.826088132058</v>
      </c>
      <c r="E33" s="31">
        <v>30.244088067617273</v>
      </c>
      <c r="F33" s="311">
        <v>4236.5014834283857</v>
      </c>
      <c r="G33" s="311">
        <v>3857.2403508211437</v>
      </c>
      <c r="H33" s="311">
        <v>379.26113260724168</v>
      </c>
      <c r="I33" s="311" t="s">
        <v>32</v>
      </c>
      <c r="J33" s="311">
        <v>908.62183631890707</v>
      </c>
      <c r="K33" s="311">
        <v>80.597783510079296</v>
      </c>
      <c r="L33" s="311">
        <v>1.5169341740708895</v>
      </c>
      <c r="M33" s="311">
        <v>0.48784274386166038</v>
      </c>
      <c r="N33" s="311">
        <v>318.29017387981276</v>
      </c>
      <c r="O33" s="311">
        <v>58.248366938950994</v>
      </c>
      <c r="P33" s="311">
        <v>2010.7145236914107</v>
      </c>
      <c r="Q33" s="311">
        <v>798.05980701251553</v>
      </c>
      <c r="R33" s="311">
        <v>855.42089423903701</v>
      </c>
      <c r="S33" s="311">
        <v>4669.524247635426</v>
      </c>
    </row>
    <row r="34" spans="1:19">
      <c r="A34" s="264" t="s">
        <v>279</v>
      </c>
      <c r="B34" s="312">
        <v>1418.0501077497706</v>
      </c>
      <c r="C34" s="313">
        <v>53.066448112735259</v>
      </c>
      <c r="D34" s="313">
        <v>39.692177178680609</v>
      </c>
      <c r="E34" s="313" t="s">
        <v>32</v>
      </c>
      <c r="F34" s="314">
        <v>811.61689208186215</v>
      </c>
      <c r="G34" s="314">
        <v>510.69816178664865</v>
      </c>
      <c r="H34" s="314">
        <v>300.91873029521349</v>
      </c>
      <c r="I34" s="314" t="s">
        <v>32</v>
      </c>
      <c r="J34" s="314">
        <v>4.276010891372886</v>
      </c>
      <c r="K34" s="314">
        <v>0.97124295404604943</v>
      </c>
      <c r="L34" s="314">
        <v>1.1297410910480556E-2</v>
      </c>
      <c r="M34" s="314" t="s">
        <v>32</v>
      </c>
      <c r="N34" s="314">
        <v>2.2913203401165565</v>
      </c>
      <c r="O34" s="314" t="s">
        <v>32</v>
      </c>
      <c r="P34" s="314" t="s">
        <v>32</v>
      </c>
      <c r="Q34" s="314">
        <v>5.7323015190599027E-4</v>
      </c>
      <c r="R34" s="314">
        <v>69.957939237603895</v>
      </c>
      <c r="S34" s="314">
        <v>479.13224419604467</v>
      </c>
    </row>
    <row r="35" spans="1:19">
      <c r="A35" s="206" t="s">
        <v>280</v>
      </c>
      <c r="B35" s="310">
        <v>3148.8210304284607</v>
      </c>
      <c r="C35" s="31">
        <v>1112.2696578862617</v>
      </c>
      <c r="D35" s="31">
        <v>1045.4821481363333</v>
      </c>
      <c r="E35" s="31" t="s">
        <v>32</v>
      </c>
      <c r="F35" s="311">
        <v>412.977011839228</v>
      </c>
      <c r="G35" s="311">
        <v>406.85949249271039</v>
      </c>
      <c r="H35" s="311">
        <v>6.1175193465176267</v>
      </c>
      <c r="I35" s="311" t="s">
        <v>32</v>
      </c>
      <c r="J35" s="311">
        <v>468.96109811789421</v>
      </c>
      <c r="K35" s="311">
        <v>6.4855737078436979</v>
      </c>
      <c r="L35" s="311">
        <v>3.3892232731441672E-2</v>
      </c>
      <c r="M35" s="311">
        <v>1.3351485621477021E-2</v>
      </c>
      <c r="N35" s="311">
        <v>44.351581159835668</v>
      </c>
      <c r="O35" s="311">
        <v>4.8791784656539603</v>
      </c>
      <c r="P35" s="311">
        <v>8.4258784253367729</v>
      </c>
      <c r="Q35" s="311">
        <v>7.8840164325976883</v>
      </c>
      <c r="R35" s="311">
        <v>348.92813126970481</v>
      </c>
      <c r="S35" s="311">
        <v>789.3752364574375</v>
      </c>
    </row>
    <row r="36" spans="1:19">
      <c r="A36" s="264" t="s">
        <v>300</v>
      </c>
      <c r="B36" s="312">
        <v>470.10325439196333</v>
      </c>
      <c r="C36" s="313">
        <v>24.055831913991589</v>
      </c>
      <c r="D36" s="313">
        <v>10.4655764651285</v>
      </c>
      <c r="E36" s="313" t="s">
        <v>32</v>
      </c>
      <c r="F36" s="314">
        <v>215.94302174232638</v>
      </c>
      <c r="G36" s="314">
        <v>183.03202527724565</v>
      </c>
      <c r="H36" s="314">
        <v>32.910996465080729</v>
      </c>
      <c r="I36" s="314" t="s">
        <v>32</v>
      </c>
      <c r="J36" s="314">
        <v>11.183702350243623</v>
      </c>
      <c r="K36" s="314">
        <v>0.59219451609821339</v>
      </c>
      <c r="L36" s="314">
        <v>1.0270373554982326E-3</v>
      </c>
      <c r="M36" s="314">
        <v>6.1622241329893947E-3</v>
      </c>
      <c r="N36" s="314">
        <v>2.5203496703926627</v>
      </c>
      <c r="O36" s="314">
        <v>8.057090140441387</v>
      </c>
      <c r="P36" s="314" t="s">
        <v>32</v>
      </c>
      <c r="Q36" s="314" t="s">
        <v>32</v>
      </c>
      <c r="R36" s="314">
        <v>22.484068978694946</v>
      </c>
      <c r="S36" s="314">
        <v>196.4366294067068</v>
      </c>
    </row>
    <row r="37" spans="1:19">
      <c r="A37" s="206" t="s">
        <v>281</v>
      </c>
      <c r="B37" s="310">
        <v>2988.8369375899347</v>
      </c>
      <c r="C37" s="31">
        <v>477.47527071123534</v>
      </c>
      <c r="D37" s="31">
        <v>405.17362408479028</v>
      </c>
      <c r="E37" s="31">
        <v>14.280201966776536</v>
      </c>
      <c r="F37" s="311">
        <v>1098.7630682353442</v>
      </c>
      <c r="G37" s="311">
        <v>1059.4950759739513</v>
      </c>
      <c r="H37" s="311">
        <v>39.267992261392948</v>
      </c>
      <c r="I37" s="311" t="s">
        <v>32</v>
      </c>
      <c r="J37" s="311">
        <v>67.670204643164226</v>
      </c>
      <c r="K37" s="311">
        <v>6.0900449030285655</v>
      </c>
      <c r="L37" s="311">
        <v>0.1078389223273144</v>
      </c>
      <c r="M37" s="311">
        <v>7.1892614884876268E-3</v>
      </c>
      <c r="N37" s="311">
        <v>22.554767364096683</v>
      </c>
      <c r="O37" s="311">
        <v>4.0549137288621377</v>
      </c>
      <c r="P37" s="311">
        <v>64.881938473297026</v>
      </c>
      <c r="Q37" s="311">
        <v>776.45817808350057</v>
      </c>
      <c r="R37" s="311">
        <v>25.421037546574947</v>
      </c>
      <c r="S37" s="311">
        <v>478.1672398968185</v>
      </c>
    </row>
    <row r="38" spans="1:19">
      <c r="A38" s="264" t="s">
        <v>282</v>
      </c>
      <c r="B38" s="312">
        <v>449.49683495807318</v>
      </c>
      <c r="C38" s="313">
        <v>11.397812193274099</v>
      </c>
      <c r="D38" s="313">
        <v>11.393787637097544</v>
      </c>
      <c r="E38" s="313" t="s">
        <v>32</v>
      </c>
      <c r="F38" s="314">
        <v>126.90597318039094</v>
      </c>
      <c r="G38" s="314">
        <v>126.90597318039094</v>
      </c>
      <c r="H38" s="314" t="s">
        <v>32</v>
      </c>
      <c r="I38" s="314" t="s">
        <v>32</v>
      </c>
      <c r="J38" s="314">
        <v>14.629215630075475</v>
      </c>
      <c r="K38" s="314">
        <v>4.1431642304385212</v>
      </c>
      <c r="L38" s="314">
        <v>0.28038119805101747</v>
      </c>
      <c r="M38" s="314">
        <v>0.33789528995891849</v>
      </c>
      <c r="N38" s="314">
        <v>9.8677749116270181</v>
      </c>
      <c r="O38" s="314" t="s">
        <v>32</v>
      </c>
      <c r="P38" s="314">
        <v>0.658426483233018</v>
      </c>
      <c r="Q38" s="314">
        <v>1.1225757141492309E-3</v>
      </c>
      <c r="R38" s="314">
        <v>40.586486099168816</v>
      </c>
      <c r="S38" s="314">
        <v>255.31779879621666</v>
      </c>
    </row>
    <row r="39" spans="1:19">
      <c r="A39" s="206" t="s">
        <v>283</v>
      </c>
      <c r="B39" s="310">
        <v>727.91439839979626</v>
      </c>
      <c r="C39" s="31">
        <v>24.40221802259482</v>
      </c>
      <c r="D39" s="31">
        <v>21.90662360153339</v>
      </c>
      <c r="E39" s="31">
        <v>2.3818696856787998E-3</v>
      </c>
      <c r="F39" s="311">
        <v>225.35846460381845</v>
      </c>
      <c r="G39" s="311">
        <v>225.31257036478146</v>
      </c>
      <c r="H39" s="311">
        <v>4.5894239036973337E-2</v>
      </c>
      <c r="I39" s="311" t="s">
        <v>32</v>
      </c>
      <c r="J39" s="311">
        <v>22.846889557657402</v>
      </c>
      <c r="K39" s="311">
        <v>9.6432119996178454</v>
      </c>
      <c r="L39" s="311">
        <v>0.2372456291200917</v>
      </c>
      <c r="M39" s="311">
        <v>0.11297410910480557</v>
      </c>
      <c r="N39" s="311">
        <v>12.234068978694946</v>
      </c>
      <c r="O39" s="311">
        <v>0.37892739084742527</v>
      </c>
      <c r="P39" s="311">
        <v>1.4597066972389414</v>
      </c>
      <c r="Q39" s="311">
        <v>2.6273048629024552E-3</v>
      </c>
      <c r="R39" s="311">
        <v>48.187398490493933</v>
      </c>
      <c r="S39" s="311">
        <v>405.65709372312983</v>
      </c>
    </row>
    <row r="40" spans="1:19">
      <c r="A40" s="264" t="s">
        <v>284</v>
      </c>
      <c r="B40" s="312">
        <v>425.02834702841852</v>
      </c>
      <c r="C40" s="313">
        <v>9.4270585960638194</v>
      </c>
      <c r="D40" s="313">
        <v>9.0876543585076899</v>
      </c>
      <c r="E40" s="313" t="s">
        <v>32</v>
      </c>
      <c r="F40" s="314">
        <v>35.253997518052685</v>
      </c>
      <c r="G40" s="314">
        <v>35.253997518052685</v>
      </c>
      <c r="H40" s="314" t="s">
        <v>32</v>
      </c>
      <c r="I40" s="314" t="s">
        <v>32</v>
      </c>
      <c r="J40" s="314">
        <v>82.499478742715183</v>
      </c>
      <c r="K40" s="314">
        <v>6.0230247444348901</v>
      </c>
      <c r="L40" s="314">
        <v>0.14378522976975255</v>
      </c>
      <c r="M40" s="314">
        <v>1.0270373554982326E-3</v>
      </c>
      <c r="N40" s="314">
        <v>76.177414732014896</v>
      </c>
      <c r="O40" s="314" t="s">
        <v>32</v>
      </c>
      <c r="P40" s="314">
        <v>9.6899780261775106E-2</v>
      </c>
      <c r="Q40" s="314">
        <v>1.0061622241329893</v>
      </c>
      <c r="R40" s="314">
        <v>59.003391611732106</v>
      </c>
      <c r="S40" s="314">
        <v>237.74135855545998</v>
      </c>
    </row>
    <row r="41" spans="1:19">
      <c r="A41" s="206" t="s">
        <v>285</v>
      </c>
      <c r="B41" s="310">
        <v>2131.4305078678344</v>
      </c>
      <c r="C41" s="31">
        <v>527.91345278962456</v>
      </c>
      <c r="D41" s="31">
        <v>511.67672993794787</v>
      </c>
      <c r="E41" s="31" t="s">
        <v>32</v>
      </c>
      <c r="F41" s="311">
        <v>818.5298619235333</v>
      </c>
      <c r="G41" s="311">
        <v>818.5298619235333</v>
      </c>
      <c r="H41" s="311" t="s">
        <v>32</v>
      </c>
      <c r="I41" s="311" t="s">
        <v>32</v>
      </c>
      <c r="J41" s="311">
        <v>59.672685654915448</v>
      </c>
      <c r="K41" s="311">
        <v>24.942485908092102</v>
      </c>
      <c r="L41" s="311">
        <v>0.16021782745772428</v>
      </c>
      <c r="M41" s="311">
        <v>1.0270373554982326E-3</v>
      </c>
      <c r="N41" s="311">
        <v>22.490064010700294</v>
      </c>
      <c r="O41" s="311">
        <v>12.073915806821439</v>
      </c>
      <c r="P41" s="311">
        <v>29.874773096398201</v>
      </c>
      <c r="Q41" s="311">
        <v>4.7052641635616701E-3</v>
      </c>
      <c r="R41" s="311">
        <v>56.552569981847711</v>
      </c>
      <c r="S41" s="311">
        <v>638.88245915735172</v>
      </c>
    </row>
    <row r="42" spans="1:19">
      <c r="A42" s="264" t="s">
        <v>286</v>
      </c>
      <c r="B42" s="312">
        <v>1893.4053542095537</v>
      </c>
      <c r="C42" s="313">
        <v>158.52530981713957</v>
      </c>
      <c r="D42" s="313">
        <v>158.52530981713957</v>
      </c>
      <c r="E42" s="313" t="s">
        <v>32</v>
      </c>
      <c r="F42" s="314">
        <v>222.45270370262742</v>
      </c>
      <c r="G42" s="314">
        <v>222.45270370262742</v>
      </c>
      <c r="H42" s="314" t="s">
        <v>32</v>
      </c>
      <c r="I42" s="314" t="s">
        <v>32</v>
      </c>
      <c r="J42" s="314">
        <v>36.166673832043564</v>
      </c>
      <c r="K42" s="314">
        <v>3.2686060953472817</v>
      </c>
      <c r="L42" s="314">
        <v>1.7459635043469954E-2</v>
      </c>
      <c r="M42" s="314">
        <v>4.1081494219929304E-3</v>
      </c>
      <c r="N42" s="314">
        <v>10.362806916977165</v>
      </c>
      <c r="O42" s="314">
        <v>22.501255374032674</v>
      </c>
      <c r="P42" s="314">
        <v>967.61275914779776</v>
      </c>
      <c r="Q42" s="314">
        <v>12.688855450463359</v>
      </c>
      <c r="R42" s="314">
        <v>73.210041081494211</v>
      </c>
      <c r="S42" s="314">
        <v>422.749011177988</v>
      </c>
    </row>
    <row r="43" spans="1:19">
      <c r="A43" s="206" t="s">
        <v>287</v>
      </c>
      <c r="B43" s="310">
        <v>1191.8658267603278</v>
      </c>
      <c r="C43" s="31">
        <v>28.39686668899876</v>
      </c>
      <c r="D43" s="31">
        <v>28.39686668899876</v>
      </c>
      <c r="E43" s="31" t="s">
        <v>32</v>
      </c>
      <c r="F43" s="311">
        <v>39.473128983147092</v>
      </c>
      <c r="G43" s="311">
        <v>39.473128983147092</v>
      </c>
      <c r="H43" s="311" t="s">
        <v>32</v>
      </c>
      <c r="I43" s="311" t="s">
        <v>32</v>
      </c>
      <c r="J43" s="311">
        <v>11.029909620712717</v>
      </c>
      <c r="K43" s="311">
        <v>2.86318907041177</v>
      </c>
      <c r="L43" s="311">
        <v>5.0324830419413394E-2</v>
      </c>
      <c r="M43" s="311">
        <v>1.0270373554982326E-3</v>
      </c>
      <c r="N43" s="311">
        <v>6.0759529951275439</v>
      </c>
      <c r="O43" s="311">
        <v>2.0352698003248308</v>
      </c>
      <c r="P43" s="311">
        <v>830.50200630553161</v>
      </c>
      <c r="Q43" s="311" t="s">
        <v>32</v>
      </c>
      <c r="R43" s="311">
        <v>72.451705359701918</v>
      </c>
      <c r="S43" s="311">
        <v>210.01220980223559</v>
      </c>
    </row>
    <row r="44" spans="1:19">
      <c r="A44" s="264" t="s">
        <v>288</v>
      </c>
      <c r="B44" s="312">
        <v>195.84120070126565</v>
      </c>
      <c r="C44" s="313">
        <v>24.316663393235881</v>
      </c>
      <c r="D44" s="313">
        <v>7.8327499248590806</v>
      </c>
      <c r="E44" s="313">
        <v>15.415162872002483</v>
      </c>
      <c r="F44" s="314">
        <v>23.183748423917795</v>
      </c>
      <c r="G44" s="314">
        <v>23.183748423917795</v>
      </c>
      <c r="H44" s="314" t="s">
        <v>32</v>
      </c>
      <c r="I44" s="314" t="s">
        <v>32</v>
      </c>
      <c r="J44" s="314">
        <v>107.88169840928633</v>
      </c>
      <c r="K44" s="314">
        <v>2.8895576573994455</v>
      </c>
      <c r="L44" s="314">
        <v>0.42622050253176647</v>
      </c>
      <c r="M44" s="314">
        <v>3.0811120664946973E-3</v>
      </c>
      <c r="N44" s="314">
        <v>101.10463838731251</v>
      </c>
      <c r="O44" s="314">
        <v>3.4582007499761152</v>
      </c>
      <c r="P44" s="314">
        <v>0.25659214674691888</v>
      </c>
      <c r="Q44" s="314">
        <v>1.2181140728002291E-3</v>
      </c>
      <c r="R44" s="314">
        <v>7.1048055794401446</v>
      </c>
      <c r="S44" s="314">
        <v>33.096474634565773</v>
      </c>
    </row>
    <row r="45" spans="1:19">
      <c r="A45" s="206" t="s">
        <v>289</v>
      </c>
      <c r="B45" s="310">
        <v>116.24521013158228</v>
      </c>
      <c r="C45" s="31">
        <v>8.3204601391755038</v>
      </c>
      <c r="D45" s="31">
        <v>7.9679861356405848</v>
      </c>
      <c r="E45" s="31">
        <v>0.34150056618419794</v>
      </c>
      <c r="F45" s="311">
        <v>46.746495119950488</v>
      </c>
      <c r="G45" s="311">
        <v>46.746495119950488</v>
      </c>
      <c r="H45" s="311" t="s">
        <v>32</v>
      </c>
      <c r="I45" s="311" t="s">
        <v>32</v>
      </c>
      <c r="J45" s="311">
        <v>4.178718233495748</v>
      </c>
      <c r="K45" s="311">
        <v>1.2942581446450747</v>
      </c>
      <c r="L45" s="311">
        <v>9.243336199484092E-3</v>
      </c>
      <c r="M45" s="311" t="s">
        <v>32</v>
      </c>
      <c r="N45" s="311">
        <v>2.593269322633037</v>
      </c>
      <c r="O45" s="311">
        <v>0.28028907518868829</v>
      </c>
      <c r="P45" s="311">
        <v>0.11916021782745771</v>
      </c>
      <c r="Q45" s="311" t="s">
        <v>32</v>
      </c>
      <c r="R45" s="311">
        <v>7.1614598261201872</v>
      </c>
      <c r="S45" s="311">
        <v>49.7189165950129</v>
      </c>
    </row>
    <row r="46" spans="1:19">
      <c r="A46" s="264" t="s">
        <v>290</v>
      </c>
      <c r="B46" s="312">
        <v>814.80052733140042</v>
      </c>
      <c r="C46" s="313">
        <v>33.429694958369161</v>
      </c>
      <c r="D46" s="313">
        <v>33.224854165400785</v>
      </c>
      <c r="E46" s="313">
        <v>0.20484079296837679</v>
      </c>
      <c r="F46" s="314">
        <v>159.29711607418736</v>
      </c>
      <c r="G46" s="314">
        <v>159.29711607418736</v>
      </c>
      <c r="H46" s="314" t="s">
        <v>32</v>
      </c>
      <c r="I46" s="314" t="s">
        <v>32</v>
      </c>
      <c r="J46" s="314">
        <v>17.625550635330082</v>
      </c>
      <c r="K46" s="314">
        <v>11.391229578675837</v>
      </c>
      <c r="L46" s="314">
        <v>3.8000382153434605E-2</v>
      </c>
      <c r="M46" s="314" t="s">
        <v>32</v>
      </c>
      <c r="N46" s="314">
        <v>5.6661650902837488</v>
      </c>
      <c r="O46" s="314">
        <v>0.52932640680233123</v>
      </c>
      <c r="P46" s="314">
        <v>106.82638291774147</v>
      </c>
      <c r="Q46" s="314">
        <v>1.234833285564154E-2</v>
      </c>
      <c r="R46" s="314">
        <v>24.371859176459346</v>
      </c>
      <c r="S46" s="314">
        <v>473.23757523645742</v>
      </c>
    </row>
    <row r="47" spans="1:19">
      <c r="A47" s="206" t="s">
        <v>291</v>
      </c>
      <c r="B47" s="310">
        <v>21799.037904446348</v>
      </c>
      <c r="C47" s="31" t="s">
        <v>32</v>
      </c>
      <c r="D47" s="31" t="s">
        <v>32</v>
      </c>
      <c r="E47" s="31" t="s">
        <v>32</v>
      </c>
      <c r="F47" s="311">
        <v>349.77666913537354</v>
      </c>
      <c r="G47" s="311">
        <v>349.77666913537354</v>
      </c>
      <c r="H47" s="311" t="s">
        <v>32</v>
      </c>
      <c r="I47" s="311" t="s">
        <v>32</v>
      </c>
      <c r="J47" s="311">
        <v>20136.824854304003</v>
      </c>
      <c r="K47" s="311">
        <v>1906.2291009840451</v>
      </c>
      <c r="L47" s="311">
        <v>4230.5709611158882</v>
      </c>
      <c r="M47" s="311">
        <v>14.452469666571128</v>
      </c>
      <c r="N47" s="311">
        <v>13985.572322537497</v>
      </c>
      <c r="O47" s="311" t="s">
        <v>32</v>
      </c>
      <c r="P47" s="311">
        <v>1039.5314798891754</v>
      </c>
      <c r="Q47" s="311" t="s">
        <v>32</v>
      </c>
      <c r="R47" s="311" t="s">
        <v>32</v>
      </c>
      <c r="S47" s="311">
        <v>272.90490111779877</v>
      </c>
    </row>
    <row r="48" spans="1:19">
      <c r="A48" s="264" t="s">
        <v>292</v>
      </c>
      <c r="B48" s="312">
        <v>29999.325860518948</v>
      </c>
      <c r="C48" s="313">
        <v>6462.3703491299566</v>
      </c>
      <c r="D48" s="313">
        <v>6400.7199200658251</v>
      </c>
      <c r="E48" s="313">
        <v>23.508721202039741</v>
      </c>
      <c r="F48" s="314">
        <v>5028.639379663573</v>
      </c>
      <c r="G48" s="314">
        <v>5028.639379663573</v>
      </c>
      <c r="H48" s="314" t="s">
        <v>32</v>
      </c>
      <c r="I48" s="314" t="s">
        <v>32</v>
      </c>
      <c r="J48" s="314">
        <v>3358.5207557084168</v>
      </c>
      <c r="K48" s="314">
        <v>672.39896818572652</v>
      </c>
      <c r="L48" s="314">
        <v>1.0917407088946209</v>
      </c>
      <c r="M48" s="314">
        <v>0.25059711474156876</v>
      </c>
      <c r="N48" s="314">
        <v>2675.0132798318523</v>
      </c>
      <c r="O48" s="314">
        <v>9.7661698672016826</v>
      </c>
      <c r="P48" s="314">
        <v>3632.6029760934362</v>
      </c>
      <c r="Q48" s="314">
        <v>33.231608865959686</v>
      </c>
      <c r="R48" s="314">
        <v>4747.023215821152</v>
      </c>
      <c r="S48" s="314">
        <v>6736.9375752364585</v>
      </c>
    </row>
    <row r="49" spans="1:19">
      <c r="A49" s="262" t="s">
        <v>39</v>
      </c>
      <c r="B49" s="315">
        <v>747.24919603207672</v>
      </c>
      <c r="C49" s="316">
        <v>371.4817692019933</v>
      </c>
      <c r="D49" s="316">
        <v>462.67720563685765</v>
      </c>
      <c r="E49" s="316">
        <v>87.900560123078833</v>
      </c>
      <c r="F49" s="317">
        <v>594.00810510463498</v>
      </c>
      <c r="G49" s="317">
        <v>580.29963562914054</v>
      </c>
      <c r="H49" s="317">
        <v>13.708469475494496</v>
      </c>
      <c r="I49" s="317">
        <v>-179.68524603515039</v>
      </c>
      <c r="J49" s="317">
        <v>-38.553521472248022</v>
      </c>
      <c r="K49" s="317">
        <v>-125.77486385783914</v>
      </c>
      <c r="L49" s="317" t="s">
        <v>32</v>
      </c>
      <c r="M49" s="317">
        <v>6.7501559897209518E-14</v>
      </c>
      <c r="N49" s="317">
        <v>11.705144740612013</v>
      </c>
      <c r="O49" s="317">
        <v>13.003655178179002</v>
      </c>
      <c r="P49" s="317" t="s">
        <v>32</v>
      </c>
      <c r="Q49" s="317" t="s">
        <v>32</v>
      </c>
      <c r="R49" s="317">
        <v>-1.9107671741949162E-3</v>
      </c>
      <c r="S49" s="317" t="s">
        <v>32</v>
      </c>
    </row>
    <row r="50" spans="1:19">
      <c r="B50" s="266"/>
      <c r="C50" s="267"/>
      <c r="D50" s="268"/>
      <c r="E50" s="268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</row>
  </sheetData>
  <mergeCells count="13">
    <mergeCell ref="A2:A3"/>
    <mergeCell ref="S2:S3"/>
    <mergeCell ref="B2:B3"/>
    <mergeCell ref="C2:C3"/>
    <mergeCell ref="D2:E2"/>
    <mergeCell ref="F2:F3"/>
    <mergeCell ref="G2:H2"/>
    <mergeCell ref="I2:I3"/>
    <mergeCell ref="J2:J3"/>
    <mergeCell ref="K2:O2"/>
    <mergeCell ref="P2:P3"/>
    <mergeCell ref="Q2:Q3"/>
    <mergeCell ref="R2:R3"/>
  </mergeCells>
  <hyperlinks>
    <hyperlink ref="C1" location="'spis treści'!A1" display="POWRÓT"/>
  </hyperlinks>
  <pageMargins left="0.74803149606299213" right="0.74803149606299213" top="0.98425196850393704" bottom="0.98425196850393704" header="0.51181102362204722" footer="0.51181102362204722"/>
  <pageSetup paperSize="9" scale="5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3"/>
  <sheetViews>
    <sheetView showGridLines="0" zoomScale="85" zoomScaleNormal="85" workbookViewId="0"/>
  </sheetViews>
  <sheetFormatPr defaultColWidth="15.6328125" defaultRowHeight="14"/>
  <cols>
    <col min="1" max="1" width="45.90625" style="16" customWidth="1"/>
    <col min="2" max="4" width="9.36328125" style="16" customWidth="1"/>
    <col min="5" max="10" width="9.36328125" style="11" customWidth="1"/>
    <col min="11" max="12" width="9.54296875" style="11" customWidth="1"/>
    <col min="13" max="13" width="9.6328125" style="11" customWidth="1"/>
    <col min="14" max="15" width="9.453125" style="11" customWidth="1"/>
    <col min="16" max="19" width="15.6328125" style="11" customWidth="1"/>
    <col min="20" max="16384" width="15.6328125" style="11"/>
  </cols>
  <sheetData>
    <row r="1" spans="1:16">
      <c r="A1" s="16" t="s">
        <v>309</v>
      </c>
      <c r="B1" s="8"/>
      <c r="C1" s="7"/>
      <c r="D1" s="7"/>
      <c r="E1" s="7"/>
      <c r="F1" s="7"/>
      <c r="G1" s="7"/>
      <c r="H1" s="22"/>
      <c r="I1" s="22"/>
      <c r="P1" s="406" t="s">
        <v>333</v>
      </c>
    </row>
    <row r="2" spans="1:16" s="340" customFormat="1" ht="28.5" customHeight="1">
      <c r="A2" s="339" t="s">
        <v>194</v>
      </c>
      <c r="B2" s="339" t="s">
        <v>225</v>
      </c>
      <c r="C2" s="339" t="s">
        <v>226</v>
      </c>
      <c r="D2" s="339" t="s">
        <v>227</v>
      </c>
      <c r="E2" s="339">
        <v>2011</v>
      </c>
      <c r="F2" s="339" t="s">
        <v>228</v>
      </c>
      <c r="G2" s="339" t="s">
        <v>229</v>
      </c>
      <c r="H2" s="339" t="s">
        <v>230</v>
      </c>
      <c r="I2" s="339" t="s">
        <v>250</v>
      </c>
      <c r="J2" s="339" t="s">
        <v>251</v>
      </c>
      <c r="K2" s="339" t="s">
        <v>255</v>
      </c>
      <c r="L2" s="339">
        <v>2018</v>
      </c>
      <c r="M2" s="339">
        <v>2019</v>
      </c>
      <c r="N2" s="339">
        <v>2020</v>
      </c>
    </row>
    <row r="3" spans="1:16" s="220" customFormat="1" ht="13">
      <c r="A3" s="217" t="s">
        <v>56</v>
      </c>
      <c r="B3" s="218">
        <v>148473</v>
      </c>
      <c r="C3" s="218">
        <v>161937</v>
      </c>
      <c r="D3" s="218">
        <v>163968</v>
      </c>
      <c r="E3" s="218">
        <v>170328</v>
      </c>
      <c r="F3" s="218">
        <v>171942</v>
      </c>
      <c r="G3" s="218">
        <v>172381</v>
      </c>
      <c r="H3" s="218">
        <v>172566</v>
      </c>
      <c r="I3" s="219">
        <v>179403</v>
      </c>
      <c r="J3" s="219">
        <v>180651</v>
      </c>
      <c r="K3" s="219">
        <v>183736</v>
      </c>
      <c r="L3" s="219">
        <v>183855</v>
      </c>
      <c r="M3" s="219">
        <v>181857</v>
      </c>
      <c r="N3" s="219">
        <v>178667</v>
      </c>
    </row>
    <row r="4" spans="1:16" s="37" customFormat="1" ht="13">
      <c r="A4" s="207" t="s">
        <v>57</v>
      </c>
      <c r="B4" s="208">
        <v>145183</v>
      </c>
      <c r="C4" s="208">
        <v>156935</v>
      </c>
      <c r="D4" s="208">
        <v>157658</v>
      </c>
      <c r="E4" s="208">
        <v>163548</v>
      </c>
      <c r="F4" s="208">
        <v>162139</v>
      </c>
      <c r="G4" s="208">
        <v>164580</v>
      </c>
      <c r="H4" s="208">
        <v>159058</v>
      </c>
      <c r="I4" s="214">
        <v>164944</v>
      </c>
      <c r="J4" s="214">
        <v>166634</v>
      </c>
      <c r="K4" s="214">
        <v>170465</v>
      </c>
      <c r="L4" s="214">
        <v>170039</v>
      </c>
      <c r="M4" s="214">
        <v>163989</v>
      </c>
      <c r="N4" s="214">
        <v>158043</v>
      </c>
    </row>
    <row r="5" spans="1:16" s="37" customFormat="1" ht="13">
      <c r="A5" s="212" t="s">
        <v>58</v>
      </c>
      <c r="B5" s="213">
        <v>3290</v>
      </c>
      <c r="C5" s="213">
        <v>5002</v>
      </c>
      <c r="D5" s="213">
        <v>6310</v>
      </c>
      <c r="E5" s="213">
        <v>6780</v>
      </c>
      <c r="F5" s="213">
        <v>9803</v>
      </c>
      <c r="G5" s="213">
        <v>7801</v>
      </c>
      <c r="H5" s="213">
        <v>13508</v>
      </c>
      <c r="I5" s="215">
        <v>14459</v>
      </c>
      <c r="J5" s="215">
        <v>14017</v>
      </c>
      <c r="K5" s="215">
        <v>13271</v>
      </c>
      <c r="L5" s="215">
        <v>13816</v>
      </c>
      <c r="M5" s="215">
        <v>17868</v>
      </c>
      <c r="N5" s="215">
        <v>20624</v>
      </c>
    </row>
    <row r="6" spans="1:16" s="220" customFormat="1" ht="13">
      <c r="A6" s="221" t="s">
        <v>59</v>
      </c>
      <c r="B6" s="222">
        <v>148473</v>
      </c>
      <c r="C6" s="222">
        <v>161937</v>
      </c>
      <c r="D6" s="222">
        <v>163968</v>
      </c>
      <c r="E6" s="222">
        <v>170328</v>
      </c>
      <c r="F6" s="222">
        <v>171942</v>
      </c>
      <c r="G6" s="222">
        <v>172381</v>
      </c>
      <c r="H6" s="222">
        <v>172566</v>
      </c>
      <c r="I6" s="223">
        <v>179403</v>
      </c>
      <c r="J6" s="223">
        <v>180651</v>
      </c>
      <c r="K6" s="223">
        <v>183736</v>
      </c>
      <c r="L6" s="223">
        <v>183855</v>
      </c>
      <c r="M6" s="223">
        <v>181857</v>
      </c>
      <c r="N6" s="223">
        <v>178667</v>
      </c>
    </row>
    <row r="7" spans="1:16" s="37" customFormat="1" ht="13">
      <c r="A7" s="212" t="s">
        <v>141</v>
      </c>
      <c r="B7" s="213">
        <v>138810</v>
      </c>
      <c r="C7" s="213">
        <v>145749</v>
      </c>
      <c r="D7" s="213">
        <v>156304</v>
      </c>
      <c r="E7" s="213">
        <v>158306</v>
      </c>
      <c r="F7" s="213">
        <v>159299</v>
      </c>
      <c r="G7" s="213">
        <v>160059</v>
      </c>
      <c r="H7" s="213">
        <v>161224</v>
      </c>
      <c r="I7" s="215">
        <v>164610</v>
      </c>
      <c r="J7" s="215">
        <v>168633</v>
      </c>
      <c r="K7" s="215">
        <v>172752</v>
      </c>
      <c r="L7" s="215">
        <v>175734</v>
      </c>
      <c r="M7" s="215">
        <v>174612</v>
      </c>
      <c r="N7" s="215">
        <v>171310</v>
      </c>
    </row>
    <row r="8" spans="1:16" s="37" customFormat="1" ht="13">
      <c r="A8" s="209" t="s">
        <v>60</v>
      </c>
      <c r="B8" s="210">
        <v>9663</v>
      </c>
      <c r="C8" s="210">
        <v>16188</v>
      </c>
      <c r="D8" s="210">
        <v>7664</v>
      </c>
      <c r="E8" s="210">
        <v>12022</v>
      </c>
      <c r="F8" s="210">
        <v>12643</v>
      </c>
      <c r="G8" s="210">
        <v>12322</v>
      </c>
      <c r="H8" s="211">
        <v>11342</v>
      </c>
      <c r="I8" s="216">
        <v>14793</v>
      </c>
      <c r="J8" s="216">
        <v>12018</v>
      </c>
      <c r="K8" s="216">
        <v>10984</v>
      </c>
      <c r="L8" s="216">
        <v>8121</v>
      </c>
      <c r="M8" s="216">
        <v>7245</v>
      </c>
      <c r="N8" s="216">
        <v>7357</v>
      </c>
    </row>
    <row r="9" spans="1:16" s="19" customFormat="1" ht="17.149999999999999" customHeight="1">
      <c r="A9" s="10" t="s">
        <v>61</v>
      </c>
      <c r="B9" s="20"/>
      <c r="C9" s="21"/>
      <c r="D9" s="21"/>
      <c r="E9" s="21"/>
      <c r="F9" s="21"/>
    </row>
    <row r="10" spans="1:16" ht="17.149999999999999" customHeight="1">
      <c r="A10" s="419" t="s">
        <v>200</v>
      </c>
      <c r="B10" s="419"/>
      <c r="C10" s="419"/>
      <c r="D10" s="419"/>
      <c r="E10" s="419"/>
      <c r="F10" s="419"/>
      <c r="G10" s="419"/>
      <c r="K10" s="8"/>
      <c r="L10" s="12"/>
      <c r="M10" s="12"/>
      <c r="N10" s="12"/>
      <c r="O10" s="12"/>
      <c r="P10" s="12"/>
    </row>
    <row r="11" spans="1:16" ht="17.149999999999999" customHeight="1">
      <c r="A11" s="8"/>
      <c r="B11" s="8"/>
      <c r="C11" s="9"/>
      <c r="D11" s="9"/>
      <c r="E11" s="9"/>
      <c r="F11" s="9"/>
      <c r="G11" s="9"/>
      <c r="K11" s="8"/>
      <c r="L11" s="12"/>
      <c r="M11" s="12"/>
      <c r="N11" s="12"/>
      <c r="O11" s="12"/>
      <c r="P11" s="12"/>
    </row>
    <row r="12" spans="1:16" ht="17.149999999999999" customHeight="1">
      <c r="A12" s="8"/>
      <c r="B12" s="8"/>
      <c r="C12" s="9"/>
      <c r="D12" s="9"/>
      <c r="E12" s="9"/>
      <c r="F12" s="9"/>
      <c r="G12" s="9"/>
      <c r="K12" s="8"/>
      <c r="L12" s="12"/>
      <c r="M12" s="12"/>
      <c r="N12" s="12"/>
      <c r="O12" s="12"/>
      <c r="P12" s="12"/>
    </row>
    <row r="13" spans="1:16" ht="17.149999999999999" customHeight="1">
      <c r="A13" s="8"/>
      <c r="B13" s="8"/>
      <c r="C13" s="9"/>
      <c r="D13" s="9"/>
      <c r="E13" s="9"/>
      <c r="F13" s="9"/>
      <c r="G13" s="9"/>
      <c r="K13" s="8"/>
      <c r="L13" s="12"/>
      <c r="M13" s="12"/>
      <c r="N13" s="12"/>
      <c r="O13" s="12"/>
      <c r="P13" s="12"/>
    </row>
    <row r="14" spans="1:16" ht="17.149999999999999" customHeight="1">
      <c r="A14" s="8"/>
      <c r="B14" s="8"/>
      <c r="C14" s="9"/>
      <c r="D14" s="9"/>
      <c r="E14" s="9"/>
      <c r="F14" s="9"/>
      <c r="G14" s="9"/>
      <c r="K14" s="8"/>
      <c r="L14" s="12"/>
      <c r="M14" s="12"/>
      <c r="N14" s="12"/>
      <c r="O14" s="12"/>
      <c r="P14" s="12"/>
    </row>
    <row r="15" spans="1:16" ht="17.149999999999999" customHeight="1">
      <c r="A15" s="8"/>
      <c r="B15" s="8"/>
      <c r="C15" s="9"/>
      <c r="D15" s="9"/>
      <c r="E15" s="9"/>
      <c r="F15" s="9"/>
      <c r="G15" s="9"/>
      <c r="K15" s="8"/>
      <c r="L15" s="12"/>
      <c r="M15" s="12"/>
      <c r="N15" s="12"/>
      <c r="O15" s="12"/>
      <c r="P15" s="12"/>
    </row>
    <row r="16" spans="1:16" ht="17.149999999999999" customHeight="1">
      <c r="A16" s="8"/>
      <c r="B16" s="8"/>
      <c r="C16" s="9"/>
      <c r="D16" s="9"/>
      <c r="E16" s="9"/>
      <c r="F16" s="9"/>
      <c r="G16" s="9"/>
      <c r="K16" s="8"/>
      <c r="L16" s="12"/>
      <c r="M16" s="12"/>
      <c r="N16" s="12"/>
      <c r="O16" s="12"/>
      <c r="P16" s="12"/>
    </row>
    <row r="17" spans="1:18" ht="17.149999999999999" customHeight="1">
      <c r="A17" s="8"/>
      <c r="B17" s="8"/>
      <c r="C17" s="9"/>
      <c r="D17" s="9"/>
      <c r="E17" s="9"/>
      <c r="F17" s="9"/>
      <c r="G17" s="9"/>
      <c r="K17" s="8"/>
      <c r="L17" s="12"/>
      <c r="M17" s="12"/>
      <c r="N17" s="12"/>
      <c r="O17" s="12"/>
      <c r="P17" s="12"/>
    </row>
    <row r="18" spans="1:18" ht="17.149999999999999" customHeight="1">
      <c r="A18" s="8"/>
      <c r="B18" s="8"/>
      <c r="C18" s="9"/>
      <c r="D18" s="9"/>
      <c r="E18" s="9"/>
      <c r="F18" s="9"/>
      <c r="G18" s="9"/>
      <c r="K18" s="8"/>
      <c r="L18" s="12"/>
      <c r="M18" s="12"/>
      <c r="N18" s="12"/>
      <c r="O18" s="12"/>
      <c r="P18" s="12"/>
    </row>
    <row r="19" spans="1:18" ht="17.149999999999999" customHeight="1">
      <c r="A19" s="8"/>
      <c r="B19" s="8"/>
      <c r="C19" s="9"/>
      <c r="D19" s="9"/>
      <c r="E19" s="9"/>
      <c r="F19" s="9"/>
      <c r="G19" s="9"/>
      <c r="H19" s="406" t="s">
        <v>333</v>
      </c>
      <c r="K19" s="8"/>
      <c r="L19" s="12"/>
      <c r="M19" s="12"/>
      <c r="N19" s="12"/>
      <c r="O19" s="12"/>
      <c r="P19" s="12"/>
    </row>
    <row r="20" spans="1:18" ht="17.149999999999999" customHeight="1">
      <c r="A20" s="8"/>
      <c r="B20" s="8"/>
      <c r="C20" s="9"/>
      <c r="D20" s="9"/>
      <c r="E20" s="9"/>
      <c r="F20" s="9"/>
      <c r="G20" s="9"/>
      <c r="K20" s="8"/>
      <c r="L20" s="12"/>
      <c r="M20" s="12"/>
      <c r="N20" s="12"/>
      <c r="O20" s="12"/>
      <c r="P20" s="12"/>
    </row>
    <row r="21" spans="1:18" ht="17.149999999999999" customHeight="1">
      <c r="A21" s="8"/>
      <c r="B21" s="8"/>
      <c r="C21" s="9"/>
      <c r="D21" s="9"/>
      <c r="E21" s="9"/>
      <c r="F21" s="9"/>
      <c r="G21" s="9"/>
      <c r="K21" s="8"/>
      <c r="L21" s="12"/>
      <c r="M21" s="12"/>
      <c r="N21" s="12"/>
      <c r="O21" s="12"/>
      <c r="P21" s="12"/>
    </row>
    <row r="22" spans="1:18" ht="17.149999999999999" customHeight="1">
      <c r="A22" s="8"/>
      <c r="B22" s="8"/>
      <c r="C22" s="9"/>
      <c r="D22" s="9"/>
      <c r="E22" s="9"/>
      <c r="F22" s="9"/>
      <c r="G22" s="9"/>
      <c r="K22" s="8"/>
      <c r="L22" s="12"/>
      <c r="M22" s="12"/>
      <c r="N22" s="12"/>
      <c r="O22" s="12"/>
      <c r="P22" s="12"/>
    </row>
    <row r="23" spans="1:18" ht="17.149999999999999" customHeight="1">
      <c r="A23" s="8"/>
      <c r="B23" s="8"/>
      <c r="C23" s="9"/>
      <c r="D23" s="9"/>
      <c r="E23" s="9"/>
      <c r="F23" s="9"/>
      <c r="G23" s="9"/>
      <c r="K23" s="8"/>
      <c r="L23" s="12"/>
      <c r="M23" s="12"/>
      <c r="N23" s="12"/>
      <c r="O23" s="12"/>
      <c r="P23" s="12"/>
    </row>
    <row r="24" spans="1:18" ht="17.149999999999999" customHeight="1">
      <c r="A24" s="8"/>
      <c r="B24" s="8"/>
      <c r="C24" s="9"/>
      <c r="D24" s="9"/>
      <c r="E24" s="9"/>
      <c r="F24" s="9"/>
      <c r="G24" s="9"/>
      <c r="K24" s="8"/>
      <c r="L24" s="12"/>
      <c r="M24" s="12"/>
      <c r="N24" s="12"/>
      <c r="O24" s="12"/>
      <c r="P24" s="12"/>
    </row>
    <row r="25" spans="1:18" ht="17.149999999999999" customHeight="1">
      <c r="A25" s="8"/>
      <c r="B25" s="8"/>
      <c r="C25" s="9"/>
      <c r="D25" s="9"/>
      <c r="E25" s="9"/>
      <c r="F25" s="9"/>
      <c r="G25" s="9"/>
      <c r="K25" s="8"/>
      <c r="L25" s="12"/>
      <c r="M25" s="12"/>
      <c r="N25" s="12"/>
      <c r="O25" s="12"/>
      <c r="P25" s="12"/>
    </row>
    <row r="26" spans="1:18" ht="17.149999999999999" customHeight="1">
      <c r="A26" s="8"/>
      <c r="B26" s="8"/>
      <c r="C26" s="9"/>
      <c r="D26" s="9"/>
      <c r="E26" s="9"/>
      <c r="F26" s="9"/>
      <c r="G26" s="9"/>
      <c r="K26" s="17"/>
    </row>
    <row r="27" spans="1:18" ht="17.149999999999999" customHeight="1">
      <c r="A27" s="8"/>
      <c r="B27" s="8"/>
      <c r="C27" s="9"/>
      <c r="D27" s="9"/>
      <c r="E27" s="9"/>
      <c r="F27" s="9"/>
      <c r="G27" s="9"/>
      <c r="K27" s="17"/>
    </row>
    <row r="28" spans="1:18" ht="17.149999999999999" customHeight="1">
      <c r="A28" s="8"/>
      <c r="B28" s="8"/>
      <c r="C28" s="9"/>
      <c r="D28" s="9"/>
      <c r="E28" s="9"/>
      <c r="F28" s="9"/>
      <c r="G28" s="9"/>
      <c r="K28" s="17"/>
    </row>
    <row r="29" spans="1:18" ht="17.149999999999999" customHeight="1">
      <c r="A29" s="8"/>
      <c r="B29" s="8"/>
      <c r="C29" s="9"/>
      <c r="D29" s="9"/>
      <c r="E29" s="9"/>
      <c r="F29" s="9"/>
      <c r="G29" s="9"/>
      <c r="K29" s="17"/>
    </row>
    <row r="30" spans="1:18" ht="17.149999999999999" customHeight="1">
      <c r="A30" s="8"/>
      <c r="B30" s="8"/>
      <c r="C30" s="9"/>
      <c r="D30" s="9"/>
      <c r="E30" s="9"/>
      <c r="F30" s="9"/>
      <c r="G30" s="9"/>
      <c r="K30" s="17"/>
    </row>
    <row r="31" spans="1:18" ht="17.149999999999999" customHeight="1">
      <c r="A31" s="8"/>
      <c r="B31" s="8"/>
      <c r="C31" s="9"/>
      <c r="D31" s="9"/>
      <c r="E31" s="9"/>
      <c r="F31" s="9"/>
      <c r="G31" s="9"/>
      <c r="L31" s="17"/>
      <c r="M31" s="17"/>
      <c r="N31" s="17"/>
      <c r="O31" s="17"/>
      <c r="P31" s="17"/>
      <c r="Q31" s="17"/>
      <c r="R31" s="17"/>
    </row>
    <row r="32" spans="1:18" ht="17.149999999999999" customHeight="1">
      <c r="A32" s="8"/>
      <c r="B32" s="8"/>
      <c r="C32" s="9"/>
      <c r="D32" s="9"/>
      <c r="E32" s="9"/>
      <c r="F32" s="9"/>
      <c r="G32" s="9"/>
      <c r="K32" s="8"/>
      <c r="L32" s="12"/>
      <c r="M32" s="12"/>
      <c r="N32" s="12"/>
      <c r="O32" s="12"/>
      <c r="P32" s="12"/>
      <c r="Q32" s="12"/>
      <c r="R32" s="12"/>
    </row>
    <row r="33" spans="1:18" ht="17.149999999999999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12"/>
      <c r="M33" s="12"/>
      <c r="N33" s="12"/>
      <c r="O33" s="12"/>
      <c r="P33" s="12"/>
      <c r="Q33" s="12"/>
      <c r="R33" s="12"/>
    </row>
    <row r="34" spans="1:18" ht="17.149999999999999" customHeight="1">
      <c r="A34" s="61" t="s">
        <v>310</v>
      </c>
      <c r="B34" s="8"/>
      <c r="C34" s="9"/>
      <c r="D34" s="9"/>
      <c r="E34" s="9"/>
      <c r="F34" s="9"/>
      <c r="G34" s="9"/>
      <c r="K34" s="8"/>
      <c r="L34" s="12"/>
      <c r="M34" s="12"/>
      <c r="N34" s="12"/>
      <c r="O34" s="13"/>
      <c r="P34" s="12"/>
      <c r="Q34" s="12"/>
      <c r="R34" s="12"/>
    </row>
    <row r="35" spans="1:18" s="340" customFormat="1" ht="30" customHeight="1">
      <c r="A35" s="341" t="s">
        <v>194</v>
      </c>
      <c r="B35" s="341" t="s">
        <v>225</v>
      </c>
      <c r="C35" s="341" t="s">
        <v>226</v>
      </c>
      <c r="D35" s="341" t="s">
        <v>227</v>
      </c>
      <c r="E35" s="341" t="s">
        <v>231</v>
      </c>
      <c r="F35" s="341" t="s">
        <v>228</v>
      </c>
      <c r="G35" s="341" t="s">
        <v>229</v>
      </c>
      <c r="H35" s="342" t="s">
        <v>230</v>
      </c>
      <c r="I35" s="341" t="s">
        <v>250</v>
      </c>
      <c r="J35" s="342" t="s">
        <v>251</v>
      </c>
      <c r="K35" s="341" t="s">
        <v>255</v>
      </c>
      <c r="L35" s="341">
        <v>2018</v>
      </c>
      <c r="M35" s="341">
        <v>2019</v>
      </c>
      <c r="N35" s="341">
        <v>2020</v>
      </c>
      <c r="O35" s="344"/>
      <c r="P35" s="406" t="s">
        <v>333</v>
      </c>
      <c r="Q35" s="343"/>
      <c r="R35" s="343"/>
    </row>
    <row r="36" spans="1:18" s="37" customFormat="1" ht="13">
      <c r="A36" s="275" t="s">
        <v>75</v>
      </c>
      <c r="B36" s="276">
        <v>3290</v>
      </c>
      <c r="C36" s="276">
        <v>5002</v>
      </c>
      <c r="D36" s="276">
        <v>6310</v>
      </c>
      <c r="E36" s="276">
        <v>6780</v>
      </c>
      <c r="F36" s="276">
        <v>9803</v>
      </c>
      <c r="G36" s="276">
        <v>7801</v>
      </c>
      <c r="H36" s="277">
        <v>13508</v>
      </c>
      <c r="I36" s="276">
        <v>14459</v>
      </c>
      <c r="J36" s="277">
        <v>14017.053</v>
      </c>
      <c r="K36" s="277">
        <v>13271</v>
      </c>
      <c r="L36" s="277">
        <v>13815.804</v>
      </c>
      <c r="M36" s="277">
        <v>17868.327000000001</v>
      </c>
      <c r="N36" s="277">
        <v>20624.118999999999</v>
      </c>
      <c r="O36" s="40"/>
      <c r="P36" s="39"/>
      <c r="Q36" s="39"/>
      <c r="R36" s="39"/>
    </row>
    <row r="37" spans="1:18" s="37" customFormat="1" ht="13">
      <c r="A37" s="270" t="s">
        <v>76</v>
      </c>
      <c r="B37" s="272">
        <v>163</v>
      </c>
      <c r="C37" s="272">
        <v>874</v>
      </c>
      <c r="D37" s="272" t="s">
        <v>77</v>
      </c>
      <c r="E37" s="272" t="s">
        <v>77</v>
      </c>
      <c r="F37" s="272" t="s">
        <v>77</v>
      </c>
      <c r="G37" s="272" t="s">
        <v>77</v>
      </c>
      <c r="H37" s="208" t="s">
        <v>77</v>
      </c>
      <c r="I37" s="272" t="s">
        <v>81</v>
      </c>
      <c r="J37" s="208" t="s">
        <v>81</v>
      </c>
      <c r="K37" s="208" t="s">
        <v>81</v>
      </c>
      <c r="L37" s="208" t="s">
        <v>81</v>
      </c>
      <c r="M37" s="208" t="s">
        <v>81</v>
      </c>
      <c r="N37" s="208" t="s">
        <v>81</v>
      </c>
      <c r="O37" s="40"/>
      <c r="P37" s="39"/>
      <c r="Q37" s="39"/>
      <c r="R37" s="39"/>
    </row>
    <row r="38" spans="1:18" s="37" customFormat="1" ht="13">
      <c r="A38" s="278" t="s">
        <v>78</v>
      </c>
      <c r="B38" s="280">
        <v>64</v>
      </c>
      <c r="C38" s="280">
        <v>63</v>
      </c>
      <c r="D38" s="280">
        <v>137</v>
      </c>
      <c r="E38" s="280">
        <v>44</v>
      </c>
      <c r="F38" s="280">
        <v>75</v>
      </c>
      <c r="G38" s="280">
        <v>182</v>
      </c>
      <c r="H38" s="282">
        <v>520</v>
      </c>
      <c r="I38" s="280">
        <v>208</v>
      </c>
      <c r="J38" s="282">
        <v>505.54399999999998</v>
      </c>
      <c r="K38" s="282">
        <v>374</v>
      </c>
      <c r="L38" s="282">
        <v>609.41600000000005</v>
      </c>
      <c r="M38" s="282">
        <v>1021.366</v>
      </c>
      <c r="N38" s="282">
        <v>1864.577</v>
      </c>
      <c r="O38" s="40"/>
      <c r="P38" s="39"/>
      <c r="Q38" s="39"/>
      <c r="R38" s="39"/>
    </row>
    <row r="39" spans="1:18" s="37" customFormat="1" ht="13">
      <c r="A39" s="270" t="s">
        <v>79</v>
      </c>
      <c r="B39" s="272" t="s">
        <v>77</v>
      </c>
      <c r="C39" s="272" t="s">
        <v>77</v>
      </c>
      <c r="D39" s="272" t="s">
        <v>77</v>
      </c>
      <c r="E39" s="272" t="s">
        <v>77</v>
      </c>
      <c r="F39" s="272" t="s">
        <v>77</v>
      </c>
      <c r="G39" s="272" t="s">
        <v>77</v>
      </c>
      <c r="H39" s="208" t="s">
        <v>77</v>
      </c>
      <c r="I39" s="272">
        <v>14</v>
      </c>
      <c r="J39" s="208">
        <v>1033.5440000000001</v>
      </c>
      <c r="K39" s="208">
        <v>1537</v>
      </c>
      <c r="L39" s="208">
        <v>1615.2239999999999</v>
      </c>
      <c r="M39" s="208">
        <v>2280.4490000000001</v>
      </c>
      <c r="N39" s="208">
        <v>2158.7399999999998</v>
      </c>
      <c r="O39" s="40"/>
      <c r="P39" s="39"/>
      <c r="Q39" s="39"/>
      <c r="R39" s="39"/>
    </row>
    <row r="40" spans="1:18" s="37" customFormat="1" ht="13">
      <c r="A40" s="278" t="s">
        <v>80</v>
      </c>
      <c r="B40" s="280">
        <v>2005</v>
      </c>
      <c r="C40" s="280">
        <v>2264</v>
      </c>
      <c r="D40" s="280">
        <v>5331</v>
      </c>
      <c r="E40" s="280">
        <v>5136</v>
      </c>
      <c r="F40" s="280">
        <v>6048</v>
      </c>
      <c r="G40" s="280">
        <v>5452</v>
      </c>
      <c r="H40" s="282">
        <v>9204</v>
      </c>
      <c r="I40" s="280">
        <v>10659</v>
      </c>
      <c r="J40" s="282">
        <v>8753.8619999999992</v>
      </c>
      <c r="K40" s="282">
        <v>7340</v>
      </c>
      <c r="L40" s="282">
        <v>7054.63</v>
      </c>
      <c r="M40" s="282">
        <v>10085.712</v>
      </c>
      <c r="N40" s="282">
        <v>11235.208000000001</v>
      </c>
      <c r="O40" s="40"/>
      <c r="P40" s="39"/>
      <c r="Q40" s="39"/>
      <c r="R40" s="39"/>
    </row>
    <row r="41" spans="1:18" s="37" customFormat="1" ht="13">
      <c r="A41" s="270" t="s">
        <v>82</v>
      </c>
      <c r="B41" s="272">
        <v>3</v>
      </c>
      <c r="C41" s="272" t="s">
        <v>81</v>
      </c>
      <c r="D41" s="272">
        <v>82</v>
      </c>
      <c r="E41" s="272">
        <v>27</v>
      </c>
      <c r="F41" s="272">
        <v>2</v>
      </c>
      <c r="G41" s="272">
        <v>122</v>
      </c>
      <c r="H41" s="208">
        <v>6</v>
      </c>
      <c r="I41" s="272">
        <v>0.13600000000000001</v>
      </c>
      <c r="J41" s="208">
        <v>3.089</v>
      </c>
      <c r="K41" s="208" t="s">
        <v>81</v>
      </c>
      <c r="L41" s="208">
        <v>27.992000000000001</v>
      </c>
      <c r="M41" s="208">
        <v>26.797999999999998</v>
      </c>
      <c r="N41" s="208">
        <v>92.552000000000007</v>
      </c>
      <c r="O41" s="40"/>
      <c r="P41" s="39"/>
      <c r="Q41" s="39"/>
      <c r="R41" s="39"/>
    </row>
    <row r="42" spans="1:18" s="37" customFormat="1" ht="13">
      <c r="A42" s="283" t="s">
        <v>254</v>
      </c>
      <c r="B42" s="280">
        <v>425</v>
      </c>
      <c r="C42" s="280">
        <v>817</v>
      </c>
      <c r="D42" s="280">
        <v>760</v>
      </c>
      <c r="E42" s="280">
        <v>1514</v>
      </c>
      <c r="F42" s="280">
        <v>2673</v>
      </c>
      <c r="G42" s="280">
        <v>1016</v>
      </c>
      <c r="H42" s="282">
        <v>3092</v>
      </c>
      <c r="I42" s="280">
        <v>3512</v>
      </c>
      <c r="J42" s="282">
        <v>2763.6120000000001</v>
      </c>
      <c r="K42" s="282">
        <v>3125</v>
      </c>
      <c r="L42" s="282">
        <v>3098.3870000000002</v>
      </c>
      <c r="M42" s="282">
        <v>3077.1819999999998</v>
      </c>
      <c r="N42" s="282">
        <v>3788.9189999999999</v>
      </c>
      <c r="O42" s="40"/>
      <c r="P42" s="39"/>
      <c r="Q42" s="39"/>
      <c r="R42" s="39"/>
    </row>
    <row r="43" spans="1:18" s="37" customFormat="1" ht="13">
      <c r="A43" s="270" t="s">
        <v>83</v>
      </c>
      <c r="B43" s="272">
        <v>629</v>
      </c>
      <c r="C43" s="272">
        <v>983</v>
      </c>
      <c r="D43" s="272" t="s">
        <v>77</v>
      </c>
      <c r="E43" s="272">
        <v>60</v>
      </c>
      <c r="F43" s="272">
        <v>1005</v>
      </c>
      <c r="G43" s="272">
        <v>1029</v>
      </c>
      <c r="H43" s="208">
        <v>686</v>
      </c>
      <c r="I43" s="272">
        <v>66</v>
      </c>
      <c r="J43" s="208">
        <v>957.40200000000004</v>
      </c>
      <c r="K43" s="208">
        <v>895</v>
      </c>
      <c r="L43" s="208">
        <v>1410.155</v>
      </c>
      <c r="M43" s="208">
        <v>1376.82</v>
      </c>
      <c r="N43" s="208">
        <v>1484.123</v>
      </c>
      <c r="O43" s="40"/>
      <c r="P43" s="39"/>
      <c r="Q43" s="39"/>
      <c r="R43" s="39"/>
    </row>
    <row r="44" spans="1:18" s="37" customFormat="1" ht="13">
      <c r="A44" s="284" t="s">
        <v>84</v>
      </c>
      <c r="B44" s="285">
        <v>9663</v>
      </c>
      <c r="C44" s="285">
        <v>16188</v>
      </c>
      <c r="D44" s="285">
        <v>7664</v>
      </c>
      <c r="E44" s="285">
        <v>12022</v>
      </c>
      <c r="F44" s="285">
        <v>12643</v>
      </c>
      <c r="G44" s="285">
        <v>12322</v>
      </c>
      <c r="H44" s="286">
        <v>11342</v>
      </c>
      <c r="I44" s="285">
        <v>14793</v>
      </c>
      <c r="J44" s="286">
        <v>12018.031999999999</v>
      </c>
      <c r="K44" s="286">
        <v>10984</v>
      </c>
      <c r="L44" s="286">
        <v>8121.3010000000004</v>
      </c>
      <c r="M44" s="286">
        <v>7245.3519999999999</v>
      </c>
      <c r="N44" s="286">
        <v>7357.0749999999998</v>
      </c>
      <c r="O44" s="40"/>
      <c r="P44" s="39"/>
      <c r="Q44" s="39"/>
      <c r="R44" s="39"/>
    </row>
    <row r="45" spans="1:18" s="37" customFormat="1" ht="13">
      <c r="A45" s="270" t="s">
        <v>76</v>
      </c>
      <c r="B45" s="272" t="s">
        <v>81</v>
      </c>
      <c r="C45" s="272" t="s">
        <v>81</v>
      </c>
      <c r="D45" s="272" t="s">
        <v>77</v>
      </c>
      <c r="E45" s="272">
        <v>18</v>
      </c>
      <c r="F45" s="272" t="s">
        <v>77</v>
      </c>
      <c r="G45" s="272" t="s">
        <v>77</v>
      </c>
      <c r="H45" s="208" t="s">
        <v>77</v>
      </c>
      <c r="I45" s="272" t="s">
        <v>77</v>
      </c>
      <c r="J45" s="208" t="s">
        <v>77</v>
      </c>
      <c r="K45" s="208" t="s">
        <v>77</v>
      </c>
      <c r="L45" s="208" t="s">
        <v>77</v>
      </c>
      <c r="M45" s="208" t="s">
        <v>77</v>
      </c>
      <c r="N45" s="208" t="s">
        <v>77</v>
      </c>
      <c r="O45" s="40"/>
      <c r="P45" s="39"/>
      <c r="Q45" s="39"/>
      <c r="R45" s="39"/>
    </row>
    <row r="46" spans="1:18" s="37" customFormat="1" ht="13">
      <c r="A46" s="278" t="s">
        <v>78</v>
      </c>
      <c r="B46" s="279">
        <v>7219</v>
      </c>
      <c r="C46" s="279">
        <v>11167</v>
      </c>
      <c r="D46" s="279">
        <v>5504</v>
      </c>
      <c r="E46" s="279">
        <v>8243</v>
      </c>
      <c r="F46" s="279">
        <v>8844</v>
      </c>
      <c r="G46" s="279">
        <v>7846</v>
      </c>
      <c r="H46" s="281">
        <v>7683</v>
      </c>
      <c r="I46" s="279">
        <v>9765</v>
      </c>
      <c r="J46" s="281">
        <v>7200.527</v>
      </c>
      <c r="K46" s="281">
        <v>5946</v>
      </c>
      <c r="L46" s="281">
        <v>3771.6439999999998</v>
      </c>
      <c r="M46" s="281">
        <v>3407.5990000000002</v>
      </c>
      <c r="N46" s="281">
        <v>3797.0459999999998</v>
      </c>
      <c r="O46" s="40"/>
      <c r="P46" s="39"/>
      <c r="Q46" s="39"/>
      <c r="R46" s="39"/>
    </row>
    <row r="47" spans="1:18" s="37" customFormat="1" ht="13">
      <c r="A47" s="270" t="s">
        <v>79</v>
      </c>
      <c r="B47" s="271">
        <v>688</v>
      </c>
      <c r="C47" s="271">
        <v>1046</v>
      </c>
      <c r="D47" s="271">
        <v>167</v>
      </c>
      <c r="E47" s="271">
        <v>432</v>
      </c>
      <c r="F47" s="271">
        <v>172</v>
      </c>
      <c r="G47" s="271">
        <v>539</v>
      </c>
      <c r="H47" s="273">
        <v>51</v>
      </c>
      <c r="I47" s="271">
        <v>18</v>
      </c>
      <c r="J47" s="273">
        <v>14.853999999999999</v>
      </c>
      <c r="K47" s="273">
        <v>21</v>
      </c>
      <c r="L47" s="273">
        <v>20.673999999999999</v>
      </c>
      <c r="M47" s="273">
        <v>19.678999999999998</v>
      </c>
      <c r="N47" s="273">
        <v>12.068</v>
      </c>
      <c r="O47" s="40"/>
      <c r="P47" s="39"/>
      <c r="Q47" s="39"/>
      <c r="R47" s="39"/>
    </row>
    <row r="48" spans="1:18" s="37" customFormat="1" ht="13">
      <c r="A48" s="278" t="s">
        <v>80</v>
      </c>
      <c r="B48" s="279">
        <v>1702</v>
      </c>
      <c r="C48" s="279">
        <v>2792</v>
      </c>
      <c r="D48" s="279">
        <v>1499</v>
      </c>
      <c r="E48" s="279">
        <v>3052</v>
      </c>
      <c r="F48" s="279">
        <v>3498</v>
      </c>
      <c r="G48" s="279">
        <v>3173</v>
      </c>
      <c r="H48" s="281">
        <v>3500</v>
      </c>
      <c r="I48" s="279">
        <v>4926</v>
      </c>
      <c r="J48" s="281">
        <v>4186.9750000000004</v>
      </c>
      <c r="K48" s="281">
        <v>4372</v>
      </c>
      <c r="L48" s="281">
        <v>3235.498</v>
      </c>
      <c r="M48" s="281">
        <v>3244.9119999999998</v>
      </c>
      <c r="N48" s="281">
        <v>3154.6579999999999</v>
      </c>
      <c r="O48" s="40"/>
      <c r="P48" s="39"/>
      <c r="Q48" s="39"/>
      <c r="R48" s="39"/>
    </row>
    <row r="49" spans="1:18" s="37" customFormat="1" ht="13">
      <c r="A49" s="270" t="s">
        <v>82</v>
      </c>
      <c r="B49" s="271">
        <v>54</v>
      </c>
      <c r="C49" s="271">
        <v>1182</v>
      </c>
      <c r="D49" s="271">
        <v>494</v>
      </c>
      <c r="E49" s="271">
        <v>277</v>
      </c>
      <c r="F49" s="271">
        <v>129</v>
      </c>
      <c r="G49" s="271">
        <v>764</v>
      </c>
      <c r="H49" s="273">
        <v>108</v>
      </c>
      <c r="I49" s="271">
        <v>20</v>
      </c>
      <c r="J49" s="273">
        <v>175.52799999999999</v>
      </c>
      <c r="K49" s="273">
        <v>151</v>
      </c>
      <c r="L49" s="273">
        <v>376.137</v>
      </c>
      <c r="M49" s="273">
        <v>188.44300000000001</v>
      </c>
      <c r="N49" s="273">
        <v>12.574</v>
      </c>
      <c r="O49" s="40"/>
      <c r="P49" s="39"/>
      <c r="Q49" s="39"/>
      <c r="R49" s="39"/>
    </row>
    <row r="50" spans="1:18" s="37" customFormat="1" ht="13">
      <c r="A50" s="283" t="s">
        <v>254</v>
      </c>
      <c r="B50" s="282" t="s">
        <v>81</v>
      </c>
      <c r="C50" s="282" t="s">
        <v>81</v>
      </c>
      <c r="D50" s="282" t="s">
        <v>77</v>
      </c>
      <c r="E50" s="282" t="s">
        <v>77</v>
      </c>
      <c r="F50" s="282" t="s">
        <v>77</v>
      </c>
      <c r="G50" s="282" t="s">
        <v>77</v>
      </c>
      <c r="H50" s="282" t="s">
        <v>77</v>
      </c>
      <c r="I50" s="282">
        <v>64</v>
      </c>
      <c r="J50" s="282">
        <v>440.14800000000002</v>
      </c>
      <c r="K50" s="282">
        <v>494</v>
      </c>
      <c r="L50" s="282">
        <v>717.34799999999996</v>
      </c>
      <c r="M50" s="282">
        <v>384.71899999999999</v>
      </c>
      <c r="N50" s="282">
        <v>380.72899999999998</v>
      </c>
      <c r="O50" s="40"/>
      <c r="P50" s="39"/>
      <c r="Q50" s="39"/>
      <c r="R50" s="39"/>
    </row>
    <row r="51" spans="1:18" s="37" customFormat="1" ht="13">
      <c r="A51" s="274" t="s">
        <v>83</v>
      </c>
      <c r="B51" s="210" t="s">
        <v>81</v>
      </c>
      <c r="C51" s="210" t="s">
        <v>81</v>
      </c>
      <c r="D51" s="210" t="s">
        <v>77</v>
      </c>
      <c r="E51" s="210" t="s">
        <v>77</v>
      </c>
      <c r="F51" s="210" t="s">
        <v>77</v>
      </c>
      <c r="G51" s="210" t="s">
        <v>77</v>
      </c>
      <c r="H51" s="210" t="s">
        <v>77</v>
      </c>
      <c r="I51" s="210" t="s">
        <v>77</v>
      </c>
      <c r="J51" s="210" t="s">
        <v>77</v>
      </c>
      <c r="K51" s="210" t="s">
        <v>77</v>
      </c>
      <c r="L51" s="210" t="s">
        <v>77</v>
      </c>
      <c r="M51" s="210" t="s">
        <v>77</v>
      </c>
      <c r="N51" s="210" t="s">
        <v>77</v>
      </c>
      <c r="O51" s="40"/>
      <c r="P51" s="39"/>
      <c r="Q51" s="39"/>
      <c r="R51" s="39"/>
    </row>
    <row r="52" spans="1:18" s="37" customFormat="1" ht="17.149999999999999" customHeight="1">
      <c r="A52" s="10" t="s">
        <v>61</v>
      </c>
      <c r="B52" s="38"/>
      <c r="C52" s="5"/>
      <c r="D52" s="5"/>
      <c r="E52" s="5"/>
      <c r="F52" s="5"/>
      <c r="G52" s="5"/>
      <c r="K52" s="38"/>
      <c r="L52" s="39"/>
      <c r="M52" s="39"/>
      <c r="N52" s="39"/>
      <c r="O52" s="40"/>
      <c r="P52" s="39"/>
      <c r="Q52" s="39"/>
      <c r="R52" s="39"/>
    </row>
    <row r="53" spans="1:18" s="37" customFormat="1" ht="17.149999999999999" customHeight="1">
      <c r="A53" s="10"/>
      <c r="B53" s="38"/>
      <c r="C53" s="5"/>
      <c r="D53" s="5"/>
      <c r="E53" s="5"/>
      <c r="F53" s="5"/>
      <c r="G53" s="5"/>
      <c r="K53" s="38"/>
      <c r="L53" s="39"/>
      <c r="M53" s="39"/>
      <c r="N53" s="39"/>
      <c r="O53" s="40"/>
      <c r="P53" s="39"/>
      <c r="Q53" s="39"/>
      <c r="R53" s="39"/>
    </row>
    <row r="54" spans="1:18" s="37" customFormat="1" ht="17.149999999999999" customHeight="1">
      <c r="A54" s="61" t="s">
        <v>311</v>
      </c>
      <c r="B54" s="38"/>
      <c r="C54" s="5"/>
      <c r="D54" s="5"/>
      <c r="E54" s="5"/>
      <c r="F54" s="5"/>
      <c r="G54" s="5"/>
      <c r="K54" s="38"/>
      <c r="L54" s="39"/>
      <c r="M54" s="39"/>
      <c r="N54" s="39"/>
      <c r="O54" s="40"/>
      <c r="P54" s="39"/>
      <c r="Q54" s="39"/>
      <c r="R54" s="39"/>
    </row>
    <row r="55" spans="1:18" s="340" customFormat="1" ht="28.5" customHeight="1">
      <c r="A55" s="341" t="s">
        <v>194</v>
      </c>
      <c r="B55" s="341" t="s">
        <v>225</v>
      </c>
      <c r="C55" s="341" t="s">
        <v>226</v>
      </c>
      <c r="D55" s="341" t="s">
        <v>227</v>
      </c>
      <c r="E55" s="341" t="s">
        <v>231</v>
      </c>
      <c r="F55" s="341" t="s">
        <v>228</v>
      </c>
      <c r="G55" s="341" t="s">
        <v>229</v>
      </c>
      <c r="H55" s="342" t="s">
        <v>230</v>
      </c>
      <c r="I55" s="341" t="s">
        <v>250</v>
      </c>
      <c r="J55" s="342" t="s">
        <v>251</v>
      </c>
      <c r="K55" s="341" t="s">
        <v>255</v>
      </c>
      <c r="L55" s="341">
        <v>2018</v>
      </c>
      <c r="M55" s="341">
        <v>2019</v>
      </c>
      <c r="N55" s="341">
        <v>2020</v>
      </c>
      <c r="O55" s="343"/>
      <c r="P55" s="406" t="s">
        <v>333</v>
      </c>
      <c r="Q55" s="343"/>
    </row>
    <row r="56" spans="1:18" s="37" customFormat="1" ht="13">
      <c r="A56" s="144" t="s">
        <v>27</v>
      </c>
      <c r="B56" s="93">
        <v>145183</v>
      </c>
      <c r="C56" s="93">
        <v>156935</v>
      </c>
      <c r="D56" s="93">
        <v>157658</v>
      </c>
      <c r="E56" s="93">
        <v>163548</v>
      </c>
      <c r="F56" s="93">
        <v>162139</v>
      </c>
      <c r="G56" s="93">
        <v>164580</v>
      </c>
      <c r="H56" s="92">
        <v>159058</v>
      </c>
      <c r="I56" s="93">
        <v>164944</v>
      </c>
      <c r="J56" s="92">
        <v>166634</v>
      </c>
      <c r="K56" s="92">
        <v>170465</v>
      </c>
      <c r="L56" s="92">
        <v>170039</v>
      </c>
      <c r="M56" s="92">
        <v>163989</v>
      </c>
      <c r="N56" s="92">
        <v>158043</v>
      </c>
      <c r="O56" s="42"/>
    </row>
    <row r="57" spans="1:18" s="37" customFormat="1" ht="13">
      <c r="A57" s="149" t="s">
        <v>63</v>
      </c>
      <c r="B57" s="89">
        <v>137979</v>
      </c>
      <c r="C57" s="89">
        <v>148915</v>
      </c>
      <c r="D57" s="89">
        <v>150107</v>
      </c>
      <c r="E57" s="89">
        <v>155685</v>
      </c>
      <c r="F57" s="89">
        <v>154296</v>
      </c>
      <c r="G57" s="89">
        <v>156429</v>
      </c>
      <c r="H57" s="88">
        <v>151073</v>
      </c>
      <c r="I57" s="89">
        <v>156527</v>
      </c>
      <c r="J57" s="88">
        <v>156756</v>
      </c>
      <c r="K57" s="88">
        <v>158975</v>
      </c>
      <c r="L57" s="88">
        <v>155726</v>
      </c>
      <c r="M57" s="88">
        <v>147613</v>
      </c>
      <c r="N57" s="88">
        <v>141370</v>
      </c>
      <c r="O57" s="42"/>
    </row>
    <row r="58" spans="1:18" s="37" customFormat="1" ht="13">
      <c r="A58" s="150" t="s">
        <v>64</v>
      </c>
      <c r="B58" s="95">
        <v>7204</v>
      </c>
      <c r="C58" s="95">
        <v>8020</v>
      </c>
      <c r="D58" s="95">
        <v>7551</v>
      </c>
      <c r="E58" s="95">
        <v>7863</v>
      </c>
      <c r="F58" s="95">
        <v>7843</v>
      </c>
      <c r="G58" s="95">
        <v>8151</v>
      </c>
      <c r="H58" s="94">
        <v>7985</v>
      </c>
      <c r="I58" s="95">
        <v>8417</v>
      </c>
      <c r="J58" s="94">
        <v>9878</v>
      </c>
      <c r="K58" s="94">
        <v>11490</v>
      </c>
      <c r="L58" s="94">
        <v>14313</v>
      </c>
      <c r="M58" s="94">
        <v>16376</v>
      </c>
      <c r="N58" s="94">
        <v>16673</v>
      </c>
      <c r="O58" s="42"/>
    </row>
    <row r="59" spans="1:18" s="37" customFormat="1" ht="13">
      <c r="A59" s="145"/>
      <c r="B59" s="89"/>
      <c r="C59" s="89"/>
      <c r="D59" s="89"/>
      <c r="E59" s="89"/>
      <c r="F59" s="89"/>
      <c r="G59" s="89"/>
      <c r="H59" s="88"/>
      <c r="I59" s="89"/>
      <c r="J59" s="88"/>
      <c r="K59" s="88"/>
      <c r="L59" s="88"/>
      <c r="M59" s="88"/>
      <c r="N59" s="88"/>
    </row>
    <row r="60" spans="1:18" s="37" customFormat="1" ht="15">
      <c r="A60" s="151" t="s">
        <v>65</v>
      </c>
      <c r="B60" s="303" t="s">
        <v>66</v>
      </c>
      <c r="C60" s="148">
        <v>16.8</v>
      </c>
      <c r="D60" s="148">
        <v>17.600000000000001</v>
      </c>
      <c r="E60" s="148">
        <v>16.600000000000001</v>
      </c>
      <c r="F60" s="148">
        <v>16.702582352179306</v>
      </c>
      <c r="G60" s="148">
        <v>15.876322490079426</v>
      </c>
      <c r="H60" s="152">
        <v>15.144475600095564</v>
      </c>
      <c r="I60" s="148">
        <v>16.249272480356968</v>
      </c>
      <c r="J60" s="152">
        <v>16.668146956803533</v>
      </c>
      <c r="K60" s="152">
        <v>16.807966444724723</v>
      </c>
      <c r="L60" s="152">
        <v>17.114191450196721</v>
      </c>
      <c r="M60" s="152">
        <v>18.094079480940795</v>
      </c>
      <c r="N60" s="152">
        <v>18.930474177750217</v>
      </c>
    </row>
    <row r="61" spans="1:18" s="37" customFormat="1" ht="15">
      <c r="A61" s="153" t="s">
        <v>67</v>
      </c>
      <c r="B61" s="304" t="s">
        <v>66</v>
      </c>
      <c r="C61" s="304" t="s">
        <v>66</v>
      </c>
      <c r="D61" s="154">
        <v>17.100000000000001</v>
      </c>
      <c r="E61" s="154">
        <v>16.100000000000001</v>
      </c>
      <c r="F61" s="154">
        <v>16.270977371267861</v>
      </c>
      <c r="G61" s="154">
        <v>15.093979593697018</v>
      </c>
      <c r="H61" s="155">
        <v>14.412226986382326</v>
      </c>
      <c r="I61" s="154">
        <v>15.938924725967601</v>
      </c>
      <c r="J61" s="155">
        <v>16.075950886373729</v>
      </c>
      <c r="K61" s="155">
        <v>16.536004458393215</v>
      </c>
      <c r="L61" s="155">
        <v>16.572786243155981</v>
      </c>
      <c r="M61" s="155">
        <v>17.848514229612963</v>
      </c>
      <c r="N61" s="155">
        <v>18.319560623125497</v>
      </c>
    </row>
    <row r="62" spans="1:18" s="37" customFormat="1" ht="17.149999999999999" customHeight="1">
      <c r="A62" s="46"/>
      <c r="B62" s="46"/>
      <c r="C62" s="62"/>
      <c r="D62" s="62"/>
      <c r="E62" s="45"/>
      <c r="F62" s="45"/>
      <c r="G62" s="45"/>
      <c r="H62" s="45"/>
    </row>
    <row r="63" spans="1:18" s="37" customFormat="1">
      <c r="A63" s="16" t="s">
        <v>312</v>
      </c>
      <c r="B63" s="43"/>
      <c r="C63" s="43"/>
      <c r="D63" s="43"/>
    </row>
    <row r="64" spans="1:18" s="340" customFormat="1" ht="28.5" customHeight="1">
      <c r="A64" s="420" t="s">
        <v>194</v>
      </c>
      <c r="B64" s="421"/>
      <c r="C64" s="345" t="s">
        <v>225</v>
      </c>
      <c r="D64" s="345" t="s">
        <v>226</v>
      </c>
      <c r="E64" s="345" t="s">
        <v>227</v>
      </c>
      <c r="F64" s="341" t="s">
        <v>231</v>
      </c>
      <c r="G64" s="345" t="s">
        <v>228</v>
      </c>
      <c r="H64" s="341" t="s">
        <v>229</v>
      </c>
      <c r="I64" s="342" t="s">
        <v>230</v>
      </c>
      <c r="J64" s="341" t="s">
        <v>250</v>
      </c>
      <c r="K64" s="342" t="s">
        <v>251</v>
      </c>
      <c r="L64" s="341" t="s">
        <v>255</v>
      </c>
      <c r="M64" s="341">
        <v>2018</v>
      </c>
      <c r="N64" s="341">
        <v>2019</v>
      </c>
      <c r="O64" s="341">
        <v>2020</v>
      </c>
      <c r="P64" s="406" t="s">
        <v>333</v>
      </c>
    </row>
    <row r="65" spans="1:16" s="37" customFormat="1" ht="13">
      <c r="A65" s="161" t="s">
        <v>68</v>
      </c>
      <c r="B65" s="156" t="s">
        <v>69</v>
      </c>
      <c r="C65" s="157">
        <v>93.6</v>
      </c>
      <c r="D65" s="157">
        <v>90.6</v>
      </c>
      <c r="E65" s="157">
        <v>86.6</v>
      </c>
      <c r="F65" s="157">
        <v>85.5</v>
      </c>
      <c r="G65" s="157">
        <v>83</v>
      </c>
      <c r="H65" s="157">
        <v>83.7</v>
      </c>
      <c r="I65" s="224">
        <v>81.400000000000006</v>
      </c>
      <c r="J65" s="225">
        <v>79.099999999999994</v>
      </c>
      <c r="K65" s="224">
        <v>78.208403126744841</v>
      </c>
      <c r="L65" s="224">
        <v>76.941455165731497</v>
      </c>
      <c r="M65" s="389">
        <v>76.783912393041007</v>
      </c>
      <c r="N65" s="224">
        <v>72.148252871686381</v>
      </c>
      <c r="O65" s="224">
        <v>67.995183357811911</v>
      </c>
    </row>
    <row r="66" spans="1:16" s="37" customFormat="1" ht="13">
      <c r="A66" s="145"/>
      <c r="B66" s="158" t="s">
        <v>62</v>
      </c>
      <c r="C66" s="140">
        <v>30.5</v>
      </c>
      <c r="D66" s="140">
        <v>28.6</v>
      </c>
      <c r="E66" s="140">
        <v>24.4</v>
      </c>
      <c r="F66" s="140">
        <v>25.5</v>
      </c>
      <c r="G66" s="140">
        <v>27.1</v>
      </c>
      <c r="H66" s="140">
        <v>26.4</v>
      </c>
      <c r="I66" s="137">
        <v>25</v>
      </c>
      <c r="J66" s="133">
        <v>24.2</v>
      </c>
      <c r="K66" s="137">
        <v>21.248632022063436</v>
      </c>
      <c r="L66" s="137">
        <v>20.061510346845232</v>
      </c>
      <c r="M66" s="287">
        <v>18.7</v>
      </c>
      <c r="N66" s="360">
        <v>14.185394734052908</v>
      </c>
      <c r="O66" s="137" t="s">
        <v>66</v>
      </c>
    </row>
    <row r="67" spans="1:16" s="37" customFormat="1" ht="13">
      <c r="A67" s="146" t="s">
        <v>42</v>
      </c>
      <c r="B67" s="159" t="s">
        <v>69</v>
      </c>
      <c r="C67" s="141">
        <v>2</v>
      </c>
      <c r="D67" s="141">
        <v>4.2</v>
      </c>
      <c r="E67" s="141">
        <v>4.2</v>
      </c>
      <c r="F67" s="141">
        <v>4.7</v>
      </c>
      <c r="G67" s="141">
        <v>5</v>
      </c>
      <c r="H67" s="141">
        <v>4.4000000000000004</v>
      </c>
      <c r="I67" s="136">
        <v>4.5999999999999996</v>
      </c>
      <c r="J67" s="132">
        <v>5.3</v>
      </c>
      <c r="K67" s="136">
        <v>6.2653545505304296</v>
      </c>
      <c r="L67" s="136">
        <v>7.224339244211551</v>
      </c>
      <c r="M67" s="390">
        <v>8.8565260087276201</v>
      </c>
      <c r="N67" s="136">
        <v>10.445952414811845</v>
      </c>
      <c r="O67" s="136">
        <v>12.19373681782095</v>
      </c>
    </row>
    <row r="68" spans="1:16" s="37" customFormat="1" ht="13">
      <c r="A68" s="145"/>
      <c r="B68" s="158" t="s">
        <v>62</v>
      </c>
      <c r="C68" s="140">
        <v>16.899999999999999</v>
      </c>
      <c r="D68" s="140">
        <v>21.2</v>
      </c>
      <c r="E68" s="140">
        <v>23.7</v>
      </c>
      <c r="F68" s="140">
        <v>22.3</v>
      </c>
      <c r="G68" s="140">
        <v>18.600000000000001</v>
      </c>
      <c r="H68" s="140">
        <v>16.600000000000001</v>
      </c>
      <c r="I68" s="137">
        <v>15.4</v>
      </c>
      <c r="J68" s="133">
        <v>16.399999999999999</v>
      </c>
      <c r="K68" s="137">
        <v>19.731467226232017</v>
      </c>
      <c r="L68" s="137">
        <v>21.093609031730928</v>
      </c>
      <c r="M68" s="287">
        <v>20</v>
      </c>
      <c r="N68" s="360">
        <v>22.646392957403926</v>
      </c>
      <c r="O68" s="137" t="s">
        <v>66</v>
      </c>
    </row>
    <row r="69" spans="1:16" s="37" customFormat="1" ht="13">
      <c r="A69" s="146" t="s">
        <v>70</v>
      </c>
      <c r="B69" s="159" t="s">
        <v>69</v>
      </c>
      <c r="C69" s="141">
        <v>1.3</v>
      </c>
      <c r="D69" s="141">
        <v>1.8</v>
      </c>
      <c r="E69" s="141">
        <v>1.8</v>
      </c>
      <c r="F69" s="141">
        <v>1.5</v>
      </c>
      <c r="G69" s="141">
        <v>1.3</v>
      </c>
      <c r="H69" s="141">
        <v>1.1000000000000001</v>
      </c>
      <c r="I69" s="136">
        <v>1</v>
      </c>
      <c r="J69" s="132">
        <v>1.3</v>
      </c>
      <c r="K69" s="136">
        <v>1.3819095477386936</v>
      </c>
      <c r="L69" s="136">
        <v>1.1853208165005185</v>
      </c>
      <c r="M69" s="390">
        <v>1.0586789678113537</v>
      </c>
      <c r="N69" s="136">
        <v>1.0803073721388134</v>
      </c>
      <c r="O69" s="136">
        <v>1.1079440699094349</v>
      </c>
    </row>
    <row r="70" spans="1:16" s="37" customFormat="1" ht="13">
      <c r="A70" s="145"/>
      <c r="B70" s="158" t="s">
        <v>62</v>
      </c>
      <c r="C70" s="140">
        <v>6.2</v>
      </c>
      <c r="D70" s="140">
        <v>4.5999999999999996</v>
      </c>
      <c r="E70" s="140">
        <v>2.9</v>
      </c>
      <c r="F70" s="140">
        <v>2.6</v>
      </c>
      <c r="G70" s="140">
        <v>2.5</v>
      </c>
      <c r="H70" s="140">
        <v>2.2000000000000002</v>
      </c>
      <c r="I70" s="137">
        <v>2.1</v>
      </c>
      <c r="J70" s="133">
        <v>2.2000000000000002</v>
      </c>
      <c r="K70" s="137">
        <v>2.1237734646401596</v>
      </c>
      <c r="L70" s="137">
        <v>1.8386419703347665</v>
      </c>
      <c r="M70" s="287">
        <v>1.7</v>
      </c>
      <c r="N70" s="360">
        <v>1.6555262949904657</v>
      </c>
      <c r="O70" s="137" t="s">
        <v>66</v>
      </c>
    </row>
    <row r="71" spans="1:16" s="37" customFormat="1" ht="13">
      <c r="A71" s="146" t="s">
        <v>71</v>
      </c>
      <c r="B71" s="159" t="s">
        <v>69</v>
      </c>
      <c r="C71" s="141">
        <v>1.6</v>
      </c>
      <c r="D71" s="141">
        <v>2.4</v>
      </c>
      <c r="E71" s="141">
        <v>6.9</v>
      </c>
      <c r="F71" s="141">
        <v>8</v>
      </c>
      <c r="G71" s="141">
        <v>10.4</v>
      </c>
      <c r="H71" s="141">
        <v>10.4</v>
      </c>
      <c r="I71" s="136">
        <v>12.5</v>
      </c>
      <c r="J71" s="132">
        <v>13.8</v>
      </c>
      <c r="K71" s="136">
        <v>13.687185929648241</v>
      </c>
      <c r="L71" s="136">
        <v>14.148693129509757</v>
      </c>
      <c r="M71" s="390">
        <v>12.713039667380732</v>
      </c>
      <c r="N71" s="136">
        <v>15.978702455100127</v>
      </c>
      <c r="O71" s="136">
        <v>18.38897746246483</v>
      </c>
    </row>
    <row r="72" spans="1:16" s="37" customFormat="1" ht="13">
      <c r="A72" s="145"/>
      <c r="B72" s="158" t="s">
        <v>62</v>
      </c>
      <c r="C72" s="140">
        <v>13.8</v>
      </c>
      <c r="D72" s="140">
        <v>13.8</v>
      </c>
      <c r="E72" s="140">
        <v>20.2</v>
      </c>
      <c r="F72" s="140">
        <v>20.5</v>
      </c>
      <c r="G72" s="140">
        <v>23.3</v>
      </c>
      <c r="H72" s="140">
        <v>26.2</v>
      </c>
      <c r="I72" s="137">
        <v>28.2</v>
      </c>
      <c r="J72" s="133">
        <v>28.9</v>
      </c>
      <c r="K72" s="137">
        <v>29.229691311290143</v>
      </c>
      <c r="L72" s="137">
        <v>30.480606418181701</v>
      </c>
      <c r="M72" s="287">
        <v>32.9</v>
      </c>
      <c r="N72" s="360">
        <v>34.935493867843128</v>
      </c>
      <c r="O72" s="137" t="s">
        <v>66</v>
      </c>
    </row>
    <row r="73" spans="1:16" s="37" customFormat="1" ht="15">
      <c r="A73" s="146" t="s">
        <v>72</v>
      </c>
      <c r="B73" s="159" t="s">
        <v>69</v>
      </c>
      <c r="C73" s="160" t="s">
        <v>73</v>
      </c>
      <c r="D73" s="160" t="s">
        <v>73</v>
      </c>
      <c r="E73" s="160" t="s">
        <v>73</v>
      </c>
      <c r="F73" s="160" t="s">
        <v>73</v>
      </c>
      <c r="G73" s="160" t="s">
        <v>73</v>
      </c>
      <c r="H73" s="160" t="s">
        <v>73</v>
      </c>
      <c r="I73" s="160" t="s">
        <v>73</v>
      </c>
      <c r="J73" s="160" t="s">
        <v>73</v>
      </c>
      <c r="K73" s="160" t="s">
        <v>73</v>
      </c>
      <c r="L73" s="305" t="s">
        <v>73</v>
      </c>
      <c r="M73" s="391" t="s">
        <v>73</v>
      </c>
      <c r="N73" s="305" t="s">
        <v>73</v>
      </c>
      <c r="O73" s="305" t="s">
        <v>73</v>
      </c>
    </row>
    <row r="74" spans="1:16" s="37" customFormat="1" ht="13">
      <c r="A74" s="145"/>
      <c r="B74" s="158" t="s">
        <v>62</v>
      </c>
      <c r="C74" s="140">
        <v>31.1</v>
      </c>
      <c r="D74" s="140">
        <v>30</v>
      </c>
      <c r="E74" s="140">
        <v>27.2</v>
      </c>
      <c r="F74" s="140">
        <v>27.5</v>
      </c>
      <c r="G74" s="140">
        <v>26.8</v>
      </c>
      <c r="H74" s="140">
        <v>26.9</v>
      </c>
      <c r="I74" s="137">
        <v>27.5</v>
      </c>
      <c r="J74" s="133">
        <v>26.5</v>
      </c>
      <c r="K74" s="137">
        <v>25.796339124901429</v>
      </c>
      <c r="L74" s="137">
        <v>25.149132867441548</v>
      </c>
      <c r="M74" s="287">
        <v>25.2</v>
      </c>
      <c r="N74" s="360">
        <v>25.454254405196973</v>
      </c>
      <c r="O74" s="137" t="s">
        <v>66</v>
      </c>
    </row>
    <row r="75" spans="1:16" s="37" customFormat="1" ht="13">
      <c r="A75" s="146" t="s">
        <v>74</v>
      </c>
      <c r="B75" s="159" t="s">
        <v>69</v>
      </c>
      <c r="C75" s="141">
        <v>1.5</v>
      </c>
      <c r="D75" s="141">
        <v>1</v>
      </c>
      <c r="E75" s="141">
        <v>0.5</v>
      </c>
      <c r="F75" s="141">
        <v>0.3</v>
      </c>
      <c r="G75" s="141">
        <v>0.3</v>
      </c>
      <c r="H75" s="141">
        <v>0.4</v>
      </c>
      <c r="I75" s="136">
        <v>0.5</v>
      </c>
      <c r="J75" s="132">
        <v>0.5</v>
      </c>
      <c r="K75" s="136">
        <v>0.45714684533780009</v>
      </c>
      <c r="L75" s="136">
        <v>0.50019164404667849</v>
      </c>
      <c r="M75" s="390">
        <v>0.58784296303929884</v>
      </c>
      <c r="N75" s="136">
        <v>0.34678488626282716</v>
      </c>
      <c r="O75" s="136">
        <v>0.31415829199288953</v>
      </c>
    </row>
    <row r="76" spans="1:16" s="37" customFormat="1" ht="13">
      <c r="A76" s="162"/>
      <c r="B76" s="163" t="s">
        <v>62</v>
      </c>
      <c r="C76" s="164">
        <v>1.5</v>
      </c>
      <c r="D76" s="164">
        <v>1.8</v>
      </c>
      <c r="E76" s="164">
        <v>1.6</v>
      </c>
      <c r="F76" s="164">
        <v>1.6</v>
      </c>
      <c r="G76" s="164">
        <v>1.7</v>
      </c>
      <c r="H76" s="164">
        <v>1.7</v>
      </c>
      <c r="I76" s="226">
        <v>1.8</v>
      </c>
      <c r="J76" s="227">
        <v>1.8</v>
      </c>
      <c r="K76" s="226">
        <v>1.8700968508728122</v>
      </c>
      <c r="L76" s="226">
        <v>1.3764993654658129</v>
      </c>
      <c r="M76" s="392">
        <v>1.5</v>
      </c>
      <c r="N76" s="361">
        <v>1.1229377405126018</v>
      </c>
      <c r="O76" s="226" t="s">
        <v>66</v>
      </c>
    </row>
    <row r="77" spans="1:16" s="37" customFormat="1" ht="15">
      <c r="B77" s="63"/>
      <c r="C77" s="64"/>
      <c r="D77" s="64"/>
      <c r="E77" s="64"/>
      <c r="F77" s="64"/>
      <c r="G77" s="64"/>
      <c r="H77" s="65"/>
    </row>
    <row r="78" spans="1:16" s="37" customFormat="1">
      <c r="A78" s="16" t="s">
        <v>313</v>
      </c>
      <c r="B78" s="43"/>
      <c r="C78" s="43"/>
      <c r="D78" s="43"/>
    </row>
    <row r="79" spans="1:16" s="340" customFormat="1" ht="28.5" customHeight="1">
      <c r="A79" s="341" t="s">
        <v>194</v>
      </c>
      <c r="B79" s="341" t="s">
        <v>225</v>
      </c>
      <c r="C79" s="341" t="s">
        <v>226</v>
      </c>
      <c r="D79" s="341" t="s">
        <v>227</v>
      </c>
      <c r="E79" s="341" t="s">
        <v>231</v>
      </c>
      <c r="F79" s="341" t="s">
        <v>228</v>
      </c>
      <c r="G79" s="341" t="s">
        <v>229</v>
      </c>
      <c r="H79" s="342" t="s">
        <v>230</v>
      </c>
      <c r="I79" s="341" t="s">
        <v>250</v>
      </c>
      <c r="J79" s="342" t="s">
        <v>251</v>
      </c>
      <c r="K79" s="341" t="s">
        <v>255</v>
      </c>
      <c r="L79" s="341">
        <v>2018</v>
      </c>
      <c r="M79" s="341">
        <v>2019</v>
      </c>
      <c r="N79" s="341">
        <v>2020</v>
      </c>
      <c r="P79" s="406" t="s">
        <v>333</v>
      </c>
    </row>
    <row r="80" spans="1:16" s="37" customFormat="1" ht="13">
      <c r="A80" s="165" t="s">
        <v>27</v>
      </c>
      <c r="B80" s="93">
        <v>145183</v>
      </c>
      <c r="C80" s="93">
        <v>156936</v>
      </c>
      <c r="D80" s="93">
        <v>157658</v>
      </c>
      <c r="E80" s="93">
        <v>163548</v>
      </c>
      <c r="F80" s="93">
        <v>162139</v>
      </c>
      <c r="G80" s="93">
        <v>164580</v>
      </c>
      <c r="H80" s="92">
        <v>159058</v>
      </c>
      <c r="I80" s="93">
        <v>164944</v>
      </c>
      <c r="J80" s="92">
        <v>166634</v>
      </c>
      <c r="K80" s="92">
        <v>170465</v>
      </c>
      <c r="L80" s="92">
        <v>170039.410409</v>
      </c>
      <c r="M80" s="92">
        <v>163988.97595199387</v>
      </c>
      <c r="N80" s="92">
        <v>158042.74118400001</v>
      </c>
    </row>
    <row r="81" spans="1:18" s="37" customFormat="1" ht="13">
      <c r="A81" s="166" t="s">
        <v>85</v>
      </c>
      <c r="B81" s="89">
        <v>86211</v>
      </c>
      <c r="C81" s="89">
        <v>87402</v>
      </c>
      <c r="D81" s="89">
        <v>87799</v>
      </c>
      <c r="E81" s="89">
        <v>87326</v>
      </c>
      <c r="F81" s="89">
        <v>80528</v>
      </c>
      <c r="G81" s="89">
        <v>81568</v>
      </c>
      <c r="H81" s="88">
        <v>76162</v>
      </c>
      <c r="I81" s="89">
        <v>77693</v>
      </c>
      <c r="J81" s="88">
        <v>79550</v>
      </c>
      <c r="K81" s="88">
        <v>79022</v>
      </c>
      <c r="L81" s="88">
        <v>81256.562304647712</v>
      </c>
      <c r="M81" s="88">
        <v>76538.458233328973</v>
      </c>
      <c r="N81" s="88">
        <v>69667.752083420128</v>
      </c>
    </row>
    <row r="82" spans="1:18" s="37" customFormat="1" ht="13">
      <c r="A82" s="167" t="s">
        <v>86</v>
      </c>
      <c r="B82" s="95">
        <v>49677</v>
      </c>
      <c r="C82" s="95">
        <v>54758</v>
      </c>
      <c r="D82" s="95">
        <v>48651</v>
      </c>
      <c r="E82" s="95">
        <v>52529</v>
      </c>
      <c r="F82" s="95">
        <v>54054</v>
      </c>
      <c r="G82" s="95">
        <v>56150</v>
      </c>
      <c r="H82" s="94">
        <v>53365</v>
      </c>
      <c r="I82" s="95">
        <v>52825</v>
      </c>
      <c r="J82" s="94">
        <v>50920</v>
      </c>
      <c r="K82" s="94">
        <v>52166</v>
      </c>
      <c r="L82" s="94">
        <v>49331.474412899966</v>
      </c>
      <c r="M82" s="94">
        <v>41638.821502209568</v>
      </c>
      <c r="N82" s="94">
        <v>38147.678915131124</v>
      </c>
    </row>
    <row r="83" spans="1:18" s="37" customFormat="1" ht="13">
      <c r="A83" s="166" t="s">
        <v>87</v>
      </c>
      <c r="B83" s="89">
        <v>928</v>
      </c>
      <c r="C83" s="89">
        <v>5181</v>
      </c>
      <c r="D83" s="89">
        <v>4797</v>
      </c>
      <c r="E83" s="89">
        <v>5821</v>
      </c>
      <c r="F83" s="89">
        <v>6259</v>
      </c>
      <c r="G83" s="89">
        <v>5270</v>
      </c>
      <c r="H83" s="88">
        <v>5329</v>
      </c>
      <c r="I83" s="89">
        <v>6405</v>
      </c>
      <c r="J83" s="88">
        <v>7924</v>
      </c>
      <c r="K83" s="88">
        <v>10141</v>
      </c>
      <c r="L83" s="88">
        <v>12709.290723158458</v>
      </c>
      <c r="M83" s="88">
        <v>15131.197216134731</v>
      </c>
      <c r="N83" s="88">
        <v>16891.180416000465</v>
      </c>
    </row>
    <row r="84" spans="1:18" s="37" customFormat="1" ht="13">
      <c r="A84" s="167" t="s">
        <v>88</v>
      </c>
      <c r="B84" s="95">
        <v>6035</v>
      </c>
      <c r="C84" s="95">
        <v>5748</v>
      </c>
      <c r="D84" s="95">
        <v>5522</v>
      </c>
      <c r="E84" s="95">
        <v>4735</v>
      </c>
      <c r="F84" s="95">
        <v>4419</v>
      </c>
      <c r="G84" s="95">
        <v>4526</v>
      </c>
      <c r="H84" s="94">
        <v>4361</v>
      </c>
      <c r="I84" s="95">
        <v>5342</v>
      </c>
      <c r="J84" s="94">
        <v>5434</v>
      </c>
      <c r="K84" s="94">
        <v>5087</v>
      </c>
      <c r="L84" s="94">
        <v>5162.00743529389</v>
      </c>
      <c r="M84" s="94">
        <v>5326.4660000000003</v>
      </c>
      <c r="N84" s="94">
        <v>5109.5580174482766</v>
      </c>
    </row>
    <row r="85" spans="1:18" s="37" customFormat="1" ht="13">
      <c r="A85" s="166" t="s">
        <v>71</v>
      </c>
      <c r="B85" s="89">
        <v>2332</v>
      </c>
      <c r="C85" s="89">
        <v>3847.22</v>
      </c>
      <c r="D85" s="89">
        <v>10889</v>
      </c>
      <c r="E85" s="89">
        <v>13137</v>
      </c>
      <c r="F85" s="89">
        <v>16879</v>
      </c>
      <c r="G85" s="89">
        <v>17066</v>
      </c>
      <c r="H85" s="88">
        <v>19841</v>
      </c>
      <c r="I85" s="89">
        <v>22679</v>
      </c>
      <c r="J85" s="88">
        <v>22806</v>
      </c>
      <c r="K85" s="88">
        <v>24050</v>
      </c>
      <c r="L85" s="88">
        <v>21580.075532999974</v>
      </c>
      <c r="M85" s="88">
        <v>25354</v>
      </c>
      <c r="N85" s="88">
        <v>28226.571752000014</v>
      </c>
    </row>
    <row r="86" spans="1:18" s="37" customFormat="1" ht="13">
      <c r="A86" s="146" t="s">
        <v>89</v>
      </c>
      <c r="B86" s="95">
        <v>221</v>
      </c>
      <c r="C86" s="95">
        <v>1510.62</v>
      </c>
      <c r="D86" s="95">
        <v>6305</v>
      </c>
      <c r="E86" s="95">
        <v>7601</v>
      </c>
      <c r="F86" s="95">
        <v>10094</v>
      </c>
      <c r="G86" s="95">
        <v>8622</v>
      </c>
      <c r="H86" s="94">
        <v>9976</v>
      </c>
      <c r="I86" s="95">
        <v>9932</v>
      </c>
      <c r="J86" s="94">
        <v>7955</v>
      </c>
      <c r="K86" s="94">
        <v>6416</v>
      </c>
      <c r="L86" s="94">
        <v>6510.7986250000004</v>
      </c>
      <c r="M86" s="94">
        <v>7578.1</v>
      </c>
      <c r="N86" s="94">
        <v>8350.27</v>
      </c>
    </row>
    <row r="87" spans="1:18" s="37" customFormat="1" ht="13">
      <c r="A87" s="145" t="s">
        <v>90</v>
      </c>
      <c r="B87" s="89">
        <v>2106</v>
      </c>
      <c r="C87" s="89">
        <v>2201.12</v>
      </c>
      <c r="D87" s="89">
        <v>2920</v>
      </c>
      <c r="E87" s="89">
        <v>2331</v>
      </c>
      <c r="F87" s="89">
        <v>2037</v>
      </c>
      <c r="G87" s="89">
        <v>2439</v>
      </c>
      <c r="H87" s="88">
        <v>2182</v>
      </c>
      <c r="I87" s="89">
        <v>1832</v>
      </c>
      <c r="J87" s="88">
        <v>2139</v>
      </c>
      <c r="K87" s="88">
        <v>2560</v>
      </c>
      <c r="L87" s="88">
        <v>1969.9970669999916</v>
      </c>
      <c r="M87" s="88">
        <v>1958.4157349999994</v>
      </c>
      <c r="N87" s="88">
        <v>2118.3366009999941</v>
      </c>
    </row>
    <row r="88" spans="1:18" s="37" customFormat="1" ht="13">
      <c r="A88" s="146" t="s">
        <v>91</v>
      </c>
      <c r="B88" s="95">
        <v>5</v>
      </c>
      <c r="C88" s="95">
        <v>135.47</v>
      </c>
      <c r="D88" s="95">
        <v>1664</v>
      </c>
      <c r="E88" s="95">
        <v>3205</v>
      </c>
      <c r="F88" s="95">
        <v>4747</v>
      </c>
      <c r="G88" s="95">
        <v>6004</v>
      </c>
      <c r="H88" s="94">
        <v>7676</v>
      </c>
      <c r="I88" s="95">
        <v>10858</v>
      </c>
      <c r="J88" s="94">
        <v>12588</v>
      </c>
      <c r="K88" s="94">
        <v>14909</v>
      </c>
      <c r="L88" s="94">
        <v>12798.791830999979</v>
      </c>
      <c r="M88" s="94">
        <v>15106.758680999998</v>
      </c>
      <c r="N88" s="94">
        <v>15800.048922000018</v>
      </c>
    </row>
    <row r="89" spans="1:18" s="37" customFormat="1" ht="13">
      <c r="A89" s="147" t="s">
        <v>92</v>
      </c>
      <c r="B89" s="241" t="s">
        <v>66</v>
      </c>
      <c r="C89" s="241" t="s">
        <v>66</v>
      </c>
      <c r="D89" s="241" t="s">
        <v>66</v>
      </c>
      <c r="E89" s="241" t="s">
        <v>66</v>
      </c>
      <c r="F89" s="113">
        <v>1</v>
      </c>
      <c r="G89" s="113">
        <v>1</v>
      </c>
      <c r="H89" s="114">
        <v>7</v>
      </c>
      <c r="I89" s="113">
        <v>57</v>
      </c>
      <c r="J89" s="114">
        <v>124</v>
      </c>
      <c r="K89" s="114">
        <v>165</v>
      </c>
      <c r="L89" s="114">
        <v>300.48800999999992</v>
      </c>
      <c r="M89" s="114">
        <v>710.67297900000005</v>
      </c>
      <c r="N89" s="114">
        <v>1957.9162290000013</v>
      </c>
    </row>
    <row r="90" spans="1:18">
      <c r="A90" s="10" t="s">
        <v>93</v>
      </c>
      <c r="B90" s="18"/>
      <c r="C90" s="18"/>
      <c r="D90" s="18"/>
      <c r="E90" s="18"/>
      <c r="F90" s="19"/>
      <c r="G90" s="19"/>
    </row>
    <row r="91" spans="1:18">
      <c r="A91" s="11"/>
      <c r="B91" s="11"/>
      <c r="C91" s="11"/>
      <c r="D91" s="11"/>
    </row>
    <row r="92" spans="1:18">
      <c r="A92" s="61" t="s">
        <v>314</v>
      </c>
      <c r="B92" s="15"/>
      <c r="C92" s="15"/>
      <c r="D92" s="15"/>
      <c r="E92" s="15"/>
      <c r="M92" s="15"/>
      <c r="N92" s="15"/>
      <c r="R92" s="17"/>
    </row>
    <row r="93" spans="1:18" s="340" customFormat="1" ht="23.25" customHeight="1">
      <c r="A93" s="346" t="s">
        <v>194</v>
      </c>
      <c r="B93" s="341" t="s">
        <v>225</v>
      </c>
      <c r="C93" s="341" t="s">
        <v>226</v>
      </c>
      <c r="D93" s="341" t="s">
        <v>227</v>
      </c>
      <c r="E93" s="341">
        <v>2015</v>
      </c>
      <c r="F93" s="341">
        <v>2017</v>
      </c>
      <c r="G93" s="342">
        <v>2018</v>
      </c>
      <c r="H93" s="342">
        <v>2019</v>
      </c>
      <c r="I93" s="342">
        <v>2020</v>
      </c>
      <c r="J93" s="347"/>
      <c r="K93" s="406" t="s">
        <v>333</v>
      </c>
      <c r="L93" s="347"/>
      <c r="M93" s="347"/>
      <c r="N93" s="347"/>
    </row>
    <row r="94" spans="1:18" s="37" customFormat="1" ht="13">
      <c r="A94" s="172" t="s">
        <v>27</v>
      </c>
      <c r="B94" s="173">
        <v>30839.969571032769</v>
      </c>
      <c r="C94" s="173">
        <v>32419.386333237795</v>
      </c>
      <c r="D94" s="173">
        <v>32327.650663991593</v>
      </c>
      <c r="E94" s="173">
        <v>31718.931690073565</v>
      </c>
      <c r="F94" s="173">
        <v>31071.371835291866</v>
      </c>
      <c r="G94" s="174">
        <v>31245.632463934267</v>
      </c>
      <c r="H94" s="174">
        <v>28825.950675398504</v>
      </c>
      <c r="I94" s="174">
        <v>26627.679229960828</v>
      </c>
    </row>
    <row r="95" spans="1:18" s="37" customFormat="1" ht="13">
      <c r="A95" s="175" t="s">
        <v>85</v>
      </c>
      <c r="B95" s="176">
        <v>17992.072633037165</v>
      </c>
      <c r="C95" s="176">
        <v>17977.106979077096</v>
      </c>
      <c r="D95" s="176">
        <v>18166.227524601127</v>
      </c>
      <c r="E95" s="176">
        <v>15982.351867774913</v>
      </c>
      <c r="F95" s="176">
        <v>15972.122175069218</v>
      </c>
      <c r="G95" s="41">
        <v>16430.897402595769</v>
      </c>
      <c r="H95" s="41">
        <v>15215.715569440867</v>
      </c>
      <c r="I95" s="41">
        <v>13495.147630648706</v>
      </c>
    </row>
    <row r="96" spans="1:18" s="37" customFormat="1" ht="13">
      <c r="A96" s="177" t="s">
        <v>86</v>
      </c>
      <c r="B96" s="178">
        <v>11829.81152670297</v>
      </c>
      <c r="C96" s="178">
        <v>12583.63530620044</v>
      </c>
      <c r="D96" s="178">
        <v>11225.826836724944</v>
      </c>
      <c r="E96" s="178">
        <v>11972</v>
      </c>
      <c r="F96" s="178">
        <v>11705.280533885085</v>
      </c>
      <c r="G96" s="179">
        <v>11011.946797315371</v>
      </c>
      <c r="H96" s="179">
        <v>9329.2046909334094</v>
      </c>
      <c r="I96" s="179">
        <v>8597.5328890799665</v>
      </c>
    </row>
    <row r="97" spans="1:16" s="37" customFormat="1" ht="13">
      <c r="A97" s="175" t="s">
        <v>87</v>
      </c>
      <c r="B97" s="176">
        <v>180.23741282124772</v>
      </c>
      <c r="C97" s="176">
        <v>749.82162988439859</v>
      </c>
      <c r="D97" s="176">
        <v>673.8733161364288</v>
      </c>
      <c r="E97" s="176">
        <v>844.67622050253181</v>
      </c>
      <c r="F97" s="176">
        <v>1295.7919976965998</v>
      </c>
      <c r="G97" s="41">
        <v>1720.4645778417635</v>
      </c>
      <c r="H97" s="41">
        <v>2004.2342393368017</v>
      </c>
      <c r="I97" s="41">
        <v>2308.8777586701062</v>
      </c>
    </row>
    <row r="98" spans="1:16" s="37" customFormat="1" ht="13">
      <c r="A98" s="177" t="s">
        <v>94</v>
      </c>
      <c r="B98" s="178">
        <v>6.8874319289194608</v>
      </c>
      <c r="C98" s="178">
        <v>207.97862329225183</v>
      </c>
      <c r="D98" s="178">
        <v>1259.5995032005349</v>
      </c>
      <c r="E98" s="178">
        <v>1932.8748447501671</v>
      </c>
      <c r="F98" s="178">
        <v>1136.5889365447367</v>
      </c>
      <c r="G98" s="179">
        <v>1155.9136028909561</v>
      </c>
      <c r="H98" s="179">
        <v>1320.38</v>
      </c>
      <c r="I98" s="179">
        <v>1405.5814942199293</v>
      </c>
    </row>
    <row r="99" spans="1:16" s="37" customFormat="1" ht="13">
      <c r="A99" s="180" t="s">
        <v>53</v>
      </c>
      <c r="B99" s="181">
        <v>830.96056654246684</v>
      </c>
      <c r="C99" s="181">
        <v>900.84379478360563</v>
      </c>
      <c r="D99" s="181">
        <v>1002.1234833285563</v>
      </c>
      <c r="E99" s="181">
        <v>988.02875704595385</v>
      </c>
      <c r="F99" s="181">
        <v>961.58819209622982</v>
      </c>
      <c r="G99" s="182">
        <v>926.41008329040756</v>
      </c>
      <c r="H99" s="182">
        <v>956.41617568742811</v>
      </c>
      <c r="I99" s="182">
        <v>820.53945734212289</v>
      </c>
    </row>
    <row r="100" spans="1:16" s="37" customFormat="1" ht="13">
      <c r="A100" s="38"/>
      <c r="B100" s="5"/>
      <c r="C100" s="5"/>
      <c r="D100" s="5"/>
      <c r="F100" s="5"/>
      <c r="G100" s="5"/>
      <c r="H100" s="5"/>
      <c r="J100" s="5"/>
      <c r="L100" s="64"/>
      <c r="M100" s="45"/>
      <c r="N100" s="45"/>
    </row>
    <row r="101" spans="1:16" s="37" customFormat="1">
      <c r="A101" s="61" t="s">
        <v>315</v>
      </c>
      <c r="B101" s="6"/>
      <c r="C101" s="6"/>
      <c r="D101" s="6"/>
      <c r="F101" s="6"/>
      <c r="G101" s="6"/>
      <c r="L101" s="64"/>
      <c r="M101" s="45"/>
      <c r="N101" s="45"/>
    </row>
    <row r="102" spans="1:16" s="340" customFormat="1" ht="28.5" customHeight="1">
      <c r="A102" s="341" t="s">
        <v>194</v>
      </c>
      <c r="B102" s="341" t="s">
        <v>225</v>
      </c>
      <c r="C102" s="341" t="s">
        <v>226</v>
      </c>
      <c r="D102" s="341" t="s">
        <v>227</v>
      </c>
      <c r="E102" s="341" t="s">
        <v>231</v>
      </c>
      <c r="F102" s="341" t="s">
        <v>228</v>
      </c>
      <c r="G102" s="341" t="s">
        <v>229</v>
      </c>
      <c r="H102" s="342" t="s">
        <v>230</v>
      </c>
      <c r="I102" s="341" t="s">
        <v>250</v>
      </c>
      <c r="J102" s="342" t="s">
        <v>251</v>
      </c>
      <c r="K102" s="341" t="s">
        <v>255</v>
      </c>
      <c r="L102" s="341">
        <v>2018</v>
      </c>
      <c r="M102" s="341">
        <v>2019</v>
      </c>
      <c r="N102" s="341">
        <v>2020</v>
      </c>
      <c r="P102" s="406" t="s">
        <v>333</v>
      </c>
    </row>
    <row r="103" spans="1:16" s="37" customFormat="1" ht="13">
      <c r="A103" s="183" t="s">
        <v>95</v>
      </c>
      <c r="B103" s="184">
        <v>33418</v>
      </c>
      <c r="C103" s="184">
        <v>34856.5</v>
      </c>
      <c r="D103" s="184">
        <v>36059</v>
      </c>
      <c r="E103" s="184">
        <v>37306</v>
      </c>
      <c r="F103" s="184">
        <v>38005</v>
      </c>
      <c r="G103" s="184">
        <v>38501</v>
      </c>
      <c r="H103" s="185">
        <v>38712</v>
      </c>
      <c r="I103" s="184">
        <v>39984</v>
      </c>
      <c r="J103" s="185">
        <v>40907</v>
      </c>
      <c r="K103" s="185">
        <v>42990</v>
      </c>
      <c r="L103" s="185">
        <v>43266</v>
      </c>
      <c r="M103" s="185">
        <v>46291</v>
      </c>
      <c r="N103" s="185">
        <v>49732.6</v>
      </c>
    </row>
    <row r="104" spans="1:16" s="37" customFormat="1" ht="13">
      <c r="A104" s="175" t="s">
        <v>96</v>
      </c>
      <c r="B104" s="176">
        <v>31071</v>
      </c>
      <c r="C104" s="176">
        <v>32618.5</v>
      </c>
      <c r="D104" s="176">
        <v>34205.379999999997</v>
      </c>
      <c r="E104" s="176">
        <v>35547</v>
      </c>
      <c r="F104" s="176">
        <v>36272</v>
      </c>
      <c r="G104" s="176">
        <v>36724</v>
      </c>
      <c r="H104" s="41">
        <v>36971</v>
      </c>
      <c r="I104" s="176">
        <v>38045</v>
      </c>
      <c r="J104" s="41">
        <v>38952</v>
      </c>
      <c r="K104" s="41">
        <v>40375</v>
      </c>
      <c r="L104" s="41">
        <v>40008</v>
      </c>
      <c r="M104" s="41">
        <v>42989</v>
      </c>
      <c r="N104" s="41">
        <v>46446.7</v>
      </c>
    </row>
    <row r="105" spans="1:16" s="37" customFormat="1" ht="13">
      <c r="A105" s="177" t="s">
        <v>97</v>
      </c>
      <c r="B105" s="178">
        <v>2347</v>
      </c>
      <c r="C105" s="178">
        <v>2238</v>
      </c>
      <c r="D105" s="178">
        <v>1854</v>
      </c>
      <c r="E105" s="178">
        <v>1759</v>
      </c>
      <c r="F105" s="178">
        <v>1733</v>
      </c>
      <c r="G105" s="178">
        <v>1777</v>
      </c>
      <c r="H105" s="179">
        <v>1741</v>
      </c>
      <c r="I105" s="178">
        <v>1939</v>
      </c>
      <c r="J105" s="179">
        <v>1955</v>
      </c>
      <c r="K105" s="179">
        <v>2615</v>
      </c>
      <c r="L105" s="179">
        <v>3258</v>
      </c>
      <c r="M105" s="179">
        <v>3302</v>
      </c>
      <c r="N105" s="179">
        <v>3286</v>
      </c>
    </row>
    <row r="106" spans="1:16" s="37" customFormat="1" ht="13">
      <c r="A106" s="186" t="s">
        <v>232</v>
      </c>
      <c r="B106" s="181">
        <v>388</v>
      </c>
      <c r="C106" s="181">
        <v>114</v>
      </c>
      <c r="D106" s="181">
        <v>564</v>
      </c>
      <c r="E106" s="291">
        <v>1675</v>
      </c>
      <c r="F106" s="181">
        <v>1000</v>
      </c>
      <c r="G106" s="181">
        <v>958</v>
      </c>
      <c r="H106" s="182">
        <v>613</v>
      </c>
      <c r="I106" s="181">
        <v>1412</v>
      </c>
      <c r="J106" s="182">
        <v>841</v>
      </c>
      <c r="K106" s="182">
        <v>2173</v>
      </c>
      <c r="L106" s="182">
        <v>949</v>
      </c>
      <c r="M106" s="182">
        <v>3181</v>
      </c>
      <c r="N106" s="182">
        <v>4306</v>
      </c>
    </row>
    <row r="107" spans="1:16" s="37" customFormat="1" ht="13">
      <c r="A107" s="46"/>
      <c r="B107" s="5"/>
      <c r="C107" s="5"/>
      <c r="D107" s="5"/>
      <c r="F107" s="5"/>
      <c r="G107" s="5"/>
      <c r="H107" s="5"/>
    </row>
    <row r="108" spans="1:16" s="37" customFormat="1">
      <c r="A108" s="14" t="s">
        <v>316</v>
      </c>
      <c r="B108" s="6"/>
      <c r="C108" s="6"/>
      <c r="D108" s="6"/>
      <c r="F108" s="6"/>
    </row>
    <row r="109" spans="1:16" s="340" customFormat="1" ht="28.5" customHeight="1">
      <c r="A109" s="341" t="s">
        <v>194</v>
      </c>
      <c r="B109" s="341" t="s">
        <v>225</v>
      </c>
      <c r="C109" s="341" t="s">
        <v>226</v>
      </c>
      <c r="D109" s="341" t="s">
        <v>227</v>
      </c>
      <c r="E109" s="341" t="s">
        <v>231</v>
      </c>
      <c r="F109" s="341" t="s">
        <v>228</v>
      </c>
      <c r="G109" s="341" t="s">
        <v>229</v>
      </c>
      <c r="H109" s="342" t="s">
        <v>230</v>
      </c>
      <c r="I109" s="341" t="s">
        <v>250</v>
      </c>
      <c r="J109" s="342" t="s">
        <v>251</v>
      </c>
      <c r="K109" s="341" t="s">
        <v>255</v>
      </c>
      <c r="L109" s="341">
        <v>2018</v>
      </c>
      <c r="M109" s="341">
        <v>2019</v>
      </c>
      <c r="N109" s="341">
        <v>2020</v>
      </c>
      <c r="P109" s="406" t="s">
        <v>333</v>
      </c>
    </row>
    <row r="110" spans="1:16" s="37" customFormat="1" ht="13">
      <c r="A110" s="187" t="s">
        <v>98</v>
      </c>
      <c r="B110" s="188">
        <v>66.303189897659948</v>
      </c>
      <c r="C110" s="188">
        <v>63.153213891239801</v>
      </c>
      <c r="D110" s="188">
        <v>61.213289331373588</v>
      </c>
      <c r="E110" s="188">
        <v>58.1</v>
      </c>
      <c r="F110" s="188">
        <v>55.801163127286124</v>
      </c>
      <c r="G110" s="188">
        <v>53.956286849692205</v>
      </c>
      <c r="H110" s="189">
        <v>53.23073745093987</v>
      </c>
      <c r="I110" s="188">
        <v>51.290487968967668</v>
      </c>
      <c r="J110" s="189">
        <v>49.755811963722593</v>
      </c>
      <c r="K110" s="189">
        <v>50.024401023493844</v>
      </c>
      <c r="L110" s="189">
        <v>49.630194610086441</v>
      </c>
      <c r="M110" s="189">
        <v>50.543716733285784</v>
      </c>
      <c r="N110" s="189">
        <v>48.619416640191751</v>
      </c>
    </row>
    <row r="111" spans="1:16" s="37" customFormat="1" ht="13">
      <c r="A111" s="175" t="s">
        <v>99</v>
      </c>
      <c r="B111" s="97">
        <v>25.124184571189179</v>
      </c>
      <c r="C111" s="97">
        <v>25.300876450590277</v>
      </c>
      <c r="D111" s="97">
        <v>24.451593222219138</v>
      </c>
      <c r="E111" s="97">
        <v>25.9</v>
      </c>
      <c r="F111" s="97">
        <v>25.436172732296519</v>
      </c>
      <c r="G111" s="97">
        <v>24.673904573907173</v>
      </c>
      <c r="H111" s="30">
        <v>23.992202024375132</v>
      </c>
      <c r="I111" s="97">
        <v>23.351782333477558</v>
      </c>
      <c r="J111" s="30">
        <v>22.98873053511624</v>
      </c>
      <c r="K111" s="30">
        <v>21.926029309141661</v>
      </c>
      <c r="L111" s="30">
        <v>20.390144686358806</v>
      </c>
      <c r="M111" s="30">
        <v>19.067198697907166</v>
      </c>
      <c r="N111" s="30">
        <v>16.259757181406158</v>
      </c>
    </row>
    <row r="112" spans="1:16" s="37" customFormat="1" ht="13">
      <c r="A112" s="177" t="s">
        <v>100</v>
      </c>
      <c r="B112" s="190">
        <v>0.4261176611407026</v>
      </c>
      <c r="C112" s="190">
        <v>2.8086583564041137</v>
      </c>
      <c r="D112" s="190">
        <v>2.8636401453173961</v>
      </c>
      <c r="E112" s="190">
        <v>2.7</v>
      </c>
      <c r="F112" s="190">
        <v>2.7551906528775558</v>
      </c>
      <c r="G112" s="190">
        <v>2.8414846367626816</v>
      </c>
      <c r="H112" s="191">
        <v>3.0559285271638092</v>
      </c>
      <c r="I112" s="190">
        <v>3.0987317458689829</v>
      </c>
      <c r="J112" s="191">
        <v>3.121715109883394</v>
      </c>
      <c r="K112" s="191">
        <v>4.6289834845312861</v>
      </c>
      <c r="L112" s="191">
        <v>5.9862247492257197</v>
      </c>
      <c r="M112" s="191">
        <v>5.7851398206511595</v>
      </c>
      <c r="N112" s="191">
        <v>6.3033101024277833</v>
      </c>
    </row>
    <row r="113" spans="1:16" s="37" customFormat="1" ht="13">
      <c r="A113" s="175" t="s">
        <v>101</v>
      </c>
      <c r="B113" s="97">
        <v>5.6628164462265804</v>
      </c>
      <c r="C113" s="97">
        <v>5.6062140490295889</v>
      </c>
      <c r="D113" s="97">
        <v>5.4186194847333535</v>
      </c>
      <c r="E113" s="97">
        <v>5.0999999999999996</v>
      </c>
      <c r="F113" s="97">
        <v>5.253993315965368</v>
      </c>
      <c r="G113" s="97">
        <v>5.1894755980364149</v>
      </c>
      <c r="H113" s="30">
        <v>4.957653377401356</v>
      </c>
      <c r="I113" s="97">
        <v>4.7869027938605599</v>
      </c>
      <c r="J113" s="30">
        <v>4.7351309066907863</v>
      </c>
      <c r="K113" s="30">
        <v>4.7313328681088631</v>
      </c>
      <c r="L113" s="30">
        <v>4.7388018305366817</v>
      </c>
      <c r="M113" s="30">
        <v>4.306680155821156</v>
      </c>
      <c r="N113" s="30">
        <v>4.065421876193887</v>
      </c>
    </row>
    <row r="114" spans="1:16" s="37" customFormat="1" ht="13">
      <c r="A114" s="177" t="s">
        <v>102</v>
      </c>
      <c r="B114" s="190">
        <v>2.693159375187025E-2</v>
      </c>
      <c r="C114" s="190">
        <v>0.16017098676000172</v>
      </c>
      <c r="D114" s="190">
        <v>0.38808619207410078</v>
      </c>
      <c r="E114" s="190">
        <v>0.8</v>
      </c>
      <c r="F114" s="190">
        <v>1.5231441277861109</v>
      </c>
      <c r="G114" s="190">
        <v>2.09410145191034</v>
      </c>
      <c r="H114" s="191">
        <v>2.3151466639124147</v>
      </c>
      <c r="I114" s="190">
        <v>2.5737730747972316</v>
      </c>
      <c r="J114" s="191">
        <v>2.5156330212433078</v>
      </c>
      <c r="K114" s="191">
        <v>2.3749709234705745</v>
      </c>
      <c r="L114" s="191">
        <v>2.3887579161466279</v>
      </c>
      <c r="M114" s="191">
        <v>2.2569822187527699</v>
      </c>
      <c r="N114" s="191">
        <v>2.1717143282273597</v>
      </c>
    </row>
    <row r="115" spans="1:16" s="37" customFormat="1" ht="13">
      <c r="A115" s="175" t="s">
        <v>103</v>
      </c>
      <c r="B115" s="97">
        <v>2.4447902328086659</v>
      </c>
      <c r="C115" s="97">
        <v>2.6239295396841338</v>
      </c>
      <c r="D115" s="97">
        <v>2.5933886131062978</v>
      </c>
      <c r="E115" s="97">
        <v>2.5</v>
      </c>
      <c r="F115" s="97">
        <v>2.4842767295597481</v>
      </c>
      <c r="G115" s="97">
        <v>2.4625853873925352</v>
      </c>
      <c r="H115" s="30">
        <v>2.4735850030985338</v>
      </c>
      <c r="I115" s="97">
        <v>2.4097828886982575</v>
      </c>
      <c r="J115" s="30">
        <v>2.3764147945339427</v>
      </c>
      <c r="K115" s="30">
        <v>2.2494998836938822</v>
      </c>
      <c r="L115" s="30">
        <v>2.2379466555725052</v>
      </c>
      <c r="M115" s="30">
        <v>2.1041015820434787</v>
      </c>
      <c r="N115" s="30">
        <v>1.9637018776416275</v>
      </c>
    </row>
    <row r="116" spans="1:16" s="37" customFormat="1" ht="13">
      <c r="A116" s="177" t="s">
        <v>104</v>
      </c>
      <c r="B116" s="192">
        <v>1.1969597223053444E-2</v>
      </c>
      <c r="C116" s="192">
        <v>0.34693672629208328</v>
      </c>
      <c r="D116" s="192">
        <v>3.071383011176128</v>
      </c>
      <c r="E116" s="192">
        <v>4.8</v>
      </c>
      <c r="F116" s="192">
        <v>6.7460593142285736</v>
      </c>
      <c r="G116" s="190">
        <v>8.7759538713280172</v>
      </c>
      <c r="H116" s="191">
        <v>9.9046426358190462</v>
      </c>
      <c r="I116" s="190">
        <v>12.218982045363031</v>
      </c>
      <c r="J116" s="191">
        <v>14.048818050700367</v>
      </c>
      <c r="K116" s="191">
        <v>13.396976040939753</v>
      </c>
      <c r="L116" s="191">
        <v>13.329034345675586</v>
      </c>
      <c r="M116" s="191">
        <v>12.610999940031558</v>
      </c>
      <c r="N116" s="191">
        <v>12.664228292910485</v>
      </c>
    </row>
    <row r="117" spans="1:16" s="37" customFormat="1" ht="13">
      <c r="A117" s="180" t="s">
        <v>105</v>
      </c>
      <c r="B117" s="242" t="s">
        <v>66</v>
      </c>
      <c r="C117" s="242" t="s">
        <v>66</v>
      </c>
      <c r="D117" s="242" t="s">
        <v>66</v>
      </c>
      <c r="E117" s="242" t="s">
        <v>66</v>
      </c>
      <c r="F117" s="242" t="s">
        <v>66</v>
      </c>
      <c r="G117" s="193">
        <v>6.2076309706241397E-3</v>
      </c>
      <c r="H117" s="33">
        <v>7.0104317289816157E-2</v>
      </c>
      <c r="I117" s="193">
        <v>0.26955714896671429</v>
      </c>
      <c r="J117" s="33">
        <v>0.45774561810937003</v>
      </c>
      <c r="K117" s="33">
        <v>0.66780646662014409</v>
      </c>
      <c r="L117" s="33">
        <v>1.2988952063976333</v>
      </c>
      <c r="M117" s="33">
        <v>3.3251808515069099</v>
      </c>
      <c r="N117" s="33">
        <v>7.9524497010009538</v>
      </c>
    </row>
    <row r="118" spans="1:16" s="37" customFormat="1" ht="13">
      <c r="A118" s="10" t="s">
        <v>93</v>
      </c>
      <c r="B118" s="47"/>
      <c r="C118" s="47"/>
      <c r="D118" s="47"/>
      <c r="E118" s="47"/>
      <c r="F118" s="39"/>
      <c r="G118" s="39"/>
    </row>
    <row r="119" spans="1:16" s="37" customFormat="1" ht="13">
      <c r="A119" s="10"/>
      <c r="B119" s="47"/>
      <c r="C119" s="47"/>
      <c r="D119" s="47"/>
      <c r="E119" s="47"/>
      <c r="F119" s="39"/>
      <c r="G119" s="39"/>
    </row>
    <row r="120" spans="1:16" s="37" customFormat="1">
      <c r="A120" s="14" t="s">
        <v>317</v>
      </c>
      <c r="B120" s="90"/>
      <c r="C120" s="90"/>
      <c r="D120" s="90"/>
      <c r="E120" s="91"/>
      <c r="F120" s="90"/>
      <c r="G120" s="90"/>
    </row>
    <row r="121" spans="1:16" s="340" customFormat="1" ht="28.5" customHeight="1">
      <c r="A121" s="341" t="s">
        <v>194</v>
      </c>
      <c r="B121" s="341" t="s">
        <v>225</v>
      </c>
      <c r="C121" s="341" t="s">
        <v>226</v>
      </c>
      <c r="D121" s="341" t="s">
        <v>227</v>
      </c>
      <c r="E121" s="341" t="s">
        <v>231</v>
      </c>
      <c r="F121" s="341" t="s">
        <v>228</v>
      </c>
      <c r="G121" s="341" t="s">
        <v>229</v>
      </c>
      <c r="H121" s="342" t="s">
        <v>230</v>
      </c>
      <c r="I121" s="341" t="s">
        <v>250</v>
      </c>
      <c r="J121" s="342" t="s">
        <v>251</v>
      </c>
      <c r="K121" s="341" t="s">
        <v>255</v>
      </c>
      <c r="L121" s="341">
        <v>2018</v>
      </c>
      <c r="M121" s="341">
        <v>2019</v>
      </c>
      <c r="N121" s="341">
        <v>2020</v>
      </c>
      <c r="P121" s="406" t="s">
        <v>333</v>
      </c>
    </row>
    <row r="122" spans="1:16" s="37" customFormat="1" ht="13">
      <c r="A122" s="194" t="s">
        <v>106</v>
      </c>
      <c r="B122" s="195">
        <v>713.2</v>
      </c>
      <c r="C122" s="195">
        <v>754</v>
      </c>
      <c r="D122" s="195">
        <v>780.3</v>
      </c>
      <c r="E122" s="195">
        <v>787.7</v>
      </c>
      <c r="F122" s="195">
        <v>822.5</v>
      </c>
      <c r="G122" s="195">
        <v>830.34100000000001</v>
      </c>
      <c r="H122" s="196">
        <v>831.74099999999999</v>
      </c>
      <c r="I122" s="195">
        <v>837.2</v>
      </c>
      <c r="J122" s="196">
        <v>829.7</v>
      </c>
      <c r="K122" s="196">
        <v>836.2</v>
      </c>
      <c r="L122" s="196">
        <v>843.8</v>
      </c>
      <c r="M122" s="196">
        <v>854.5</v>
      </c>
      <c r="N122" s="196">
        <v>863.75</v>
      </c>
    </row>
    <row r="123" spans="1:16" s="37" customFormat="1" ht="13">
      <c r="A123" s="175" t="s">
        <v>107</v>
      </c>
      <c r="B123" s="97">
        <v>12.89</v>
      </c>
      <c r="C123" s="97">
        <v>13</v>
      </c>
      <c r="D123" s="97">
        <v>13.5</v>
      </c>
      <c r="E123" s="97">
        <v>13.5</v>
      </c>
      <c r="F123" s="97">
        <v>13.5</v>
      </c>
      <c r="G123" s="97">
        <v>13.6</v>
      </c>
      <c r="H123" s="30">
        <v>13.688000000000001</v>
      </c>
      <c r="I123" s="97">
        <v>14.3</v>
      </c>
      <c r="J123" s="30">
        <v>14.3</v>
      </c>
      <c r="K123" s="30">
        <v>14.4</v>
      </c>
      <c r="L123" s="30">
        <v>14.9</v>
      </c>
      <c r="M123" s="30">
        <v>14.9</v>
      </c>
      <c r="N123" s="30">
        <v>15.529</v>
      </c>
    </row>
    <row r="124" spans="1:16" s="37" customFormat="1" ht="13">
      <c r="A124" s="177" t="s">
        <v>108</v>
      </c>
      <c r="B124" s="190">
        <v>32.332000000000001</v>
      </c>
      <c r="C124" s="190">
        <v>32.4</v>
      </c>
      <c r="D124" s="190">
        <v>32.799999999999997</v>
      </c>
      <c r="E124" s="190">
        <v>32.799999999999997</v>
      </c>
      <c r="F124" s="190">
        <v>33</v>
      </c>
      <c r="G124" s="190">
        <v>33.119</v>
      </c>
      <c r="H124" s="191">
        <v>33.14</v>
      </c>
      <c r="I124" s="190">
        <v>33.4</v>
      </c>
      <c r="J124" s="191">
        <v>33.6</v>
      </c>
      <c r="K124" s="191">
        <v>33.799999999999997</v>
      </c>
      <c r="L124" s="191">
        <v>33.9</v>
      </c>
      <c r="M124" s="191">
        <v>34</v>
      </c>
      <c r="N124" s="191">
        <v>34.162999999999997</v>
      </c>
    </row>
    <row r="125" spans="1:16" s="37" customFormat="1" ht="13">
      <c r="A125" s="175" t="s">
        <v>109</v>
      </c>
      <c r="B125" s="97">
        <v>278.14499999999998</v>
      </c>
      <c r="C125" s="97">
        <v>295.89999999999998</v>
      </c>
      <c r="D125" s="97">
        <v>303.7</v>
      </c>
      <c r="E125" s="97">
        <v>305.5</v>
      </c>
      <c r="F125" s="97">
        <v>307.60000000000002</v>
      </c>
      <c r="G125" s="97">
        <v>309.13299999999998</v>
      </c>
      <c r="H125" s="30">
        <v>309.95100000000002</v>
      </c>
      <c r="I125" s="97">
        <v>312.39999999999998</v>
      </c>
      <c r="J125" s="30">
        <v>311.60000000000002</v>
      </c>
      <c r="K125" s="30">
        <v>313.60000000000002</v>
      </c>
      <c r="L125" s="30">
        <v>315.39999999999998</v>
      </c>
      <c r="M125" s="30">
        <v>317.89999999999998</v>
      </c>
      <c r="N125" s="30">
        <v>319.69400000000002</v>
      </c>
    </row>
    <row r="126" spans="1:16" s="37" customFormat="1" ht="13">
      <c r="A126" s="197" t="s">
        <v>110</v>
      </c>
      <c r="B126" s="198">
        <v>389.87099999999998</v>
      </c>
      <c r="C126" s="198">
        <v>412.8</v>
      </c>
      <c r="D126" s="198">
        <v>430.3</v>
      </c>
      <c r="E126" s="198">
        <v>435.9</v>
      </c>
      <c r="F126" s="198">
        <v>468.3</v>
      </c>
      <c r="G126" s="198">
        <v>474.48900000000003</v>
      </c>
      <c r="H126" s="199">
        <v>474.96199999999999</v>
      </c>
      <c r="I126" s="198">
        <v>477.1</v>
      </c>
      <c r="J126" s="199">
        <v>470.1</v>
      </c>
      <c r="K126" s="199">
        <v>474.4</v>
      </c>
      <c r="L126" s="199">
        <v>479.5</v>
      </c>
      <c r="M126" s="199">
        <v>487.7</v>
      </c>
      <c r="N126" s="199">
        <v>494.36399999999998</v>
      </c>
    </row>
    <row r="127" spans="1:16" s="37" customFormat="1" ht="13">
      <c r="A127" s="38"/>
      <c r="B127" s="39"/>
      <c r="C127" s="39"/>
      <c r="D127" s="39"/>
      <c r="F127" s="39"/>
      <c r="G127" s="39"/>
      <c r="H127" s="39"/>
    </row>
    <row r="128" spans="1:16" s="37" customFormat="1">
      <c r="A128" s="61" t="s">
        <v>318</v>
      </c>
      <c r="B128" s="45"/>
      <c r="C128" s="45"/>
      <c r="D128" s="45"/>
      <c r="F128" s="45"/>
    </row>
    <row r="129" spans="1:16" s="340" customFormat="1" ht="28.5" customHeight="1">
      <c r="A129" s="341" t="s">
        <v>194</v>
      </c>
      <c r="B129" s="341" t="s">
        <v>225</v>
      </c>
      <c r="C129" s="341" t="s">
        <v>226</v>
      </c>
      <c r="D129" s="341" t="s">
        <v>227</v>
      </c>
      <c r="E129" s="341" t="s">
        <v>231</v>
      </c>
      <c r="F129" s="341" t="s">
        <v>228</v>
      </c>
      <c r="G129" s="341" t="s">
        <v>229</v>
      </c>
      <c r="H129" s="342" t="s">
        <v>230</v>
      </c>
      <c r="I129" s="341" t="s">
        <v>250</v>
      </c>
      <c r="J129" s="342" t="s">
        <v>251</v>
      </c>
      <c r="K129" s="341" t="s">
        <v>255</v>
      </c>
      <c r="L129" s="341">
        <v>2018</v>
      </c>
      <c r="M129" s="341">
        <v>2019</v>
      </c>
      <c r="N129" s="341">
        <v>2020</v>
      </c>
      <c r="P129" s="406" t="s">
        <v>333</v>
      </c>
    </row>
    <row r="130" spans="1:16" s="37" customFormat="1" ht="13">
      <c r="A130" s="161" t="s">
        <v>111</v>
      </c>
      <c r="B130" s="142">
        <v>20962.8</v>
      </c>
      <c r="C130" s="142">
        <v>22849</v>
      </c>
      <c r="D130" s="142">
        <v>24465</v>
      </c>
      <c r="E130" s="142">
        <v>23809</v>
      </c>
      <c r="F130" s="142">
        <v>24078</v>
      </c>
      <c r="G130" s="142">
        <v>24094</v>
      </c>
      <c r="H130" s="143">
        <v>24275</v>
      </c>
      <c r="I130" s="142">
        <v>23887</v>
      </c>
      <c r="J130" s="143">
        <v>24739</v>
      </c>
      <c r="K130" s="143">
        <v>24933.4</v>
      </c>
      <c r="L130" s="143">
        <v>25342</v>
      </c>
      <c r="M130" s="143">
        <v>24215</v>
      </c>
      <c r="N130" s="143">
        <v>24652</v>
      </c>
    </row>
    <row r="131" spans="1:16" s="37" customFormat="1" ht="13">
      <c r="A131" s="145" t="s">
        <v>112</v>
      </c>
      <c r="B131" s="89">
        <v>22289</v>
      </c>
      <c r="C131" s="89">
        <v>23477</v>
      </c>
      <c r="D131" s="89">
        <v>25449</v>
      </c>
      <c r="E131" s="89">
        <v>24780</v>
      </c>
      <c r="F131" s="89">
        <v>25845</v>
      </c>
      <c r="G131" s="89">
        <v>24761</v>
      </c>
      <c r="H131" s="88">
        <v>25535</v>
      </c>
      <c r="I131" s="89">
        <v>25101</v>
      </c>
      <c r="J131" s="88">
        <v>25546</v>
      </c>
      <c r="K131" s="88">
        <v>26230.582999999999</v>
      </c>
      <c r="L131" s="88">
        <v>26448</v>
      </c>
      <c r="M131" s="88">
        <v>26398</v>
      </c>
      <c r="N131" s="88">
        <v>26209</v>
      </c>
    </row>
    <row r="132" spans="1:16" s="37" customFormat="1" ht="13">
      <c r="A132" s="169" t="s">
        <v>113</v>
      </c>
      <c r="B132" s="170" t="s">
        <v>114</v>
      </c>
      <c r="C132" s="170" t="s">
        <v>115</v>
      </c>
      <c r="D132" s="170" t="s">
        <v>116</v>
      </c>
      <c r="E132" s="170" t="s">
        <v>256</v>
      </c>
      <c r="F132" s="170" t="s">
        <v>117</v>
      </c>
      <c r="G132" s="170" t="s">
        <v>118</v>
      </c>
      <c r="H132" s="171" t="s">
        <v>119</v>
      </c>
      <c r="I132" s="170" t="s">
        <v>252</v>
      </c>
      <c r="J132" s="171" t="s">
        <v>253</v>
      </c>
      <c r="K132" s="171" t="s">
        <v>257</v>
      </c>
      <c r="L132" s="171" t="s">
        <v>269</v>
      </c>
      <c r="M132" s="171" t="s">
        <v>302</v>
      </c>
      <c r="N132" s="171" t="s">
        <v>118</v>
      </c>
    </row>
    <row r="133" spans="1:16" s="37" customFormat="1" ht="13">
      <c r="A133" s="38"/>
      <c r="B133" s="39"/>
      <c r="C133" s="39"/>
      <c r="D133" s="39"/>
      <c r="E133" s="39"/>
      <c r="F133" s="66"/>
      <c r="G133" s="66"/>
    </row>
    <row r="134" spans="1:16" s="37" customFormat="1">
      <c r="A134" s="61" t="s">
        <v>319</v>
      </c>
      <c r="B134" s="45"/>
      <c r="C134" s="45"/>
      <c r="D134" s="45"/>
      <c r="E134" s="45"/>
      <c r="F134" s="45"/>
    </row>
    <row r="135" spans="1:16" s="340" customFormat="1" ht="30.75" customHeight="1">
      <c r="A135" s="422" t="s">
        <v>194</v>
      </c>
      <c r="B135" s="423"/>
      <c r="C135" s="387" t="s">
        <v>233</v>
      </c>
      <c r="D135" s="348" t="s">
        <v>120</v>
      </c>
      <c r="E135" s="387" t="s">
        <v>233</v>
      </c>
      <c r="F135" s="348" t="s">
        <v>120</v>
      </c>
      <c r="G135" s="387" t="s">
        <v>233</v>
      </c>
      <c r="H135" s="348" t="s">
        <v>120</v>
      </c>
      <c r="I135" s="387" t="s">
        <v>233</v>
      </c>
      <c r="J135" s="348" t="s">
        <v>120</v>
      </c>
      <c r="K135" s="387" t="s">
        <v>233</v>
      </c>
      <c r="L135" s="348" t="s">
        <v>120</v>
      </c>
      <c r="P135" s="406" t="s">
        <v>333</v>
      </c>
    </row>
    <row r="136" spans="1:16" s="340" customFormat="1" ht="13">
      <c r="A136" s="424"/>
      <c r="B136" s="425"/>
      <c r="C136" s="417">
        <v>2016</v>
      </c>
      <c r="D136" s="418"/>
      <c r="E136" s="417">
        <v>2017</v>
      </c>
      <c r="F136" s="418"/>
      <c r="G136" s="417">
        <v>2018</v>
      </c>
      <c r="H136" s="418"/>
      <c r="I136" s="417">
        <v>2019</v>
      </c>
      <c r="J136" s="418"/>
      <c r="K136" s="417">
        <v>2020</v>
      </c>
      <c r="L136" s="418"/>
    </row>
    <row r="137" spans="1:16" s="37" customFormat="1" ht="13">
      <c r="A137" s="200" t="s">
        <v>121</v>
      </c>
      <c r="B137" s="201"/>
      <c r="C137" s="184">
        <v>151306.83100000001</v>
      </c>
      <c r="D137" s="202">
        <v>169.58269999999999</v>
      </c>
      <c r="E137" s="184">
        <v>147764.24799999999</v>
      </c>
      <c r="F137" s="202">
        <v>165.92863383299596</v>
      </c>
      <c r="G137" s="184">
        <v>152091.739</v>
      </c>
      <c r="H137" s="202">
        <v>185.33420082730464</v>
      </c>
      <c r="I137" s="184">
        <v>157774.41899999999</v>
      </c>
      <c r="J137" s="202">
        <v>246.1882347353154</v>
      </c>
      <c r="K137" s="184">
        <v>151028.117</v>
      </c>
      <c r="L137" s="202">
        <v>265.65625260361287</v>
      </c>
    </row>
    <row r="138" spans="1:16" s="37" customFormat="1" ht="13">
      <c r="A138" s="362"/>
      <c r="B138" s="363" t="s">
        <v>301</v>
      </c>
      <c r="C138" s="364">
        <v>70531.297000000006</v>
      </c>
      <c r="D138" s="31">
        <v>169.46743939786049</v>
      </c>
      <c r="E138" s="364">
        <v>108966.045</v>
      </c>
      <c r="F138" s="31">
        <v>165.65482577623146</v>
      </c>
      <c r="G138" s="364">
        <v>105998.66899999999</v>
      </c>
      <c r="H138" s="31">
        <v>178.22096520853484</v>
      </c>
      <c r="I138" s="364">
        <v>59490.025999999998</v>
      </c>
      <c r="J138" s="31">
        <v>226.92942511069</v>
      </c>
      <c r="K138" s="364">
        <v>34813.044999999998</v>
      </c>
      <c r="L138" s="31">
        <v>251.97343409632799</v>
      </c>
    </row>
    <row r="139" spans="1:16" s="37" customFormat="1" ht="13">
      <c r="A139" s="365"/>
      <c r="B139" s="337" t="s">
        <v>122</v>
      </c>
      <c r="C139" s="366">
        <v>66881.615000000005</v>
      </c>
      <c r="D139" s="313">
        <v>168.45835436240588</v>
      </c>
      <c r="E139" s="366">
        <v>28325.996999999999</v>
      </c>
      <c r="F139" s="313">
        <v>162.35149640099164</v>
      </c>
      <c r="G139" s="366">
        <v>35067.366999999998</v>
      </c>
      <c r="H139" s="313">
        <v>193.1198912082564</v>
      </c>
      <c r="I139" s="366">
        <v>78423.695999999996</v>
      </c>
      <c r="J139" s="313">
        <v>256.10379801533463</v>
      </c>
      <c r="K139" s="366">
        <v>102721.682</v>
      </c>
      <c r="L139" s="313">
        <v>271.29103473987118</v>
      </c>
    </row>
    <row r="140" spans="1:16" s="37" customFormat="1" ht="13">
      <c r="A140" s="362"/>
      <c r="B140" s="363" t="s">
        <v>123</v>
      </c>
      <c r="C140" s="364">
        <v>10831.934999999999</v>
      </c>
      <c r="D140" s="31">
        <v>177.18575674613999</v>
      </c>
      <c r="E140" s="364">
        <v>8700.2980000000007</v>
      </c>
      <c r="F140" s="31">
        <v>180.08960152859134</v>
      </c>
      <c r="G140" s="364">
        <v>9191.7620000000006</v>
      </c>
      <c r="H140" s="31">
        <v>238.45962286664951</v>
      </c>
      <c r="I140" s="364">
        <v>11925.735999999999</v>
      </c>
      <c r="J140" s="31">
        <v>269.75942616874977</v>
      </c>
      <c r="K140" s="364">
        <v>10973.569</v>
      </c>
      <c r="L140" s="31">
        <v>253.18768214789554</v>
      </c>
    </row>
    <row r="141" spans="1:16" s="37" customFormat="1" ht="13">
      <c r="A141" s="367" t="s">
        <v>124</v>
      </c>
      <c r="B141" s="368"/>
      <c r="C141" s="369">
        <v>244034.70600000001</v>
      </c>
      <c r="D141" s="370">
        <v>171.12190000000001</v>
      </c>
      <c r="E141" s="369">
        <v>211605.47700000001</v>
      </c>
      <c r="F141" s="370">
        <v>166.13329999999999</v>
      </c>
      <c r="G141" s="369">
        <v>225059.897</v>
      </c>
      <c r="H141" s="370">
        <v>188.56915321524386</v>
      </c>
      <c r="I141" s="369">
        <v>250192.1</v>
      </c>
      <c r="J141" s="370">
        <v>241.14809180625605</v>
      </c>
      <c r="K141" s="369">
        <v>239508.96900000001</v>
      </c>
      <c r="L141" s="370">
        <v>250.3545418376379</v>
      </c>
    </row>
    <row r="142" spans="1:16" s="37" customFormat="1" ht="13">
      <c r="A142" s="362"/>
      <c r="B142" s="363" t="s">
        <v>301</v>
      </c>
      <c r="C142" s="364">
        <v>131345.62700000001</v>
      </c>
      <c r="D142" s="31">
        <v>173.22868617468322</v>
      </c>
      <c r="E142" s="364">
        <v>129442.65300000001</v>
      </c>
      <c r="F142" s="31">
        <v>167.97376673050729</v>
      </c>
      <c r="G142" s="364">
        <v>130161.901</v>
      </c>
      <c r="H142" s="31">
        <v>182.88789973957125</v>
      </c>
      <c r="I142" s="364">
        <v>122749.72100000001</v>
      </c>
      <c r="J142" s="31">
        <v>243.59159398822584</v>
      </c>
      <c r="K142" s="364">
        <v>110355.175</v>
      </c>
      <c r="L142" s="31">
        <v>262.43118186346953</v>
      </c>
    </row>
    <row r="143" spans="1:16" s="37" customFormat="1" ht="13">
      <c r="A143" s="365"/>
      <c r="B143" s="337" t="s">
        <v>122</v>
      </c>
      <c r="C143" s="366">
        <v>92294.157000000007</v>
      </c>
      <c r="D143" s="313">
        <v>170.49144833729829</v>
      </c>
      <c r="E143" s="366">
        <v>62690.822999999997</v>
      </c>
      <c r="F143" s="313">
        <v>164.2591707561408</v>
      </c>
      <c r="G143" s="366">
        <v>70114.157000000007</v>
      </c>
      <c r="H143" s="313">
        <v>195.47500514054528</v>
      </c>
      <c r="I143" s="366">
        <v>105857.541</v>
      </c>
      <c r="J143" s="313">
        <v>239.77834323583997</v>
      </c>
      <c r="K143" s="366">
        <v>97018.895000000004</v>
      </c>
      <c r="L143" s="313">
        <v>242.22823708721899</v>
      </c>
    </row>
    <row r="144" spans="1:16" s="37" customFormat="1" ht="13">
      <c r="A144" s="393"/>
      <c r="B144" s="394" t="s">
        <v>123</v>
      </c>
      <c r="C144" s="395">
        <v>5322.32</v>
      </c>
      <c r="D144" s="316">
        <v>151.99035383066033</v>
      </c>
      <c r="E144" s="395">
        <v>5951.5910000000003</v>
      </c>
      <c r="F144" s="316">
        <v>156.99351652356486</v>
      </c>
      <c r="G144" s="395">
        <v>6413.0129999999999</v>
      </c>
      <c r="H144" s="316">
        <v>219.25127861116135</v>
      </c>
      <c r="I144" s="395">
        <v>7508.1779999999999</v>
      </c>
      <c r="J144" s="316">
        <v>219.46781229747086</v>
      </c>
      <c r="K144" s="395">
        <v>6603.9780000000001</v>
      </c>
      <c r="L144" s="316">
        <v>191.48643438848524</v>
      </c>
    </row>
    <row r="145" spans="1:16" s="37" customFormat="1" ht="13">
      <c r="A145" s="10" t="s">
        <v>125</v>
      </c>
      <c r="B145" s="45"/>
      <c r="C145" s="45"/>
      <c r="D145" s="45"/>
      <c r="E145" s="45"/>
      <c r="F145" s="45"/>
    </row>
    <row r="146" spans="1:16" s="37" customFormat="1" ht="13">
      <c r="A146" s="10"/>
      <c r="B146" s="45"/>
      <c r="C146" s="45"/>
      <c r="D146" s="45"/>
      <c r="E146" s="45"/>
      <c r="F146" s="45"/>
    </row>
    <row r="147" spans="1:16" s="37" customFormat="1" ht="13">
      <c r="A147" s="10"/>
      <c r="B147" s="45"/>
      <c r="C147" s="45"/>
      <c r="D147" s="45"/>
      <c r="E147" s="45"/>
      <c r="F147" s="45"/>
    </row>
    <row r="148" spans="1:16" s="37" customFormat="1">
      <c r="A148" s="61" t="s">
        <v>320</v>
      </c>
      <c r="B148" s="45"/>
      <c r="C148" s="45"/>
      <c r="D148" s="45"/>
      <c r="E148" s="45"/>
      <c r="F148" s="45"/>
    </row>
    <row r="149" spans="1:16" s="340" customFormat="1" ht="28.5" customHeight="1">
      <c r="A149" s="346" t="s">
        <v>194</v>
      </c>
      <c r="B149" s="341" t="s">
        <v>225</v>
      </c>
      <c r="C149" s="341" t="s">
        <v>226</v>
      </c>
      <c r="D149" s="341" t="s">
        <v>227</v>
      </c>
      <c r="E149" s="341" t="s">
        <v>231</v>
      </c>
      <c r="F149" s="341" t="s">
        <v>228</v>
      </c>
      <c r="G149" s="341" t="s">
        <v>229</v>
      </c>
      <c r="H149" s="342" t="s">
        <v>230</v>
      </c>
      <c r="I149" s="341" t="s">
        <v>250</v>
      </c>
      <c r="J149" s="342" t="s">
        <v>251</v>
      </c>
      <c r="K149" s="341" t="s">
        <v>255</v>
      </c>
      <c r="L149" s="341">
        <v>2018</v>
      </c>
      <c r="M149" s="341">
        <v>2019</v>
      </c>
      <c r="N149" s="341">
        <v>2020</v>
      </c>
      <c r="P149" s="406" t="s">
        <v>333</v>
      </c>
    </row>
    <row r="150" spans="1:16" s="37" customFormat="1" ht="13">
      <c r="A150" s="292" t="s">
        <v>126</v>
      </c>
      <c r="B150" s="204">
        <v>15288.653</v>
      </c>
      <c r="C150" s="204">
        <v>15761.571</v>
      </c>
      <c r="D150" s="204">
        <v>16487.878000000001</v>
      </c>
      <c r="E150" s="204">
        <v>16617</v>
      </c>
      <c r="F150" s="204">
        <v>16742.314999999999</v>
      </c>
      <c r="G150" s="204">
        <v>16860</v>
      </c>
      <c r="H150" s="204">
        <v>16996</v>
      </c>
      <c r="I150" s="204">
        <v>17168</v>
      </c>
      <c r="J150" s="204">
        <v>17363</v>
      </c>
      <c r="K150" s="204">
        <v>17503</v>
      </c>
      <c r="L150" s="204">
        <v>17714</v>
      </c>
      <c r="M150" s="204">
        <v>17935</v>
      </c>
      <c r="N150" s="204">
        <v>18185.147000000001</v>
      </c>
    </row>
    <row r="151" spans="1:16" s="37" customFormat="1" ht="13">
      <c r="A151" s="243" t="s">
        <v>127</v>
      </c>
      <c r="B151" s="41">
        <v>9985.4509999999991</v>
      </c>
      <c r="C151" s="41">
        <v>10343.972092962053</v>
      </c>
      <c r="D151" s="41">
        <v>10821.186383143109</v>
      </c>
      <c r="E151" s="41">
        <v>10972</v>
      </c>
      <c r="F151" s="41">
        <v>11087.158991220313</v>
      </c>
      <c r="G151" s="41">
        <v>11124.49</v>
      </c>
      <c r="H151" s="41">
        <v>11228</v>
      </c>
      <c r="I151" s="41">
        <v>11342</v>
      </c>
      <c r="J151" s="41">
        <v>11478</v>
      </c>
      <c r="K151" s="41">
        <v>11568</v>
      </c>
      <c r="L151" s="41">
        <v>11717</v>
      </c>
      <c r="M151" s="41">
        <v>11889</v>
      </c>
      <c r="N151" s="41">
        <v>12023.053</v>
      </c>
    </row>
    <row r="152" spans="1:16" s="37" customFormat="1" ht="13">
      <c r="A152" s="293" t="s">
        <v>128</v>
      </c>
      <c r="B152" s="179">
        <v>5303.2020000000002</v>
      </c>
      <c r="C152" s="179">
        <v>5417.5989070379483</v>
      </c>
      <c r="D152" s="179">
        <v>5666.6916168568914</v>
      </c>
      <c r="E152" s="179">
        <v>5644</v>
      </c>
      <c r="F152" s="179">
        <v>5655.1550109973305</v>
      </c>
      <c r="G152" s="179">
        <v>5735.4650000000001</v>
      </c>
      <c r="H152" s="179">
        <v>5768</v>
      </c>
      <c r="I152" s="179">
        <v>5826</v>
      </c>
      <c r="J152" s="179">
        <v>5885</v>
      </c>
      <c r="K152" s="179">
        <v>5935</v>
      </c>
      <c r="L152" s="179">
        <v>5997</v>
      </c>
      <c r="M152" s="179">
        <v>6046</v>
      </c>
      <c r="N152" s="179">
        <v>6162.0940000000001</v>
      </c>
    </row>
    <row r="153" spans="1:16" s="37" customFormat="1" ht="13">
      <c r="A153" s="294" t="s">
        <v>268</v>
      </c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</row>
    <row r="154" spans="1:16" s="37" customFormat="1" ht="13">
      <c r="A154" s="293" t="s">
        <v>129</v>
      </c>
      <c r="B154" s="191">
        <v>0.254</v>
      </c>
      <c r="C154" s="191">
        <v>0.27500000000000002</v>
      </c>
      <c r="D154" s="191">
        <v>0.29400000000000004</v>
      </c>
      <c r="E154" s="191">
        <v>0.3</v>
      </c>
      <c r="F154" s="191">
        <v>0.33</v>
      </c>
      <c r="G154" s="191">
        <v>0.34799999999999998</v>
      </c>
      <c r="H154" s="191">
        <v>0.37</v>
      </c>
      <c r="I154" s="191">
        <v>0.38600000000000001</v>
      </c>
      <c r="J154" s="191">
        <v>0.48399999999999999</v>
      </c>
      <c r="K154" s="191">
        <v>0.52100000000000002</v>
      </c>
      <c r="L154" s="191">
        <v>0.52200000000000002</v>
      </c>
      <c r="M154" s="191">
        <v>0.54</v>
      </c>
      <c r="N154" s="191">
        <v>0.56699999999999995</v>
      </c>
    </row>
    <row r="155" spans="1:16" s="37" customFormat="1" ht="13">
      <c r="A155" s="243" t="s">
        <v>130</v>
      </c>
      <c r="B155" s="287" t="s">
        <v>66</v>
      </c>
      <c r="C155" s="30">
        <v>5.8999999999999997E-2</v>
      </c>
      <c r="D155" s="30">
        <v>0.16600000000000001</v>
      </c>
      <c r="E155" s="30">
        <v>0.2</v>
      </c>
      <c r="F155" s="30">
        <v>0.23200000000000001</v>
      </c>
      <c r="G155" s="30">
        <v>0.249</v>
      </c>
      <c r="H155" s="30">
        <v>0.27800000000000002</v>
      </c>
      <c r="I155" s="30">
        <v>0.316</v>
      </c>
      <c r="J155" s="30">
        <v>0.42099999999999999</v>
      </c>
      <c r="K155" s="30">
        <v>0.46200000000000002</v>
      </c>
      <c r="L155" s="30">
        <v>0.47099999999999997</v>
      </c>
      <c r="M155" s="30">
        <v>0.49</v>
      </c>
      <c r="N155" s="30">
        <v>0.52600000000000002</v>
      </c>
    </row>
    <row r="156" spans="1:16" s="37" customFormat="1" ht="13">
      <c r="A156" s="293" t="s">
        <v>131</v>
      </c>
      <c r="B156" s="191">
        <v>26.2</v>
      </c>
      <c r="C156" s="191">
        <v>27.398</v>
      </c>
      <c r="D156" s="191">
        <v>31.305</v>
      </c>
      <c r="E156" s="191">
        <v>32.200000000000003</v>
      </c>
      <c r="F156" s="191">
        <v>33.283999999999999</v>
      </c>
      <c r="G156" s="191">
        <v>34.292999999999999</v>
      </c>
      <c r="H156" s="191">
        <v>35.325000000000003</v>
      </c>
      <c r="I156" s="191">
        <v>36.46</v>
      </c>
      <c r="J156" s="191">
        <v>37.429000000000002</v>
      </c>
      <c r="K156" s="191">
        <v>38.335000000000001</v>
      </c>
      <c r="L156" s="191">
        <v>39.524999999999999</v>
      </c>
      <c r="M156" s="191">
        <v>40.889000000000003</v>
      </c>
      <c r="N156" s="191">
        <v>42.115000000000002</v>
      </c>
    </row>
    <row r="157" spans="1:16" s="37" customFormat="1" ht="13">
      <c r="A157" s="243" t="s">
        <v>130</v>
      </c>
      <c r="B157" s="287" t="s">
        <v>66</v>
      </c>
      <c r="C157" s="205">
        <v>8.8999999999999996E-2</v>
      </c>
      <c r="D157" s="205">
        <v>3.9790000000000001</v>
      </c>
      <c r="E157" s="205">
        <v>6.1</v>
      </c>
      <c r="F157" s="205">
        <v>8.3970000000000002</v>
      </c>
      <c r="G157" s="205">
        <v>10.702</v>
      </c>
      <c r="H157" s="205">
        <v>12.906000000000001</v>
      </c>
      <c r="I157" s="205">
        <v>15.179</v>
      </c>
      <c r="J157" s="205">
        <v>17.030999999999999</v>
      </c>
      <c r="K157" s="205">
        <v>18.597000000000001</v>
      </c>
      <c r="L157" s="205">
        <v>20.358000000000001</v>
      </c>
      <c r="M157" s="205">
        <v>22.030999999999999</v>
      </c>
      <c r="N157" s="205">
        <v>23.588999999999999</v>
      </c>
    </row>
    <row r="158" spans="1:16" s="37" customFormat="1" ht="13">
      <c r="A158" s="293" t="s">
        <v>132</v>
      </c>
      <c r="B158" s="179">
        <v>1925.1989999999987</v>
      </c>
      <c r="C158" s="179">
        <v>2085.898000000001</v>
      </c>
      <c r="D158" s="179">
        <v>2256.2789999999986</v>
      </c>
      <c r="E158" s="179">
        <v>2278</v>
      </c>
      <c r="F158" s="179">
        <v>2287.8449999999998</v>
      </c>
      <c r="G158" s="179">
        <v>2291.489</v>
      </c>
      <c r="H158" s="179">
        <v>2324</v>
      </c>
      <c r="I158" s="179">
        <v>2266.8770000000022</v>
      </c>
      <c r="J158" s="179">
        <v>2241.8820000000014</v>
      </c>
      <c r="K158" s="179">
        <v>2266.1440000000002</v>
      </c>
      <c r="L158" s="179">
        <v>2276.83</v>
      </c>
      <c r="M158" s="179">
        <v>2305.7399999999998</v>
      </c>
      <c r="N158" s="179">
        <v>2509.5769999999993</v>
      </c>
    </row>
    <row r="159" spans="1:16" s="37" customFormat="1" ht="13">
      <c r="A159" s="243" t="s">
        <v>130</v>
      </c>
      <c r="B159" s="287" t="s">
        <v>66</v>
      </c>
      <c r="C159" s="287" t="s">
        <v>66</v>
      </c>
      <c r="D159" s="287" t="s">
        <v>66</v>
      </c>
      <c r="E159" s="287" t="s">
        <v>66</v>
      </c>
      <c r="F159" s="287" t="s">
        <v>66</v>
      </c>
      <c r="G159" s="287" t="s">
        <v>66</v>
      </c>
      <c r="H159" s="41">
        <v>627</v>
      </c>
      <c r="I159" s="295">
        <v>533</v>
      </c>
      <c r="J159" s="41">
        <v>575</v>
      </c>
      <c r="K159" s="41">
        <v>590.42899999999997</v>
      </c>
      <c r="L159" s="41">
        <v>589.40700000000004</v>
      </c>
      <c r="M159" s="41">
        <v>590.49599999999998</v>
      </c>
      <c r="N159" s="41">
        <v>605.69600000000003</v>
      </c>
    </row>
    <row r="160" spans="1:16" s="37" customFormat="1" ht="13">
      <c r="A160" s="293" t="s">
        <v>133</v>
      </c>
      <c r="B160" s="179">
        <v>13337</v>
      </c>
      <c r="C160" s="179">
        <v>13648</v>
      </c>
      <c r="D160" s="179">
        <v>14200</v>
      </c>
      <c r="E160" s="179">
        <v>14306</v>
      </c>
      <c r="F160" s="179">
        <v>14420.856</v>
      </c>
      <c r="G160" s="179">
        <v>14533.816000000001</v>
      </c>
      <c r="H160" s="179">
        <v>14636</v>
      </c>
      <c r="I160" s="179">
        <v>14864.277</v>
      </c>
      <c r="J160" s="179">
        <v>15083.204999999998</v>
      </c>
      <c r="K160" s="179">
        <v>15198</v>
      </c>
      <c r="L160" s="179">
        <v>15397.370999999999</v>
      </c>
      <c r="M160" s="179">
        <v>15588.023999999999</v>
      </c>
      <c r="N160" s="179">
        <v>15632.888000000001</v>
      </c>
    </row>
    <row r="161" spans="1:16" s="37" customFormat="1" ht="13">
      <c r="A161" s="32" t="s">
        <v>130</v>
      </c>
      <c r="B161" s="265" t="s">
        <v>66</v>
      </c>
      <c r="C161" s="265" t="s">
        <v>66</v>
      </c>
      <c r="D161" s="265" t="s">
        <v>66</v>
      </c>
      <c r="E161" s="265" t="s">
        <v>66</v>
      </c>
      <c r="F161" s="265" t="s">
        <v>66</v>
      </c>
      <c r="G161" s="265" t="s">
        <v>66</v>
      </c>
      <c r="H161" s="265">
        <v>183</v>
      </c>
      <c r="I161" s="265">
        <v>364</v>
      </c>
      <c r="J161" s="265">
        <v>347</v>
      </c>
      <c r="K161" s="265">
        <v>273</v>
      </c>
      <c r="L161" s="265">
        <v>191.37100000000001</v>
      </c>
      <c r="M161" s="265">
        <v>149.63999999999999</v>
      </c>
      <c r="N161" s="265">
        <v>166.32400000000001</v>
      </c>
    </row>
    <row r="162" spans="1:16" s="37" customFormat="1" ht="13">
      <c r="A162" s="38"/>
      <c r="B162" s="5"/>
      <c r="C162" s="5"/>
      <c r="D162" s="5"/>
      <c r="F162" s="5"/>
      <c r="G162" s="5"/>
      <c r="H162" s="5"/>
    </row>
    <row r="163" spans="1:16" s="37" customFormat="1">
      <c r="A163" s="61" t="s">
        <v>321</v>
      </c>
      <c r="B163" s="45"/>
      <c r="C163" s="45"/>
      <c r="D163" s="45"/>
      <c r="F163" s="45"/>
    </row>
    <row r="164" spans="1:16" s="340" customFormat="1" ht="28.5" customHeight="1">
      <c r="A164" s="341" t="s">
        <v>194</v>
      </c>
      <c r="B164" s="341" t="s">
        <v>225</v>
      </c>
      <c r="C164" s="341" t="s">
        <v>226</v>
      </c>
      <c r="D164" s="341" t="s">
        <v>227</v>
      </c>
      <c r="E164" s="341" t="s">
        <v>231</v>
      </c>
      <c r="F164" s="341" t="s">
        <v>228</v>
      </c>
      <c r="G164" s="341" t="s">
        <v>229</v>
      </c>
      <c r="H164" s="342" t="s">
        <v>230</v>
      </c>
      <c r="I164" s="341" t="s">
        <v>250</v>
      </c>
      <c r="J164" s="342" t="s">
        <v>251</v>
      </c>
      <c r="K164" s="341" t="s">
        <v>255</v>
      </c>
      <c r="L164" s="341">
        <v>2018</v>
      </c>
      <c r="M164" s="341">
        <v>2019</v>
      </c>
      <c r="N164" s="341">
        <v>2020</v>
      </c>
      <c r="P164" s="406" t="s">
        <v>333</v>
      </c>
    </row>
    <row r="165" spans="1:16" s="37" customFormat="1" ht="13">
      <c r="A165" s="296" t="s">
        <v>27</v>
      </c>
      <c r="B165" s="96">
        <v>100506</v>
      </c>
      <c r="C165" s="96">
        <v>106523.17</v>
      </c>
      <c r="D165" s="96">
        <v>117813.913</v>
      </c>
      <c r="E165" s="96">
        <v>120093</v>
      </c>
      <c r="F165" s="96">
        <v>121032.32699999999</v>
      </c>
      <c r="G165" s="96">
        <v>121829.86199999999</v>
      </c>
      <c r="H165" s="96">
        <v>123849.14448</v>
      </c>
      <c r="I165" s="96">
        <v>126521</v>
      </c>
      <c r="J165" s="96">
        <v>129808</v>
      </c>
      <c r="K165" s="96">
        <v>133009</v>
      </c>
      <c r="L165" s="96">
        <v>135948.61229999998</v>
      </c>
      <c r="M165" s="96">
        <v>135156.82555000001</v>
      </c>
      <c r="N165" s="96">
        <v>131523.82394</v>
      </c>
    </row>
    <row r="166" spans="1:16" s="37" customFormat="1" ht="13">
      <c r="A166" s="297" t="s">
        <v>129</v>
      </c>
      <c r="B166" s="88">
        <v>26472</v>
      </c>
      <c r="C166" s="88">
        <v>24169.292000000001</v>
      </c>
      <c r="D166" s="88">
        <v>23351.656999999999</v>
      </c>
      <c r="E166" s="88">
        <v>24634.531999999999</v>
      </c>
      <c r="F166" s="88">
        <v>24632.913999999997</v>
      </c>
      <c r="G166" s="88">
        <v>24348.323</v>
      </c>
      <c r="H166" s="88">
        <v>25043.669890000001</v>
      </c>
      <c r="I166" s="88">
        <v>25501</v>
      </c>
      <c r="J166" s="88">
        <v>24919</v>
      </c>
      <c r="K166" s="88">
        <v>25414</v>
      </c>
      <c r="L166" s="88">
        <v>25786</v>
      </c>
      <c r="M166" s="88">
        <v>25194.988869999997</v>
      </c>
      <c r="N166" s="88">
        <v>24412.94</v>
      </c>
    </row>
    <row r="167" spans="1:16" s="37" customFormat="1" ht="13">
      <c r="A167" s="298" t="s">
        <v>130</v>
      </c>
      <c r="B167" s="136" t="s">
        <v>66</v>
      </c>
      <c r="C167" s="94">
        <v>9858.277</v>
      </c>
      <c r="D167" s="94">
        <v>15763.512000000001</v>
      </c>
      <c r="E167" s="94">
        <v>18476.151000000002</v>
      </c>
      <c r="F167" s="94">
        <v>20230.317999999999</v>
      </c>
      <c r="G167" s="94">
        <v>20380.638999999999</v>
      </c>
      <c r="H167" s="94">
        <v>21284.633149999998</v>
      </c>
      <c r="I167" s="94">
        <v>21871</v>
      </c>
      <c r="J167" s="94">
        <v>22122.762999999999</v>
      </c>
      <c r="K167" s="94">
        <v>22909</v>
      </c>
      <c r="L167" s="94">
        <v>23474</v>
      </c>
      <c r="M167" s="94">
        <v>22789.939259999999</v>
      </c>
      <c r="N167" s="94">
        <v>22260.178980000001</v>
      </c>
    </row>
    <row r="168" spans="1:16" s="37" customFormat="1" ht="13">
      <c r="A168" s="297" t="s">
        <v>131</v>
      </c>
      <c r="B168" s="88">
        <v>29565</v>
      </c>
      <c r="C168" s="88">
        <v>34525.608999999997</v>
      </c>
      <c r="D168" s="88">
        <v>40433.148999999998</v>
      </c>
      <c r="E168" s="88">
        <v>41852.764000000003</v>
      </c>
      <c r="F168" s="88">
        <v>42628.781000000003</v>
      </c>
      <c r="G168" s="88">
        <v>43583.561999999998</v>
      </c>
      <c r="H168" s="88">
        <v>45264.63695</v>
      </c>
      <c r="I168" s="88">
        <v>47174</v>
      </c>
      <c r="J168" s="88">
        <v>49611</v>
      </c>
      <c r="K168" s="88">
        <v>51677</v>
      </c>
      <c r="L168" s="88">
        <v>53844</v>
      </c>
      <c r="M168" s="88">
        <v>53860.32922</v>
      </c>
      <c r="N168" s="88">
        <v>51677.003229999995</v>
      </c>
    </row>
    <row r="169" spans="1:16" s="37" customFormat="1" ht="13">
      <c r="A169" s="298" t="s">
        <v>130</v>
      </c>
      <c r="B169" s="136" t="s">
        <v>66</v>
      </c>
      <c r="C169" s="94">
        <v>1128.4090000000001</v>
      </c>
      <c r="D169" s="94">
        <v>12994.299000000001</v>
      </c>
      <c r="E169" s="94">
        <v>18563.234</v>
      </c>
      <c r="F169" s="94">
        <v>21740.949000000001</v>
      </c>
      <c r="G169" s="94">
        <v>24489.294999999998</v>
      </c>
      <c r="H169" s="94">
        <v>27437.223269999999</v>
      </c>
      <c r="I169" s="94">
        <v>30774</v>
      </c>
      <c r="J169" s="94">
        <v>34062.178999999996</v>
      </c>
      <c r="K169" s="94">
        <v>36664</v>
      </c>
      <c r="L169" s="94">
        <v>39070</v>
      </c>
      <c r="M169" s="94">
        <v>39465.193769999998</v>
      </c>
      <c r="N169" s="94">
        <v>38308.773580000001</v>
      </c>
    </row>
    <row r="170" spans="1:16" s="37" customFormat="1" ht="13">
      <c r="A170" s="297" t="s">
        <v>132</v>
      </c>
      <c r="B170" s="88">
        <v>18682</v>
      </c>
      <c r="C170" s="88">
        <v>21492.269</v>
      </c>
      <c r="D170" s="88">
        <v>24216.106999999996</v>
      </c>
      <c r="E170" s="88">
        <v>24171.15600000001</v>
      </c>
      <c r="F170" s="88">
        <v>24272.631999999998</v>
      </c>
      <c r="G170" s="88">
        <v>24270.58</v>
      </c>
      <c r="H170" s="88">
        <v>24503.7</v>
      </c>
      <c r="I170" s="88">
        <v>24375</v>
      </c>
      <c r="J170" s="88">
        <v>24888</v>
      </c>
      <c r="K170" s="88">
        <v>25599</v>
      </c>
      <c r="L170" s="88">
        <v>25812.840189999995</v>
      </c>
      <c r="M170" s="88">
        <v>25483.507459999993</v>
      </c>
      <c r="N170" s="88">
        <v>24751.383600000005</v>
      </c>
    </row>
    <row r="171" spans="1:16" s="37" customFormat="1" ht="13">
      <c r="A171" s="298" t="s">
        <v>130</v>
      </c>
      <c r="B171" s="136" t="s">
        <v>66</v>
      </c>
      <c r="C171" s="136" t="s">
        <v>66</v>
      </c>
      <c r="D171" s="94">
        <v>2864.1545000000001</v>
      </c>
      <c r="E171" s="94">
        <v>5007.3130000000001</v>
      </c>
      <c r="F171" s="94">
        <v>7488.7550000000001</v>
      </c>
      <c r="G171" s="94">
        <v>9187.67</v>
      </c>
      <c r="H171" s="94">
        <v>11382.55636</v>
      </c>
      <c r="I171" s="94">
        <v>12210</v>
      </c>
      <c r="J171" s="94">
        <v>13351.058000000005</v>
      </c>
      <c r="K171" s="94">
        <v>13816</v>
      </c>
      <c r="L171" s="94">
        <v>14177.793809999999</v>
      </c>
      <c r="M171" s="94">
        <v>13758.440080000002</v>
      </c>
      <c r="N171" s="94">
        <v>13083.206940000002</v>
      </c>
    </row>
    <row r="172" spans="1:16" s="37" customFormat="1" ht="13">
      <c r="A172" s="297" t="s">
        <v>134</v>
      </c>
      <c r="B172" s="88">
        <v>25787</v>
      </c>
      <c r="C172" s="88">
        <v>26336</v>
      </c>
      <c r="D172" s="88">
        <v>29813</v>
      </c>
      <c r="E172" s="88">
        <v>29435</v>
      </c>
      <c r="F172" s="88">
        <v>29498</v>
      </c>
      <c r="G172" s="88">
        <v>29627.397000000001</v>
      </c>
      <c r="H172" s="88">
        <v>29037</v>
      </c>
      <c r="I172" s="88">
        <v>29471</v>
      </c>
      <c r="J172" s="88">
        <v>30390</v>
      </c>
      <c r="K172" s="88">
        <v>30319</v>
      </c>
      <c r="L172" s="88">
        <v>30505.772109999998</v>
      </c>
      <c r="M172" s="88">
        <v>30618</v>
      </c>
      <c r="N172" s="88">
        <v>30682.49711</v>
      </c>
    </row>
    <row r="173" spans="1:16" s="37" customFormat="1" ht="13">
      <c r="A173" s="300" t="s">
        <v>130</v>
      </c>
      <c r="B173" s="299" t="s">
        <v>66</v>
      </c>
      <c r="C173" s="299" t="s">
        <v>66</v>
      </c>
      <c r="D173" s="299" t="s">
        <v>66</v>
      </c>
      <c r="E173" s="299" t="s">
        <v>66</v>
      </c>
      <c r="F173" s="299" t="s">
        <v>66</v>
      </c>
      <c r="G173" s="299" t="s">
        <v>66</v>
      </c>
      <c r="H173" s="299">
        <v>592</v>
      </c>
      <c r="I173" s="299">
        <v>1120</v>
      </c>
      <c r="J173" s="299">
        <v>1150</v>
      </c>
      <c r="K173" s="299">
        <v>1027</v>
      </c>
      <c r="L173" s="299">
        <v>873</v>
      </c>
      <c r="M173" s="299">
        <v>675</v>
      </c>
      <c r="N173" s="299">
        <v>852.26991999999996</v>
      </c>
    </row>
    <row r="174" spans="1:16" s="37" customFormat="1" ht="13">
      <c r="A174" s="38"/>
      <c r="B174" s="5"/>
      <c r="C174" s="5"/>
      <c r="D174" s="5"/>
      <c r="F174" s="5"/>
      <c r="G174" s="5"/>
      <c r="H174" s="5"/>
    </row>
    <row r="175" spans="1:16" s="37" customFormat="1">
      <c r="A175" s="61" t="s">
        <v>322</v>
      </c>
      <c r="B175" s="45"/>
      <c r="C175" s="45"/>
      <c r="D175" s="45"/>
      <c r="F175" s="45"/>
    </row>
    <row r="176" spans="1:16" s="340" customFormat="1" ht="28.5" customHeight="1">
      <c r="A176" s="346" t="s">
        <v>194</v>
      </c>
      <c r="B176" s="341" t="s">
        <v>225</v>
      </c>
      <c r="C176" s="341" t="s">
        <v>226</v>
      </c>
      <c r="D176" s="341" t="s">
        <v>227</v>
      </c>
      <c r="E176" s="341" t="s">
        <v>231</v>
      </c>
      <c r="F176" s="341" t="s">
        <v>228</v>
      </c>
      <c r="G176" s="341" t="s">
        <v>229</v>
      </c>
      <c r="H176" s="342" t="s">
        <v>230</v>
      </c>
      <c r="I176" s="341" t="s">
        <v>250</v>
      </c>
      <c r="J176" s="342" t="s">
        <v>251</v>
      </c>
      <c r="K176" s="341" t="s">
        <v>255</v>
      </c>
      <c r="L176" s="341">
        <v>2018</v>
      </c>
      <c r="M176" s="341">
        <v>2019</v>
      </c>
      <c r="N176" s="341">
        <v>2020</v>
      </c>
      <c r="P176" s="406" t="s">
        <v>333</v>
      </c>
    </row>
    <row r="177" spans="1:14" s="37" customFormat="1" ht="13">
      <c r="A177" s="301" t="s">
        <v>135</v>
      </c>
      <c r="B177" s="168">
        <v>144.30000000000001</v>
      </c>
      <c r="C177" s="168">
        <v>194.02703442068923</v>
      </c>
      <c r="D177" s="168">
        <v>290.2706154743708</v>
      </c>
      <c r="E177" s="168">
        <v>297.50493313795641</v>
      </c>
      <c r="F177" s="168">
        <v>306.2</v>
      </c>
      <c r="G177" s="168">
        <v>281</v>
      </c>
      <c r="H177" s="168">
        <v>250.75321112656718</v>
      </c>
      <c r="I177" s="168">
        <v>262.80235812606577</v>
      </c>
      <c r="J177" s="168">
        <v>248.71726654386981</v>
      </c>
      <c r="K177" s="168">
        <v>247.58545333807962</v>
      </c>
      <c r="L177" s="168">
        <v>262.3738487672901</v>
      </c>
      <c r="M177" s="168">
        <v>299.3494521943411</v>
      </c>
      <c r="N177" s="168">
        <v>328.31485437190889</v>
      </c>
    </row>
    <row r="178" spans="1:14" s="37" customFormat="1" ht="13">
      <c r="A178" s="297" t="s">
        <v>136</v>
      </c>
      <c r="B178" s="137" t="s">
        <v>66</v>
      </c>
      <c r="C178" s="99">
        <v>173.66647721106301</v>
      </c>
      <c r="D178" s="99">
        <v>273.89999999999998</v>
      </c>
      <c r="E178" s="99">
        <v>275.60000000000002</v>
      </c>
      <c r="F178" s="99">
        <v>279.3</v>
      </c>
      <c r="G178" s="99">
        <v>253.7</v>
      </c>
      <c r="H178" s="99">
        <v>223.7</v>
      </c>
      <c r="I178" s="99">
        <v>234.10045489534045</v>
      </c>
      <c r="J178" s="99">
        <v>232.01079111459248</v>
      </c>
      <c r="K178" s="99">
        <v>230.3365821352466</v>
      </c>
      <c r="L178" s="99">
        <v>246.92142870306211</v>
      </c>
      <c r="M178" s="99">
        <v>282.65998152162786</v>
      </c>
      <c r="N178" s="99">
        <v>319.75326087526236</v>
      </c>
    </row>
    <row r="179" spans="1:14" s="37" customFormat="1" ht="13">
      <c r="A179" s="298" t="s">
        <v>137</v>
      </c>
      <c r="B179" s="98">
        <v>177.5</v>
      </c>
      <c r="C179" s="98">
        <v>227.1</v>
      </c>
      <c r="D179" s="98">
        <v>338.42511620021236</v>
      </c>
      <c r="E179" s="98">
        <v>343.96</v>
      </c>
      <c r="F179" s="98">
        <v>355.8</v>
      </c>
      <c r="G179" s="98">
        <v>339.8</v>
      </c>
      <c r="H179" s="98">
        <v>312.45588451501817</v>
      </c>
      <c r="I179" s="98">
        <v>328.80302475596363</v>
      </c>
      <c r="J179" s="98">
        <v>317.38330726437925</v>
      </c>
      <c r="K179" s="98">
        <v>323.28679635963914</v>
      </c>
      <c r="L179" s="98">
        <v>325.98825676420893</v>
      </c>
      <c r="M179" s="98">
        <v>360.09550994183996</v>
      </c>
      <c r="N179" s="98">
        <v>437.08382009891238</v>
      </c>
    </row>
    <row r="180" spans="1:14" s="37" customFormat="1" ht="13">
      <c r="A180" s="297" t="s">
        <v>138</v>
      </c>
      <c r="B180" s="137" t="s">
        <v>66</v>
      </c>
      <c r="C180" s="99">
        <v>212.89416094209548</v>
      </c>
      <c r="D180" s="99">
        <v>306.8</v>
      </c>
      <c r="E180" s="99">
        <v>317.89999999999998</v>
      </c>
      <c r="F180" s="99">
        <v>328.9</v>
      </c>
      <c r="G180" s="99">
        <v>308.60000000000002</v>
      </c>
      <c r="H180" s="99">
        <v>281.43657835160428</v>
      </c>
      <c r="I180" s="99">
        <v>298.21018087341417</v>
      </c>
      <c r="J180" s="99">
        <v>288.7661479039852</v>
      </c>
      <c r="K180" s="99">
        <v>290.9581094977068</v>
      </c>
      <c r="L180" s="99">
        <v>304.75549936300962</v>
      </c>
      <c r="M180" s="99">
        <v>342.1214391743643</v>
      </c>
      <c r="N180" s="99">
        <v>401.18934671390281</v>
      </c>
    </row>
    <row r="181" spans="1:14" s="37" customFormat="1" ht="13">
      <c r="A181" s="298" t="s">
        <v>139</v>
      </c>
      <c r="B181" s="98">
        <v>267</v>
      </c>
      <c r="C181" s="98">
        <v>337.9</v>
      </c>
      <c r="D181" s="98">
        <v>486.1</v>
      </c>
      <c r="E181" s="98">
        <v>514.29999999999995</v>
      </c>
      <c r="F181" s="98">
        <v>546.29999999999995</v>
      </c>
      <c r="G181" s="98">
        <v>550.1</v>
      </c>
      <c r="H181" s="98">
        <v>547.45672102750586</v>
      </c>
      <c r="I181" s="98">
        <v>568.56573109588362</v>
      </c>
      <c r="J181" s="98">
        <v>556.32300865258026</v>
      </c>
      <c r="K181" s="98">
        <v>568.97744550055961</v>
      </c>
      <c r="L181" s="98">
        <v>572.3393971388391</v>
      </c>
      <c r="M181" s="98">
        <v>579.35393735521609</v>
      </c>
      <c r="N181" s="98">
        <v>679.36877554144371</v>
      </c>
    </row>
    <row r="182" spans="1:14" s="37" customFormat="1" ht="13">
      <c r="A182" s="297" t="s">
        <v>140</v>
      </c>
      <c r="B182" s="137" t="s">
        <v>66</v>
      </c>
      <c r="C182" s="137" t="s">
        <v>66</v>
      </c>
      <c r="D182" s="99">
        <v>420.5</v>
      </c>
      <c r="E182" s="99">
        <v>421.9</v>
      </c>
      <c r="F182" s="99">
        <v>451.1</v>
      </c>
      <c r="G182" s="99">
        <v>451</v>
      </c>
      <c r="H182" s="99">
        <v>423.5</v>
      </c>
      <c r="I182" s="99">
        <v>435.06905831804573</v>
      </c>
      <c r="J182" s="99">
        <v>426.81111691834224</v>
      </c>
      <c r="K182" s="99">
        <v>435.57980087879366</v>
      </c>
      <c r="L182" s="99">
        <v>444.45742536848672</v>
      </c>
      <c r="M182" s="99">
        <v>466.05119760865352</v>
      </c>
      <c r="N182" s="99">
        <v>545.95917001755583</v>
      </c>
    </row>
    <row r="183" spans="1:14" s="37" customFormat="1" ht="13">
      <c r="A183" s="298" t="s">
        <v>134</v>
      </c>
      <c r="B183" s="98">
        <v>233.7</v>
      </c>
      <c r="C183" s="98">
        <v>320.21109323393301</v>
      </c>
      <c r="D183" s="98">
        <v>431</v>
      </c>
      <c r="E183" s="98">
        <v>457.4</v>
      </c>
      <c r="F183" s="98">
        <v>484.8</v>
      </c>
      <c r="G183" s="98">
        <v>484.8</v>
      </c>
      <c r="H183" s="98">
        <v>474.4172693954676</v>
      </c>
      <c r="I183" s="98">
        <v>482.34939135198931</v>
      </c>
      <c r="J183" s="98">
        <v>476.98386021657365</v>
      </c>
      <c r="K183" s="98">
        <v>485.13399252640806</v>
      </c>
      <c r="L183" s="98">
        <v>487.55441947631772</v>
      </c>
      <c r="M183" s="98">
        <v>480.23108031005074</v>
      </c>
      <c r="N183" s="98">
        <v>532.76109740017489</v>
      </c>
    </row>
    <row r="184" spans="1:14">
      <c r="A184" s="209" t="s">
        <v>258</v>
      </c>
      <c r="B184" s="318" t="s">
        <v>66</v>
      </c>
      <c r="C184" s="318" t="s">
        <v>66</v>
      </c>
      <c r="D184" s="318" t="s">
        <v>66</v>
      </c>
      <c r="E184" s="318" t="s">
        <v>66</v>
      </c>
      <c r="F184" s="318" t="s">
        <v>66</v>
      </c>
      <c r="G184" s="319" t="s">
        <v>66</v>
      </c>
      <c r="H184" s="302">
        <v>459.50672630780321</v>
      </c>
      <c r="I184" s="302">
        <v>475.90552653752854</v>
      </c>
      <c r="J184" s="302">
        <v>456.17114623725377</v>
      </c>
      <c r="K184" s="302">
        <v>471.53489262649816</v>
      </c>
      <c r="L184" s="302">
        <v>481.08075047840839</v>
      </c>
      <c r="M184" s="302">
        <v>474.28922979988909</v>
      </c>
      <c r="N184" s="302">
        <v>535.66019608783529</v>
      </c>
    </row>
    <row r="185" spans="1:14">
      <c r="A185" s="8"/>
      <c r="B185" s="15"/>
      <c r="C185" s="15"/>
      <c r="D185" s="15"/>
      <c r="E185" s="15"/>
      <c r="F185" s="15"/>
      <c r="G185" s="7"/>
    </row>
    <row r="186" spans="1:14">
      <c r="A186" s="8"/>
      <c r="B186" s="15"/>
      <c r="C186" s="15"/>
      <c r="D186" s="15"/>
      <c r="E186" s="15"/>
      <c r="F186" s="15"/>
      <c r="G186" s="7"/>
    </row>
    <row r="187" spans="1:14">
      <c r="A187" s="8"/>
      <c r="B187" s="15"/>
      <c r="C187" s="15"/>
      <c r="D187" s="15"/>
      <c r="E187" s="15"/>
      <c r="F187" s="15"/>
      <c r="G187" s="7"/>
    </row>
    <row r="188" spans="1:14">
      <c r="A188" s="8"/>
      <c r="B188" s="15"/>
      <c r="C188" s="15"/>
      <c r="D188" s="15"/>
      <c r="E188" s="15"/>
      <c r="F188" s="15"/>
      <c r="G188" s="7"/>
    </row>
    <row r="189" spans="1:14">
      <c r="A189" s="8"/>
      <c r="B189" s="15"/>
      <c r="C189" s="15"/>
      <c r="D189" s="15"/>
      <c r="E189" s="15"/>
      <c r="F189" s="15"/>
      <c r="G189" s="7"/>
    </row>
    <row r="190" spans="1:14">
      <c r="A190" s="8"/>
      <c r="B190" s="15"/>
      <c r="C190" s="15"/>
      <c r="D190" s="15"/>
      <c r="E190" s="15"/>
      <c r="F190" s="15"/>
      <c r="G190" s="7"/>
    </row>
    <row r="191" spans="1:14">
      <c r="A191" s="8"/>
      <c r="B191" s="15"/>
      <c r="C191" s="15"/>
      <c r="D191" s="15"/>
      <c r="E191" s="15"/>
      <c r="F191" s="15"/>
      <c r="G191" s="7"/>
    </row>
    <row r="192" spans="1:14">
      <c r="A192" s="8"/>
      <c r="B192" s="15"/>
      <c r="C192" s="15"/>
      <c r="D192" s="15"/>
      <c r="E192" s="15"/>
      <c r="F192" s="15"/>
      <c r="G192" s="7"/>
    </row>
    <row r="193" spans="1:7">
      <c r="A193" s="8"/>
      <c r="B193" s="15"/>
      <c r="C193" s="15"/>
      <c r="D193" s="15"/>
      <c r="E193" s="15"/>
      <c r="F193" s="15"/>
      <c r="G193" s="7"/>
    </row>
    <row r="194" spans="1:7">
      <c r="A194" s="8"/>
      <c r="B194" s="15"/>
      <c r="C194" s="15"/>
      <c r="D194" s="15"/>
      <c r="E194" s="15"/>
      <c r="F194" s="15"/>
      <c r="G194" s="7"/>
    </row>
    <row r="195" spans="1:7">
      <c r="A195" s="8"/>
      <c r="B195" s="15"/>
      <c r="C195" s="15"/>
      <c r="D195" s="15"/>
      <c r="E195" s="15"/>
      <c r="F195" s="15"/>
      <c r="G195" s="7"/>
    </row>
    <row r="196" spans="1:7">
      <c r="A196" s="8"/>
      <c r="B196" s="15"/>
      <c r="C196" s="15"/>
      <c r="D196" s="15"/>
      <c r="E196" s="15"/>
      <c r="F196" s="15"/>
      <c r="G196" s="7"/>
    </row>
    <row r="197" spans="1:7">
      <c r="A197" s="8"/>
      <c r="B197" s="15"/>
      <c r="C197" s="15"/>
      <c r="D197" s="15"/>
      <c r="E197" s="15"/>
      <c r="F197" s="15"/>
      <c r="G197" s="7"/>
    </row>
    <row r="198" spans="1:7">
      <c r="A198" s="8"/>
      <c r="B198" s="15"/>
      <c r="C198" s="15"/>
      <c r="D198" s="15"/>
      <c r="E198" s="15"/>
      <c r="F198" s="15"/>
      <c r="G198" s="7"/>
    </row>
    <row r="199" spans="1:7">
      <c r="A199" s="8"/>
      <c r="B199" s="15"/>
      <c r="C199" s="15"/>
      <c r="D199" s="15"/>
      <c r="E199" s="15"/>
      <c r="F199" s="15"/>
      <c r="G199" s="7"/>
    </row>
    <row r="200" spans="1:7">
      <c r="A200" s="8"/>
      <c r="B200" s="15"/>
      <c r="C200" s="15"/>
      <c r="D200" s="15"/>
      <c r="E200" s="15"/>
      <c r="F200" s="15"/>
      <c r="G200" s="7"/>
    </row>
    <row r="201" spans="1:7">
      <c r="A201" s="8"/>
      <c r="B201" s="15"/>
      <c r="C201" s="15"/>
      <c r="D201" s="15"/>
      <c r="E201" s="15"/>
      <c r="F201" s="15"/>
      <c r="G201" s="7"/>
    </row>
    <row r="202" spans="1:7">
      <c r="A202" s="8"/>
      <c r="B202" s="15"/>
      <c r="C202" s="15"/>
      <c r="D202" s="15"/>
      <c r="E202" s="15"/>
      <c r="F202" s="15"/>
      <c r="G202" s="7"/>
    </row>
    <row r="203" spans="1:7">
      <c r="A203" s="8"/>
      <c r="B203" s="15"/>
      <c r="C203" s="15"/>
      <c r="D203" s="15"/>
      <c r="E203" s="15"/>
      <c r="F203" s="15"/>
      <c r="G203" s="7"/>
    </row>
    <row r="204" spans="1:7">
      <c r="A204" s="8"/>
      <c r="B204" s="15"/>
      <c r="C204" s="15"/>
      <c r="D204" s="15"/>
      <c r="E204" s="15"/>
      <c r="F204" s="15"/>
      <c r="G204" s="7"/>
    </row>
    <row r="205" spans="1:7">
      <c r="A205" s="8"/>
      <c r="B205" s="15"/>
      <c r="C205" s="15"/>
      <c r="D205" s="15"/>
      <c r="E205" s="15"/>
      <c r="F205" s="15"/>
      <c r="G205" s="7"/>
    </row>
    <row r="206" spans="1:7">
      <c r="A206" s="8"/>
      <c r="B206" s="15"/>
      <c r="C206" s="15"/>
      <c r="D206" s="15"/>
      <c r="E206" s="15"/>
      <c r="F206" s="15"/>
      <c r="G206" s="7"/>
    </row>
    <row r="207" spans="1:7">
      <c r="A207" s="8"/>
      <c r="B207" s="15"/>
      <c r="C207" s="15"/>
      <c r="D207" s="15"/>
      <c r="E207" s="15"/>
      <c r="F207" s="15"/>
      <c r="G207" s="7"/>
    </row>
    <row r="208" spans="1:7">
      <c r="A208" s="8"/>
      <c r="B208" s="15"/>
      <c r="C208" s="15"/>
      <c r="D208" s="15"/>
      <c r="E208" s="15"/>
      <c r="F208" s="15"/>
      <c r="G208" s="7"/>
    </row>
    <row r="209" spans="1:10">
      <c r="A209" s="8"/>
      <c r="B209" s="15"/>
      <c r="C209" s="15"/>
      <c r="D209" s="15"/>
      <c r="E209" s="15"/>
      <c r="F209" s="15"/>
      <c r="G209" s="7"/>
    </row>
    <row r="210" spans="1:10">
      <c r="A210" s="8"/>
      <c r="B210" s="15"/>
      <c r="C210" s="15"/>
      <c r="D210" s="15"/>
      <c r="E210" s="15"/>
      <c r="F210" s="15"/>
      <c r="G210" s="7"/>
    </row>
    <row r="211" spans="1:10">
      <c r="A211" s="8"/>
      <c r="B211" s="15"/>
      <c r="C211" s="15"/>
      <c r="D211" s="15"/>
      <c r="E211" s="15"/>
      <c r="F211" s="15"/>
      <c r="G211" s="7"/>
    </row>
    <row r="212" spans="1:10">
      <c r="A212" s="26"/>
      <c r="B212" s="26"/>
      <c r="C212" s="26"/>
      <c r="D212" s="26"/>
      <c r="E212" s="26"/>
      <c r="F212" s="26"/>
      <c r="G212" s="26"/>
      <c r="H212" s="26"/>
      <c r="I212" s="26"/>
      <c r="J212" s="26"/>
    </row>
    <row r="213" spans="1:10">
      <c r="A213" s="26"/>
      <c r="B213" s="26"/>
      <c r="C213" s="26"/>
      <c r="D213" s="26"/>
      <c r="E213" s="26"/>
      <c r="F213" s="26"/>
      <c r="G213" s="26"/>
      <c r="H213" s="26"/>
      <c r="I213" s="26"/>
      <c r="J213" s="26"/>
    </row>
    <row r="214" spans="1:10">
      <c r="A214" s="26"/>
      <c r="B214" s="26"/>
      <c r="C214" s="26"/>
      <c r="D214" s="26"/>
      <c r="E214" s="26"/>
      <c r="F214" s="26"/>
      <c r="G214" s="26"/>
      <c r="H214" s="26"/>
      <c r="I214" s="26"/>
      <c r="J214" s="26"/>
    </row>
    <row r="215" spans="1:10">
      <c r="A215" s="26"/>
      <c r="B215" s="26"/>
      <c r="C215" s="26"/>
      <c r="D215" s="26"/>
      <c r="E215" s="26"/>
      <c r="F215" s="26"/>
      <c r="G215" s="26"/>
      <c r="H215" s="26"/>
      <c r="I215" s="26"/>
      <c r="J215" s="26"/>
    </row>
    <row r="216" spans="1:10">
      <c r="A216" s="26"/>
      <c r="B216" s="26"/>
      <c r="C216" s="26"/>
      <c r="D216" s="26"/>
      <c r="E216" s="26"/>
      <c r="F216" s="26"/>
      <c r="G216" s="26"/>
      <c r="H216" s="26"/>
      <c r="I216" s="26"/>
      <c r="J216" s="26"/>
    </row>
    <row r="217" spans="1:10">
      <c r="A217" s="26"/>
      <c r="B217" s="26"/>
      <c r="C217" s="26"/>
      <c r="D217" s="26"/>
      <c r="E217" s="26"/>
      <c r="F217" s="26"/>
      <c r="G217" s="26"/>
      <c r="H217" s="26"/>
      <c r="I217" s="26"/>
      <c r="J217" s="26"/>
    </row>
    <row r="218" spans="1:10">
      <c r="A218" s="26"/>
      <c r="B218" s="26"/>
      <c r="C218" s="26"/>
      <c r="D218" s="26"/>
      <c r="E218" s="26"/>
      <c r="F218" s="26"/>
      <c r="G218" s="26"/>
      <c r="H218" s="26"/>
      <c r="I218" s="26"/>
      <c r="J218" s="26"/>
    </row>
    <row r="219" spans="1:10">
      <c r="A219" s="26"/>
      <c r="B219" s="26"/>
      <c r="C219" s="26"/>
      <c r="D219" s="26"/>
      <c r="E219" s="26"/>
      <c r="F219" s="26"/>
      <c r="G219" s="26"/>
      <c r="H219" s="26"/>
      <c r="I219" s="26"/>
      <c r="J219" s="26"/>
    </row>
    <row r="220" spans="1:10">
      <c r="A220" s="26"/>
      <c r="B220" s="26"/>
      <c r="C220" s="26"/>
      <c r="D220" s="26"/>
      <c r="E220" s="26"/>
      <c r="F220" s="26"/>
      <c r="G220" s="26"/>
      <c r="H220" s="26"/>
      <c r="I220" s="26"/>
      <c r="J220" s="26"/>
    </row>
    <row r="221" spans="1:10">
      <c r="A221" s="26"/>
      <c r="B221" s="26"/>
      <c r="C221" s="26"/>
      <c r="D221" s="26"/>
      <c r="E221" s="26"/>
      <c r="F221" s="26"/>
      <c r="G221" s="26"/>
      <c r="H221" s="26"/>
      <c r="I221" s="26"/>
      <c r="J221" s="26"/>
    </row>
    <row r="222" spans="1:10">
      <c r="A222" s="26"/>
      <c r="B222" s="26"/>
      <c r="C222" s="26"/>
      <c r="D222" s="26"/>
      <c r="E222" s="26"/>
      <c r="F222" s="26"/>
      <c r="G222" s="26"/>
      <c r="H222" s="26"/>
      <c r="I222" s="26"/>
      <c r="J222" s="26"/>
    </row>
    <row r="223" spans="1:10">
      <c r="A223" s="26"/>
      <c r="B223" s="26"/>
      <c r="C223" s="26"/>
      <c r="D223" s="26"/>
      <c r="E223" s="26"/>
      <c r="F223" s="26"/>
      <c r="G223" s="26"/>
      <c r="H223" s="26"/>
      <c r="I223" s="26"/>
      <c r="J223" s="26"/>
    </row>
  </sheetData>
  <mergeCells count="8">
    <mergeCell ref="K136:L136"/>
    <mergeCell ref="I136:J136"/>
    <mergeCell ref="A10:G10"/>
    <mergeCell ref="A64:B64"/>
    <mergeCell ref="C136:D136"/>
    <mergeCell ref="E136:F136"/>
    <mergeCell ref="A135:B136"/>
    <mergeCell ref="G136:H136"/>
  </mergeCells>
  <hyperlinks>
    <hyperlink ref="P1" location="'spis treści'!A1" display="POWRÓT"/>
    <hyperlink ref="P35" location="'spis treści'!A1" display="POWRÓT"/>
    <hyperlink ref="P55" location="'spis treści'!A1" display="POWRÓT"/>
    <hyperlink ref="P64" location="'spis treści'!A1" display="POWRÓT"/>
    <hyperlink ref="P79" location="'spis treści'!A1" display="POWRÓT"/>
    <hyperlink ref="K93" location="'spis treści'!A1" display="POWRÓT"/>
    <hyperlink ref="P102" location="'spis treści'!A1" display="POWRÓT"/>
    <hyperlink ref="P109" location="'spis treści'!A1" display="POWRÓT"/>
    <hyperlink ref="P121" location="'spis treści'!A1" display="POWRÓT"/>
    <hyperlink ref="P129" location="'spis treści'!A1" display="POWRÓT"/>
    <hyperlink ref="P135" location="'spis treści'!A1" display="POWRÓT"/>
    <hyperlink ref="P149" location="'spis treści'!A1" display="POWRÓT"/>
    <hyperlink ref="P164" location="'spis treści'!A1" display="POWRÓT"/>
    <hyperlink ref="P176" location="'spis treści'!A1" display="POWRÓT"/>
    <hyperlink ref="H19" location="'spis treści'!A1" display="POWRÓT"/>
  </hyperlinks>
  <pageMargins left="0.98425196850393704" right="0.98425196850393704" top="0.98425196850393704" bottom="0.98425196850393704" header="0.51181102362204722" footer="0.51181102362204722"/>
  <pageSetup paperSize="9" scale="71" orientation="landscape" r:id="rId1"/>
  <headerFooter alignWithMargins="0"/>
  <rowBreaks count="4" manualBreakCount="4">
    <brk id="33" max="13" man="1"/>
    <brk id="77" max="13" man="1"/>
    <brk id="119" max="13" man="1"/>
    <brk id="162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zoomScale="85" zoomScaleNormal="85" workbookViewId="0">
      <selection activeCell="Q1" sqref="Q1"/>
    </sheetView>
  </sheetViews>
  <sheetFormatPr defaultColWidth="9.08984375" defaultRowHeight="14"/>
  <cols>
    <col min="1" max="1" width="24.81640625" style="100" customWidth="1"/>
    <col min="2" max="2" width="7.08984375" style="101" customWidth="1"/>
    <col min="3" max="7" width="8.6328125" style="100" customWidth="1"/>
    <col min="8" max="16384" width="9.08984375" style="100"/>
  </cols>
  <sheetData>
    <row r="1" spans="1:17">
      <c r="A1" s="61" t="s">
        <v>323</v>
      </c>
      <c r="B1" s="109"/>
      <c r="Q1" s="406" t="s">
        <v>333</v>
      </c>
    </row>
    <row r="2" spans="1:17" s="351" customFormat="1" ht="28.5" customHeight="1">
      <c r="A2" s="426" t="s">
        <v>194</v>
      </c>
      <c r="B2" s="427"/>
      <c r="C2" s="349" t="s">
        <v>225</v>
      </c>
      <c r="D2" s="349" t="s">
        <v>226</v>
      </c>
      <c r="E2" s="349" t="s">
        <v>227</v>
      </c>
      <c r="F2" s="349">
        <v>2011</v>
      </c>
      <c r="G2" s="349" t="s">
        <v>228</v>
      </c>
      <c r="H2" s="349" t="s">
        <v>229</v>
      </c>
      <c r="I2" s="350" t="s">
        <v>230</v>
      </c>
      <c r="J2" s="349" t="s">
        <v>250</v>
      </c>
      <c r="K2" s="350" t="s">
        <v>251</v>
      </c>
      <c r="L2" s="350">
        <v>2017</v>
      </c>
      <c r="M2" s="350">
        <v>2018</v>
      </c>
      <c r="N2" s="350">
        <v>2019</v>
      </c>
      <c r="O2" s="350">
        <v>2020</v>
      </c>
    </row>
    <row r="3" spans="1:17" s="102" customFormat="1" ht="13">
      <c r="A3" s="115" t="s">
        <v>57</v>
      </c>
      <c r="B3" s="116" t="s">
        <v>69</v>
      </c>
      <c r="C3" s="117">
        <v>8137.1</v>
      </c>
      <c r="D3" s="117">
        <v>8032.2</v>
      </c>
      <c r="E3" s="117">
        <v>8021.3</v>
      </c>
      <c r="F3" s="117">
        <v>7150.2</v>
      </c>
      <c r="G3" s="117">
        <v>7381.5</v>
      </c>
      <c r="H3" s="117">
        <v>7221.3</v>
      </c>
      <c r="I3" s="228">
        <v>6613.3</v>
      </c>
      <c r="J3" s="229">
        <v>6720.9999999999991</v>
      </c>
      <c r="K3" s="228">
        <v>6993.3999999999987</v>
      </c>
      <c r="L3" s="228">
        <v>7159.6188258335724</v>
      </c>
      <c r="M3" s="228">
        <v>7024.5233830132802</v>
      </c>
      <c r="N3" s="228">
        <v>6836.65</v>
      </c>
      <c r="O3" s="228">
        <v>6812.5894477882875</v>
      </c>
      <c r="P3" s="107"/>
    </row>
    <row r="4" spans="1:17" s="102" customFormat="1" ht="13">
      <c r="A4" s="118"/>
      <c r="B4" s="119" t="s">
        <v>62</v>
      </c>
      <c r="C4" s="120">
        <v>52242.799999999996</v>
      </c>
      <c r="D4" s="120">
        <v>61937.999999999993</v>
      </c>
      <c r="E4" s="120">
        <v>64575.5</v>
      </c>
      <c r="F4" s="120">
        <v>59059.3</v>
      </c>
      <c r="G4" s="120">
        <v>59224.6</v>
      </c>
      <c r="H4" s="120">
        <v>58596.9</v>
      </c>
      <c r="I4" s="230">
        <v>55525.200000000004</v>
      </c>
      <c r="J4" s="231">
        <v>57313.8</v>
      </c>
      <c r="K4" s="230">
        <v>59191.599999999991</v>
      </c>
      <c r="L4" s="230">
        <v>59391.381000000001</v>
      </c>
      <c r="M4" s="230">
        <v>57922.317999999999</v>
      </c>
      <c r="N4" s="372">
        <v>55062.235999999997</v>
      </c>
      <c r="O4" s="230" t="s">
        <v>66</v>
      </c>
      <c r="P4" s="107"/>
    </row>
    <row r="5" spans="1:17" s="102" customFormat="1" ht="13">
      <c r="A5" s="121" t="s">
        <v>142</v>
      </c>
      <c r="B5" s="122" t="s">
        <v>69</v>
      </c>
      <c r="C5" s="123">
        <v>7471.1</v>
      </c>
      <c r="D5" s="123">
        <v>7157.2</v>
      </c>
      <c r="E5" s="123">
        <v>6846.2</v>
      </c>
      <c r="F5" s="123">
        <v>5985.1</v>
      </c>
      <c r="G5" s="123">
        <v>6066.2</v>
      </c>
      <c r="H5" s="123">
        <v>6086.1</v>
      </c>
      <c r="I5" s="232">
        <v>5557.4</v>
      </c>
      <c r="J5" s="233">
        <v>5467.2</v>
      </c>
      <c r="K5" s="232">
        <v>5760.3</v>
      </c>
      <c r="L5" s="232">
        <v>5754.7883586509979</v>
      </c>
      <c r="M5" s="232">
        <v>5572.4739657972677</v>
      </c>
      <c r="N5" s="232">
        <v>5319.7089999999998</v>
      </c>
      <c r="O5" s="232">
        <v>5130.1120903792871</v>
      </c>
      <c r="P5" s="107"/>
    </row>
    <row r="6" spans="1:17" s="102" customFormat="1" ht="13">
      <c r="A6" s="118"/>
      <c r="B6" s="119" t="s">
        <v>62</v>
      </c>
      <c r="C6" s="120">
        <v>19174.699999999997</v>
      </c>
      <c r="D6" s="120">
        <v>18778.8</v>
      </c>
      <c r="E6" s="120">
        <v>18678.999999999996</v>
      </c>
      <c r="F6" s="120">
        <v>16855.599999999999</v>
      </c>
      <c r="G6" s="120">
        <v>16512.900000000001</v>
      </c>
      <c r="H6" s="120">
        <v>16627.900000000001</v>
      </c>
      <c r="I6" s="230">
        <v>14871.200000000003</v>
      </c>
      <c r="J6" s="231">
        <v>14875.000000000002</v>
      </c>
      <c r="K6" s="230">
        <v>14774.200000000004</v>
      </c>
      <c r="L6" s="230">
        <v>13378.447</v>
      </c>
      <c r="M6" s="230">
        <v>12688.611000000001</v>
      </c>
      <c r="N6" s="372">
        <v>11641.768</v>
      </c>
      <c r="O6" s="230" t="s">
        <v>66</v>
      </c>
      <c r="P6" s="107"/>
    </row>
    <row r="7" spans="1:17" s="102" customFormat="1" ht="13">
      <c r="A7" s="121" t="s">
        <v>42</v>
      </c>
      <c r="B7" s="122" t="s">
        <v>69</v>
      </c>
      <c r="C7" s="123">
        <v>427.1</v>
      </c>
      <c r="D7" s="123">
        <v>630.1</v>
      </c>
      <c r="E7" s="123">
        <v>739.1</v>
      </c>
      <c r="F7" s="123">
        <v>716.9</v>
      </c>
      <c r="G7" s="123">
        <v>727.4</v>
      </c>
      <c r="H7" s="123">
        <v>638.4</v>
      </c>
      <c r="I7" s="232">
        <v>597.4</v>
      </c>
      <c r="J7" s="233">
        <v>816.9</v>
      </c>
      <c r="K7" s="232">
        <v>765.59999999999991</v>
      </c>
      <c r="L7" s="232">
        <v>921.22186395337735</v>
      </c>
      <c r="M7" s="232">
        <v>934.60688353874082</v>
      </c>
      <c r="N7" s="232">
        <v>929.71199999999999</v>
      </c>
      <c r="O7" s="232">
        <v>992.41466036113491</v>
      </c>
      <c r="P7" s="107"/>
    </row>
    <row r="8" spans="1:17" s="102" customFormat="1" ht="13">
      <c r="A8" s="118"/>
      <c r="B8" s="119" t="s">
        <v>62</v>
      </c>
      <c r="C8" s="124">
        <v>20043.599999999999</v>
      </c>
      <c r="D8" s="124">
        <v>28070.1</v>
      </c>
      <c r="E8" s="124">
        <v>27606.899999999998</v>
      </c>
      <c r="F8" s="124">
        <v>25582</v>
      </c>
      <c r="G8" s="125">
        <v>24662.3</v>
      </c>
      <c r="H8" s="120">
        <v>23567</v>
      </c>
      <c r="I8" s="230">
        <v>21539</v>
      </c>
      <c r="J8" s="231">
        <v>21826.799999999999</v>
      </c>
      <c r="K8" s="230">
        <v>22440.799999999999</v>
      </c>
      <c r="L8" s="230">
        <v>22607.073</v>
      </c>
      <c r="M8" s="230">
        <v>21456.766</v>
      </c>
      <c r="N8" s="372">
        <v>21555.384000000002</v>
      </c>
      <c r="O8" s="230" t="s">
        <v>66</v>
      </c>
      <c r="P8" s="107"/>
    </row>
    <row r="9" spans="1:17" s="102" customFormat="1" ht="13">
      <c r="A9" s="121" t="s">
        <v>143</v>
      </c>
      <c r="B9" s="122" t="s">
        <v>69</v>
      </c>
      <c r="C9" s="123">
        <v>189.6</v>
      </c>
      <c r="D9" s="123">
        <v>159.5</v>
      </c>
      <c r="E9" s="123">
        <v>156.4</v>
      </c>
      <c r="F9" s="123">
        <v>93.2</v>
      </c>
      <c r="G9" s="123">
        <v>101.2</v>
      </c>
      <c r="H9" s="123">
        <v>81</v>
      </c>
      <c r="I9" s="232">
        <v>78.900000000000006</v>
      </c>
      <c r="J9" s="233">
        <v>81.3</v>
      </c>
      <c r="K9" s="232">
        <v>86.600000000000009</v>
      </c>
      <c r="L9" s="232">
        <v>98.223273144167379</v>
      </c>
      <c r="M9" s="232">
        <v>96.129406706792764</v>
      </c>
      <c r="N9" s="232">
        <v>78.230999999999995</v>
      </c>
      <c r="O9" s="232">
        <v>79.684436801375739</v>
      </c>
      <c r="P9" s="107"/>
    </row>
    <row r="10" spans="1:17" s="102" customFormat="1" ht="13">
      <c r="A10" s="118"/>
      <c r="B10" s="119" t="s">
        <v>62</v>
      </c>
      <c r="C10" s="120">
        <v>6082.9</v>
      </c>
      <c r="D10" s="120">
        <v>5526.5</v>
      </c>
      <c r="E10" s="120">
        <v>4699.4000000000005</v>
      </c>
      <c r="F10" s="120">
        <v>3388.4</v>
      </c>
      <c r="G10" s="120">
        <v>3120.2</v>
      </c>
      <c r="H10" s="120">
        <v>2645.8</v>
      </c>
      <c r="I10" s="230">
        <v>2629.5000000000005</v>
      </c>
      <c r="J10" s="231">
        <v>2553.3999999999996</v>
      </c>
      <c r="K10" s="230">
        <v>2603.1</v>
      </c>
      <c r="L10" s="230">
        <v>2342.44</v>
      </c>
      <c r="M10" s="230">
        <v>2022.8119999999999</v>
      </c>
      <c r="N10" s="372">
        <v>1659.3910000000001</v>
      </c>
      <c r="O10" s="230" t="s">
        <v>66</v>
      </c>
      <c r="P10" s="107"/>
    </row>
    <row r="11" spans="1:17" s="102" customFormat="1" ht="13">
      <c r="A11" s="121" t="s">
        <v>144</v>
      </c>
      <c r="B11" s="122" t="s">
        <v>69</v>
      </c>
      <c r="C11" s="123">
        <v>43.9</v>
      </c>
      <c r="D11" s="123">
        <v>60.8</v>
      </c>
      <c r="E11" s="123">
        <v>254.5</v>
      </c>
      <c r="F11" s="123">
        <v>321.3</v>
      </c>
      <c r="G11" s="123">
        <v>455.1</v>
      </c>
      <c r="H11" s="123">
        <v>381.9</v>
      </c>
      <c r="I11" s="232">
        <v>340.9</v>
      </c>
      <c r="J11" s="233">
        <v>307.8</v>
      </c>
      <c r="K11" s="232">
        <v>333.9</v>
      </c>
      <c r="L11" s="232">
        <v>311.64383299894911</v>
      </c>
      <c r="M11" s="232">
        <v>353.70939619757331</v>
      </c>
      <c r="N11" s="232">
        <v>421.435</v>
      </c>
      <c r="O11" s="232">
        <v>506.46852011082444</v>
      </c>
      <c r="P11" s="107"/>
    </row>
    <row r="12" spans="1:17" s="102" customFormat="1" ht="13">
      <c r="A12" s="118"/>
      <c r="B12" s="119" t="s">
        <v>62</v>
      </c>
      <c r="C12" s="120">
        <v>4486.8</v>
      </c>
      <c r="D12" s="120">
        <v>6702.5</v>
      </c>
      <c r="E12" s="120">
        <v>10175.099999999999</v>
      </c>
      <c r="F12" s="120">
        <v>9698</v>
      </c>
      <c r="G12" s="120">
        <v>11293.5</v>
      </c>
      <c r="H12" s="120">
        <v>12023.2</v>
      </c>
      <c r="I12" s="230">
        <v>12377.1</v>
      </c>
      <c r="J12" s="231">
        <v>13302.599999999999</v>
      </c>
      <c r="K12" s="230">
        <v>14363</v>
      </c>
      <c r="L12" s="230">
        <v>15270.731</v>
      </c>
      <c r="M12" s="230">
        <v>15446.892</v>
      </c>
      <c r="N12" s="372">
        <v>16168.41</v>
      </c>
      <c r="O12" s="230" t="s">
        <v>66</v>
      </c>
      <c r="P12" s="107"/>
    </row>
    <row r="13" spans="1:17" s="102" customFormat="1" ht="13">
      <c r="A13" s="121" t="s">
        <v>145</v>
      </c>
      <c r="B13" s="122" t="s">
        <v>69</v>
      </c>
      <c r="C13" s="126" t="s">
        <v>32</v>
      </c>
      <c r="D13" s="126" t="s">
        <v>32</v>
      </c>
      <c r="E13" s="126" t="s">
        <v>32</v>
      </c>
      <c r="F13" s="126" t="s">
        <v>32</v>
      </c>
      <c r="G13" s="126" t="s">
        <v>32</v>
      </c>
      <c r="H13" s="126" t="s">
        <v>32</v>
      </c>
      <c r="I13" s="127" t="s">
        <v>32</v>
      </c>
      <c r="J13" s="126" t="s">
        <v>32</v>
      </c>
      <c r="K13" s="127" t="s">
        <v>32</v>
      </c>
      <c r="L13" s="127" t="s">
        <v>32</v>
      </c>
      <c r="M13" s="127" t="s">
        <v>32</v>
      </c>
      <c r="N13" s="127" t="s">
        <v>32</v>
      </c>
      <c r="O13" s="127" t="s">
        <v>32</v>
      </c>
      <c r="P13" s="107"/>
    </row>
    <row r="14" spans="1:17" s="102" customFormat="1" ht="13">
      <c r="A14" s="118"/>
      <c r="B14" s="119" t="s">
        <v>62</v>
      </c>
      <c r="C14" s="120">
        <v>76.5</v>
      </c>
      <c r="D14" s="120">
        <v>156</v>
      </c>
      <c r="E14" s="120">
        <v>119.6</v>
      </c>
      <c r="F14" s="120">
        <v>108.9</v>
      </c>
      <c r="G14" s="120">
        <v>109</v>
      </c>
      <c r="H14" s="120">
        <v>103.7</v>
      </c>
      <c r="I14" s="230">
        <v>96.7</v>
      </c>
      <c r="J14" s="231">
        <v>102.8</v>
      </c>
      <c r="K14" s="230">
        <v>103.2</v>
      </c>
      <c r="L14" s="230">
        <v>108.178</v>
      </c>
      <c r="M14" s="230">
        <v>98.382000000000005</v>
      </c>
      <c r="N14" s="372">
        <v>95.06</v>
      </c>
      <c r="O14" s="230" t="s">
        <v>66</v>
      </c>
      <c r="P14" s="107"/>
    </row>
    <row r="15" spans="1:17" s="102" customFormat="1" ht="13">
      <c r="A15" s="121" t="s">
        <v>146</v>
      </c>
      <c r="B15" s="122" t="s">
        <v>69</v>
      </c>
      <c r="C15" s="123">
        <v>5.4</v>
      </c>
      <c r="D15" s="123">
        <v>24.6</v>
      </c>
      <c r="E15" s="123">
        <v>25.1</v>
      </c>
      <c r="F15" s="123">
        <v>33.700000000000003</v>
      </c>
      <c r="G15" s="123">
        <v>31.6</v>
      </c>
      <c r="H15" s="123">
        <v>33.9</v>
      </c>
      <c r="I15" s="232">
        <v>38.700000000000003</v>
      </c>
      <c r="J15" s="233">
        <v>47.79999999999945</v>
      </c>
      <c r="K15" s="232">
        <v>46.999999999998728</v>
      </c>
      <c r="L15" s="232">
        <v>73.741497086077743</v>
      </c>
      <c r="M15" s="232">
        <v>67.60377854208464</v>
      </c>
      <c r="N15" s="232">
        <v>87.564000000000021</v>
      </c>
      <c r="O15" s="232">
        <v>103.90974013566445</v>
      </c>
      <c r="P15" s="107"/>
    </row>
    <row r="16" spans="1:17" s="102" customFormat="1" ht="13">
      <c r="A16" s="118"/>
      <c r="B16" s="119" t="s">
        <v>62</v>
      </c>
      <c r="C16" s="124">
        <v>2378.2999999999938</v>
      </c>
      <c r="D16" s="124">
        <v>2704.1000000000013</v>
      </c>
      <c r="E16" s="124">
        <v>3295.5000000000055</v>
      </c>
      <c r="F16" s="124">
        <v>3426.4</v>
      </c>
      <c r="G16" s="125">
        <v>3526.7</v>
      </c>
      <c r="H16" s="120">
        <v>3629.3</v>
      </c>
      <c r="I16" s="230">
        <v>4011.7000000000057</v>
      </c>
      <c r="J16" s="231">
        <v>4653.1999999999953</v>
      </c>
      <c r="K16" s="230">
        <v>4907.2999999999929</v>
      </c>
      <c r="L16" s="230">
        <v>5684.5119999999933</v>
      </c>
      <c r="M16" s="230">
        <v>6208.8550000000032</v>
      </c>
      <c r="N16" s="372">
        <v>3942.22</v>
      </c>
      <c r="O16" s="230" t="s">
        <v>66</v>
      </c>
      <c r="P16" s="107"/>
    </row>
    <row r="17" spans="1:15" s="102" customFormat="1" ht="13">
      <c r="A17" s="128" t="s">
        <v>147</v>
      </c>
      <c r="B17" s="122" t="s">
        <v>69</v>
      </c>
      <c r="C17" s="123">
        <v>6886.2138148466602</v>
      </c>
      <c r="D17" s="123">
        <v>6634.3</v>
      </c>
      <c r="E17" s="123">
        <v>6546.9</v>
      </c>
      <c r="F17" s="123">
        <v>5797.9602560428011</v>
      </c>
      <c r="G17" s="123">
        <v>5936.8730295213527</v>
      </c>
      <c r="H17" s="123">
        <v>5941.2677940192989</v>
      </c>
      <c r="I17" s="232">
        <v>5446.6657112830799</v>
      </c>
      <c r="J17" s="233">
        <v>5462.3</v>
      </c>
      <c r="K17" s="232">
        <v>5669.1</v>
      </c>
      <c r="L17" s="232">
        <v>5817.1188019489819</v>
      </c>
      <c r="M17" s="232">
        <v>5595.1287140536924</v>
      </c>
      <c r="N17" s="232">
        <v>5577.3379999999997</v>
      </c>
      <c r="O17" s="232">
        <v>5602.4441100601889</v>
      </c>
    </row>
    <row r="18" spans="1:15" s="102" customFormat="1" ht="13">
      <c r="A18" s="129"/>
      <c r="B18" s="130" t="s">
        <v>62</v>
      </c>
      <c r="C18" s="131">
        <v>45333.1</v>
      </c>
      <c r="D18" s="131">
        <v>52672.800000000003</v>
      </c>
      <c r="E18" s="131">
        <v>53951.8</v>
      </c>
      <c r="F18" s="131">
        <v>48041.1</v>
      </c>
      <c r="G18" s="131">
        <v>48177.4</v>
      </c>
      <c r="H18" s="131">
        <v>47984.9</v>
      </c>
      <c r="I18" s="234">
        <v>45261.1</v>
      </c>
      <c r="J18" s="235">
        <v>46455.1</v>
      </c>
      <c r="K18" s="234">
        <v>47931.6</v>
      </c>
      <c r="L18" s="234">
        <v>48527.923000000003</v>
      </c>
      <c r="M18" s="234">
        <v>47462.565999999999</v>
      </c>
      <c r="N18" s="373">
        <v>47273.83</v>
      </c>
      <c r="O18" s="234" t="s">
        <v>66</v>
      </c>
    </row>
    <row r="19" spans="1:15" s="102" customFormat="1" ht="13">
      <c r="B19" s="110"/>
      <c r="C19" s="110"/>
      <c r="D19" s="110"/>
      <c r="E19" s="110"/>
      <c r="F19" s="110"/>
      <c r="J19" s="106"/>
      <c r="K19" s="111"/>
    </row>
    <row r="20" spans="1:15" ht="17.25" customHeight="1">
      <c r="E20" s="112"/>
      <c r="F20" s="112"/>
      <c r="H20" s="112"/>
      <c r="I20" s="112"/>
    </row>
    <row r="21" spans="1:15">
      <c r="C21" s="112"/>
      <c r="D21" s="112"/>
      <c r="E21" s="112"/>
      <c r="F21" s="112"/>
      <c r="G21" s="112"/>
      <c r="H21" s="112"/>
    </row>
    <row r="23" spans="1:15">
      <c r="C23" s="112"/>
      <c r="D23" s="112"/>
      <c r="E23" s="112"/>
      <c r="F23" s="112"/>
      <c r="G23" s="112"/>
      <c r="H23" s="112"/>
    </row>
  </sheetData>
  <mergeCells count="1">
    <mergeCell ref="A2:B2"/>
  </mergeCells>
  <hyperlinks>
    <hyperlink ref="Q1" location="'spis treści'!A1" display="POWRÓT"/>
  </hyperlinks>
  <pageMargins left="0.31496062992125984" right="0.31496062992125984" top="0.43307086614173229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showGridLines="0" zoomScale="85" zoomScaleNormal="85" workbookViewId="0">
      <selection activeCell="P16" sqref="P16"/>
    </sheetView>
  </sheetViews>
  <sheetFormatPr defaultColWidth="9.08984375" defaultRowHeight="13"/>
  <cols>
    <col min="1" max="1" width="58.54296875" style="102" customWidth="1"/>
    <col min="2" max="9" width="8.6328125" style="102" customWidth="1"/>
    <col min="10" max="16384" width="9.08984375" style="102"/>
  </cols>
  <sheetData>
    <row r="1" spans="1:16" s="100" customFormat="1" ht="14">
      <c r="A1" s="61" t="s">
        <v>324</v>
      </c>
    </row>
    <row r="2" spans="1:16" s="355" customFormat="1" ht="27" customHeight="1">
      <c r="A2" s="352" t="s">
        <v>194</v>
      </c>
      <c r="B2" s="353" t="s">
        <v>225</v>
      </c>
      <c r="C2" s="353" t="s">
        <v>226</v>
      </c>
      <c r="D2" s="353" t="s">
        <v>234</v>
      </c>
      <c r="E2" s="353" t="s">
        <v>227</v>
      </c>
      <c r="F2" s="353" t="s">
        <v>231</v>
      </c>
      <c r="G2" s="353" t="s">
        <v>228</v>
      </c>
      <c r="H2" s="353" t="s">
        <v>229</v>
      </c>
      <c r="I2" s="354" t="s">
        <v>230</v>
      </c>
      <c r="J2" s="353" t="s">
        <v>250</v>
      </c>
      <c r="K2" s="354" t="s">
        <v>251</v>
      </c>
      <c r="L2" s="354">
        <v>2017</v>
      </c>
      <c r="M2" s="354">
        <v>2018</v>
      </c>
      <c r="N2" s="354">
        <v>2019</v>
      </c>
      <c r="O2" s="354">
        <v>2020</v>
      </c>
      <c r="P2" s="406" t="s">
        <v>333</v>
      </c>
    </row>
    <row r="3" spans="1:16" s="100" customFormat="1" ht="20.25" customHeight="1">
      <c r="A3" s="374" t="s">
        <v>148</v>
      </c>
      <c r="B3" s="380">
        <v>0.10551717946417592</v>
      </c>
      <c r="C3" s="380">
        <v>9.3903453147567137E-2</v>
      </c>
      <c r="D3" s="380">
        <v>7.8662074300211868E-2</v>
      </c>
      <c r="E3" s="380">
        <v>8.1377021676297054E-2</v>
      </c>
      <c r="F3" s="380">
        <v>7.8016239197581272E-2</v>
      </c>
      <c r="G3" s="380">
        <v>7.4915285144027524E-2</v>
      </c>
      <c r="H3" s="380">
        <v>7.3767620460297209E-2</v>
      </c>
      <c r="I3" s="380">
        <v>6.8567354250114426E-2</v>
      </c>
      <c r="J3" s="380">
        <v>6.6623720686922516E-2</v>
      </c>
      <c r="K3" s="380">
        <v>6.7546398963742621E-2</v>
      </c>
      <c r="L3" s="380">
        <v>6.7463600241796429E-2</v>
      </c>
      <c r="M3" s="380">
        <v>6.5249381332740219E-2</v>
      </c>
      <c r="N3" s="380">
        <v>6.105493210743617E-2</v>
      </c>
      <c r="O3" s="380">
        <v>6.0113514790512454E-2</v>
      </c>
    </row>
    <row r="4" spans="1:16" s="100" customFormat="1" ht="20.25" customHeight="1">
      <c r="A4" s="375" t="s">
        <v>149</v>
      </c>
      <c r="B4" s="376">
        <v>6.3044006112294965E-2</v>
      </c>
      <c r="C4" s="376">
        <v>5.8029906555218357E-2</v>
      </c>
      <c r="D4" s="376">
        <v>5.0252275328967637E-2</v>
      </c>
      <c r="E4" s="376">
        <v>5.2188047021167479E-2</v>
      </c>
      <c r="F4" s="376">
        <v>4.852003026187942E-2</v>
      </c>
      <c r="G4" s="376">
        <v>4.7633374640121157E-2</v>
      </c>
      <c r="H4" s="376">
        <v>4.6236800578520566E-2</v>
      </c>
      <c r="I4" s="376">
        <v>4.3335935332403194E-2</v>
      </c>
      <c r="J4" s="376">
        <v>4.2026410032703944E-2</v>
      </c>
      <c r="K4" s="376">
        <v>4.3623822227630324E-2</v>
      </c>
      <c r="L4" s="376">
        <v>4.4261174745117871E-2</v>
      </c>
      <c r="M4" s="376">
        <v>4.2563861549397425E-2</v>
      </c>
      <c r="N4" s="376">
        <v>4.0133145002338354E-2</v>
      </c>
      <c r="O4" s="376">
        <v>4.031710249064753E-2</v>
      </c>
    </row>
    <row r="5" spans="1:16" s="100" customFormat="1" ht="20.25" customHeight="1">
      <c r="A5" s="378" t="s">
        <v>150</v>
      </c>
      <c r="B5" s="313">
        <v>163.38673671990932</v>
      </c>
      <c r="C5" s="313">
        <v>147.14243889634844</v>
      </c>
      <c r="D5" s="313">
        <v>124.04155935177783</v>
      </c>
      <c r="E5" s="313">
        <v>125.03831250244092</v>
      </c>
      <c r="F5" s="313">
        <v>120.80082432029658</v>
      </c>
      <c r="G5" s="313">
        <v>120.01640611215073</v>
      </c>
      <c r="H5" s="313">
        <v>119.25405918774038</v>
      </c>
      <c r="I5" s="313">
        <v>116.17800729943255</v>
      </c>
      <c r="J5" s="313">
        <v>113.82449329395955</v>
      </c>
      <c r="K5" s="313">
        <v>113.11974900648009</v>
      </c>
      <c r="L5" s="313">
        <v>110.59201148509871</v>
      </c>
      <c r="M5" s="313">
        <v>106.74735958917229</v>
      </c>
      <c r="N5" s="313">
        <v>101.31114063978984</v>
      </c>
      <c r="O5" s="313">
        <v>101.91370320541897</v>
      </c>
    </row>
    <row r="6" spans="1:16" s="100" customFormat="1" ht="20.25" customHeight="1">
      <c r="A6" s="375" t="s">
        <v>151</v>
      </c>
      <c r="B6" s="376">
        <v>1.386000659028316</v>
      </c>
      <c r="C6" s="376">
        <v>1.5064133107636701</v>
      </c>
      <c r="D6" s="376">
        <v>1.5871665563115553</v>
      </c>
      <c r="E6" s="376">
        <v>1.6931639938862391</v>
      </c>
      <c r="F6" s="376">
        <v>1.649889507507347</v>
      </c>
      <c r="G6" s="376">
        <v>1.6407695167622325</v>
      </c>
      <c r="H6" s="376">
        <v>1.6120647525409821</v>
      </c>
      <c r="I6" s="376">
        <v>1.562912558636548</v>
      </c>
      <c r="J6" s="377">
        <v>1.5834002223885386</v>
      </c>
      <c r="K6" s="377">
        <v>1.6948048742018493</v>
      </c>
      <c r="L6" s="377">
        <v>1.8015700415568798</v>
      </c>
      <c r="M6" s="377">
        <v>1.8220207746806532</v>
      </c>
      <c r="N6" s="377">
        <v>1.8001184259873129</v>
      </c>
      <c r="O6" s="376">
        <v>1.77107548157621</v>
      </c>
    </row>
    <row r="7" spans="1:16" s="100" customFormat="1" ht="20.25" customHeight="1">
      <c r="A7" s="378" t="s">
        <v>152</v>
      </c>
      <c r="B7" s="313">
        <v>3592.0008694707103</v>
      </c>
      <c r="C7" s="313">
        <v>3819.708520825744</v>
      </c>
      <c r="D7" s="313">
        <v>3917.7253827229065</v>
      </c>
      <c r="E7" s="313">
        <v>4056.6831040747466</v>
      </c>
      <c r="F7" s="313">
        <v>4107.7470782388473</v>
      </c>
      <c r="G7" s="313">
        <v>4134.0928554745287</v>
      </c>
      <c r="H7" s="313">
        <v>4157.8410056188095</v>
      </c>
      <c r="I7" s="313">
        <v>4189.9653313790004</v>
      </c>
      <c r="J7" s="313">
        <v>4282.6000000000004</v>
      </c>
      <c r="K7" s="313">
        <v>4387.7</v>
      </c>
      <c r="L7" s="313">
        <v>4494.821947007873</v>
      </c>
      <c r="M7" s="313">
        <v>4575.0780476542895</v>
      </c>
      <c r="N7" s="313">
        <v>4549.2517229692967</v>
      </c>
      <c r="O7" s="313">
        <v>4476.5174913177216</v>
      </c>
    </row>
    <row r="8" spans="1:16" s="100" customFormat="1" ht="20.25" customHeight="1">
      <c r="A8" s="375" t="s">
        <v>153</v>
      </c>
      <c r="B8" s="376">
        <v>0.69499999999999995</v>
      </c>
      <c r="C8" s="376">
        <v>0.93600000000000005</v>
      </c>
      <c r="D8" s="376">
        <v>1.0169999999999999</v>
      </c>
      <c r="E8" s="376">
        <v>1.1100000000000001</v>
      </c>
      <c r="F8" s="376">
        <v>1.044</v>
      </c>
      <c r="G8" s="376">
        <v>1.0249999999999999</v>
      </c>
      <c r="H8" s="376">
        <v>0.98099999999999998</v>
      </c>
      <c r="I8" s="376">
        <v>0.92500000000000004</v>
      </c>
      <c r="J8" s="377">
        <v>0.90800000000000003</v>
      </c>
      <c r="K8" s="377">
        <v>0.95099999999999996</v>
      </c>
      <c r="L8" s="377">
        <v>0.86899999999999999</v>
      </c>
      <c r="M8" s="377">
        <v>0.84699999999999998</v>
      </c>
      <c r="N8" s="377">
        <v>0.82299999999999995</v>
      </c>
      <c r="O8" s="376">
        <v>0.82299999999999995</v>
      </c>
    </row>
    <row r="9" spans="1:16" s="100" customFormat="1" ht="20.25" customHeight="1">
      <c r="A9" s="378" t="s">
        <v>154</v>
      </c>
      <c r="B9" s="313">
        <v>3841.7</v>
      </c>
      <c r="C9" s="313">
        <v>4625</v>
      </c>
      <c r="D9" s="313">
        <v>5144.3999999999996</v>
      </c>
      <c r="E9" s="313">
        <v>5488.8</v>
      </c>
      <c r="F9" s="313">
        <v>5502.1</v>
      </c>
      <c r="G9" s="313">
        <v>5506.6</v>
      </c>
      <c r="H9" s="313">
        <v>5270.7</v>
      </c>
      <c r="I9" s="313">
        <v>5375.8</v>
      </c>
      <c r="J9" s="313">
        <v>5283.6</v>
      </c>
      <c r="K9" s="313">
        <v>5350.5</v>
      </c>
      <c r="L9" s="381">
        <v>5098.3999999999996</v>
      </c>
      <c r="M9" s="381">
        <v>5278.4</v>
      </c>
      <c r="N9" s="381">
        <v>5176.3999999999996</v>
      </c>
      <c r="O9" s="313">
        <v>5176.3999999999996</v>
      </c>
    </row>
    <row r="10" spans="1:16" ht="20.25" customHeight="1">
      <c r="A10" s="375" t="s">
        <v>155</v>
      </c>
      <c r="B10" s="376">
        <v>1.4790000000000001</v>
      </c>
      <c r="C10" s="376">
        <v>1.5409999999999999</v>
      </c>
      <c r="D10" s="376">
        <v>1.5009999999999999</v>
      </c>
      <c r="E10" s="376">
        <v>1.621</v>
      </c>
      <c r="F10" s="376">
        <v>1.4790000000000001</v>
      </c>
      <c r="G10" s="376">
        <v>1.5109999999999999</v>
      </c>
      <c r="H10" s="376">
        <v>1.4730000000000001</v>
      </c>
      <c r="I10" s="376">
        <v>1.355</v>
      </c>
      <c r="J10" s="376">
        <v>1.3360000000000001</v>
      </c>
      <c r="K10" s="376">
        <v>1.385</v>
      </c>
      <c r="L10" s="377">
        <v>1.3740000000000001</v>
      </c>
      <c r="M10" s="377">
        <v>1.3340000000000001</v>
      </c>
      <c r="N10" s="377">
        <v>1.228</v>
      </c>
      <c r="O10" s="376">
        <v>1.228</v>
      </c>
    </row>
    <row r="11" spans="1:16" ht="20.25" customHeight="1">
      <c r="A11" s="378" t="s">
        <v>156</v>
      </c>
      <c r="B11" s="313">
        <v>1775.8</v>
      </c>
      <c r="C11" s="313">
        <v>1976.6</v>
      </c>
      <c r="D11" s="313">
        <v>2069.9</v>
      </c>
      <c r="E11" s="313">
        <v>2124.3000000000002</v>
      </c>
      <c r="F11" s="313">
        <v>2079.8000000000002</v>
      </c>
      <c r="G11" s="313">
        <v>2063.5</v>
      </c>
      <c r="H11" s="313">
        <v>2053.1</v>
      </c>
      <c r="I11" s="313">
        <v>2008.4</v>
      </c>
      <c r="J11" s="381">
        <v>2001.7</v>
      </c>
      <c r="K11" s="313">
        <v>2025.6</v>
      </c>
      <c r="L11" s="313">
        <v>2020.8</v>
      </c>
      <c r="M11" s="313">
        <v>2003.7</v>
      </c>
      <c r="N11" s="381">
        <v>1984.3</v>
      </c>
      <c r="O11" s="313">
        <v>1984.3</v>
      </c>
    </row>
    <row r="12" spans="1:16" ht="20.25" customHeight="1">
      <c r="A12" s="375" t="s">
        <v>157</v>
      </c>
      <c r="B12" s="31">
        <v>46.5</v>
      </c>
      <c r="C12" s="31">
        <v>47.9</v>
      </c>
      <c r="D12" s="31">
        <v>47</v>
      </c>
      <c r="E12" s="31">
        <v>47.4</v>
      </c>
      <c r="F12" s="31">
        <v>46.5</v>
      </c>
      <c r="G12" s="31">
        <v>46.7</v>
      </c>
      <c r="H12" s="31">
        <v>46.8</v>
      </c>
      <c r="I12" s="31">
        <v>46.5</v>
      </c>
      <c r="J12" s="31">
        <v>46.5</v>
      </c>
      <c r="K12" s="31">
        <v>47.1</v>
      </c>
      <c r="L12" s="31">
        <v>47.6</v>
      </c>
      <c r="M12" s="31">
        <v>47.8</v>
      </c>
      <c r="N12" s="31">
        <v>48.9</v>
      </c>
      <c r="O12" s="31">
        <v>49.8</v>
      </c>
    </row>
    <row r="13" spans="1:16" ht="20.25" customHeight="1">
      <c r="A13" s="379" t="s">
        <v>158</v>
      </c>
      <c r="B13" s="371">
        <v>77.900000000000006</v>
      </c>
      <c r="C13" s="371">
        <v>77.3</v>
      </c>
      <c r="D13" s="371">
        <v>80.2</v>
      </c>
      <c r="E13" s="371">
        <v>80.900000000000006</v>
      </c>
      <c r="F13" s="371">
        <v>81</v>
      </c>
      <c r="G13" s="371">
        <v>81</v>
      </c>
      <c r="H13" s="371">
        <v>81.3</v>
      </c>
      <c r="I13" s="371">
        <v>81.599999999999994</v>
      </c>
      <c r="J13" s="371">
        <v>81.7</v>
      </c>
      <c r="K13" s="371">
        <v>82.8</v>
      </c>
      <c r="L13" s="371">
        <v>82.8</v>
      </c>
      <c r="M13" s="371">
        <v>82.2</v>
      </c>
      <c r="N13" s="382">
        <v>82.9</v>
      </c>
      <c r="O13" s="371">
        <v>82.7</v>
      </c>
    </row>
    <row r="14" spans="1:16">
      <c r="A14" s="103"/>
      <c r="B14" s="104"/>
      <c r="C14" s="104"/>
      <c r="D14" s="104"/>
      <c r="E14" s="104"/>
      <c r="F14" s="104"/>
      <c r="G14" s="104"/>
      <c r="H14" s="104"/>
      <c r="I14" s="104"/>
    </row>
    <row r="15" spans="1:16" ht="14">
      <c r="A15" s="105" t="s">
        <v>325</v>
      </c>
      <c r="I15" s="100"/>
    </row>
    <row r="16" spans="1:16" s="351" customFormat="1" ht="28.5" customHeight="1">
      <c r="A16" s="352" t="s">
        <v>194</v>
      </c>
      <c r="B16" s="353" t="s">
        <v>226</v>
      </c>
      <c r="C16" s="353" t="s">
        <v>234</v>
      </c>
      <c r="D16" s="353" t="s">
        <v>227</v>
      </c>
      <c r="E16" s="353" t="s">
        <v>231</v>
      </c>
      <c r="F16" s="353" t="s">
        <v>228</v>
      </c>
      <c r="G16" s="353" t="s">
        <v>229</v>
      </c>
      <c r="H16" s="354" t="s">
        <v>230</v>
      </c>
      <c r="I16" s="353" t="s">
        <v>250</v>
      </c>
      <c r="J16" s="354" t="s">
        <v>251</v>
      </c>
      <c r="K16" s="354">
        <v>2017</v>
      </c>
      <c r="L16" s="354">
        <v>2018</v>
      </c>
      <c r="M16" s="354">
        <v>2019</v>
      </c>
      <c r="N16" s="354">
        <v>2020</v>
      </c>
      <c r="P16" s="406" t="s">
        <v>333</v>
      </c>
    </row>
    <row r="17" spans="1:14" ht="20.25" customHeight="1">
      <c r="A17" s="138" t="s">
        <v>27</v>
      </c>
      <c r="B17" s="396">
        <v>57480.362999999998</v>
      </c>
      <c r="C17" s="396">
        <v>60577.862000000001</v>
      </c>
      <c r="D17" s="396">
        <v>65237.608999999997</v>
      </c>
      <c r="E17" s="396">
        <v>63584.101999999999</v>
      </c>
      <c r="F17" s="396">
        <v>63224.264000000003</v>
      </c>
      <c r="G17" s="396">
        <v>62057.561000000002</v>
      </c>
      <c r="H17" s="397">
        <v>60138.686999999998</v>
      </c>
      <c r="I17" s="404">
        <v>60861.471027992739</v>
      </c>
      <c r="J17" s="383">
        <v>65136.435730199679</v>
      </c>
      <c r="K17" s="383">
        <v>69240.822349180497</v>
      </c>
      <c r="L17" s="383">
        <v>69985.822178336035</v>
      </c>
      <c r="M17" s="383">
        <v>69093.225497300635</v>
      </c>
      <c r="N17" s="397">
        <v>67770.203302513677</v>
      </c>
    </row>
    <row r="18" spans="1:14" ht="20.25" customHeight="1">
      <c r="A18" s="134" t="s">
        <v>159</v>
      </c>
      <c r="B18" s="398">
        <v>14617.708000000001</v>
      </c>
      <c r="C18" s="398">
        <v>12823.317999999999</v>
      </c>
      <c r="D18" s="398">
        <v>13499.29</v>
      </c>
      <c r="E18" s="398">
        <v>13961.482</v>
      </c>
      <c r="F18" s="398">
        <v>13733.263999999999</v>
      </c>
      <c r="G18" s="398">
        <v>14210.705</v>
      </c>
      <c r="H18" s="399">
        <v>14153.252</v>
      </c>
      <c r="I18" s="398">
        <v>14095.62</v>
      </c>
      <c r="J18" s="399">
        <v>14652.42</v>
      </c>
      <c r="K18" s="384">
        <v>15819.689875166227</v>
      </c>
      <c r="L18" s="384">
        <v>16327.911878134939</v>
      </c>
      <c r="M18" s="384">
        <v>16492.204175214603</v>
      </c>
      <c r="N18" s="399">
        <v>15971.839537548381</v>
      </c>
    </row>
    <row r="19" spans="1:14" ht="20.25" customHeight="1">
      <c r="A19" s="135" t="s">
        <v>160</v>
      </c>
      <c r="B19" s="400">
        <v>12221.227000000001</v>
      </c>
      <c r="C19" s="400">
        <v>16162.093999999999</v>
      </c>
      <c r="D19" s="400">
        <v>17187.317999999999</v>
      </c>
      <c r="E19" s="400">
        <v>17408.462</v>
      </c>
      <c r="F19" s="400">
        <v>16680.366999999998</v>
      </c>
      <c r="G19" s="400">
        <v>15744.034</v>
      </c>
      <c r="H19" s="401">
        <v>15804.963</v>
      </c>
      <c r="I19" s="400">
        <v>16561.073</v>
      </c>
      <c r="J19" s="401">
        <v>18557.186000000002</v>
      </c>
      <c r="K19" s="385">
        <v>21431.697717818723</v>
      </c>
      <c r="L19" s="401">
        <v>22349.398498803563</v>
      </c>
      <c r="M19" s="385">
        <v>22782.295951515589</v>
      </c>
      <c r="N19" s="401">
        <v>21799.037904446348</v>
      </c>
    </row>
    <row r="20" spans="1:14" ht="20.25" customHeight="1">
      <c r="A20" s="134" t="s">
        <v>161</v>
      </c>
      <c r="B20" s="398">
        <v>6730.2259999999997</v>
      </c>
      <c r="C20" s="398">
        <v>8040.5339999999997</v>
      </c>
      <c r="D20" s="398">
        <v>8836.6910000000007</v>
      </c>
      <c r="E20" s="398">
        <v>8429.5079999999998</v>
      </c>
      <c r="F20" s="398">
        <v>8363.91</v>
      </c>
      <c r="G20" s="398">
        <v>8078.7370000000001</v>
      </c>
      <c r="H20" s="399">
        <v>7788.2730000000001</v>
      </c>
      <c r="I20" s="398">
        <v>7842.2550000000001</v>
      </c>
      <c r="J20" s="399">
        <v>8502.8389999999999</v>
      </c>
      <c r="K20" s="384">
        <v>8044.4361374360496</v>
      </c>
      <c r="L20" s="384">
        <v>7928.5219435055578</v>
      </c>
      <c r="M20" s="384">
        <v>7807.9980720141793</v>
      </c>
      <c r="N20" s="399">
        <v>7407.3907215299932</v>
      </c>
    </row>
    <row r="21" spans="1:14" ht="20.25" customHeight="1">
      <c r="A21" s="135" t="s">
        <v>162</v>
      </c>
      <c r="B21" s="400">
        <v>19469.163</v>
      </c>
      <c r="C21" s="400">
        <v>19977.567999999999</v>
      </c>
      <c r="D21" s="400">
        <v>21982.973999999998</v>
      </c>
      <c r="E21" s="400">
        <v>20103.955000000002</v>
      </c>
      <c r="F21" s="400">
        <v>20779.22</v>
      </c>
      <c r="G21" s="400">
        <v>20443.636999999999</v>
      </c>
      <c r="H21" s="401">
        <v>18970.203000000001</v>
      </c>
      <c r="I21" s="405">
        <v>19032.330371644213</v>
      </c>
      <c r="J21" s="385">
        <v>19886.419150663991</v>
      </c>
      <c r="K21" s="385">
        <v>20063.012766791573</v>
      </c>
      <c r="L21" s="401">
        <v>19460.720962673087</v>
      </c>
      <c r="M21" s="401">
        <v>18196.433527031069</v>
      </c>
      <c r="N21" s="401">
        <v>18743.262045440308</v>
      </c>
    </row>
    <row r="22" spans="1:14" ht="20.25" customHeight="1">
      <c r="A22" s="139" t="s">
        <v>163</v>
      </c>
      <c r="B22" s="402">
        <v>4442.0390000000007</v>
      </c>
      <c r="C22" s="402">
        <v>3574.3480000000018</v>
      </c>
      <c r="D22" s="402">
        <v>3731.3359999999998</v>
      </c>
      <c r="E22" s="402">
        <v>3680.6949999999961</v>
      </c>
      <c r="F22" s="402">
        <v>3667.5030000000006</v>
      </c>
      <c r="G22" s="402">
        <v>3580.4480000000003</v>
      </c>
      <c r="H22" s="403">
        <v>3421.9959999999992</v>
      </c>
      <c r="I22" s="402">
        <v>3330.1929999999993</v>
      </c>
      <c r="J22" s="386">
        <v>3537.5715795356882</v>
      </c>
      <c r="K22" s="386">
        <v>3881.9858519679292</v>
      </c>
      <c r="L22" s="403">
        <v>3919.2688952188819</v>
      </c>
      <c r="M22" s="403">
        <v>3814.2937715251937</v>
      </c>
      <c r="N22" s="403">
        <v>3848.6730935486485</v>
      </c>
    </row>
    <row r="23" spans="1:14">
      <c r="A23" s="106"/>
      <c r="B23" s="107"/>
      <c r="C23" s="107"/>
      <c r="D23" s="107"/>
      <c r="E23" s="107"/>
      <c r="F23" s="107"/>
      <c r="G23" s="107"/>
      <c r="H23" s="107"/>
    </row>
    <row r="24" spans="1:14">
      <c r="A24" s="106"/>
      <c r="B24" s="108"/>
      <c r="C24" s="108"/>
      <c r="D24" s="108"/>
      <c r="E24" s="108"/>
      <c r="F24" s="108"/>
      <c r="G24" s="108"/>
      <c r="H24" s="108"/>
    </row>
  </sheetData>
  <hyperlinks>
    <hyperlink ref="P2" location="'spis treści'!A1" display="POWRÓT"/>
    <hyperlink ref="P16" location="'spis treści'!A1" display="POWRÓT"/>
  </hyperlinks>
  <pageMargins left="0.39370078740157483" right="0.39370078740157483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topLeftCell="A30" zoomScale="85" zoomScaleNormal="85" workbookViewId="0">
      <selection activeCell="I57" sqref="I57"/>
    </sheetView>
  </sheetViews>
  <sheetFormatPr defaultColWidth="9.08984375" defaultRowHeight="13"/>
  <cols>
    <col min="1" max="1" width="46.08984375" style="24" customWidth="1"/>
    <col min="2" max="12" width="10.08984375" style="25" customWidth="1"/>
    <col min="13" max="16384" width="9.08984375" style="25"/>
  </cols>
  <sheetData>
    <row r="1" spans="1:16" ht="14">
      <c r="A1" s="430" t="s">
        <v>326</v>
      </c>
      <c r="B1" s="430"/>
    </row>
    <row r="2" spans="1:16" s="357" customFormat="1" ht="21.9" customHeight="1">
      <c r="A2" s="434" t="s">
        <v>194</v>
      </c>
      <c r="B2" s="434"/>
      <c r="C2" s="356">
        <v>2000</v>
      </c>
      <c r="D2" s="356">
        <v>2005</v>
      </c>
      <c r="E2" s="356">
        <v>2010</v>
      </c>
      <c r="F2" s="356">
        <v>2011</v>
      </c>
      <c r="G2" s="356">
        <v>2012</v>
      </c>
      <c r="H2" s="356">
        <v>2013</v>
      </c>
      <c r="I2" s="356">
        <v>2014</v>
      </c>
      <c r="J2" s="356">
        <v>2015</v>
      </c>
      <c r="K2" s="356">
        <v>2016</v>
      </c>
      <c r="L2" s="356">
        <v>2017</v>
      </c>
      <c r="M2" s="356">
        <v>2018</v>
      </c>
      <c r="N2" s="356">
        <v>2019</v>
      </c>
      <c r="P2" s="406" t="s">
        <v>333</v>
      </c>
    </row>
    <row r="3" spans="1:16" ht="18" customHeight="1">
      <c r="A3" s="435" t="s">
        <v>195</v>
      </c>
      <c r="B3" s="435"/>
      <c r="C3" s="48">
        <v>318.98147164755602</v>
      </c>
      <c r="D3" s="48">
        <v>323.43460427410201</v>
      </c>
      <c r="E3" s="48">
        <v>334.890741402446</v>
      </c>
      <c r="F3" s="48">
        <v>334.40940129922399</v>
      </c>
      <c r="G3" s="48">
        <v>326.99654304024801</v>
      </c>
      <c r="H3" s="48">
        <v>322.67890580370999</v>
      </c>
      <c r="I3" s="48">
        <v>310.42328420143701</v>
      </c>
      <c r="J3" s="48">
        <v>314.195878391029</v>
      </c>
      <c r="K3" s="48">
        <v>325.02428330423697</v>
      </c>
      <c r="L3" s="48">
        <v>339.83532000000002</v>
      </c>
      <c r="M3" s="48">
        <v>340.68223</v>
      </c>
      <c r="N3" s="48">
        <v>322.71499999999997</v>
      </c>
    </row>
    <row r="4" spans="1:16" ht="18" customHeight="1">
      <c r="A4" s="428" t="s">
        <v>164</v>
      </c>
      <c r="B4" s="428"/>
      <c r="C4" s="49">
        <v>176.26264523525001</v>
      </c>
      <c r="D4" s="49">
        <v>177.29003410463201</v>
      </c>
      <c r="E4" s="49">
        <v>172.26280067740899</v>
      </c>
      <c r="F4" s="49">
        <v>173.67460170029401</v>
      </c>
      <c r="G4" s="49">
        <v>168.537738294478</v>
      </c>
      <c r="H4" s="49">
        <v>169.12695513622401</v>
      </c>
      <c r="I4" s="49">
        <v>159.764825315146</v>
      </c>
      <c r="J4" s="49">
        <v>162.62202727135599</v>
      </c>
      <c r="K4" s="49">
        <v>162.43164883649899</v>
      </c>
      <c r="L4" s="49">
        <v>164.57038</v>
      </c>
      <c r="M4" s="49">
        <v>162.54156</v>
      </c>
      <c r="N4" s="49">
        <v>149.911</v>
      </c>
    </row>
    <row r="5" spans="1:16" ht="18" customHeight="1">
      <c r="A5" s="429" t="s">
        <v>165</v>
      </c>
      <c r="B5" s="429"/>
      <c r="C5" s="30">
        <v>3355.5500073090002</v>
      </c>
      <c r="D5" s="30">
        <v>3089.3585729609999</v>
      </c>
      <c r="E5" s="30">
        <v>3077.2827003910002</v>
      </c>
      <c r="F5" s="30">
        <v>2781.50181711</v>
      </c>
      <c r="G5" s="30">
        <v>2787.4486533519998</v>
      </c>
      <c r="H5" s="30">
        <v>2657.5442236620001</v>
      </c>
      <c r="I5" s="30">
        <v>2386.5944773760002</v>
      </c>
      <c r="J5" s="30">
        <v>2342.6302829780002</v>
      </c>
      <c r="K5" s="30">
        <v>2456.4678060189999</v>
      </c>
      <c r="L5" s="30">
        <v>2390.3207051969998</v>
      </c>
      <c r="M5" s="30">
        <v>2339.0744921989999</v>
      </c>
      <c r="N5" s="30">
        <v>2111.9525759070002</v>
      </c>
    </row>
    <row r="6" spans="1:16" ht="18" customHeight="1">
      <c r="A6" s="428" t="s">
        <v>164</v>
      </c>
      <c r="B6" s="428"/>
      <c r="C6" s="49">
        <v>52.077286899999997</v>
      </c>
      <c r="D6" s="49">
        <v>42.166729099999998</v>
      </c>
      <c r="E6" s="49">
        <v>59.393262300000004</v>
      </c>
      <c r="F6" s="49">
        <v>61.727812591999999</v>
      </c>
      <c r="G6" s="49">
        <v>59.435448489000002</v>
      </c>
      <c r="H6" s="49">
        <v>64.113315235000002</v>
      </c>
      <c r="I6" s="49">
        <v>63.087978776999996</v>
      </c>
      <c r="J6" s="49">
        <v>62.790606662999998</v>
      </c>
      <c r="K6" s="49">
        <v>63.270929096000003</v>
      </c>
      <c r="L6" s="49">
        <v>60.666249526000001</v>
      </c>
      <c r="M6" s="49">
        <v>62.206367802000003</v>
      </c>
      <c r="N6" s="49">
        <v>53.235464886000003</v>
      </c>
    </row>
    <row r="7" spans="1:16" ht="18" customHeight="1">
      <c r="A7" s="429" t="s">
        <v>166</v>
      </c>
      <c r="B7" s="429"/>
      <c r="C7" s="30">
        <v>1410.6606527399999</v>
      </c>
      <c r="D7" s="30">
        <v>1171.5859117150001</v>
      </c>
      <c r="E7" s="30">
        <v>874.568417383</v>
      </c>
      <c r="F7" s="30">
        <v>836.49219153700005</v>
      </c>
      <c r="G7" s="30">
        <v>803.061452745</v>
      </c>
      <c r="H7" s="30">
        <v>768.13269801499996</v>
      </c>
      <c r="I7" s="30">
        <v>723.71363039400001</v>
      </c>
      <c r="J7" s="30">
        <v>711.48915191100002</v>
      </c>
      <c r="K7" s="30">
        <v>590.66384896900001</v>
      </c>
      <c r="L7" s="30">
        <v>525.53665173599995</v>
      </c>
      <c r="M7" s="30">
        <v>501.930925995</v>
      </c>
      <c r="N7" s="30">
        <v>426.99637590200001</v>
      </c>
    </row>
    <row r="8" spans="1:16" ht="18" customHeight="1">
      <c r="A8" s="428" t="s">
        <v>164</v>
      </c>
      <c r="B8" s="428"/>
      <c r="C8" s="49">
        <v>1015.195978822</v>
      </c>
      <c r="D8" s="49">
        <v>864.98966582200001</v>
      </c>
      <c r="E8" s="49">
        <v>545.40444170900003</v>
      </c>
      <c r="F8" s="49">
        <v>515.83035015099995</v>
      </c>
      <c r="G8" s="51">
        <v>485.52284247300003</v>
      </c>
      <c r="H8" s="51">
        <v>456.71779133299998</v>
      </c>
      <c r="I8" s="51">
        <v>425.58556968699997</v>
      </c>
      <c r="J8" s="51">
        <v>422.15116915200002</v>
      </c>
      <c r="K8" s="51">
        <v>296.76752922999998</v>
      </c>
      <c r="L8" s="49">
        <v>273.91320731799999</v>
      </c>
      <c r="M8" s="51">
        <v>255.52101654200001</v>
      </c>
      <c r="N8" s="51">
        <v>211.317579548</v>
      </c>
    </row>
    <row r="9" spans="1:16" ht="18" customHeight="1">
      <c r="A9" s="429" t="s">
        <v>167</v>
      </c>
      <c r="B9" s="429"/>
      <c r="C9" s="30">
        <v>851.84143593399995</v>
      </c>
      <c r="D9" s="30">
        <v>869.47093734800001</v>
      </c>
      <c r="E9" s="30">
        <v>887.88869947800004</v>
      </c>
      <c r="F9" s="30">
        <v>871.66888711000001</v>
      </c>
      <c r="G9" s="287">
        <v>835.94695077799997</v>
      </c>
      <c r="H9" s="287">
        <v>795.82625930500001</v>
      </c>
      <c r="I9" s="287">
        <v>746.58038265000005</v>
      </c>
      <c r="J9" s="287">
        <v>725.25703883100005</v>
      </c>
      <c r="K9" s="287">
        <v>742.16786403799995</v>
      </c>
      <c r="L9" s="30">
        <v>779.53423949800003</v>
      </c>
      <c r="M9" s="287">
        <v>761.71181334699997</v>
      </c>
      <c r="N9" s="287">
        <v>681.52104707800004</v>
      </c>
    </row>
    <row r="10" spans="1:16" ht="18" customHeight="1">
      <c r="A10" s="428" t="s">
        <v>164</v>
      </c>
      <c r="B10" s="428"/>
      <c r="C10" s="49">
        <v>304.045542066</v>
      </c>
      <c r="D10" s="49">
        <v>307.85448806599999</v>
      </c>
      <c r="E10" s="49">
        <v>297.531311948</v>
      </c>
      <c r="F10" s="49">
        <v>284.39070389599999</v>
      </c>
      <c r="G10" s="51">
        <v>270.76720106900001</v>
      </c>
      <c r="H10" s="51">
        <v>263.80803865500002</v>
      </c>
      <c r="I10" s="51">
        <v>236.713398394</v>
      </c>
      <c r="J10" s="51">
        <v>227.183388157</v>
      </c>
      <c r="K10" s="51">
        <v>204.08875069499999</v>
      </c>
      <c r="L10" s="49">
        <v>181.87941635499999</v>
      </c>
      <c r="M10" s="51">
        <v>159.73593343600001</v>
      </c>
      <c r="N10" s="51">
        <v>141.38653675</v>
      </c>
    </row>
    <row r="11" spans="1:16" ht="18" customHeight="1">
      <c r="A11" s="429" t="s">
        <v>168</v>
      </c>
      <c r="B11" s="429"/>
      <c r="C11" s="52">
        <v>1.1495033999999999E-2</v>
      </c>
      <c r="D11" s="52">
        <v>1.0701656E-2</v>
      </c>
      <c r="E11" s="52">
        <v>9.9726150000000006E-3</v>
      </c>
      <c r="F11" s="52">
        <v>1.0098461E-2</v>
      </c>
      <c r="G11" s="288">
        <v>1.0467616000000001E-2</v>
      </c>
      <c r="H11" s="288">
        <v>1.0297399E-2</v>
      </c>
      <c r="I11" s="288">
        <v>9.7020289999999992E-3</v>
      </c>
      <c r="J11" s="288">
        <v>9.6085019999999997E-3</v>
      </c>
      <c r="K11" s="288">
        <v>9.4778410000000007E-3</v>
      </c>
      <c r="L11" s="52">
        <v>8.9383139809999998E-3</v>
      </c>
      <c r="M11" s="288">
        <v>8.7443067579999999E-3</v>
      </c>
      <c r="N11" s="288">
        <v>7.8531442289999989E-3</v>
      </c>
    </row>
    <row r="12" spans="1:16" ht="18" customHeight="1">
      <c r="A12" s="437" t="s">
        <v>164</v>
      </c>
      <c r="B12" s="437"/>
      <c r="C12" s="53">
        <v>6.584543E-3</v>
      </c>
      <c r="D12" s="53">
        <v>6.5534069999999998E-3</v>
      </c>
      <c r="E12" s="53">
        <v>5.8131169999999996E-3</v>
      </c>
      <c r="F12" s="53">
        <v>5.7711289999999998E-3</v>
      </c>
      <c r="G12" s="53">
        <v>5.9311119999999997E-3</v>
      </c>
      <c r="H12" s="53">
        <v>5.871154E-3</v>
      </c>
      <c r="I12" s="53">
        <v>5.3627800000000002E-3</v>
      </c>
      <c r="J12" s="53">
        <v>5.3854480000000001E-3</v>
      </c>
      <c r="K12" s="53">
        <v>5.2870039999999997E-3</v>
      </c>
      <c r="L12" s="53">
        <v>5.6286607609999997E-3</v>
      </c>
      <c r="M12" s="53">
        <v>5.3762146839999997E-3</v>
      </c>
      <c r="N12" s="53">
        <v>4.7370203409999997E-3</v>
      </c>
    </row>
    <row r="13" spans="1:16" s="27" customFormat="1" ht="18" customHeight="1">
      <c r="A13" s="38"/>
      <c r="B13" s="38"/>
      <c r="C13" s="67"/>
      <c r="D13" s="67"/>
      <c r="E13" s="67"/>
      <c r="F13" s="67"/>
      <c r="G13" s="67"/>
      <c r="H13" s="67"/>
      <c r="I13" s="67"/>
    </row>
    <row r="14" spans="1:16" ht="18" customHeight="1">
      <c r="A14" s="68" t="s">
        <v>327</v>
      </c>
      <c r="B14" s="54"/>
      <c r="C14" s="54"/>
      <c r="D14" s="54"/>
      <c r="E14" s="54"/>
      <c r="F14" s="54"/>
      <c r="G14" s="54"/>
    </row>
    <row r="15" spans="1:16" s="357" customFormat="1" ht="30.75" customHeight="1">
      <c r="A15" s="358" t="s">
        <v>194</v>
      </c>
      <c r="B15" s="356">
        <v>2000</v>
      </c>
      <c r="C15" s="356">
        <v>2005</v>
      </c>
      <c r="D15" s="356">
        <v>2010</v>
      </c>
      <c r="E15" s="356">
        <v>2011</v>
      </c>
      <c r="F15" s="356">
        <v>2012</v>
      </c>
      <c r="G15" s="356">
        <v>2013</v>
      </c>
      <c r="H15" s="356">
        <v>2014</v>
      </c>
      <c r="I15" s="356">
        <v>2015</v>
      </c>
      <c r="J15" s="356">
        <v>2016</v>
      </c>
      <c r="K15" s="356">
        <v>2017</v>
      </c>
      <c r="L15" s="356">
        <v>2018</v>
      </c>
      <c r="M15" s="356">
        <v>2019</v>
      </c>
      <c r="N15" s="356">
        <v>2020</v>
      </c>
      <c r="O15" s="359"/>
      <c r="P15" s="406" t="s">
        <v>333</v>
      </c>
    </row>
    <row r="16" spans="1:16" ht="18" customHeight="1">
      <c r="A16" s="28" t="s">
        <v>196</v>
      </c>
      <c r="B16" s="48">
        <v>10611.212</v>
      </c>
      <c r="C16" s="48">
        <v>10113.448</v>
      </c>
      <c r="D16" s="48">
        <v>10022.734</v>
      </c>
      <c r="E16" s="48">
        <v>10050.646000000001</v>
      </c>
      <c r="F16" s="48">
        <v>9957.6060000000016</v>
      </c>
      <c r="G16" s="48">
        <v>9941.3240000000005</v>
      </c>
      <c r="H16" s="48">
        <v>9957.6060000000016</v>
      </c>
      <c r="I16" s="48">
        <v>9961.0950000000012</v>
      </c>
      <c r="J16" s="48">
        <v>9844.7950000000001</v>
      </c>
      <c r="K16" s="48">
        <v>9949.4650000000001</v>
      </c>
      <c r="L16" s="48">
        <v>9876.1960000000017</v>
      </c>
      <c r="M16" s="48">
        <v>9681.9750000000004</v>
      </c>
      <c r="N16" s="48">
        <v>9452.4569499999998</v>
      </c>
    </row>
    <row r="17" spans="1:16" ht="18" customHeight="1">
      <c r="A17" s="56" t="s">
        <v>169</v>
      </c>
      <c r="B17" s="289">
        <v>2.5585999999999998</v>
      </c>
      <c r="C17" s="289">
        <v>2.2096999999999998</v>
      </c>
      <c r="D17" s="289">
        <v>2.6749000000000005</v>
      </c>
      <c r="E17" s="289">
        <v>2.7911999999999999</v>
      </c>
      <c r="F17" s="289">
        <v>2.6749000000000005</v>
      </c>
      <c r="G17" s="289">
        <v>2.9075000000000002</v>
      </c>
      <c r="H17" s="289">
        <v>2.9075000000000002</v>
      </c>
      <c r="I17" s="289">
        <v>3.0238000000000005</v>
      </c>
      <c r="J17" s="289">
        <v>3.0238000000000005</v>
      </c>
      <c r="K17" s="289">
        <v>3.3727</v>
      </c>
      <c r="L17" s="289">
        <v>3.4890000000000003</v>
      </c>
      <c r="M17" s="289">
        <v>3.0238000000000005</v>
      </c>
      <c r="N17" s="289">
        <v>2.8493500000000003</v>
      </c>
    </row>
    <row r="18" spans="1:16" ht="18" customHeight="1">
      <c r="A18" s="29" t="s">
        <v>197</v>
      </c>
      <c r="B18" s="52">
        <v>60.359700000000004</v>
      </c>
      <c r="C18" s="52">
        <v>46.171100000000003</v>
      </c>
      <c r="D18" s="52">
        <v>25.4697</v>
      </c>
      <c r="E18" s="52">
        <v>24.539300000000001</v>
      </c>
      <c r="F18" s="52">
        <v>22.562200000000001</v>
      </c>
      <c r="G18" s="52">
        <v>20.585100000000001</v>
      </c>
      <c r="H18" s="52">
        <v>20.2362</v>
      </c>
      <c r="I18" s="52">
        <v>19.538399999999999</v>
      </c>
      <c r="J18" s="52">
        <v>11.397400000000001</v>
      </c>
      <c r="K18" s="52">
        <v>10.699600000000002</v>
      </c>
      <c r="L18" s="52">
        <v>9.6529000000000007</v>
      </c>
      <c r="M18" s="52">
        <v>7.3269000000000002</v>
      </c>
      <c r="N18" s="52">
        <v>7.2222300000000006</v>
      </c>
    </row>
    <row r="19" spans="1:16" ht="18" customHeight="1">
      <c r="A19" s="56" t="s">
        <v>170</v>
      </c>
      <c r="B19" s="289">
        <v>17.9102</v>
      </c>
      <c r="C19" s="289">
        <v>16.979800000000001</v>
      </c>
      <c r="D19" s="289">
        <v>16.165700000000001</v>
      </c>
      <c r="E19" s="289">
        <v>15.467900000000002</v>
      </c>
      <c r="F19" s="289">
        <v>14.6538</v>
      </c>
      <c r="G19" s="289">
        <v>13.956000000000001</v>
      </c>
      <c r="H19" s="289">
        <v>13.1419</v>
      </c>
      <c r="I19" s="289">
        <v>12.211500000000001</v>
      </c>
      <c r="J19" s="289">
        <v>10.583300000000001</v>
      </c>
      <c r="K19" s="289">
        <v>9.7691999999999997</v>
      </c>
      <c r="L19" s="289">
        <v>8.2573000000000008</v>
      </c>
      <c r="M19" s="289">
        <v>7.5595000000000008</v>
      </c>
      <c r="N19" s="289">
        <v>7.2571200000000005</v>
      </c>
    </row>
    <row r="20" spans="1:16" ht="18" customHeight="1">
      <c r="A20" s="32" t="s">
        <v>171</v>
      </c>
      <c r="B20" s="290">
        <v>4.5356999999999994</v>
      </c>
      <c r="C20" s="290">
        <v>2.6749000000000001</v>
      </c>
      <c r="D20" s="290">
        <v>1.5119000000000002</v>
      </c>
      <c r="E20" s="290">
        <v>1.2793000000000001</v>
      </c>
      <c r="F20" s="290">
        <v>1.163</v>
      </c>
      <c r="G20" s="290">
        <v>1.0467</v>
      </c>
      <c r="H20" s="290">
        <v>1.0467</v>
      </c>
      <c r="I20" s="290">
        <v>0.93040000000000012</v>
      </c>
      <c r="J20" s="290">
        <v>0.81410000000000016</v>
      </c>
      <c r="K20" s="290">
        <v>0.69779999999999998</v>
      </c>
      <c r="L20" s="290">
        <v>0.58150000000000002</v>
      </c>
      <c r="M20" s="290">
        <v>0.46520000000000006</v>
      </c>
      <c r="N20" s="290">
        <v>0.39542000000000005</v>
      </c>
    </row>
    <row r="21" spans="1:16">
      <c r="A21" s="55" t="s">
        <v>198</v>
      </c>
    </row>
    <row r="22" spans="1:16" ht="12.5">
      <c r="A22" s="25"/>
    </row>
    <row r="23" spans="1:16" ht="14">
      <c r="A23" s="69" t="s">
        <v>328</v>
      </c>
    </row>
    <row r="24" spans="1:16" s="357" customFormat="1" ht="21.75" customHeight="1">
      <c r="A24" s="431" t="s">
        <v>194</v>
      </c>
      <c r="B24" s="432"/>
      <c r="C24" s="356">
        <v>1995</v>
      </c>
      <c r="D24" s="356">
        <v>2000</v>
      </c>
      <c r="E24" s="356">
        <v>2005</v>
      </c>
      <c r="F24" s="356">
        <v>2010</v>
      </c>
      <c r="G24" s="356">
        <v>2011</v>
      </c>
      <c r="H24" s="356">
        <v>2012</v>
      </c>
      <c r="I24" s="356">
        <v>2013</v>
      </c>
      <c r="J24" s="356">
        <v>2014</v>
      </c>
      <c r="K24" s="356">
        <v>2015</v>
      </c>
      <c r="L24" s="356">
        <v>2016</v>
      </c>
      <c r="M24" s="356">
        <v>2017</v>
      </c>
      <c r="N24" s="356">
        <v>2018</v>
      </c>
      <c r="O24" s="356">
        <v>2019</v>
      </c>
      <c r="P24" s="406" t="s">
        <v>333</v>
      </c>
    </row>
    <row r="25" spans="1:16">
      <c r="A25" s="57" t="s">
        <v>27</v>
      </c>
      <c r="B25" s="34" t="s">
        <v>69</v>
      </c>
      <c r="C25" s="236">
        <v>445.727515618072</v>
      </c>
      <c r="D25" s="236">
        <v>396.25127187491699</v>
      </c>
      <c r="E25" s="236">
        <v>404.32079446595702</v>
      </c>
      <c r="F25" s="236">
        <v>413.11424149154601</v>
      </c>
      <c r="G25" s="236">
        <v>412.44181003607201</v>
      </c>
      <c r="H25" s="48">
        <v>405.16938867040898</v>
      </c>
      <c r="I25" s="237">
        <v>401.496616854016</v>
      </c>
      <c r="J25" s="48">
        <v>388.79578080503899</v>
      </c>
      <c r="K25" s="237">
        <v>392.33587525485598</v>
      </c>
      <c r="L25" s="237">
        <v>401.14196005592498</v>
      </c>
      <c r="M25" s="237">
        <v>416.29855237967399</v>
      </c>
      <c r="N25" s="237">
        <v>415.85820000000001</v>
      </c>
      <c r="O25" s="237">
        <v>393.96600000000001</v>
      </c>
    </row>
    <row r="26" spans="1:16">
      <c r="A26" s="56"/>
      <c r="B26" s="50" t="s">
        <v>62</v>
      </c>
      <c r="C26" s="49">
        <v>5397.8190591375997</v>
      </c>
      <c r="D26" s="49">
        <v>5287.2266057879997</v>
      </c>
      <c r="E26" s="49">
        <v>5361.9561585458096</v>
      </c>
      <c r="F26" s="49">
        <v>4917.5197692988604</v>
      </c>
      <c r="G26" s="49">
        <v>4763.8598635143999</v>
      </c>
      <c r="H26" s="49">
        <v>4698.5761959484798</v>
      </c>
      <c r="I26" s="51">
        <v>4605.4897735696804</v>
      </c>
      <c r="J26" s="49">
        <v>4436.2918572357803</v>
      </c>
      <c r="K26" s="51">
        <v>4470.3049341415799</v>
      </c>
      <c r="L26" s="51">
        <v>4453.1160671462103</v>
      </c>
      <c r="M26" s="51">
        <v>4483.1367414945698</v>
      </c>
      <c r="N26" s="51">
        <v>4391.8409899999997</v>
      </c>
      <c r="O26" s="51">
        <v>4228.7939999999999</v>
      </c>
    </row>
    <row r="27" spans="1:16">
      <c r="A27" s="44" t="s">
        <v>172</v>
      </c>
      <c r="B27" s="35" t="s">
        <v>69</v>
      </c>
      <c r="C27" s="31">
        <v>191.43092461303601</v>
      </c>
      <c r="D27" s="31">
        <v>177.07606788465</v>
      </c>
      <c r="E27" s="31">
        <v>178.13017476623199</v>
      </c>
      <c r="F27" s="31">
        <v>173.16061176360901</v>
      </c>
      <c r="G27" s="31">
        <v>174.59763110489399</v>
      </c>
      <c r="H27" s="31">
        <v>169.48440385267801</v>
      </c>
      <c r="I27" s="238">
        <v>170.04296185102399</v>
      </c>
      <c r="J27" s="31">
        <v>160.65128575354601</v>
      </c>
      <c r="K27" s="238">
        <v>163.513227248156</v>
      </c>
      <c r="L27" s="238">
        <v>163.28679964169899</v>
      </c>
      <c r="M27" s="238">
        <v>164.86356774129001</v>
      </c>
      <c r="N27" s="238">
        <v>163.36376999999999</v>
      </c>
      <c r="O27" s="238">
        <v>150.70699999999999</v>
      </c>
    </row>
    <row r="28" spans="1:16">
      <c r="A28" s="58"/>
      <c r="B28" s="59" t="s">
        <v>62</v>
      </c>
      <c r="C28" s="239">
        <v>1524.0802162002799</v>
      </c>
      <c r="D28" s="239">
        <v>1511.1851083613401</v>
      </c>
      <c r="E28" s="239">
        <v>1599.1586455388599</v>
      </c>
      <c r="F28" s="239">
        <v>1450.93898108401</v>
      </c>
      <c r="G28" s="239">
        <v>1425.22051169421</v>
      </c>
      <c r="H28" s="239">
        <v>1417.94950875582</v>
      </c>
      <c r="I28" s="240">
        <v>1342.33622733984</v>
      </c>
      <c r="J28" s="239">
        <v>1258.2452057703099</v>
      </c>
      <c r="K28" s="240">
        <v>1245.16647779294</v>
      </c>
      <c r="L28" s="240">
        <v>1197.91385998849</v>
      </c>
      <c r="M28" s="240">
        <v>1179.30395650133</v>
      </c>
      <c r="N28" s="240">
        <v>1110.1431</v>
      </c>
      <c r="O28" s="240">
        <v>986.86500000000001</v>
      </c>
    </row>
    <row r="29" spans="1:16" s="27" customFormat="1">
      <c r="A29" s="37"/>
      <c r="B29" s="63"/>
      <c r="C29" s="64"/>
      <c r="D29" s="64"/>
      <c r="E29" s="64"/>
      <c r="F29" s="64"/>
      <c r="G29" s="64"/>
      <c r="H29" s="64"/>
      <c r="I29" s="42"/>
      <c r="J29" s="70"/>
    </row>
    <row r="30" spans="1:16" ht="14">
      <c r="A30" s="71" t="s">
        <v>329</v>
      </c>
      <c r="B30" s="36"/>
    </row>
    <row r="31" spans="1:16" s="357" customFormat="1" ht="24.75" customHeight="1">
      <c r="A31" s="433" t="s">
        <v>194</v>
      </c>
      <c r="B31" s="433"/>
      <c r="C31" s="356">
        <v>1995</v>
      </c>
      <c r="D31" s="356">
        <v>2000</v>
      </c>
      <c r="E31" s="356">
        <v>2005</v>
      </c>
      <c r="F31" s="356">
        <v>2010</v>
      </c>
      <c r="G31" s="356">
        <v>2011</v>
      </c>
      <c r="H31" s="356">
        <v>2012</v>
      </c>
      <c r="I31" s="356">
        <v>2013</v>
      </c>
      <c r="J31" s="356">
        <v>2014</v>
      </c>
      <c r="K31" s="356">
        <v>2015</v>
      </c>
      <c r="L31" s="356">
        <v>2016</v>
      </c>
      <c r="M31" s="356">
        <v>2017</v>
      </c>
      <c r="N31" s="356">
        <v>2018</v>
      </c>
      <c r="O31" s="356">
        <v>2019</v>
      </c>
      <c r="P31" s="406" t="s">
        <v>333</v>
      </c>
    </row>
    <row r="32" spans="1:16">
      <c r="A32" s="57" t="s">
        <v>27</v>
      </c>
      <c r="B32" s="34" t="s">
        <v>69</v>
      </c>
      <c r="C32" s="236">
        <v>363.18594095959298</v>
      </c>
      <c r="D32" s="236">
        <v>318.98147164755602</v>
      </c>
      <c r="E32" s="236">
        <v>323.43460427410201</v>
      </c>
      <c r="F32" s="236">
        <v>334.890741402446</v>
      </c>
      <c r="G32" s="236">
        <v>334.40940129922399</v>
      </c>
      <c r="H32" s="48">
        <v>326.99654304024801</v>
      </c>
      <c r="I32" s="237">
        <v>322.67890580370999</v>
      </c>
      <c r="J32" s="48">
        <v>310.42328420143701</v>
      </c>
      <c r="K32" s="237">
        <v>314.195878391029</v>
      </c>
      <c r="L32" s="237">
        <v>325.02428330423697</v>
      </c>
      <c r="M32" s="237">
        <v>339.05267950077098</v>
      </c>
      <c r="N32" s="237">
        <v>340.68223</v>
      </c>
      <c r="O32" s="237">
        <v>322.71499999999997</v>
      </c>
    </row>
    <row r="33" spans="1:15">
      <c r="A33" s="56"/>
      <c r="B33" s="50" t="s">
        <v>62</v>
      </c>
      <c r="C33" s="49">
        <v>4304.89375664618</v>
      </c>
      <c r="D33" s="49">
        <v>4298.1013276664598</v>
      </c>
      <c r="E33" s="49">
        <v>4438.8911871359796</v>
      </c>
      <c r="F33" s="49">
        <v>4073.9315979207299</v>
      </c>
      <c r="G33" s="49">
        <v>3932.65232263792</v>
      </c>
      <c r="H33" s="49">
        <v>3871.8497667039801</v>
      </c>
      <c r="I33" s="51">
        <v>3785.44912003537</v>
      </c>
      <c r="J33" s="49">
        <v>3618.13435394108</v>
      </c>
      <c r="K33" s="51">
        <v>3656.2536749886799</v>
      </c>
      <c r="L33" s="51">
        <v>3645.9525031994499</v>
      </c>
      <c r="M33" s="51">
        <v>3674.05993998128</v>
      </c>
      <c r="N33" s="51">
        <v>3598.0250999999998</v>
      </c>
      <c r="O33" s="51">
        <v>3457.7820000000002</v>
      </c>
    </row>
    <row r="34" spans="1:15">
      <c r="A34" s="44" t="s">
        <v>172</v>
      </c>
      <c r="B34" s="35" t="s">
        <v>69</v>
      </c>
      <c r="C34" s="31">
        <v>190.54490624523601</v>
      </c>
      <c r="D34" s="31">
        <v>176.26264523525001</v>
      </c>
      <c r="E34" s="31">
        <v>177.29003410463201</v>
      </c>
      <c r="F34" s="31">
        <v>172.26280067740899</v>
      </c>
      <c r="G34" s="31">
        <v>173.67460170029401</v>
      </c>
      <c r="H34" s="30">
        <v>168.537738294478</v>
      </c>
      <c r="I34" s="238">
        <v>169.12695513622401</v>
      </c>
      <c r="J34" s="30">
        <v>159.764825315146</v>
      </c>
      <c r="K34" s="238">
        <v>162.62202727135599</v>
      </c>
      <c r="L34" s="238">
        <v>162.43164883649899</v>
      </c>
      <c r="M34" s="238">
        <v>164.03488598275399</v>
      </c>
      <c r="N34" s="238">
        <v>162.54156</v>
      </c>
      <c r="O34" s="238">
        <v>149.911</v>
      </c>
    </row>
    <row r="35" spans="1:15">
      <c r="A35" s="60"/>
      <c r="B35" s="59" t="s">
        <v>62</v>
      </c>
      <c r="C35" s="239">
        <v>1514.8488314030701</v>
      </c>
      <c r="D35" s="239">
        <v>1501.8972019779001</v>
      </c>
      <c r="E35" s="239">
        <v>1588.37778251087</v>
      </c>
      <c r="F35" s="239">
        <v>1439.17381409261</v>
      </c>
      <c r="G35" s="239">
        <v>1413.3477917825001</v>
      </c>
      <c r="H35" s="239">
        <v>1405.8510684565099</v>
      </c>
      <c r="I35" s="240">
        <v>1330.304389078</v>
      </c>
      <c r="J35" s="239">
        <v>1246.5087484402</v>
      </c>
      <c r="K35" s="240">
        <v>1233.1862267490999</v>
      </c>
      <c r="L35" s="240">
        <v>1186.1155772521099</v>
      </c>
      <c r="M35" s="240">
        <v>1167.33756716417</v>
      </c>
      <c r="N35" s="240">
        <v>1098.7189100000001</v>
      </c>
      <c r="O35" s="240">
        <v>975.76300000000003</v>
      </c>
    </row>
    <row r="38" spans="1:15" ht="18" customHeight="1">
      <c r="A38" s="436" t="s">
        <v>259</v>
      </c>
      <c r="B38" s="436"/>
      <c r="C38" s="436"/>
      <c r="D38" s="436"/>
      <c r="E38" s="436"/>
      <c r="F38" s="436"/>
      <c r="G38" s="436"/>
      <c r="H38" s="436"/>
    </row>
    <row r="57" spans="1:9" ht="18" customHeight="1">
      <c r="A57" s="436" t="s">
        <v>261</v>
      </c>
      <c r="B57" s="436"/>
      <c r="C57" s="436"/>
      <c r="D57" s="436"/>
      <c r="E57" s="436"/>
      <c r="F57" s="436"/>
      <c r="G57" s="436"/>
      <c r="H57" s="436"/>
      <c r="I57" s="406" t="s">
        <v>333</v>
      </c>
    </row>
  </sheetData>
  <mergeCells count="16">
    <mergeCell ref="A57:H57"/>
    <mergeCell ref="A8:B8"/>
    <mergeCell ref="A9:B9"/>
    <mergeCell ref="A10:B10"/>
    <mergeCell ref="A11:B11"/>
    <mergeCell ref="A12:B12"/>
    <mergeCell ref="A38:H38"/>
    <mergeCell ref="A6:B6"/>
    <mergeCell ref="A7:B7"/>
    <mergeCell ref="A1:B1"/>
    <mergeCell ref="A24:B24"/>
    <mergeCell ref="A31:B31"/>
    <mergeCell ref="A2:B2"/>
    <mergeCell ref="A3:B3"/>
    <mergeCell ref="A4:B4"/>
    <mergeCell ref="A5:B5"/>
  </mergeCells>
  <hyperlinks>
    <hyperlink ref="P2" location="'spis treści'!A1" display="POWRÓT"/>
    <hyperlink ref="P15" location="'spis treści'!A1" display="POWRÓT"/>
    <hyperlink ref="P24" location="'spis treści'!A1" display="POWRÓT"/>
    <hyperlink ref="P31" location="'spis treści'!A1" display="POWRÓT"/>
    <hyperlink ref="I57" location="'spis treści'!A1" display="POWRÓT"/>
  </hyperlinks>
  <pageMargins left="0.98425196850393704" right="0.39370078740157483" top="0.39370078740157483" bottom="0.39370078740157483" header="0.51181102362204722" footer="0.51181102362204722"/>
  <pageSetup paperSize="9" scale="76" orientation="landscape" r:id="rId1"/>
  <headerFooter alignWithMargins="0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6</vt:i4>
      </vt:variant>
    </vt:vector>
  </HeadingPairs>
  <TitlesOfParts>
    <vt:vector size="14" baseType="lpstr">
      <vt:lpstr>spis treści</vt:lpstr>
      <vt:lpstr>info</vt:lpstr>
      <vt:lpstr>rozdzial 1 - PL i UE</vt:lpstr>
      <vt:lpstr>rozdzial 2 - bilans energii</vt:lpstr>
      <vt:lpstr>rozdzial 3 - energia el</vt:lpstr>
      <vt:lpstr>rozdzial 4 - ciepło</vt:lpstr>
      <vt:lpstr>rozdzial 5 - efektywnosc en</vt:lpstr>
      <vt:lpstr>rozdzial 6 - emisje</vt:lpstr>
      <vt:lpstr>info!Obszar_wydruku</vt:lpstr>
      <vt:lpstr>'rozdzial 1 - PL i UE'!Obszar_wydruku</vt:lpstr>
      <vt:lpstr>'rozdzial 2 - bilans energii'!Obszar_wydruku</vt:lpstr>
      <vt:lpstr>'rozdzial 3 - energia el'!Obszar_wydruku</vt:lpstr>
      <vt:lpstr>'spis treści'!Obszar_wydruku</vt:lpstr>
      <vt:lpstr>'rozdzial 1 - PL i UE'!Tytuły_wydruku</vt:lpstr>
    </vt:vector>
  </TitlesOfParts>
  <Company>MKiŚ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ENERGETYKA POLSKA 2015</dc:title>
  <dc:creator>Kozieł Agnieszka / MINISTERSTWO ENERGII / DEP. ENERGETYKI</dc:creator>
  <cp:lastModifiedBy>KOZIEŁ Agnieszka</cp:lastModifiedBy>
  <cp:lastPrinted>2021-01-12T12:42:33Z</cp:lastPrinted>
  <dcterms:created xsi:type="dcterms:W3CDTF">2016-05-16T05:12:41Z</dcterms:created>
  <dcterms:modified xsi:type="dcterms:W3CDTF">2021-12-30T06:56:25Z</dcterms:modified>
</cp:coreProperties>
</file>