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W:\!!! WYMIANA\3 Drób\biuletyny 2023\"/>
    </mc:Choice>
  </mc:AlternateContent>
  <bookViews>
    <workbookView xWindow="-105" yWindow="-105" windowWidth="19425" windowHeight="10425" tabRatio="749"/>
  </bookViews>
  <sheets>
    <sheet name="INFO" sheetId="7" r:id="rId1"/>
    <sheet name="ceny skupu" sheetId="1" r:id="rId2"/>
    <sheet name="miesięczne ceny skupu" sheetId="15" r:id="rId3"/>
    <sheet name="ceny Zakupu-sieci" sheetId="28" r:id="rId4"/>
    <sheet name="ceny sprzedaży" sheetId="6" r:id="rId5"/>
    <sheet name="ceny sprzedaży-luz" sheetId="17" r:id="rId6"/>
    <sheet name="m-czne ceny sprzedaży tuszek" sheetId="20" r:id="rId7"/>
    <sheet name="ceny sprzedaży-konfekcja" sheetId="16" r:id="rId8"/>
    <sheet name="m-czne ceny sprzedaży elementów" sheetId="26" r:id="rId9"/>
    <sheet name="Ceny skupu i sprzedaży PL" sheetId="27" r:id="rId10"/>
    <sheet name="UE-miesięczne ceny sprzedaży" sheetId="23" r:id="rId11"/>
    <sheet name="wykres ceny skupu drobiu " sheetId="9" r:id="rId12"/>
    <sheet name="miesięczne ceny skupu dane" sheetId="29" r:id="rId13"/>
    <sheet name="wykres miesięczne ceny skupu " sheetId="18" r:id="rId14"/>
    <sheet name="wykres ceny sprzedaży mięsa 1" sheetId="10" r:id="rId15"/>
    <sheet name="wykres ceny sprzedaży mięsa 2" sheetId="11" r:id="rId16"/>
    <sheet name="wykres sprzedazy mięsa 3" sheetId="30" r:id="rId17"/>
    <sheet name="wykres ceny sprzedaży mięsa 4" sheetId="12" r:id="rId18"/>
    <sheet name="wykres-mies. ceny sprzedaży " sheetId="19" r:id="rId19"/>
    <sheet name="handel zagraniczny" sheetId="22" r:id="rId20"/>
    <sheet name="handel zagraniczny 2022" sheetId="31" r:id="rId21"/>
    <sheet name="wykres ceny  tuszki  kurczaka " sheetId="13" r:id="rId22"/>
    <sheet name="Arkusz1" sheetId="25" r:id="rId23"/>
  </sheet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11" i="27" l="1"/>
  <c r="I23" i="27"/>
  <c r="H23" i="27"/>
  <c r="G23" i="27"/>
  <c r="I22" i="27"/>
  <c r="H22" i="27"/>
  <c r="G22" i="27"/>
  <c r="I21" i="27"/>
  <c r="H21" i="27"/>
  <c r="G21" i="27"/>
  <c r="I20" i="27"/>
  <c r="H20" i="27"/>
  <c r="G20" i="27"/>
  <c r="I19" i="27"/>
  <c r="H19" i="27"/>
  <c r="G19" i="27"/>
  <c r="I18" i="27"/>
  <c r="H18" i="27"/>
  <c r="G18" i="27"/>
  <c r="I17" i="27"/>
  <c r="H17" i="27"/>
  <c r="G17" i="27"/>
  <c r="I16" i="27"/>
  <c r="H16" i="27"/>
  <c r="G16" i="27"/>
  <c r="I14" i="27"/>
  <c r="H14" i="27"/>
  <c r="G14" i="27"/>
  <c r="I13" i="27"/>
  <c r="H13" i="27"/>
  <c r="G13" i="27"/>
  <c r="I12" i="27"/>
  <c r="H12" i="27"/>
  <c r="G12" i="27"/>
  <c r="I11" i="27"/>
  <c r="G11" i="27"/>
  <c r="E7" i="28" l="1"/>
  <c r="E6" i="28"/>
</calcChain>
</file>

<file path=xl/sharedStrings.xml><?xml version="1.0" encoding="utf-8"?>
<sst xmlns="http://schemas.openxmlformats.org/spreadsheetml/2006/main" count="1040" uniqueCount="269">
  <si>
    <t>RYNEK MIĘSA DROBIOWEGO</t>
  </si>
  <si>
    <t>Południowo-Wschodni: Woj.: lubelskie, świętokrzyskie, podkarpackie, małopolskie, śląskie.</t>
  </si>
  <si>
    <t>Zachodni: Woj.: opolskie, dolnośląskie, wielkopolskie, lubuskie, zachodnio-pomorskie.</t>
  </si>
  <si>
    <t>ul. Wspólna 30</t>
  </si>
  <si>
    <t>00-930 Warszawa</t>
  </si>
  <si>
    <t xml:space="preserve">Autor: </t>
  </si>
  <si>
    <t>TOWAR</t>
  </si>
  <si>
    <t>POLSKA</t>
  </si>
  <si>
    <t>MAKROREGIONY*</t>
  </si>
  <si>
    <t xml:space="preserve">PÓŁNOCNY </t>
  </si>
  <si>
    <t xml:space="preserve">CENTRALNY </t>
  </si>
  <si>
    <t xml:space="preserve">POŁUD-WSCHOD </t>
  </si>
  <si>
    <t xml:space="preserve">ZACHODNI </t>
  </si>
  <si>
    <t>Zmiana ceny [%]</t>
  </si>
  <si>
    <t>tuszki kurcząt patroszonych 65% bez szyj</t>
  </si>
  <si>
    <t>tuszki kurcząt patroszonych 65% z szyjami</t>
  </si>
  <si>
    <t xml:space="preserve">tuszki indyków patroszonych 73% </t>
  </si>
  <si>
    <t>ćwiartki z kurczaka</t>
  </si>
  <si>
    <t>skrzydła z kurczaka</t>
  </si>
  <si>
    <t>filety z piersi kurczaka</t>
  </si>
  <si>
    <t>nogi z kurczaka</t>
  </si>
  <si>
    <t>podudzia z kurczaka</t>
  </si>
  <si>
    <t>uda z kurczaka</t>
  </si>
  <si>
    <t>filety z piersi indyka</t>
  </si>
  <si>
    <t>skrzydła z indyka</t>
  </si>
  <si>
    <t>udźce z indyka</t>
  </si>
  <si>
    <t>podudzia z indyka</t>
  </si>
  <si>
    <t>wątroby z kurczaka</t>
  </si>
  <si>
    <t>wątroby z indyka</t>
  </si>
  <si>
    <t>`</t>
  </si>
  <si>
    <t>Miesiące/Regiony</t>
  </si>
  <si>
    <t>Północny</t>
  </si>
  <si>
    <t>Centralny</t>
  </si>
  <si>
    <t>Poł-wsch</t>
  </si>
  <si>
    <t>Zachodni</t>
  </si>
  <si>
    <t>Kraj</t>
  </si>
  <si>
    <t>Wartość [tys. EUR]</t>
  </si>
  <si>
    <t>Wolumen   [tony]</t>
  </si>
  <si>
    <t>OGÓŁEM</t>
  </si>
  <si>
    <t>Niemcy</t>
  </si>
  <si>
    <t>Wielka Brytania</t>
  </si>
  <si>
    <t>Republika Czeska</t>
  </si>
  <si>
    <t>Francja</t>
  </si>
  <si>
    <t>Austria</t>
  </si>
  <si>
    <t>Słowacja</t>
  </si>
  <si>
    <t>Belgia</t>
  </si>
  <si>
    <t>Dania</t>
  </si>
  <si>
    <t>Litwa</t>
  </si>
  <si>
    <t>Hiszpania</t>
  </si>
  <si>
    <t>Węgry</t>
  </si>
  <si>
    <t>Włochy</t>
  </si>
  <si>
    <t>Irlandia</t>
  </si>
  <si>
    <t>Ukraina</t>
  </si>
  <si>
    <t>EUR</t>
  </si>
  <si>
    <t>EKSPORT</t>
  </si>
  <si>
    <t>IMPORT</t>
  </si>
  <si>
    <t>Mięso drobiowe - kod CN 0207</t>
  </si>
  <si>
    <t>WAŻNIEJSZE KRAJE</t>
  </si>
  <si>
    <t>Wartość [tys. PLN]</t>
  </si>
  <si>
    <t xml:space="preserve">drób żywy - kod CN 0105 </t>
  </si>
  <si>
    <t>(dane wstępne w trakcie weryfikacji-mogą być obarczone błędami)</t>
  </si>
  <si>
    <t>KURCZĘTA</t>
  </si>
  <si>
    <t>Rumunia</t>
  </si>
  <si>
    <t>change -1 year</t>
  </si>
  <si>
    <t>dane wstepne</t>
  </si>
  <si>
    <t>Szwecja</t>
  </si>
  <si>
    <t>Łotwa</t>
  </si>
  <si>
    <t>Miesięczne ceny tuszek z kurcząt (65%) w UE ( za 100kg)</t>
  </si>
  <si>
    <t>Malta</t>
  </si>
  <si>
    <t>Holandia</t>
  </si>
  <si>
    <t>Polska</t>
  </si>
  <si>
    <t xml:space="preserve">  </t>
  </si>
  <si>
    <t xml:space="preserve"> </t>
  </si>
  <si>
    <t>UE</t>
  </si>
  <si>
    <t>BGN</t>
  </si>
  <si>
    <t>CZK</t>
  </si>
  <si>
    <t>HRK</t>
  </si>
  <si>
    <t>HUF</t>
  </si>
  <si>
    <t>RON</t>
  </si>
  <si>
    <t>SEK</t>
  </si>
  <si>
    <t>PLN</t>
  </si>
  <si>
    <t>2017r.</t>
  </si>
  <si>
    <t>2018r.</t>
  </si>
  <si>
    <t>CENA SPRZEDAŻY [zł/tonę]</t>
  </si>
  <si>
    <t>ROK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</si>
  <si>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</si>
  <si>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</si>
  <si>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</si>
  <si>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</si>
  <si>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</si>
  <si>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</si>
  <si>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</si>
  <si>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</si>
  <si>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</si>
  <si>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</si>
  <si>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</si>
  <si>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</si>
  <si>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 xml:space="preserve">Ćwiartki z kurczaka </t>
  </si>
  <si>
    <t>2017</t>
  </si>
  <si>
    <t>2018</t>
  </si>
  <si>
    <t>2019</t>
  </si>
  <si>
    <t>Filety z piersi kurczaka</t>
  </si>
  <si>
    <t>Nogi z kurczaka</t>
  </si>
  <si>
    <t>Podudzia z kurczaka</t>
  </si>
  <si>
    <t>Uda z kurczaka</t>
  </si>
  <si>
    <t>Filety z piersi indyka</t>
  </si>
  <si>
    <t>Udźce z indyka</t>
  </si>
  <si>
    <t>Podudzia z indyka</t>
  </si>
  <si>
    <t>Centralny : Woj.: mazowieckie, łódzkie.</t>
  </si>
  <si>
    <t>Północny :Woj.: pomorskie, warmińsko – mazurskie, podlaskie, kujawsko – pomorskie.</t>
  </si>
  <si>
    <t>2019r.</t>
  </si>
  <si>
    <t>2020</t>
  </si>
  <si>
    <t>2020r.</t>
  </si>
  <si>
    <t>Ghana</t>
  </si>
  <si>
    <t>--</t>
  </si>
  <si>
    <t>KURCZAKI</t>
  </si>
  <si>
    <t>n</t>
  </si>
  <si>
    <t>Wydział Informacji Rynkowej</t>
  </si>
  <si>
    <t>ZINTEGROWANY SYSTEM ROLNICZEJ INFORACJI RYNKOWEJ</t>
  </si>
  <si>
    <t>MN/100 KG</t>
  </si>
  <si>
    <t>Belgium</t>
  </si>
  <si>
    <t>Bulgaria</t>
  </si>
  <si>
    <t>Czechia</t>
  </si>
  <si>
    <t>Germany</t>
  </si>
  <si>
    <t>Ireland</t>
  </si>
  <si>
    <t>Greece</t>
  </si>
  <si>
    <t>Spain</t>
  </si>
  <si>
    <t>France</t>
  </si>
  <si>
    <t>Croatia</t>
  </si>
  <si>
    <t>Italy</t>
  </si>
  <si>
    <t>Cyprus</t>
  </si>
  <si>
    <t>Lithuania</t>
  </si>
  <si>
    <t>Hungary</t>
  </si>
  <si>
    <t>Netherlands</t>
  </si>
  <si>
    <t>Poland</t>
  </si>
  <si>
    <t>Portugal</t>
  </si>
  <si>
    <t>Romania</t>
  </si>
  <si>
    <t>Slovenia</t>
  </si>
  <si>
    <t>Slovakia</t>
  </si>
  <si>
    <t>Finland</t>
  </si>
  <si>
    <t>Sweden</t>
  </si>
  <si>
    <t>EU</t>
  </si>
  <si>
    <t>Kongo (d.Zair)</t>
  </si>
  <si>
    <t xml:space="preserve">                                                          </t>
  </si>
  <si>
    <t>Towar</t>
  </si>
  <si>
    <t>CENA [zł/kg]</t>
  </si>
  <si>
    <t>OBROTY</t>
  </si>
  <si>
    <t>Zmiana tygodniowa</t>
  </si>
  <si>
    <t>Zmiana roczna</t>
  </si>
  <si>
    <t>Kurczęta typu brojler</t>
  </si>
  <si>
    <t>Indory</t>
  </si>
  <si>
    <t>Indyczki</t>
  </si>
  <si>
    <t>Kaczki typu brojler</t>
  </si>
  <si>
    <t>Tuszki kurcząt patroszonych 65% bez szyji</t>
  </si>
  <si>
    <t>Tuszki kurcząt patroszonych 65% z szyjami</t>
  </si>
  <si>
    <t>Ćwiartki z kurczaka</t>
  </si>
  <si>
    <t>Skrzydła z indyka</t>
  </si>
  <si>
    <t xml:space="preserve">                                                                                            </t>
  </si>
  <si>
    <t xml:space="preserve">                                                                                                                                          </t>
  </si>
  <si>
    <t xml:space="preserve">                                                     </t>
  </si>
  <si>
    <t xml:space="preserve">                                                                     </t>
  </si>
  <si>
    <t>I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</si>
  <si>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</si>
  <si>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</si>
  <si>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</si>
  <si>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</si>
  <si>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</si>
  <si>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</si>
  <si>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</si>
  <si>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</si>
  <si>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</si>
  <si>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</t>
  </si>
  <si>
    <t>XII</t>
  </si>
  <si>
    <t>2021</t>
  </si>
  <si>
    <t>Średnie miesięczne ceny sprzedaży kurczaków  i indyków (w zł/kg)</t>
  </si>
  <si>
    <t>Zmiana miesieczna</t>
  </si>
  <si>
    <t>2021r.</t>
  </si>
  <si>
    <t>marzec</t>
  </si>
  <si>
    <t>kwiecień</t>
  </si>
  <si>
    <t>maj</t>
  </si>
  <si>
    <t>lipiec</t>
  </si>
  <si>
    <t>wrzesień</t>
  </si>
  <si>
    <t>październik</t>
  </si>
  <si>
    <t>listopad</t>
  </si>
  <si>
    <t>styczeń</t>
  </si>
  <si>
    <t>luty</t>
  </si>
  <si>
    <t>Tajlandia</t>
  </si>
  <si>
    <t>Ceny skupu drobiu rzeźnego za okres:</t>
  </si>
  <si>
    <t>kurczęta typu brojler</t>
  </si>
  <si>
    <t>indory</t>
  </si>
  <si>
    <t>indyczki</t>
  </si>
  <si>
    <t>kaczki typu brojler</t>
  </si>
  <si>
    <t>Średnia cena zakupu tuszek i filetów z kurczaka płacone przez podmioty handlu detalicznego w zł/kg</t>
  </si>
  <si>
    <t>Tuszki kurcząt patroszonych 65% kl A</t>
  </si>
  <si>
    <t>↓</t>
  </si>
  <si>
    <t>Filety z kurczaka</t>
  </si>
  <si>
    <t>czerwiec</t>
  </si>
  <si>
    <t>Średnie miesięczne ceny skupu kurcząt  i indyków ( typ brojler, w zł/kg)</t>
  </si>
  <si>
    <t>kurczęta</t>
  </si>
  <si>
    <t>sierpień</t>
  </si>
  <si>
    <t>gęsi typu brojler</t>
  </si>
  <si>
    <t>gęsi tuczone</t>
  </si>
  <si>
    <t>kury mięsne ze stad reprodukcyjnych,</t>
  </si>
  <si>
    <t>2022</t>
  </si>
  <si>
    <t>2022r.</t>
  </si>
  <si>
    <t>Brazylia</t>
  </si>
  <si>
    <t>Białoruś</t>
  </si>
  <si>
    <t>Ceny sprzedaży mięsa drobiowego (LUZEM) za okres:</t>
  </si>
  <si>
    <t>Cena [zł/tonę]</t>
  </si>
  <si>
    <t>Portugalia</t>
  </si>
  <si>
    <r>
      <t xml:space="preserve">ŚREDNIE CENY TUSZEK Z KURCZAKÓW (65%) - </t>
    </r>
    <r>
      <rPr>
        <sz val="12"/>
        <rFont val="Calibri"/>
        <family val="2"/>
        <charset val="238"/>
        <scheme val="minor"/>
      </rPr>
      <t>[EUR/100kg]</t>
    </r>
  </si>
  <si>
    <t xml:space="preserve"> ZINTEGROWANY SYSTEM ROLNICZEJ INFORMACJI RYNKOWEJ</t>
  </si>
  <si>
    <t>Wydawca:</t>
  </si>
  <si>
    <t>E-mail:</t>
  </si>
  <si>
    <t>Podstawy prawne:</t>
  </si>
  <si>
    <t>malgorzata.czeczko@minrol.gov.pl</t>
  </si>
  <si>
    <t>Małgorzata Czeczko</t>
  </si>
  <si>
    <t>tel: 22 623 16 06</t>
  </si>
  <si>
    <t>Cypr</t>
  </si>
  <si>
    <t>Estonia</t>
  </si>
  <si>
    <t>Ministerstwo Rolnictwa i Rozwoju Wsi, Departament Rynków Rolnych i Transformacji Energetycznej Obszarów Wiejskich</t>
  </si>
  <si>
    <t>Departament Rynków Rolnych</t>
  </si>
  <si>
    <t>I Transformacji Energetycznej Obszarów Wiejskich</t>
  </si>
  <si>
    <t>grudzień</t>
  </si>
  <si>
    <t>Luksemburg</t>
  </si>
  <si>
    <t>I 2023</t>
  </si>
  <si>
    <t>2023</t>
  </si>
  <si>
    <t>II 2023</t>
  </si>
  <si>
    <t>w analogicznym okresie 2022 i ubiegłym tygodniem i miesiącem</t>
  </si>
  <si>
    <t>2023r.</t>
  </si>
  <si>
    <r>
      <t xml:space="preserve">Biuletyn „Rynek mięsa drobiowego” ukazuje się w każdy </t>
    </r>
    <r>
      <rPr>
        <b/>
        <sz val="12"/>
        <rFont val="Calibri"/>
        <family val="2"/>
        <charset val="238"/>
        <scheme val="minor"/>
      </rPr>
      <t>czwartek.</t>
    </r>
  </si>
  <si>
    <r>
      <t>Ø</t>
    </r>
    <r>
      <rPr>
        <sz val="12"/>
        <color indexed="8"/>
        <rFont val="Times New Roman"/>
        <family val="1"/>
        <charset val="238"/>
      </rPr>
      <t xml:space="preserve">  </t>
    </r>
    <r>
      <rPr>
        <sz val="12"/>
        <color indexed="8"/>
        <rFont val="Calibri"/>
        <family val="2"/>
        <charset val="238"/>
      </rPr>
      <t xml:space="preserve">ustawa z dnia 30 marca 2001 r. o rolniczych badaniach rynkowych (Dz.U. 2015, poz. 1160 – tekst jednolity); </t>
    </r>
  </si>
  <si>
    <r>
      <t>Ø</t>
    </r>
    <r>
      <rPr>
        <sz val="12"/>
        <color indexed="8"/>
        <rFont val="Times New Roman"/>
        <family val="1"/>
        <charset val="238"/>
      </rPr>
      <t xml:space="preserve">  </t>
    </r>
    <r>
      <rPr>
        <sz val="12"/>
        <color indexed="8"/>
        <rFont val="Calibri"/>
        <family val="2"/>
        <charset val="238"/>
      </rPr>
      <t>rozporządzenie Ministra Rolnictwa i Rozwoju Wsi z dnia 8 marca 2021 r. w sprawie zbieranych danych rynkowych (Dz. U. z 2021 r., poz. 589).</t>
    </r>
  </si>
  <si>
    <t>2021r</t>
  </si>
  <si>
    <t xml:space="preserve"> 2022r</t>
  </si>
  <si>
    <t xml:space="preserve"> 2021r</t>
  </si>
  <si>
    <t>Albania</t>
  </si>
  <si>
    <t>Mołdowa</t>
  </si>
  <si>
    <t>III 2023</t>
  </si>
  <si>
    <t xml:space="preserve">Notowania z okresu: </t>
  </si>
  <si>
    <t>IV 2023</t>
  </si>
  <si>
    <t>Ceny sprzedaży mięsa drobiowego na rynku KRAJOWYM za okres:</t>
  </si>
  <si>
    <t>V 2023</t>
  </si>
  <si>
    <t>Finlandia</t>
  </si>
  <si>
    <t>Ceny sprzedaży mięsa drobiowego w zł/tonę (KONFEKCJONOWANE) za okres:</t>
  </si>
  <si>
    <t>VI 2023</t>
  </si>
  <si>
    <t>Bangladesz</t>
  </si>
  <si>
    <t>OKRES:  2017 - 31VI.2023   (ceny bez VAT)</t>
  </si>
  <si>
    <t>VII 2023</t>
  </si>
  <si>
    <t>OKRES:  2017 -VII.2023   (ceny bez VAT)</t>
  </si>
  <si>
    <t>dane ostateczne</t>
  </si>
  <si>
    <t>Polski eksport, import mięsa drobiowego i podrobów (0207) i drobiu żywego (0105) za  2022r</t>
  </si>
  <si>
    <t>VIII 2024</t>
  </si>
  <si>
    <t>VIII 2023</t>
  </si>
  <si>
    <t>ceny skupu indków</t>
  </si>
  <si>
    <t>08.10.2023</t>
  </si>
  <si>
    <t>NR 41/2023</t>
  </si>
  <si>
    <t>19 października 2023r.</t>
  </si>
  <si>
    <t>9-15 października 2023r.</t>
  </si>
  <si>
    <t>IX 2023</t>
  </si>
  <si>
    <t>09.10.2023 - 15.10.2023</t>
  </si>
  <si>
    <t>15.10.2023</t>
  </si>
  <si>
    <t>9-15.10.2023</t>
  </si>
  <si>
    <t>2023-10-15</t>
  </si>
  <si>
    <t xml:space="preserve">Porównanie aktualnych cen skupu i sprzedaży drobiu z zakładów drobiarskich (9-15.10.2023r) z cenami </t>
  </si>
  <si>
    <t>Polski eksport, import mięsa drobiowgo i podrobów (0207) i drobiu żywego (0105) za I-VIII 2023r</t>
  </si>
  <si>
    <t>I-VIII 2022r</t>
  </si>
  <si>
    <t>I-VIII 2023r</t>
  </si>
  <si>
    <t>Tydzień 41 (9-15.10.2023)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</si>
</sst>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164" formatCode="#,##0.0"/>
    <numFmt numFmtId="165" formatCode="d/mm/yy;@"/>
    <numFmt numFmtId="166" formatCode="0.0%"/>
    <numFmt numFmtId="167" formatCode="\+0.0%;\ \-\ 0.0%"/>
    <numFmt numFmtId="168" formatCode="0.000"/>
    <numFmt numFmtId="169" formatCode="d\-m\-yyyy;@"/>
    <numFmt numFmtId="170" formatCode="0.0"/>
  </numFmts>
  <fonts count="90">
    <font>
      <sz val="10"/>
      <name val="Arial CE"/>
      <charset val="238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sz val="10"/>
      <name val="Times New Roman CE"/>
      <family val="1"/>
      <charset val="238"/>
    </font>
    <font>
      <u/>
      <sz val="10"/>
      <color indexed="12"/>
      <name val="Arial CE"/>
      <charset val="238"/>
    </font>
    <font>
      <sz val="8"/>
      <name val="Arial CE"/>
      <charset val="238"/>
    </font>
    <font>
      <b/>
      <sz val="12"/>
      <name val="Arial CE"/>
      <charset val="238"/>
    </font>
    <font>
      <sz val="12"/>
      <name val="Arial CE"/>
      <charset val="238"/>
    </font>
    <font>
      <b/>
      <sz val="16"/>
      <name val="Times New Roman"/>
      <family val="1"/>
      <charset val="238"/>
    </font>
    <font>
      <b/>
      <sz val="14"/>
      <name val="Times New Roman"/>
      <family val="1"/>
      <charset val="238"/>
    </font>
    <font>
      <b/>
      <sz val="12"/>
      <name val="Times New Roman"/>
      <family val="1"/>
      <charset val="238"/>
    </font>
    <font>
      <sz val="10"/>
      <name val="Arial CE"/>
    </font>
    <font>
      <sz val="12"/>
      <name val="Times New Roman"/>
      <family val="1"/>
      <charset val="238"/>
    </font>
    <font>
      <b/>
      <sz val="10"/>
      <name val="Arial "/>
    </font>
    <font>
      <sz val="10"/>
      <name val="Arial "/>
    </font>
    <font>
      <sz val="10"/>
      <name val="Arial"/>
      <family val="2"/>
      <charset val="238"/>
    </font>
    <font>
      <sz val="14"/>
      <name val="Arial"/>
      <family val="2"/>
      <charset val="238"/>
    </font>
    <font>
      <sz val="14"/>
      <color indexed="10"/>
      <name val="Times New Roman"/>
      <family val="1"/>
      <charset val="238"/>
    </font>
    <font>
      <sz val="14"/>
      <color indexed="12"/>
      <name val="Times New Roman"/>
      <family val="1"/>
      <charset val="238"/>
    </font>
    <font>
      <b/>
      <sz val="11"/>
      <color theme="1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sz val="11"/>
      <name val="Times New Roman"/>
      <family val="1"/>
      <charset val="238"/>
    </font>
    <font>
      <b/>
      <sz val="11"/>
      <name val="Times New Roman CE"/>
      <charset val="238"/>
    </font>
    <font>
      <sz val="10"/>
      <color indexed="8"/>
      <name val="MS Sans Serif"/>
      <family val="2"/>
      <charset val="238"/>
    </font>
    <font>
      <b/>
      <sz val="18"/>
      <name val="Times New Roman"/>
      <family val="1"/>
      <charset val="238"/>
    </font>
    <font>
      <sz val="11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sz val="10"/>
      <name val="Arial"/>
      <family val="2"/>
    </font>
    <font>
      <u/>
      <sz val="10"/>
      <color indexed="12"/>
      <name val="Arial"/>
      <family val="2"/>
    </font>
    <font>
      <i/>
      <sz val="12"/>
      <name val="Arial CE"/>
      <charset val="238"/>
    </font>
    <font>
      <sz val="11"/>
      <name val="Arial CE"/>
      <charset val="238"/>
    </font>
    <font>
      <sz val="12"/>
      <name val="Calibri"/>
      <family val="2"/>
      <scheme val="minor"/>
    </font>
    <font>
      <b/>
      <sz val="12"/>
      <name val="Calibri"/>
      <family val="2"/>
      <charset val="238"/>
      <scheme val="minor"/>
    </font>
    <font>
      <b/>
      <sz val="12"/>
      <color rgb="FF0000FF"/>
      <name val="Calibri"/>
      <family val="2"/>
      <charset val="238"/>
      <scheme val="minor"/>
    </font>
    <font>
      <sz val="12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i/>
      <sz val="12"/>
      <name val="Calibri"/>
      <family val="2"/>
      <charset val="238"/>
      <scheme val="minor"/>
    </font>
    <font>
      <b/>
      <sz val="12"/>
      <color indexed="12"/>
      <name val="Calibri"/>
      <family val="2"/>
      <charset val="238"/>
      <scheme val="minor"/>
    </font>
    <font>
      <b/>
      <i/>
      <sz val="12"/>
      <color theme="1"/>
      <name val="Calibri"/>
      <family val="2"/>
      <charset val="238"/>
      <scheme val="minor"/>
    </font>
    <font>
      <b/>
      <i/>
      <sz val="12"/>
      <name val="Calibri"/>
      <family val="2"/>
      <charset val="238"/>
      <scheme val="minor"/>
    </font>
    <font>
      <b/>
      <sz val="12"/>
      <color theme="0"/>
      <name val="Calibri"/>
      <family val="2"/>
      <charset val="238"/>
      <scheme val="minor"/>
    </font>
    <font>
      <b/>
      <sz val="12"/>
      <color indexed="18"/>
      <name val="Calibri"/>
      <family val="2"/>
      <charset val="238"/>
      <scheme val="minor"/>
    </font>
    <font>
      <sz val="12"/>
      <color indexed="18"/>
      <name val="Calibri"/>
      <family val="2"/>
      <charset val="238"/>
      <scheme val="minor"/>
    </font>
    <font>
      <sz val="12"/>
      <color rgb="FF385623"/>
      <name val="Calibri"/>
      <family val="2"/>
      <charset val="238"/>
    </font>
    <font>
      <b/>
      <sz val="24"/>
      <name val="Calibri"/>
      <family val="2"/>
      <charset val="238"/>
      <scheme val="minor"/>
    </font>
    <font>
      <b/>
      <sz val="18"/>
      <name val="Calibri"/>
      <family val="2"/>
      <charset val="238"/>
      <scheme val="minor"/>
    </font>
    <font>
      <sz val="18"/>
      <name val="Calibri"/>
      <family val="2"/>
      <charset val="238"/>
      <scheme val="minor"/>
    </font>
    <font>
      <sz val="18"/>
      <name val="Arial CE"/>
      <charset val="238"/>
    </font>
    <font>
      <b/>
      <sz val="20"/>
      <name val="Calibri"/>
      <family val="2"/>
      <charset val="238"/>
      <scheme val="minor"/>
    </font>
    <font>
      <sz val="12"/>
      <color indexed="8"/>
      <name val="Wingdings"/>
      <charset val="2"/>
    </font>
    <font>
      <b/>
      <sz val="10"/>
      <name val="Times New Roman CE"/>
      <charset val="238"/>
    </font>
    <font>
      <i/>
      <sz val="10"/>
      <name val="Times New Roman CE"/>
      <charset val="238"/>
    </font>
    <font>
      <sz val="14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sz val="11"/>
      <name val="Times New Roman CE"/>
      <family val="1"/>
      <charset val="238"/>
    </font>
    <font>
      <i/>
      <sz val="11"/>
      <name val="Times New Roman CE"/>
      <charset val="238"/>
    </font>
    <font>
      <sz val="14"/>
      <color rgb="FF385623"/>
      <name val="Calibri"/>
      <family val="2"/>
      <charset val="238"/>
    </font>
    <font>
      <b/>
      <sz val="14"/>
      <color rgb="FF385623"/>
      <name val="Calibri"/>
      <family val="2"/>
      <charset val="238"/>
    </font>
    <font>
      <sz val="14"/>
      <name val="Arial CE"/>
      <charset val="238"/>
    </font>
    <font>
      <b/>
      <sz val="12"/>
      <color rgb="FFFF0000"/>
      <name val="Calibri"/>
      <family val="2"/>
      <charset val="238"/>
      <scheme val="minor"/>
    </font>
    <font>
      <u/>
      <sz val="12"/>
      <color indexed="12"/>
      <name val="Calibri"/>
      <family val="2"/>
      <charset val="238"/>
      <scheme val="minor"/>
    </font>
    <font>
      <u/>
      <sz val="12"/>
      <color indexed="12"/>
      <name val="Arial CE"/>
      <charset val="238"/>
    </font>
    <font>
      <sz val="12"/>
      <color indexed="8"/>
      <name val="Calibri"/>
      <family val="2"/>
      <charset val="238"/>
    </font>
    <font>
      <sz val="12"/>
      <color indexed="8"/>
      <name val="Times New Roman"/>
      <family val="1"/>
      <charset val="238"/>
    </font>
    <font>
      <b/>
      <sz val="14"/>
      <name val="Calibri"/>
      <family val="2"/>
      <charset val="238"/>
      <scheme val="minor"/>
    </font>
    <font>
      <i/>
      <sz val="14"/>
      <name val="Calibri"/>
      <family val="2"/>
      <charset val="238"/>
      <scheme val="minor"/>
    </font>
    <font>
      <b/>
      <i/>
      <sz val="14"/>
      <color rgb="FFFF0000"/>
      <name val="Calibri"/>
      <family val="2"/>
      <charset val="238"/>
      <scheme val="minor"/>
    </font>
    <font>
      <i/>
      <sz val="14"/>
      <name val="Arial CE"/>
      <charset val="238"/>
    </font>
    <font>
      <i/>
      <sz val="10"/>
      <name val="Arial CE"/>
      <charset val="238"/>
    </font>
    <font>
      <b/>
      <i/>
      <sz val="14"/>
      <color rgb="FF0070C0"/>
      <name val="Calibri"/>
      <family val="2"/>
      <charset val="238"/>
      <scheme val="minor"/>
    </font>
    <font>
      <b/>
      <i/>
      <sz val="14"/>
      <color rgb="FF0070C0"/>
      <name val="Arial CE"/>
      <charset val="238"/>
    </font>
    <font>
      <b/>
      <i/>
      <sz val="10"/>
      <color rgb="FF0070C0"/>
      <name val="Arial CE"/>
      <charset val="238"/>
    </font>
    <font>
      <b/>
      <sz val="10"/>
      <color rgb="FF0070C0"/>
      <name val="Arial CE"/>
      <charset val="238"/>
    </font>
    <font>
      <b/>
      <sz val="16"/>
      <name val="Calibri"/>
      <family val="2"/>
      <charset val="238"/>
      <scheme val="minor"/>
    </font>
    <font>
      <sz val="16"/>
      <name val="Calibri"/>
      <family val="2"/>
      <charset val="238"/>
      <scheme val="minor"/>
    </font>
    <font>
      <i/>
      <sz val="16"/>
      <name val="Calibri"/>
      <family val="2"/>
      <charset val="238"/>
      <scheme val="minor"/>
    </font>
    <font>
      <b/>
      <sz val="11"/>
      <name val="Times New Roman"/>
      <family val="1"/>
      <charset val="238"/>
    </font>
    <font>
      <sz val="11"/>
      <color theme="1"/>
      <name val="Times New Roman"/>
      <family val="1"/>
      <charset val="238"/>
    </font>
    <font>
      <b/>
      <i/>
      <sz val="11"/>
      <name val="Times New Roman"/>
      <family val="1"/>
      <charset val="238"/>
    </font>
    <font>
      <i/>
      <sz val="11"/>
      <name val="Times New Roman"/>
      <family val="1"/>
      <charset val="238"/>
    </font>
    <font>
      <b/>
      <sz val="11"/>
      <name val="Arial CE"/>
      <charset val="238"/>
    </font>
    <font>
      <b/>
      <sz val="14"/>
      <color rgb="FFFF0000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i/>
      <sz val="11"/>
      <name val="Calibri"/>
      <family val="2"/>
      <charset val="238"/>
      <scheme val="minor"/>
    </font>
    <font>
      <sz val="16"/>
      <name val="Times New Roman CE"/>
      <family val="1"/>
      <charset val="238"/>
    </font>
    <font>
      <b/>
      <sz val="12"/>
      <name val="Arial"/>
      <family val="2"/>
      <charset val="238"/>
    </font>
    <font>
      <sz val="16"/>
      <name val="Arial CE"/>
      <charset val="238"/>
    </font>
    <font>
      <sz val="10"/>
      <color rgb="FFFF0000"/>
      <name val="Calibri"/>
      <family val="2"/>
      <charset val="238"/>
      <scheme val="minor"/>
    </font>
    <font>
      <sz val="12"/>
      <color theme="1"/>
      <name val="Calibri"/>
      <family val="2"/>
      <charset val="238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FFCC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</fills>
  <borders count="79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8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/>
      <top/>
      <bottom style="double">
        <color rgb="FFFF8001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999999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rgb="FF999999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</borders>
  <cellStyleXfs count="18">
    <xf numFmtId="0" fontId="0" fillId="0" borderId="0"/>
    <xf numFmtId="0" fontId="4" fillId="0" borderId="0" applyNumberFormat="0" applyFill="0" applyBorder="0" applyAlignment="0" applyProtection="0">
      <alignment vertical="top"/>
      <protection locked="0"/>
    </xf>
    <xf numFmtId="0" fontId="15" fillId="0" borderId="0"/>
    <xf numFmtId="0" fontId="11" fillId="0" borderId="0"/>
    <xf numFmtId="0" fontId="2" fillId="0" borderId="0"/>
    <xf numFmtId="9" fontId="2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23" fillId="0" borderId="0"/>
    <xf numFmtId="0" fontId="14" fillId="0" borderId="0"/>
    <xf numFmtId="0" fontId="28" fillId="0" borderId="0" applyNumberFormat="0" applyFill="0" applyBorder="0" applyAlignment="0" applyProtection="0">
      <alignment vertical="top"/>
      <protection locked="0"/>
    </xf>
    <xf numFmtId="0" fontId="26" fillId="0" borderId="0"/>
    <xf numFmtId="0" fontId="27" fillId="0" borderId="0"/>
    <xf numFmtId="0" fontId="27" fillId="0" borderId="0"/>
    <xf numFmtId="0" fontId="25" fillId="0" borderId="0"/>
    <xf numFmtId="9" fontId="25" fillId="0" borderId="0" applyFont="0" applyFill="0" applyBorder="0" applyAlignment="0" applyProtection="0"/>
    <xf numFmtId="0" fontId="2" fillId="0" borderId="0"/>
    <xf numFmtId="0" fontId="54" fillId="0" borderId="69" applyNumberFormat="0" applyFill="0" applyAlignment="0" applyProtection="0"/>
    <xf numFmtId="0" fontId="2" fillId="0" borderId="0"/>
  </cellStyleXfs>
  <cellXfs count="641">
    <xf numFmtId="0" fontId="0" fillId="0" borderId="0" xfId="0"/>
    <xf numFmtId="0" fontId="6" fillId="0" borderId="0" xfId="0" applyFont="1"/>
    <xf numFmtId="0" fontId="7" fillId="0" borderId="0" xfId="0" applyFont="1"/>
    <xf numFmtId="166" fontId="14" fillId="0" borderId="0" xfId="5" applyNumberFormat="1" applyFont="1" applyFill="1" applyBorder="1"/>
    <xf numFmtId="167" fontId="13" fillId="0" borderId="0" xfId="5" applyNumberFormat="1" applyFont="1" applyFill="1" applyBorder="1"/>
    <xf numFmtId="0" fontId="15" fillId="0" borderId="0" xfId="2"/>
    <xf numFmtId="0" fontId="10" fillId="0" borderId="0" xfId="2" applyFont="1" applyAlignment="1">
      <alignment horizontal="center" wrapText="1"/>
    </xf>
    <xf numFmtId="1" fontId="17" fillId="0" borderId="0" xfId="2" applyNumberFormat="1" applyFont="1" applyAlignment="1">
      <alignment horizontal="right"/>
    </xf>
    <xf numFmtId="1" fontId="18" fillId="0" borderId="0" xfId="2" applyNumberFormat="1" applyFont="1" applyAlignment="1">
      <alignment horizontal="right"/>
    </xf>
    <xf numFmtId="0" fontId="8" fillId="0" borderId="0" xfId="2" applyFont="1"/>
    <xf numFmtId="0" fontId="9" fillId="0" borderId="0" xfId="2" applyFont="1"/>
    <xf numFmtId="0" fontId="16" fillId="0" borderId="0" xfId="2" applyFont="1"/>
    <xf numFmtId="0" fontId="20" fillId="0" borderId="48" xfId="0" applyFont="1" applyBorder="1" applyAlignment="1">
      <alignment horizontal="centerContinuous"/>
    </xf>
    <xf numFmtId="0" fontId="20" fillId="0" borderId="45" xfId="0" applyFont="1" applyBorder="1" applyAlignment="1">
      <alignment horizontal="left" indent="1"/>
    </xf>
    <xf numFmtId="0" fontId="20" fillId="0" borderId="50" xfId="0" applyFont="1" applyBorder="1" applyAlignment="1">
      <alignment horizontal="left" indent="1"/>
    </xf>
    <xf numFmtId="0" fontId="12" fillId="0" borderId="0" xfId="0" applyFont="1"/>
    <xf numFmtId="0" fontId="24" fillId="0" borderId="0" xfId="0" applyFont="1"/>
    <xf numFmtId="0" fontId="29" fillId="0" borderId="0" xfId="0" applyFont="1"/>
    <xf numFmtId="0" fontId="21" fillId="0" borderId="0" xfId="0" applyFont="1"/>
    <xf numFmtId="0" fontId="21" fillId="0" borderId="0" xfId="0" applyFont="1" applyAlignment="1">
      <alignment vertical="center"/>
    </xf>
    <xf numFmtId="0" fontId="30" fillId="0" borderId="0" xfId="0" applyFont="1"/>
    <xf numFmtId="170" fontId="19" fillId="0" borderId="0" xfId="0" applyNumberFormat="1" applyFont="1" applyAlignment="1">
      <alignment horizontal="centerContinuous"/>
    </xf>
    <xf numFmtId="170" fontId="19" fillId="0" borderId="49" xfId="0" applyNumberFormat="1" applyFont="1" applyBorder="1" applyAlignment="1">
      <alignment horizontal="centerContinuous"/>
    </xf>
    <xf numFmtId="2" fontId="21" fillId="0" borderId="0" xfId="0" applyNumberFormat="1" applyFont="1" applyAlignment="1">
      <alignment horizontal="center"/>
    </xf>
    <xf numFmtId="0" fontId="20" fillId="0" borderId="13" xfId="0" applyFont="1" applyBorder="1" applyAlignment="1">
      <alignment horizontal="left" indent="1"/>
    </xf>
    <xf numFmtId="0" fontId="20" fillId="0" borderId="32" xfId="0" applyFont="1" applyBorder="1" applyAlignment="1">
      <alignment horizontal="centerContinuous"/>
    </xf>
    <xf numFmtId="168" fontId="19" fillId="0" borderId="25" xfId="0" applyNumberFormat="1" applyFont="1" applyBorder="1" applyAlignment="1">
      <alignment horizontal="centerContinuous"/>
    </xf>
    <xf numFmtId="168" fontId="19" fillId="0" borderId="26" xfId="0" applyNumberFormat="1" applyFont="1" applyBorder="1" applyAlignment="1">
      <alignment horizontal="centerContinuous"/>
    </xf>
    <xf numFmtId="0" fontId="20" fillId="0" borderId="46" xfId="0" applyFont="1" applyBorder="1" applyAlignment="1">
      <alignment horizontal="centerContinuous"/>
    </xf>
    <xf numFmtId="170" fontId="19" fillId="0" borderId="58" xfId="0" applyNumberFormat="1" applyFont="1" applyBorder="1" applyAlignment="1">
      <alignment horizontal="centerContinuous"/>
    </xf>
    <xf numFmtId="170" fontId="19" fillId="0" borderId="60" xfId="0" applyNumberFormat="1" applyFont="1" applyBorder="1" applyAlignment="1">
      <alignment horizontal="centerContinuous"/>
    </xf>
    <xf numFmtId="0" fontId="20" fillId="0" borderId="35" xfId="0" applyFont="1" applyBorder="1" applyAlignment="1">
      <alignment horizontal="left" indent="1"/>
    </xf>
    <xf numFmtId="170" fontId="31" fillId="4" borderId="0" xfId="5" applyNumberFormat="1" applyFont="1" applyFill="1" applyBorder="1"/>
    <xf numFmtId="0" fontId="20" fillId="0" borderId="14" xfId="0" applyFont="1" applyBorder="1" applyAlignment="1">
      <alignment horizontal="left" indent="1"/>
    </xf>
    <xf numFmtId="1" fontId="31" fillId="4" borderId="0" xfId="0" applyNumberFormat="1" applyFont="1" applyFill="1"/>
    <xf numFmtId="170" fontId="0" fillId="0" borderId="0" xfId="0" applyNumberFormat="1"/>
    <xf numFmtId="169" fontId="32" fillId="0" borderId="60" xfId="0" applyNumberFormat="1" applyFont="1" applyBorder="1" applyAlignment="1">
      <alignment horizontal="center" vertical="center" wrapText="1"/>
    </xf>
    <xf numFmtId="169" fontId="33" fillId="0" borderId="60" xfId="0" applyNumberFormat="1" applyFont="1" applyBorder="1" applyAlignment="1">
      <alignment horizontal="center" vertical="center" wrapText="1"/>
    </xf>
    <xf numFmtId="0" fontId="32" fillId="0" borderId="60" xfId="0" applyFont="1" applyBorder="1" applyAlignment="1">
      <alignment horizontal="center" vertical="center" wrapText="1"/>
    </xf>
    <xf numFmtId="0" fontId="38" fillId="0" borderId="60" xfId="0" applyFont="1" applyBorder="1" applyAlignment="1">
      <alignment horizontal="center" vertical="center" wrapText="1"/>
    </xf>
    <xf numFmtId="0" fontId="34" fillId="0" borderId="46" xfId="0" applyFont="1" applyBorder="1" applyAlignment="1">
      <alignment vertical="center" wrapText="1"/>
    </xf>
    <xf numFmtId="4" fontId="34" fillId="0" borderId="59" xfId="0" applyNumberFormat="1" applyFont="1" applyBorder="1" applyAlignment="1">
      <alignment horizontal="center" vertical="top"/>
    </xf>
    <xf numFmtId="166" fontId="37" fillId="0" borderId="32" xfId="0" applyNumberFormat="1" applyFont="1" applyBorder="1" applyAlignment="1">
      <alignment horizontal="right" vertical="center" wrapText="1"/>
    </xf>
    <xf numFmtId="166" fontId="37" fillId="0" borderId="60" xfId="0" applyNumberFormat="1" applyFont="1" applyBorder="1" applyAlignment="1">
      <alignment horizontal="right" vertical="center" wrapText="1"/>
    </xf>
    <xf numFmtId="4" fontId="32" fillId="3" borderId="33" xfId="0" applyNumberFormat="1" applyFont="1" applyFill="1" applyBorder="1" applyAlignment="1">
      <alignment horizontal="center" vertical="top"/>
    </xf>
    <xf numFmtId="4" fontId="34" fillId="0" borderId="32" xfId="0" applyNumberFormat="1" applyFont="1" applyBorder="1" applyAlignment="1">
      <alignment horizontal="center" vertical="top"/>
    </xf>
    <xf numFmtId="4" fontId="32" fillId="3" borderId="10" xfId="0" applyNumberFormat="1" applyFont="1" applyFill="1" applyBorder="1" applyAlignment="1">
      <alignment horizontal="center" vertical="top"/>
    </xf>
    <xf numFmtId="4" fontId="34" fillId="0" borderId="46" xfId="0" applyNumberFormat="1" applyFont="1" applyBorder="1" applyAlignment="1">
      <alignment horizontal="center" vertical="top"/>
    </xf>
    <xf numFmtId="0" fontId="34" fillId="0" borderId="32" xfId="0" applyFont="1" applyBorder="1" applyAlignment="1">
      <alignment vertical="center" wrapText="1"/>
    </xf>
    <xf numFmtId="2" fontId="20" fillId="3" borderId="32" xfId="7" applyNumberFormat="1" applyFont="1" applyFill="1" applyBorder="1" applyAlignment="1">
      <alignment horizontal="center"/>
    </xf>
    <xf numFmtId="166" fontId="37" fillId="0" borderId="32" xfId="0" applyNumberFormat="1" applyFont="1" applyBorder="1" applyAlignment="1">
      <alignment vertical="center" wrapText="1"/>
    </xf>
    <xf numFmtId="166" fontId="37" fillId="0" borderId="60" xfId="0" applyNumberFormat="1" applyFont="1" applyBorder="1" applyAlignment="1">
      <alignment vertical="center" wrapText="1"/>
    </xf>
    <xf numFmtId="2" fontId="32" fillId="3" borderId="32" xfId="7" applyNumberFormat="1" applyFont="1" applyFill="1" applyBorder="1" applyAlignment="1">
      <alignment horizontal="center"/>
    </xf>
    <xf numFmtId="166" fontId="37" fillId="0" borderId="60" xfId="0" applyNumberFormat="1" applyFont="1" applyBorder="1" applyAlignment="1">
      <alignment wrapText="1"/>
    </xf>
    <xf numFmtId="166" fontId="37" fillId="0" borderId="32" xfId="0" applyNumberFormat="1" applyFont="1" applyBorder="1" applyAlignment="1">
      <alignment wrapText="1"/>
    </xf>
    <xf numFmtId="0" fontId="36" fillId="0" borderId="0" xfId="0" applyFont="1"/>
    <xf numFmtId="14" fontId="33" fillId="0" borderId="0" xfId="0" applyNumberFormat="1" applyFont="1" applyAlignment="1">
      <alignment horizontal="left"/>
    </xf>
    <xf numFmtId="14" fontId="36" fillId="0" borderId="0" xfId="0" applyNumberFormat="1" applyFont="1" applyAlignment="1">
      <alignment horizontal="left"/>
    </xf>
    <xf numFmtId="168" fontId="36" fillId="0" borderId="0" xfId="0" applyNumberFormat="1" applyFont="1"/>
    <xf numFmtId="0" fontId="39" fillId="0" borderId="0" xfId="0" applyFont="1"/>
    <xf numFmtId="0" fontId="34" fillId="0" borderId="0" xfId="0" applyFont="1"/>
    <xf numFmtId="14" fontId="34" fillId="0" borderId="0" xfId="0" applyNumberFormat="1" applyFont="1" applyAlignment="1">
      <alignment horizontal="left"/>
    </xf>
    <xf numFmtId="168" fontId="34" fillId="0" borderId="0" xfId="0" applyNumberFormat="1" applyFont="1"/>
    <xf numFmtId="0" fontId="20" fillId="7" borderId="32" xfId="0" applyFont="1" applyFill="1" applyBorder="1" applyAlignment="1">
      <alignment horizontal="center"/>
    </xf>
    <xf numFmtId="0" fontId="20" fillId="7" borderId="16" xfId="0" applyFont="1" applyFill="1" applyBorder="1" applyAlignment="1">
      <alignment horizontal="center" vertical="center"/>
    </xf>
    <xf numFmtId="0" fontId="20" fillId="7" borderId="17" xfId="0" applyFont="1" applyFill="1" applyBorder="1" applyAlignment="1">
      <alignment horizontal="center" vertical="center"/>
    </xf>
    <xf numFmtId="0" fontId="20" fillId="7" borderId="26" xfId="0" applyFont="1" applyFill="1" applyBorder="1" applyAlignment="1">
      <alignment horizontal="center" vertical="center"/>
    </xf>
    <xf numFmtId="168" fontId="20" fillId="0" borderId="25" xfId="0" applyNumberFormat="1" applyFont="1" applyBorder="1" applyAlignment="1">
      <alignment horizontal="centerContinuous"/>
    </xf>
    <xf numFmtId="170" fontId="34" fillId="0" borderId="21" xfId="0" applyNumberFormat="1" applyFont="1" applyBorder="1"/>
    <xf numFmtId="170" fontId="34" fillId="0" borderId="8" xfId="0" applyNumberFormat="1" applyFont="1" applyBorder="1"/>
    <xf numFmtId="170" fontId="34" fillId="0" borderId="9" xfId="0" applyNumberFormat="1" applyFont="1" applyBorder="1"/>
    <xf numFmtId="170" fontId="34" fillId="0" borderId="52" xfId="0" applyNumberFormat="1" applyFont="1" applyBorder="1"/>
    <xf numFmtId="170" fontId="34" fillId="0" borderId="37" xfId="0" applyNumberFormat="1" applyFont="1" applyBorder="1"/>
    <xf numFmtId="170" fontId="34" fillId="0" borderId="37" xfId="0" quotePrefix="1" applyNumberFormat="1" applyFont="1" applyBorder="1"/>
    <xf numFmtId="170" fontId="34" fillId="0" borderId="38" xfId="0" applyNumberFormat="1" applyFont="1" applyBorder="1"/>
    <xf numFmtId="170" fontId="34" fillId="0" borderId="8" xfId="0" quotePrefix="1" applyNumberFormat="1" applyFont="1" applyBorder="1"/>
    <xf numFmtId="170" fontId="34" fillId="0" borderId="9" xfId="0" quotePrefix="1" applyNumberFormat="1" applyFont="1" applyBorder="1"/>
    <xf numFmtId="170" fontId="34" fillId="0" borderId="11" xfId="0" applyNumberFormat="1" applyFont="1" applyBorder="1"/>
    <xf numFmtId="170" fontId="20" fillId="0" borderId="58" xfId="0" applyNumberFormat="1" applyFont="1" applyBorder="1" applyAlignment="1">
      <alignment horizontal="centerContinuous"/>
    </xf>
    <xf numFmtId="170" fontId="34" fillId="0" borderId="4" xfId="0" applyNumberFormat="1" applyFont="1" applyBorder="1"/>
    <xf numFmtId="170" fontId="34" fillId="0" borderId="5" xfId="0" applyNumberFormat="1" applyFont="1" applyBorder="1"/>
    <xf numFmtId="170" fontId="20" fillId="0" borderId="0" xfId="0" applyNumberFormat="1" applyFont="1" applyAlignment="1">
      <alignment horizontal="centerContinuous"/>
    </xf>
    <xf numFmtId="170" fontId="20" fillId="0" borderId="49" xfId="0" applyNumberFormat="1" applyFont="1" applyBorder="1" applyAlignment="1">
      <alignment horizontal="centerContinuous"/>
    </xf>
    <xf numFmtId="0" fontId="34" fillId="0" borderId="9" xfId="0" applyFont="1" applyBorder="1"/>
    <xf numFmtId="170" fontId="34" fillId="0" borderId="63" xfId="0" applyNumberFormat="1" applyFont="1" applyBorder="1"/>
    <xf numFmtId="0" fontId="1" fillId="7" borderId="16" xfId="0" applyFont="1" applyFill="1" applyBorder="1" applyAlignment="1">
      <alignment horizontal="center" vertical="center"/>
    </xf>
    <xf numFmtId="0" fontId="1" fillId="7" borderId="17" xfId="0" applyFont="1" applyFill="1" applyBorder="1" applyAlignment="1">
      <alignment horizontal="center" vertical="center"/>
    </xf>
    <xf numFmtId="0" fontId="1" fillId="7" borderId="26" xfId="0" applyFont="1" applyFill="1" applyBorder="1" applyAlignment="1">
      <alignment horizontal="center" vertical="center"/>
    </xf>
    <xf numFmtId="0" fontId="34" fillId="0" borderId="0" xfId="0" applyFont="1" applyAlignment="1">
      <alignment horizontal="left" indent="1"/>
    </xf>
    <xf numFmtId="0" fontId="32" fillId="0" borderId="43" xfId="0" applyFont="1" applyBorder="1" applyAlignment="1">
      <alignment vertical="center"/>
    </xf>
    <xf numFmtId="0" fontId="32" fillId="0" borderId="39" xfId="0" applyFont="1" applyBorder="1" applyAlignment="1">
      <alignment vertical="center"/>
    </xf>
    <xf numFmtId="0" fontId="34" fillId="0" borderId="39" xfId="0" applyFont="1" applyBorder="1" applyAlignment="1">
      <alignment vertical="center"/>
    </xf>
    <xf numFmtId="0" fontId="34" fillId="0" borderId="39" xfId="0" applyFont="1" applyBorder="1"/>
    <xf numFmtId="0" fontId="34" fillId="0" borderId="53" xfId="0" applyFont="1" applyBorder="1"/>
    <xf numFmtId="3" fontId="32" fillId="8" borderId="13" xfId="0" applyNumberFormat="1" applyFont="1" applyFill="1" applyBorder="1" applyAlignment="1">
      <alignment horizontal="right"/>
    </xf>
    <xf numFmtId="3" fontId="34" fillId="0" borderId="8" xfId="0" applyNumberFormat="1" applyFont="1" applyBorder="1" applyAlignment="1">
      <alignment horizontal="right"/>
    </xf>
    <xf numFmtId="0" fontId="32" fillId="0" borderId="0" xfId="0" applyFont="1"/>
    <xf numFmtId="0" fontId="34" fillId="0" borderId="8" xfId="0" applyFont="1" applyBorder="1"/>
    <xf numFmtId="0" fontId="32" fillId="0" borderId="24" xfId="0" applyFont="1" applyBorder="1"/>
    <xf numFmtId="164" fontId="32" fillId="4" borderId="13" xfId="0" applyNumberFormat="1" applyFont="1" applyFill="1" applyBorder="1"/>
    <xf numFmtId="164" fontId="34" fillId="4" borderId="9" xfId="0" applyNumberFormat="1" applyFont="1" applyFill="1" applyBorder="1"/>
    <xf numFmtId="2" fontId="34" fillId="0" borderId="9" xfId="0" applyNumberFormat="1" applyFont="1" applyBorder="1"/>
    <xf numFmtId="0" fontId="32" fillId="4" borderId="13" xfId="0" applyFont="1" applyFill="1" applyBorder="1"/>
    <xf numFmtId="164" fontId="34" fillId="0" borderId="9" xfId="0" applyNumberFormat="1" applyFont="1" applyBorder="1"/>
    <xf numFmtId="0" fontId="32" fillId="3" borderId="13" xfId="0" applyFont="1" applyFill="1" applyBorder="1"/>
    <xf numFmtId="164" fontId="34" fillId="3" borderId="9" xfId="0" applyNumberFormat="1" applyFont="1" applyFill="1" applyBorder="1"/>
    <xf numFmtId="2" fontId="32" fillId="4" borderId="13" xfId="0" applyNumberFormat="1" applyFont="1" applyFill="1" applyBorder="1"/>
    <xf numFmtId="0" fontId="32" fillId="4" borderId="36" xfId="0" applyFont="1" applyFill="1" applyBorder="1"/>
    <xf numFmtId="2" fontId="34" fillId="0" borderId="38" xfId="0" applyNumberFormat="1" applyFont="1" applyBorder="1"/>
    <xf numFmtId="2" fontId="32" fillId="6" borderId="33" xfId="0" applyNumberFormat="1" applyFont="1" applyFill="1" applyBorder="1"/>
    <xf numFmtId="2" fontId="32" fillId="9" borderId="18" xfId="0" applyNumberFormat="1" applyFont="1" applyFill="1" applyBorder="1"/>
    <xf numFmtId="168" fontId="20" fillId="0" borderId="0" xfId="0" applyNumberFormat="1" applyFont="1" applyAlignment="1">
      <alignment horizontal="centerContinuous"/>
    </xf>
    <xf numFmtId="168" fontId="20" fillId="0" borderId="49" xfId="0" applyNumberFormat="1" applyFont="1" applyBorder="1" applyAlignment="1">
      <alignment horizontal="centerContinuous"/>
    </xf>
    <xf numFmtId="2" fontId="34" fillId="0" borderId="59" xfId="0" applyNumberFormat="1" applyFont="1" applyBorder="1" applyAlignment="1">
      <alignment horizontal="center"/>
    </xf>
    <xf numFmtId="0" fontId="34" fillId="0" borderId="39" xfId="0" applyFont="1" applyBorder="1" applyAlignment="1">
      <alignment horizontal="center"/>
    </xf>
    <xf numFmtId="0" fontId="34" fillId="0" borderId="59" xfId="0" applyFont="1" applyBorder="1" applyAlignment="1">
      <alignment horizontal="center"/>
    </xf>
    <xf numFmtId="0" fontId="34" fillId="0" borderId="53" xfId="0" applyFont="1" applyBorder="1" applyAlignment="1">
      <alignment horizontal="center"/>
    </xf>
    <xf numFmtId="2" fontId="34" fillId="0" borderId="32" xfId="0" applyNumberFormat="1" applyFont="1" applyBorder="1" applyAlignment="1">
      <alignment horizontal="center"/>
    </xf>
    <xf numFmtId="0" fontId="34" fillId="0" borderId="25" xfId="0" applyFont="1" applyBorder="1" applyAlignment="1">
      <alignment horizontal="center"/>
    </xf>
    <xf numFmtId="0" fontId="34" fillId="0" borderId="32" xfId="0" applyFont="1" applyBorder="1" applyAlignment="1">
      <alignment horizontal="center"/>
    </xf>
    <xf numFmtId="2" fontId="34" fillId="0" borderId="26" xfId="0" applyNumberFormat="1" applyFont="1" applyBorder="1" applyAlignment="1">
      <alignment horizontal="center"/>
    </xf>
    <xf numFmtId="2" fontId="34" fillId="0" borderId="48" xfId="0" applyNumberFormat="1" applyFont="1" applyBorder="1" applyAlignment="1">
      <alignment horizontal="center"/>
    </xf>
    <xf numFmtId="0" fontId="34" fillId="0" borderId="0" xfId="0" applyFont="1" applyAlignment="1">
      <alignment horizontal="center"/>
    </xf>
    <xf numFmtId="0" fontId="34" fillId="0" borderId="48" xfId="0" applyFont="1" applyBorder="1" applyAlignment="1">
      <alignment horizontal="center"/>
    </xf>
    <xf numFmtId="0" fontId="34" fillId="0" borderId="49" xfId="0" applyFont="1" applyBorder="1" applyAlignment="1">
      <alignment horizontal="center"/>
    </xf>
    <xf numFmtId="2" fontId="34" fillId="0" borderId="25" xfId="0" applyNumberFormat="1" applyFont="1" applyBorder="1" applyAlignment="1">
      <alignment horizontal="center"/>
    </xf>
    <xf numFmtId="2" fontId="34" fillId="0" borderId="46" xfId="0" applyNumberFormat="1" applyFont="1" applyBorder="1" applyAlignment="1">
      <alignment horizontal="center"/>
    </xf>
    <xf numFmtId="0" fontId="34" fillId="0" borderId="58" xfId="0" applyFont="1" applyBorder="1" applyAlignment="1">
      <alignment horizontal="center"/>
    </xf>
    <xf numFmtId="0" fontId="34" fillId="0" borderId="46" xfId="0" applyFont="1" applyBorder="1" applyAlignment="1">
      <alignment horizontal="center"/>
    </xf>
    <xf numFmtId="0" fontId="34" fillId="0" borderId="60" xfId="0" applyFont="1" applyBorder="1" applyAlignment="1">
      <alignment horizontal="center"/>
    </xf>
    <xf numFmtId="2" fontId="34" fillId="0" borderId="24" xfId="0" applyNumberFormat="1" applyFont="1" applyBorder="1" applyAlignment="1">
      <alignment horizontal="left" indent="1"/>
    </xf>
    <xf numFmtId="2" fontId="34" fillId="0" borderId="60" xfId="0" applyNumberFormat="1" applyFont="1" applyBorder="1" applyAlignment="1">
      <alignment horizontal="center"/>
    </xf>
    <xf numFmtId="2" fontId="34" fillId="0" borderId="58" xfId="0" applyNumberFormat="1" applyFont="1" applyBorder="1" applyAlignment="1">
      <alignment horizontal="center"/>
    </xf>
    <xf numFmtId="0" fontId="32" fillId="0" borderId="0" xfId="4" applyFont="1"/>
    <xf numFmtId="0" fontId="34" fillId="0" borderId="0" xfId="4" applyFont="1"/>
    <xf numFmtId="0" fontId="40" fillId="0" borderId="0" xfId="4" applyFont="1"/>
    <xf numFmtId="2" fontId="32" fillId="0" borderId="6" xfId="2" applyNumberFormat="1" applyFont="1" applyBorder="1" applyAlignment="1">
      <alignment horizontal="center" wrapText="1"/>
    </xf>
    <xf numFmtId="2" fontId="32" fillId="0" borderId="0" xfId="2" applyNumberFormat="1" applyFont="1" applyAlignment="1">
      <alignment horizontal="center" wrapText="1"/>
    </xf>
    <xf numFmtId="2" fontId="32" fillId="0" borderId="64" xfId="2" applyNumberFormat="1" applyFont="1" applyBorder="1" applyAlignment="1">
      <alignment horizontal="center" wrapText="1"/>
    </xf>
    <xf numFmtId="2" fontId="32" fillId="0" borderId="68" xfId="2" applyNumberFormat="1" applyFont="1" applyBorder="1" applyAlignment="1">
      <alignment horizontal="center" wrapText="1"/>
    </xf>
    <xf numFmtId="0" fontId="32" fillId="0" borderId="1" xfId="2" applyFont="1" applyBorder="1"/>
    <xf numFmtId="0" fontId="42" fillId="0" borderId="39" xfId="2" applyFont="1" applyBorder="1"/>
    <xf numFmtId="1" fontId="43" fillId="0" borderId="4" xfId="2" applyNumberFormat="1" applyFont="1" applyBorder="1" applyAlignment="1">
      <alignment horizontal="right"/>
    </xf>
    <xf numFmtId="1" fontId="43" fillId="0" borderId="5" xfId="2" applyNumberFormat="1" applyFont="1" applyBorder="1" applyAlignment="1">
      <alignment horizontal="right"/>
    </xf>
    <xf numFmtId="0" fontId="32" fillId="0" borderId="10" xfId="2" applyFont="1" applyBorder="1"/>
    <xf numFmtId="0" fontId="32" fillId="0" borderId="51" xfId="2" applyFont="1" applyBorder="1"/>
    <xf numFmtId="1" fontId="34" fillId="0" borderId="11" xfId="2" applyNumberFormat="1" applyFont="1" applyBorder="1" applyAlignment="1">
      <alignment horizontal="right"/>
    </xf>
    <xf numFmtId="1" fontId="34" fillId="0" borderId="15" xfId="2" applyNumberFormat="1" applyFont="1" applyBorder="1" applyAlignment="1">
      <alignment horizontal="right"/>
    </xf>
    <xf numFmtId="0" fontId="32" fillId="0" borderId="6" xfId="2" applyFont="1" applyBorder="1"/>
    <xf numFmtId="0" fontId="42" fillId="0" borderId="0" xfId="2" applyFont="1"/>
    <xf numFmtId="1" fontId="43" fillId="0" borderId="22" xfId="2" applyNumberFormat="1" applyFont="1" applyBorder="1" applyAlignment="1">
      <alignment horizontal="right"/>
    </xf>
    <xf numFmtId="1" fontId="43" fillId="0" borderId="23" xfId="2" applyNumberFormat="1" applyFont="1" applyBorder="1" applyAlignment="1">
      <alignment horizontal="right"/>
    </xf>
    <xf numFmtId="1" fontId="34" fillId="0" borderId="35" xfId="0" applyNumberFormat="1" applyFont="1" applyBorder="1"/>
    <xf numFmtId="1" fontId="34" fillId="0" borderId="4" xfId="0" applyNumberFormat="1" applyFont="1" applyBorder="1"/>
    <xf numFmtId="1" fontId="34" fillId="0" borderId="5" xfId="0" applyNumberFormat="1" applyFont="1" applyBorder="1"/>
    <xf numFmtId="1" fontId="32" fillId="0" borderId="14" xfId="0" applyNumberFormat="1" applyFont="1" applyBorder="1"/>
    <xf numFmtId="1" fontId="32" fillId="0" borderId="11" xfId="0" applyNumberFormat="1" applyFont="1" applyBorder="1"/>
    <xf numFmtId="1" fontId="32" fillId="0" borderId="15" xfId="0" applyNumberFormat="1" applyFont="1" applyBorder="1"/>
    <xf numFmtId="1" fontId="34" fillId="3" borderId="35" xfId="0" applyNumberFormat="1" applyFont="1" applyFill="1" applyBorder="1"/>
    <xf numFmtId="0" fontId="14" fillId="0" borderId="0" xfId="8"/>
    <xf numFmtId="0" fontId="36" fillId="0" borderId="0" xfId="8" applyFont="1"/>
    <xf numFmtId="0" fontId="34" fillId="0" borderId="0" xfId="8" applyFont="1" applyAlignment="1">
      <alignment vertical="center"/>
    </xf>
    <xf numFmtId="0" fontId="32" fillId="0" borderId="0" xfId="8" applyFont="1"/>
    <xf numFmtId="0" fontId="45" fillId="13" borderId="0" xfId="15" applyFont="1" applyFill="1"/>
    <xf numFmtId="0" fontId="36" fillId="13" borderId="0" xfId="8" applyFont="1" applyFill="1"/>
    <xf numFmtId="0" fontId="45" fillId="0" borderId="0" xfId="15" applyFont="1"/>
    <xf numFmtId="0" fontId="46" fillId="12" borderId="0" xfId="15" applyFont="1" applyFill="1"/>
    <xf numFmtId="0" fontId="47" fillId="0" borderId="0" xfId="15" applyFont="1"/>
    <xf numFmtId="0" fontId="48" fillId="0" borderId="0" xfId="8" applyFont="1"/>
    <xf numFmtId="0" fontId="46" fillId="0" borderId="0" xfId="15" applyFont="1"/>
    <xf numFmtId="0" fontId="47" fillId="0" borderId="0" xfId="8" applyFont="1"/>
    <xf numFmtId="0" fontId="46" fillId="12" borderId="0" xfId="15" applyFont="1" applyFill="1" applyAlignment="1">
      <alignment horizontal="left"/>
    </xf>
    <xf numFmtId="0" fontId="47" fillId="12" borderId="0" xfId="15" applyFont="1" applyFill="1"/>
    <xf numFmtId="2" fontId="49" fillId="12" borderId="0" xfId="15" applyNumberFormat="1" applyFont="1" applyFill="1"/>
    <xf numFmtId="0" fontId="35" fillId="0" borderId="0" xfId="8" applyFont="1"/>
    <xf numFmtId="0" fontId="50" fillId="0" borderId="0" xfId="0" applyFont="1" applyAlignment="1">
      <alignment horizontal="left" vertical="center" indent="3"/>
    </xf>
    <xf numFmtId="1" fontId="34" fillId="0" borderId="67" xfId="0" applyNumberFormat="1" applyFont="1" applyBorder="1"/>
    <xf numFmtId="1" fontId="34" fillId="0" borderId="65" xfId="0" applyNumberFormat="1" applyFont="1" applyBorder="1"/>
    <xf numFmtId="1" fontId="32" fillId="0" borderId="66" xfId="0" applyNumberFormat="1" applyFont="1" applyBorder="1"/>
    <xf numFmtId="170" fontId="34" fillId="0" borderId="67" xfId="0" applyNumberFormat="1" applyFont="1" applyBorder="1"/>
    <xf numFmtId="0" fontId="20" fillId="0" borderId="10" xfId="0" applyFont="1" applyBorder="1" applyAlignment="1">
      <alignment horizontal="left" indent="1"/>
    </xf>
    <xf numFmtId="3" fontId="3" fillId="0" borderId="22" xfId="0" applyNumberFormat="1" applyFont="1" applyBorder="1"/>
    <xf numFmtId="3" fontId="3" fillId="0" borderId="8" xfId="0" applyNumberFormat="1" applyFont="1" applyBorder="1"/>
    <xf numFmtId="3" fontId="51" fillId="8" borderId="13" xfId="0" applyNumberFormat="1" applyFont="1" applyFill="1" applyBorder="1" applyAlignment="1">
      <alignment horizontal="right"/>
    </xf>
    <xf numFmtId="3" fontId="3" fillId="0" borderId="8" xfId="0" applyNumberFormat="1" applyFont="1" applyBorder="1" applyAlignment="1">
      <alignment horizontal="right"/>
    </xf>
    <xf numFmtId="3" fontId="3" fillId="0" borderId="11" xfId="0" applyNumberFormat="1" applyFont="1" applyBorder="1"/>
    <xf numFmtId="3" fontId="51" fillId="8" borderId="12" xfId="0" applyNumberFormat="1" applyFont="1" applyFill="1" applyBorder="1"/>
    <xf numFmtId="3" fontId="51" fillId="8" borderId="13" xfId="0" applyNumberFormat="1" applyFont="1" applyFill="1" applyBorder="1"/>
    <xf numFmtId="3" fontId="51" fillId="8" borderId="14" xfId="0" applyNumberFormat="1" applyFont="1" applyFill="1" applyBorder="1"/>
    <xf numFmtId="2" fontId="34" fillId="0" borderId="11" xfId="0" applyNumberFormat="1" applyFont="1" applyBorder="1"/>
    <xf numFmtId="166" fontId="34" fillId="4" borderId="9" xfId="5" applyNumberFormat="1" applyFont="1" applyFill="1" applyBorder="1"/>
    <xf numFmtId="166" fontId="34" fillId="11" borderId="9" xfId="5" applyNumberFormat="1" applyFont="1" applyFill="1" applyBorder="1"/>
    <xf numFmtId="166" fontId="34" fillId="3" borderId="9" xfId="5" applyNumberFormat="1" applyFont="1" applyFill="1" applyBorder="1"/>
    <xf numFmtId="166" fontId="34" fillId="11" borderId="38" xfId="5" applyNumberFormat="1" applyFont="1" applyFill="1" applyBorder="1"/>
    <xf numFmtId="166" fontId="32" fillId="9" borderId="18" xfId="5" applyNumberFormat="1" applyFont="1" applyFill="1" applyBorder="1"/>
    <xf numFmtId="170" fontId="32" fillId="9" borderId="33" xfId="0" applyNumberFormat="1" applyFont="1" applyFill="1" applyBorder="1"/>
    <xf numFmtId="170" fontId="32" fillId="9" borderId="17" xfId="0" applyNumberFormat="1" applyFont="1" applyFill="1" applyBorder="1"/>
    <xf numFmtId="170" fontId="34" fillId="4" borderId="13" xfId="0" applyNumberFormat="1" applyFont="1" applyFill="1" applyBorder="1"/>
    <xf numFmtId="170" fontId="34" fillId="4" borderId="8" xfId="0" applyNumberFormat="1" applyFont="1" applyFill="1" applyBorder="1"/>
    <xf numFmtId="170" fontId="34" fillId="11" borderId="13" xfId="0" applyNumberFormat="1" applyFont="1" applyFill="1" applyBorder="1"/>
    <xf numFmtId="170" fontId="34" fillId="11" borderId="8" xfId="0" applyNumberFormat="1" applyFont="1" applyFill="1" applyBorder="1"/>
    <xf numFmtId="170" fontId="34" fillId="3" borderId="13" xfId="0" applyNumberFormat="1" applyFont="1" applyFill="1" applyBorder="1"/>
    <xf numFmtId="170" fontId="34" fillId="3" borderId="8" xfId="0" applyNumberFormat="1" applyFont="1" applyFill="1" applyBorder="1"/>
    <xf numFmtId="170" fontId="34" fillId="11" borderId="36" xfId="0" applyNumberFormat="1" applyFont="1" applyFill="1" applyBorder="1"/>
    <xf numFmtId="170" fontId="34" fillId="11" borderId="37" xfId="0" applyNumberFormat="1" applyFont="1" applyFill="1" applyBorder="1"/>
    <xf numFmtId="4" fontId="3" fillId="0" borderId="0" xfId="0" applyNumberFormat="1" applyFont="1"/>
    <xf numFmtId="3" fontId="32" fillId="8" borderId="35" xfId="0" applyNumberFormat="1" applyFont="1" applyFill="1" applyBorder="1"/>
    <xf numFmtId="3" fontId="34" fillId="0" borderId="4" xfId="0" applyNumberFormat="1" applyFont="1" applyBorder="1"/>
    <xf numFmtId="3" fontId="32" fillId="8" borderId="13" xfId="0" applyNumberFormat="1" applyFont="1" applyFill="1" applyBorder="1"/>
    <xf numFmtId="3" fontId="34" fillId="0" borderId="8" xfId="0" applyNumberFormat="1" applyFont="1" applyBorder="1"/>
    <xf numFmtId="3" fontId="32" fillId="8" borderId="14" xfId="0" applyNumberFormat="1" applyFont="1" applyFill="1" applyBorder="1"/>
    <xf numFmtId="3" fontId="34" fillId="0" borderId="11" xfId="0" applyNumberFormat="1" applyFont="1" applyBorder="1"/>
    <xf numFmtId="0" fontId="44" fillId="0" borderId="0" xfId="8" applyFont="1"/>
    <xf numFmtId="0" fontId="0" fillId="12" borderId="0" xfId="0" applyFill="1"/>
    <xf numFmtId="0" fontId="36" fillId="12" borderId="0" xfId="0" applyFont="1" applyFill="1"/>
    <xf numFmtId="0" fontId="57" fillId="12" borderId="0" xfId="0" applyFont="1" applyFill="1"/>
    <xf numFmtId="0" fontId="53" fillId="12" borderId="0" xfId="0" applyFont="1" applyFill="1"/>
    <xf numFmtId="0" fontId="58" fillId="12" borderId="0" xfId="0" applyFont="1" applyFill="1" applyAlignment="1">
      <alignment vertical="center"/>
    </xf>
    <xf numFmtId="0" fontId="59" fillId="12" borderId="0" xfId="0" applyFont="1" applyFill="1"/>
    <xf numFmtId="3" fontId="22" fillId="8" borderId="13" xfId="0" applyNumberFormat="1" applyFont="1" applyFill="1" applyBorder="1" applyAlignment="1">
      <alignment horizontal="right"/>
    </xf>
    <xf numFmtId="169" fontId="34" fillId="0" borderId="60" xfId="0" applyNumberFormat="1" applyFont="1" applyBorder="1" applyAlignment="1">
      <alignment horizontal="center" vertical="center" wrapText="1"/>
    </xf>
    <xf numFmtId="4" fontId="32" fillId="3" borderId="1" xfId="0" applyNumberFormat="1" applyFont="1" applyFill="1" applyBorder="1" applyAlignment="1">
      <alignment horizontal="center" vertical="top"/>
    </xf>
    <xf numFmtId="0" fontId="20" fillId="0" borderId="36" xfId="0" applyFont="1" applyBorder="1" applyAlignment="1">
      <alignment horizontal="left" indent="1"/>
    </xf>
    <xf numFmtId="2" fontId="34" fillId="0" borderId="37" xfId="0" applyNumberFormat="1" applyFont="1" applyBorder="1"/>
    <xf numFmtId="170" fontId="34" fillId="0" borderId="71" xfId="0" quotePrefix="1" applyNumberFormat="1" applyFont="1" applyBorder="1"/>
    <xf numFmtId="0" fontId="20" fillId="0" borderId="6" xfId="0" applyFont="1" applyBorder="1" applyAlignment="1">
      <alignment horizontal="left" indent="1"/>
    </xf>
    <xf numFmtId="170" fontId="34" fillId="0" borderId="64" xfId="0" applyNumberFormat="1" applyFont="1" applyBorder="1"/>
    <xf numFmtId="170" fontId="34" fillId="0" borderId="49" xfId="0" applyNumberFormat="1" applyFont="1" applyBorder="1"/>
    <xf numFmtId="170" fontId="34" fillId="0" borderId="15" xfId="0" quotePrefix="1" applyNumberFormat="1" applyFont="1" applyBorder="1"/>
    <xf numFmtId="170" fontId="34" fillId="0" borderId="15" xfId="0" applyNumberFormat="1" applyFont="1" applyBorder="1"/>
    <xf numFmtId="2" fontId="34" fillId="0" borderId="63" xfId="0" applyNumberFormat="1" applyFont="1" applyBorder="1"/>
    <xf numFmtId="170" fontId="34" fillId="0" borderId="70" xfId="0" quotePrefix="1" applyNumberFormat="1" applyFont="1" applyBorder="1"/>
    <xf numFmtId="170" fontId="34" fillId="0" borderId="72" xfId="0" applyNumberFormat="1" applyFont="1" applyBorder="1"/>
    <xf numFmtId="0" fontId="20" fillId="0" borderId="57" xfId="0" applyFont="1" applyBorder="1" applyAlignment="1">
      <alignment horizontal="left" indent="1"/>
    </xf>
    <xf numFmtId="0" fontId="20" fillId="0" borderId="42" xfId="0" applyFont="1" applyBorder="1" applyAlignment="1">
      <alignment horizontal="left" indent="1"/>
    </xf>
    <xf numFmtId="170" fontId="34" fillId="0" borderId="8" xfId="0" applyNumberFormat="1" applyFont="1" applyBorder="1" applyAlignment="1">
      <alignment vertical="top"/>
    </xf>
    <xf numFmtId="0" fontId="0" fillId="0" borderId="11" xfId="0" applyBorder="1"/>
    <xf numFmtId="0" fontId="0" fillId="0" borderId="15" xfId="0" applyBorder="1"/>
    <xf numFmtId="0" fontId="6" fillId="0" borderId="33" xfId="0" applyFont="1" applyBorder="1" applyAlignment="1">
      <alignment wrapText="1"/>
    </xf>
    <xf numFmtId="0" fontId="7" fillId="0" borderId="39" xfId="0" applyFont="1" applyBorder="1" applyAlignment="1">
      <alignment wrapText="1"/>
    </xf>
    <xf numFmtId="0" fontId="7" fillId="0" borderId="39" xfId="0" applyFont="1" applyBorder="1"/>
    <xf numFmtId="0" fontId="6" fillId="0" borderId="39" xfId="0" applyFont="1" applyBorder="1"/>
    <xf numFmtId="0" fontId="7" fillId="0" borderId="32" xfId="0" applyFont="1" applyBorder="1"/>
    <xf numFmtId="0" fontId="7" fillId="0" borderId="16" xfId="0" applyFont="1" applyBorder="1"/>
    <xf numFmtId="0" fontId="7" fillId="0" borderId="17" xfId="0" applyFont="1" applyBorder="1"/>
    <xf numFmtId="0" fontId="7" fillId="0" borderId="10" xfId="0" applyFont="1" applyBorder="1"/>
    <xf numFmtId="0" fontId="6" fillId="0" borderId="24" xfId="0" applyFont="1" applyBorder="1" applyAlignment="1">
      <alignment wrapText="1"/>
    </xf>
    <xf numFmtId="0" fontId="7" fillId="0" borderId="33" xfId="0" applyFont="1" applyBorder="1"/>
    <xf numFmtId="0" fontId="7" fillId="0" borderId="18" xfId="0" applyFont="1" applyBorder="1"/>
    <xf numFmtId="3" fontId="55" fillId="0" borderId="8" xfId="0" applyNumberFormat="1" applyFont="1" applyFill="1" applyBorder="1" applyAlignment="1">
      <alignment horizontal="right"/>
    </xf>
    <xf numFmtId="164" fontId="56" fillId="0" borderId="20" xfId="0" applyNumberFormat="1" applyFont="1" applyFill="1" applyBorder="1" applyAlignment="1">
      <alignment horizontal="right"/>
    </xf>
    <xf numFmtId="2" fontId="7" fillId="0" borderId="8" xfId="0" applyNumberFormat="1" applyFont="1" applyFill="1" applyBorder="1" applyAlignment="1">
      <alignment horizontal="center"/>
    </xf>
    <xf numFmtId="0" fontId="7" fillId="0" borderId="0" xfId="0" applyFont="1" applyBorder="1"/>
    <xf numFmtId="0" fontId="6" fillId="0" borderId="0" xfId="0" applyFont="1" applyBorder="1"/>
    <xf numFmtId="2" fontId="7" fillId="0" borderId="62" xfId="0" applyNumberFormat="1" applyFont="1" applyFill="1" applyBorder="1" applyAlignment="1">
      <alignment horizontal="center"/>
    </xf>
    <xf numFmtId="0" fontId="7" fillId="0" borderId="0" xfId="0" applyFont="1" applyBorder="1" applyAlignment="1">
      <alignment wrapText="1"/>
    </xf>
    <xf numFmtId="0" fontId="7" fillId="0" borderId="8" xfId="0" applyFont="1" applyFill="1" applyBorder="1" applyAlignment="1">
      <alignment horizontal="center"/>
    </xf>
    <xf numFmtId="0" fontId="32" fillId="0" borderId="61" xfId="2" applyFont="1" applyBorder="1"/>
    <xf numFmtId="0" fontId="32" fillId="0" borderId="36" xfId="2" applyFont="1" applyBorder="1"/>
    <xf numFmtId="0" fontId="42" fillId="0" borderId="61" xfId="2" applyFont="1" applyBorder="1"/>
    <xf numFmtId="1" fontId="43" fillId="0" borderId="35" xfId="2" applyNumberFormat="1" applyFont="1" applyBorder="1" applyAlignment="1">
      <alignment horizontal="right"/>
    </xf>
    <xf numFmtId="1" fontId="34" fillId="0" borderId="14" xfId="2" applyNumberFormat="1" applyFont="1" applyBorder="1" applyAlignment="1">
      <alignment horizontal="right"/>
    </xf>
    <xf numFmtId="1" fontId="43" fillId="0" borderId="12" xfId="2" applyNumberFormat="1" applyFont="1" applyBorder="1" applyAlignment="1">
      <alignment horizontal="right"/>
    </xf>
    <xf numFmtId="1" fontId="34" fillId="3" borderId="5" xfId="0" applyNumberFormat="1" applyFont="1" applyFill="1" applyBorder="1"/>
    <xf numFmtId="1" fontId="32" fillId="9" borderId="33" xfId="0" applyNumberFormat="1" applyFont="1" applyFill="1" applyBorder="1"/>
    <xf numFmtId="1" fontId="32" fillId="9" borderId="18" xfId="0" applyNumberFormat="1" applyFont="1" applyFill="1" applyBorder="1"/>
    <xf numFmtId="1" fontId="34" fillId="0" borderId="35" xfId="0" applyNumberFormat="1" applyFont="1" applyFill="1" applyBorder="1"/>
    <xf numFmtId="1" fontId="34" fillId="0" borderId="4" xfId="0" applyNumberFormat="1" applyFont="1" applyFill="1" applyBorder="1"/>
    <xf numFmtId="1" fontId="34" fillId="0" borderId="5" xfId="0" applyNumberFormat="1" applyFont="1" applyFill="1" applyBorder="1"/>
    <xf numFmtId="1" fontId="32" fillId="0" borderId="33" xfId="0" applyNumberFormat="1" applyFont="1" applyFill="1" applyBorder="1"/>
    <xf numFmtId="1" fontId="32" fillId="0" borderId="17" xfId="0" applyNumberFormat="1" applyFont="1" applyFill="1" applyBorder="1"/>
    <xf numFmtId="1" fontId="32" fillId="0" borderId="18" xfId="0" applyNumberFormat="1" applyFont="1" applyFill="1" applyBorder="1"/>
    <xf numFmtId="0" fontId="34" fillId="0" borderId="0" xfId="8" applyFont="1"/>
    <xf numFmtId="0" fontId="60" fillId="0" borderId="0" xfId="8" applyFont="1"/>
    <xf numFmtId="0" fontId="61" fillId="0" borderId="0" xfId="1" applyFont="1" applyAlignment="1" applyProtection="1"/>
    <xf numFmtId="0" fontId="62" fillId="0" borderId="0" xfId="1" applyFont="1" applyAlignment="1" applyProtection="1"/>
    <xf numFmtId="0" fontId="63" fillId="0" borderId="0" xfId="0" applyFont="1" applyAlignment="1">
      <alignment vertical="center"/>
    </xf>
    <xf numFmtId="0" fontId="7" fillId="0" borderId="53" xfId="0" applyFont="1" applyBorder="1"/>
    <xf numFmtId="0" fontId="7" fillId="0" borderId="12" xfId="0" applyFont="1" applyBorder="1"/>
    <xf numFmtId="2" fontId="7" fillId="0" borderId="9" xfId="0" applyNumberFormat="1" applyFont="1" applyFill="1" applyBorder="1" applyAlignment="1">
      <alignment horizontal="center"/>
    </xf>
    <xf numFmtId="0" fontId="7" fillId="0" borderId="13" xfId="0" applyFont="1" applyBorder="1"/>
    <xf numFmtId="0" fontId="7" fillId="0" borderId="42" xfId="0" applyFont="1" applyBorder="1"/>
    <xf numFmtId="0" fontId="7" fillId="0" borderId="35" xfId="0" applyFont="1" applyBorder="1"/>
    <xf numFmtId="0" fontId="0" fillId="0" borderId="0" xfId="0" applyFill="1" applyBorder="1"/>
    <xf numFmtId="3" fontId="22" fillId="0" borderId="0" xfId="0" applyNumberFormat="1" applyFont="1" applyFill="1" applyBorder="1"/>
    <xf numFmtId="170" fontId="34" fillId="0" borderId="0" xfId="0" applyNumberFormat="1" applyFont="1" applyFill="1" applyBorder="1"/>
    <xf numFmtId="0" fontId="0" fillId="0" borderId="0" xfId="0" applyBorder="1"/>
    <xf numFmtId="170" fontId="0" fillId="0" borderId="11" xfId="0" applyNumberFormat="1" applyBorder="1"/>
    <xf numFmtId="170" fontId="0" fillId="0" borderId="58" xfId="0" applyNumberFormat="1" applyBorder="1"/>
    <xf numFmtId="0" fontId="53" fillId="0" borderId="0" xfId="0" applyFont="1"/>
    <xf numFmtId="0" fontId="65" fillId="0" borderId="0" xfId="0" applyFont="1"/>
    <xf numFmtId="0" fontId="65" fillId="0" borderId="24" xfId="0" applyFont="1" applyBorder="1" applyAlignment="1">
      <alignment vertical="top"/>
    </xf>
    <xf numFmtId="0" fontId="65" fillId="0" borderId="25" xfId="0" applyFont="1" applyBorder="1" applyAlignment="1">
      <alignment horizontal="center" vertical="top"/>
    </xf>
    <xf numFmtId="0" fontId="65" fillId="0" borderId="25" xfId="0" applyFont="1" applyBorder="1" applyAlignment="1">
      <alignment horizontal="center" vertical="top" wrapText="1"/>
    </xf>
    <xf numFmtId="0" fontId="65" fillId="0" borderId="26" xfId="0" applyFont="1" applyBorder="1" applyAlignment="1">
      <alignment horizontal="center" vertical="top" wrapText="1"/>
    </xf>
    <xf numFmtId="14" fontId="65" fillId="10" borderId="60" xfId="0" applyNumberFormat="1" applyFont="1" applyFill="1" applyBorder="1" applyAlignment="1">
      <alignment horizontal="center" vertical="center" wrapText="1"/>
    </xf>
    <xf numFmtId="0" fontId="65" fillId="0" borderId="60" xfId="0" applyFont="1" applyBorder="1" applyAlignment="1">
      <alignment horizontal="center" vertical="center" wrapText="1"/>
    </xf>
    <xf numFmtId="0" fontId="65" fillId="0" borderId="32" xfId="0" applyFont="1" applyBorder="1" applyAlignment="1">
      <alignment vertical="center" wrapText="1"/>
    </xf>
    <xf numFmtId="4" fontId="65" fillId="2" borderId="32" xfId="0" applyNumberFormat="1" applyFont="1" applyFill="1" applyBorder="1" applyAlignment="1">
      <alignment horizontal="center"/>
    </xf>
    <xf numFmtId="166" fontId="66" fillId="0" borderId="32" xfId="0" applyNumberFormat="1" applyFont="1" applyBorder="1" applyAlignment="1">
      <alignment horizontal="right" vertical="center" wrapText="1"/>
    </xf>
    <xf numFmtId="0" fontId="53" fillId="0" borderId="60" xfId="0" applyFont="1" applyBorder="1" applyAlignment="1">
      <alignment horizontal="center" vertical="center" wrapText="1"/>
    </xf>
    <xf numFmtId="0" fontId="53" fillId="0" borderId="43" xfId="0" applyFont="1" applyBorder="1" applyAlignment="1">
      <alignment horizontal="center" vertical="center"/>
    </xf>
    <xf numFmtId="0" fontId="53" fillId="0" borderId="55" xfId="0" applyFont="1" applyBorder="1" applyAlignment="1">
      <alignment horizontal="center" vertical="center"/>
    </xf>
    <xf numFmtId="164" fontId="37" fillId="0" borderId="56" xfId="0" applyNumberFormat="1" applyFont="1" applyFill="1" applyBorder="1"/>
    <xf numFmtId="164" fontId="37" fillId="0" borderId="20" xfId="0" applyNumberFormat="1" applyFont="1" applyFill="1" applyBorder="1"/>
    <xf numFmtId="164" fontId="37" fillId="0" borderId="20" xfId="0" applyNumberFormat="1" applyFont="1" applyFill="1" applyBorder="1" applyAlignment="1">
      <alignment horizontal="right"/>
    </xf>
    <xf numFmtId="164" fontId="37" fillId="0" borderId="47" xfId="0" applyNumberFormat="1" applyFont="1" applyFill="1" applyBorder="1"/>
    <xf numFmtId="0" fontId="34" fillId="0" borderId="0" xfId="0" applyFont="1" applyFill="1" applyBorder="1"/>
    <xf numFmtId="0" fontId="40" fillId="0" borderId="0" xfId="0" applyFont="1" applyFill="1" applyBorder="1"/>
    <xf numFmtId="0" fontId="32" fillId="0" borderId="0" xfId="0" applyFont="1" applyFill="1" applyBorder="1"/>
    <xf numFmtId="0" fontId="67" fillId="0" borderId="0" xfId="8" applyFont="1"/>
    <xf numFmtId="0" fontId="66" fillId="0" borderId="0" xfId="8" applyFont="1"/>
    <xf numFmtId="0" fontId="68" fillId="0" borderId="0" xfId="0" applyFont="1"/>
    <xf numFmtId="0" fontId="69" fillId="0" borderId="0" xfId="0" applyFont="1"/>
    <xf numFmtId="0" fontId="70" fillId="0" borderId="0" xfId="1" applyFont="1" applyAlignment="1" applyProtection="1"/>
    <xf numFmtId="0" fontId="70" fillId="0" borderId="0" xfId="8" applyFont="1"/>
    <xf numFmtId="0" fontId="71" fillId="0" borderId="0" xfId="0" applyFont="1"/>
    <xf numFmtId="0" fontId="72" fillId="0" borderId="0" xfId="0" applyFont="1"/>
    <xf numFmtId="0" fontId="73" fillId="0" borderId="0" xfId="0" applyFont="1"/>
    <xf numFmtId="0" fontId="74" fillId="0" borderId="43" xfId="0" applyFont="1" applyBorder="1" applyAlignment="1">
      <alignment vertical="center"/>
    </xf>
    <xf numFmtId="0" fontId="74" fillId="0" borderId="39" xfId="0" applyFont="1" applyBorder="1" applyAlignment="1">
      <alignment vertical="center"/>
    </xf>
    <xf numFmtId="0" fontId="75" fillId="0" borderId="39" xfId="0" applyFont="1" applyBorder="1" applyAlignment="1">
      <alignment vertical="center"/>
    </xf>
    <xf numFmtId="0" fontId="53" fillId="0" borderId="39" xfId="0" applyFont="1" applyBorder="1" applyAlignment="1">
      <alignment vertical="center"/>
    </xf>
    <xf numFmtId="0" fontId="53" fillId="0" borderId="39" xfId="0" applyFont="1" applyBorder="1"/>
    <xf numFmtId="0" fontId="53" fillId="0" borderId="53" xfId="0" applyFont="1" applyBorder="1"/>
    <xf numFmtId="0" fontId="65" fillId="0" borderId="57" xfId="0" applyFont="1" applyBorder="1" applyAlignment="1">
      <alignment horizontal="center" vertical="center"/>
    </xf>
    <xf numFmtId="3" fontId="22" fillId="8" borderId="12" xfId="0" applyNumberFormat="1" applyFont="1" applyFill="1" applyBorder="1" applyAlignment="1">
      <alignment horizontal="right"/>
    </xf>
    <xf numFmtId="3" fontId="55" fillId="0" borderId="22" xfId="0" applyNumberFormat="1" applyFont="1" applyFill="1" applyBorder="1" applyAlignment="1">
      <alignment horizontal="right"/>
    </xf>
    <xf numFmtId="164" fontId="56" fillId="0" borderId="7" xfId="0" applyNumberFormat="1" applyFont="1" applyFill="1" applyBorder="1" applyAlignment="1">
      <alignment horizontal="right"/>
    </xf>
    <xf numFmtId="3" fontId="74" fillId="8" borderId="14" xfId="0" applyNumberFormat="1" applyFont="1" applyFill="1" applyBorder="1" applyAlignment="1">
      <alignment horizontal="right"/>
    </xf>
    <xf numFmtId="3" fontId="75" fillId="0" borderId="11" xfId="0" applyNumberFormat="1" applyFont="1" applyFill="1" applyBorder="1" applyAlignment="1">
      <alignment horizontal="right"/>
    </xf>
    <xf numFmtId="164" fontId="76" fillId="0" borderId="47" xfId="0" applyNumberFormat="1" applyFont="1" applyFill="1" applyBorder="1" applyAlignment="1">
      <alignment horizontal="right"/>
    </xf>
    <xf numFmtId="164" fontId="76" fillId="0" borderId="15" xfId="0" applyNumberFormat="1" applyFont="1" applyFill="1" applyBorder="1" applyAlignment="1">
      <alignment horizontal="right"/>
    </xf>
    <xf numFmtId="0" fontId="65" fillId="0" borderId="43" xfId="0" applyFont="1" applyBorder="1" applyAlignment="1">
      <alignment vertical="center"/>
    </xf>
    <xf numFmtId="0" fontId="65" fillId="0" borderId="39" xfId="0" applyFont="1" applyBorder="1" applyAlignment="1">
      <alignment vertical="center"/>
    </xf>
    <xf numFmtId="164" fontId="52" fillId="0" borderId="7" xfId="0" applyNumberFormat="1" applyFont="1" applyFill="1" applyBorder="1"/>
    <xf numFmtId="164" fontId="52" fillId="0" borderId="20" xfId="0" applyNumberFormat="1" applyFont="1" applyFill="1" applyBorder="1"/>
    <xf numFmtId="164" fontId="52" fillId="0" borderId="47" xfId="0" applyNumberFormat="1" applyFont="1" applyFill="1" applyBorder="1"/>
    <xf numFmtId="164" fontId="52" fillId="0" borderId="9" xfId="0" applyNumberFormat="1" applyFont="1" applyFill="1" applyBorder="1" applyAlignment="1">
      <alignment horizontal="right"/>
    </xf>
    <xf numFmtId="164" fontId="52" fillId="0" borderId="20" xfId="0" applyNumberFormat="1" applyFont="1" applyFill="1" applyBorder="1" applyAlignment="1">
      <alignment horizontal="right"/>
    </xf>
    <xf numFmtId="164" fontId="56" fillId="0" borderId="0" xfId="0" applyNumberFormat="1" applyFont="1" applyFill="1" applyBorder="1"/>
    <xf numFmtId="3" fontId="55" fillId="0" borderId="0" xfId="0" applyNumberFormat="1" applyFont="1" applyFill="1" applyBorder="1"/>
    <xf numFmtId="2" fontId="34" fillId="0" borderId="24" xfId="7" applyNumberFormat="1" applyFont="1" applyBorder="1" applyAlignment="1">
      <alignment horizontal="center"/>
    </xf>
    <xf numFmtId="2" fontId="34" fillId="0" borderId="32" xfId="7" applyNumberFormat="1" applyFont="1" applyFill="1" applyBorder="1" applyAlignment="1">
      <alignment horizontal="center"/>
    </xf>
    <xf numFmtId="0" fontId="7" fillId="0" borderId="6" xfId="0" applyFont="1" applyBorder="1"/>
    <xf numFmtId="0" fontId="7" fillId="0" borderId="36" xfId="0" applyFont="1" applyBorder="1"/>
    <xf numFmtId="2" fontId="7" fillId="0" borderId="37" xfId="0" applyNumberFormat="1" applyFont="1" applyFill="1" applyBorder="1" applyAlignment="1">
      <alignment horizontal="center"/>
    </xf>
    <xf numFmtId="2" fontId="7" fillId="0" borderId="38" xfId="0" applyNumberFormat="1" applyFont="1" applyFill="1" applyBorder="1" applyAlignment="1">
      <alignment horizontal="center"/>
    </xf>
    <xf numFmtId="2" fontId="7" fillId="0" borderId="4" xfId="0" applyNumberFormat="1" applyFont="1" applyFill="1" applyBorder="1" applyAlignment="1">
      <alignment horizontal="center"/>
    </xf>
    <xf numFmtId="2" fontId="7" fillId="0" borderId="5" xfId="0" applyNumberFormat="1" applyFont="1" applyFill="1" applyBorder="1" applyAlignment="1">
      <alignment horizontal="center"/>
    </xf>
    <xf numFmtId="0" fontId="7" fillId="0" borderId="37" xfId="0" applyFont="1" applyFill="1" applyBorder="1" applyAlignment="1">
      <alignment horizontal="center"/>
    </xf>
    <xf numFmtId="0" fontId="7" fillId="0" borderId="4" xfId="0" applyFont="1" applyFill="1" applyBorder="1" applyAlignment="1">
      <alignment horizontal="center"/>
    </xf>
    <xf numFmtId="0" fontId="10" fillId="0" borderId="0" xfId="0" applyFont="1" applyBorder="1"/>
    <xf numFmtId="0" fontId="12" fillId="0" borderId="0" xfId="0" applyFont="1" applyBorder="1"/>
    <xf numFmtId="0" fontId="77" fillId="0" borderId="0" xfId="4" applyFont="1" applyBorder="1"/>
    <xf numFmtId="0" fontId="78" fillId="0" borderId="0" xfId="4" applyFont="1" applyBorder="1"/>
    <xf numFmtId="0" fontId="77" fillId="0" borderId="0" xfId="4" applyFont="1"/>
    <xf numFmtId="0" fontId="21" fillId="0" borderId="0" xfId="4" applyFont="1"/>
    <xf numFmtId="0" fontId="79" fillId="0" borderId="0" xfId="4" applyFont="1" applyBorder="1"/>
    <xf numFmtId="0" fontId="21" fillId="0" borderId="0" xfId="4" applyFont="1" applyBorder="1"/>
    <xf numFmtId="0" fontId="79" fillId="0" borderId="0" xfId="4" applyFont="1"/>
    <xf numFmtId="0" fontId="77" fillId="0" borderId="24" xfId="4" applyFont="1" applyBorder="1" applyAlignment="1">
      <alignment horizontal="centerContinuous"/>
    </xf>
    <xf numFmtId="0" fontId="77" fillId="0" borderId="25" xfId="4" applyFont="1" applyBorder="1" applyAlignment="1">
      <alignment horizontal="centerContinuous"/>
    </xf>
    <xf numFmtId="0" fontId="77" fillId="0" borderId="26" xfId="4" applyFont="1" applyBorder="1" applyAlignment="1">
      <alignment horizontal="centerContinuous"/>
    </xf>
    <xf numFmtId="0" fontId="77" fillId="0" borderId="27" xfId="4" applyFont="1" applyBorder="1" applyAlignment="1">
      <alignment horizontal="centerContinuous"/>
    </xf>
    <xf numFmtId="0" fontId="77" fillId="0" borderId="28" xfId="4" applyFont="1" applyBorder="1" applyAlignment="1">
      <alignment horizontal="centerContinuous"/>
    </xf>
    <xf numFmtId="0" fontId="77" fillId="0" borderId="29" xfId="4" applyFont="1" applyBorder="1" applyAlignment="1">
      <alignment horizontal="centerContinuous"/>
    </xf>
    <xf numFmtId="0" fontId="77" fillId="0" borderId="30" xfId="4" applyFont="1" applyBorder="1" applyAlignment="1">
      <alignment horizontal="centerContinuous"/>
    </xf>
    <xf numFmtId="0" fontId="77" fillId="0" borderId="29" xfId="4" applyFont="1" applyBorder="1" applyAlignment="1">
      <alignment horizontal="center"/>
    </xf>
    <xf numFmtId="0" fontId="77" fillId="3" borderId="29" xfId="4" applyFont="1" applyFill="1" applyBorder="1" applyAlignment="1">
      <alignment horizontal="center"/>
    </xf>
    <xf numFmtId="0" fontId="77" fillId="0" borderId="59" xfId="4" applyFont="1" applyBorder="1" applyAlignment="1">
      <alignment horizontal="center" vertical="center"/>
    </xf>
    <xf numFmtId="0" fontId="77" fillId="0" borderId="43" xfId="4" applyFont="1" applyBorder="1" applyAlignment="1">
      <alignment horizontal="center" vertical="center" wrapText="1"/>
    </xf>
    <xf numFmtId="0" fontId="77" fillId="3" borderId="59" xfId="4" applyFont="1" applyFill="1" applyBorder="1" applyAlignment="1">
      <alignment horizontal="center" vertical="center" wrapText="1"/>
    </xf>
    <xf numFmtId="0" fontId="77" fillId="0" borderId="53" xfId="4" applyFont="1" applyBorder="1" applyAlignment="1">
      <alignment horizontal="center" vertical="center" wrapText="1"/>
    </xf>
    <xf numFmtId="0" fontId="77" fillId="0" borderId="39" xfId="4" applyFont="1" applyBorder="1" applyAlignment="1">
      <alignment horizontal="center" vertical="center"/>
    </xf>
    <xf numFmtId="0" fontId="77" fillId="0" borderId="59" xfId="4" applyFont="1" applyBorder="1" applyAlignment="1">
      <alignment horizontal="center" vertical="center" wrapText="1"/>
    </xf>
    <xf numFmtId="0" fontId="77" fillId="3" borderId="39" xfId="4" applyFont="1" applyFill="1" applyBorder="1" applyAlignment="1">
      <alignment horizontal="center" vertical="center" wrapText="1"/>
    </xf>
    <xf numFmtId="0" fontId="77" fillId="0" borderId="43" xfId="4" applyFont="1" applyBorder="1" applyAlignment="1">
      <alignment horizontal="center" vertical="center"/>
    </xf>
    <xf numFmtId="0" fontId="77" fillId="0" borderId="32" xfId="4" applyFont="1" applyBorder="1" applyAlignment="1">
      <alignment vertical="center"/>
    </xf>
    <xf numFmtId="3" fontId="19" fillId="0" borderId="73" xfId="0" applyNumberFormat="1" applyFont="1" applyBorder="1"/>
    <xf numFmtId="3" fontId="19" fillId="3" borderId="32" xfId="0" applyNumberFormat="1" applyFont="1" applyFill="1" applyBorder="1"/>
    <xf numFmtId="3" fontId="19" fillId="0" borderId="74" xfId="0" applyNumberFormat="1" applyFont="1" applyBorder="1"/>
    <xf numFmtId="1" fontId="77" fillId="0" borderId="24" xfId="4" applyNumberFormat="1" applyFont="1" applyBorder="1" applyAlignment="1">
      <alignment vertical="center"/>
    </xf>
    <xf numFmtId="3" fontId="19" fillId="0" borderId="32" xfId="0" applyNumberFormat="1" applyFont="1" applyBorder="1"/>
    <xf numFmtId="3" fontId="19" fillId="0" borderId="26" xfId="0" applyNumberFormat="1" applyFont="1" applyBorder="1"/>
    <xf numFmtId="3" fontId="19" fillId="0" borderId="53" xfId="0" applyNumberFormat="1" applyFont="1" applyBorder="1"/>
    <xf numFmtId="0" fontId="0" fillId="0" borderId="35" xfId="0" applyBorder="1"/>
    <xf numFmtId="3" fontId="0" fillId="0" borderId="4" xfId="0" applyNumberFormat="1" applyBorder="1"/>
    <xf numFmtId="3" fontId="0" fillId="3" borderId="4" xfId="0" applyNumberFormat="1" applyFill="1" applyBorder="1"/>
    <xf numFmtId="0" fontId="0" fillId="0" borderId="56" xfId="0" applyBorder="1"/>
    <xf numFmtId="3" fontId="0" fillId="0" borderId="5" xfId="0" applyNumberFormat="1" applyBorder="1"/>
    <xf numFmtId="0" fontId="0" fillId="0" borderId="4" xfId="0" applyBorder="1"/>
    <xf numFmtId="0" fontId="0" fillId="0" borderId="13" xfId="0" applyBorder="1"/>
    <xf numFmtId="3" fontId="0" fillId="0" borderId="8" xfId="0" applyNumberFormat="1" applyBorder="1"/>
    <xf numFmtId="3" fontId="0" fillId="3" borderId="8" xfId="0" applyNumberFormat="1" applyFill="1" applyBorder="1"/>
    <xf numFmtId="0" fontId="0" fillId="0" borderId="20" xfId="0" applyBorder="1"/>
    <xf numFmtId="3" fontId="0" fillId="0" borderId="9" xfId="0" applyNumberFormat="1" applyBorder="1"/>
    <xf numFmtId="0" fontId="0" fillId="0" borderId="8" xfId="0" applyBorder="1"/>
    <xf numFmtId="0" fontId="0" fillId="0" borderId="14" xfId="0" applyBorder="1"/>
    <xf numFmtId="3" fontId="0" fillId="0" borderId="11" xfId="0" applyNumberFormat="1" applyBorder="1"/>
    <xf numFmtId="3" fontId="0" fillId="3" borderId="11" xfId="0" applyNumberFormat="1" applyFill="1" applyBorder="1"/>
    <xf numFmtId="0" fontId="0" fillId="0" borderId="47" xfId="0" applyBorder="1"/>
    <xf numFmtId="3" fontId="0" fillId="0" borderId="15" xfId="0" applyNumberFormat="1" applyBorder="1"/>
    <xf numFmtId="4" fontId="80" fillId="0" borderId="0" xfId="3" applyNumberFormat="1" applyFont="1" applyBorder="1"/>
    <xf numFmtId="0" fontId="30" fillId="0" borderId="0" xfId="0" applyFont="1" applyBorder="1"/>
    <xf numFmtId="4" fontId="80" fillId="0" borderId="0" xfId="3" applyNumberFormat="1" applyFont="1"/>
    <xf numFmtId="0" fontId="0" fillId="0" borderId="0" xfId="0" applyNumberFormat="1" applyBorder="1"/>
    <xf numFmtId="0" fontId="54" fillId="0" borderId="0" xfId="16" applyBorder="1"/>
    <xf numFmtId="0" fontId="77" fillId="0" borderId="31" xfId="4" applyFont="1" applyBorder="1" applyAlignment="1">
      <alignment horizontal="center" vertical="center" wrapText="1"/>
    </xf>
    <xf numFmtId="0" fontId="77" fillId="3" borderId="29" xfId="4" applyFont="1" applyFill="1" applyBorder="1" applyAlignment="1">
      <alignment horizontal="center" vertical="center" wrapText="1"/>
    </xf>
    <xf numFmtId="0" fontId="77" fillId="0" borderId="29" xfId="4" applyFont="1" applyBorder="1" applyAlignment="1">
      <alignment horizontal="center" vertical="center" wrapText="1"/>
    </xf>
    <xf numFmtId="0" fontId="77" fillId="0" borderId="30" xfId="4" applyFont="1" applyBorder="1" applyAlignment="1">
      <alignment horizontal="center" vertical="center" wrapText="1"/>
    </xf>
    <xf numFmtId="0" fontId="77" fillId="0" borderId="27" xfId="4" applyFont="1" applyBorder="1" applyAlignment="1">
      <alignment horizontal="center" vertical="center"/>
    </xf>
    <xf numFmtId="0" fontId="77" fillId="0" borderId="28" xfId="4" applyFont="1" applyBorder="1" applyAlignment="1">
      <alignment horizontal="center" vertical="center" wrapText="1"/>
    </xf>
    <xf numFmtId="3" fontId="19" fillId="0" borderId="39" xfId="0" applyNumberFormat="1" applyFont="1" applyBorder="1"/>
    <xf numFmtId="3" fontId="77" fillId="0" borderId="32" xfId="4" applyNumberFormat="1" applyFont="1" applyBorder="1" applyAlignment="1">
      <alignment vertical="center"/>
    </xf>
    <xf numFmtId="0" fontId="0" fillId="0" borderId="12" xfId="0" applyBorder="1"/>
    <xf numFmtId="3" fontId="0" fillId="0" borderId="22" xfId="0" applyNumberFormat="1" applyBorder="1"/>
    <xf numFmtId="3" fontId="0" fillId="3" borderId="22" xfId="0" applyNumberFormat="1" applyFill="1" applyBorder="1"/>
    <xf numFmtId="0" fontId="0" fillId="0" borderId="22" xfId="0" applyBorder="1"/>
    <xf numFmtId="3" fontId="0" fillId="0" borderId="23" xfId="0" applyNumberFormat="1" applyBorder="1"/>
    <xf numFmtId="0" fontId="81" fillId="0" borderId="13" xfId="0" applyFont="1" applyBorder="1"/>
    <xf numFmtId="3" fontId="21" fillId="0" borderId="8" xfId="0" applyNumberFormat="1" applyFont="1" applyBorder="1"/>
    <xf numFmtId="3" fontId="21" fillId="3" borderId="8" xfId="0" applyNumberFormat="1" applyFont="1" applyFill="1" applyBorder="1"/>
    <xf numFmtId="0" fontId="81" fillId="0" borderId="14" xfId="0" applyFont="1" applyBorder="1"/>
    <xf numFmtId="3" fontId="21" fillId="0" borderId="11" xfId="0" applyNumberFormat="1" applyFont="1" applyBorder="1"/>
    <xf numFmtId="3" fontId="21" fillId="3" borderId="11" xfId="0" applyNumberFormat="1" applyFont="1" applyFill="1" applyBorder="1"/>
    <xf numFmtId="0" fontId="0" fillId="0" borderId="0" xfId="0" applyNumberFormat="1"/>
    <xf numFmtId="0" fontId="82" fillId="0" borderId="0" xfId="8" applyFont="1"/>
    <xf numFmtId="3" fontId="83" fillId="8" borderId="14" xfId="0" applyNumberFormat="1" applyFont="1" applyFill="1" applyBorder="1" applyAlignment="1">
      <alignment horizontal="right"/>
    </xf>
    <xf numFmtId="3" fontId="35" fillId="0" borderId="11" xfId="0" applyNumberFormat="1" applyFont="1" applyFill="1" applyBorder="1" applyAlignment="1">
      <alignment horizontal="right"/>
    </xf>
    <xf numFmtId="164" fontId="84" fillId="0" borderId="47" xfId="0" applyNumberFormat="1" applyFont="1" applyFill="1" applyBorder="1" applyAlignment="1">
      <alignment horizontal="right"/>
    </xf>
    <xf numFmtId="2" fontId="7" fillId="0" borderId="63" xfId="0" applyNumberFormat="1" applyFont="1" applyFill="1" applyBorder="1" applyAlignment="1">
      <alignment horizontal="center"/>
    </xf>
    <xf numFmtId="2" fontId="7" fillId="0" borderId="70" xfId="0" applyNumberFormat="1" applyFont="1" applyFill="1" applyBorder="1" applyAlignment="1">
      <alignment horizontal="center"/>
    </xf>
    <xf numFmtId="2" fontId="7" fillId="0" borderId="64" xfId="0" applyNumberFormat="1" applyFont="1" applyFill="1" applyBorder="1" applyAlignment="1">
      <alignment horizontal="center"/>
    </xf>
    <xf numFmtId="2" fontId="7" fillId="0" borderId="68" xfId="0" applyNumberFormat="1" applyFont="1" applyFill="1" applyBorder="1" applyAlignment="1">
      <alignment horizontal="center"/>
    </xf>
    <xf numFmtId="0" fontId="7" fillId="0" borderId="14" xfId="0" applyFont="1" applyBorder="1"/>
    <xf numFmtId="2" fontId="7" fillId="0" borderId="11" xfId="0" applyNumberFormat="1" applyFont="1" applyFill="1" applyBorder="1" applyAlignment="1">
      <alignment horizontal="center"/>
    </xf>
    <xf numFmtId="2" fontId="7" fillId="0" borderId="15" xfId="0" applyNumberFormat="1" applyFont="1" applyFill="1" applyBorder="1" applyAlignment="1">
      <alignment horizontal="center"/>
    </xf>
    <xf numFmtId="0" fontId="7" fillId="0" borderId="64" xfId="0" applyFont="1" applyFill="1" applyBorder="1" applyAlignment="1">
      <alignment horizontal="center"/>
    </xf>
    <xf numFmtId="0" fontId="7" fillId="0" borderId="11" xfId="0" applyFont="1" applyFill="1" applyBorder="1" applyAlignment="1">
      <alignment horizontal="center"/>
    </xf>
    <xf numFmtId="0" fontId="65" fillId="0" borderId="43" xfId="0" applyFont="1" applyBorder="1" applyAlignment="1">
      <alignment horizontal="centerContinuous" vertical="top"/>
    </xf>
    <xf numFmtId="0" fontId="65" fillId="0" borderId="39" xfId="0" applyFont="1" applyBorder="1" applyAlignment="1">
      <alignment horizontal="centerContinuous"/>
    </xf>
    <xf numFmtId="0" fontId="65" fillId="0" borderId="53" xfId="0" applyFont="1" applyBorder="1" applyAlignment="1">
      <alignment horizontal="centerContinuous"/>
    </xf>
    <xf numFmtId="0" fontId="65" fillId="0" borderId="1" xfId="0" applyFont="1" applyBorder="1" applyAlignment="1">
      <alignment horizontal="centerContinuous"/>
    </xf>
    <xf numFmtId="0" fontId="65" fillId="0" borderId="19" xfId="0" applyFont="1" applyBorder="1" applyAlignment="1">
      <alignment horizontal="centerContinuous"/>
    </xf>
    <xf numFmtId="0" fontId="65" fillId="0" borderId="2" xfId="0" applyFont="1" applyBorder="1" applyAlignment="1">
      <alignment horizontal="centerContinuous"/>
    </xf>
    <xf numFmtId="0" fontId="65" fillId="0" borderId="54" xfId="0" applyFont="1" applyBorder="1" applyAlignment="1">
      <alignment horizontal="centerContinuous"/>
    </xf>
    <xf numFmtId="0" fontId="53" fillId="0" borderId="55" xfId="0" applyFont="1" applyBorder="1" applyAlignment="1">
      <alignment vertical="top"/>
    </xf>
    <xf numFmtId="0" fontId="65" fillId="0" borderId="58" xfId="0" applyFont="1" applyBorder="1" applyAlignment="1">
      <alignment vertical="center"/>
    </xf>
    <xf numFmtId="0" fontId="65" fillId="0" borderId="60" xfId="0" applyFont="1" applyBorder="1" applyAlignment="1">
      <alignment vertical="center" wrapText="1"/>
    </xf>
    <xf numFmtId="0" fontId="65" fillId="0" borderId="33" xfId="0" applyFont="1" applyBorder="1" applyAlignment="1">
      <alignment horizontal="centerContinuous" vertical="center"/>
    </xf>
    <xf numFmtId="0" fontId="65" fillId="0" borderId="34" xfId="0" applyFont="1" applyBorder="1" applyAlignment="1">
      <alignment horizontal="centerContinuous" vertical="center"/>
    </xf>
    <xf numFmtId="0" fontId="65" fillId="0" borderId="16" xfId="0" applyFont="1" applyBorder="1" applyAlignment="1">
      <alignment horizontal="centerContinuous" vertical="center"/>
    </xf>
    <xf numFmtId="0" fontId="65" fillId="0" borderId="25" xfId="0" applyFont="1" applyBorder="1" applyAlignment="1">
      <alignment horizontal="centerContinuous" vertical="center"/>
    </xf>
    <xf numFmtId="49" fontId="65" fillId="0" borderId="33" xfId="0" applyNumberFormat="1" applyFont="1" applyBorder="1" applyAlignment="1">
      <alignment horizontal="centerContinuous" vertical="center"/>
    </xf>
    <xf numFmtId="49" fontId="65" fillId="0" borderId="17" xfId="0" applyNumberFormat="1" applyFont="1" applyBorder="1" applyAlignment="1">
      <alignment horizontal="centerContinuous" vertical="center"/>
    </xf>
    <xf numFmtId="0" fontId="65" fillId="0" borderId="18" xfId="0" applyFont="1" applyBorder="1" applyAlignment="1">
      <alignment horizontal="centerContinuous" vertical="center"/>
    </xf>
    <xf numFmtId="0" fontId="32" fillId="0" borderId="41" xfId="0" applyFont="1" applyBorder="1"/>
    <xf numFmtId="3" fontId="22" fillId="8" borderId="12" xfId="0" applyNumberFormat="1" applyFont="1" applyFill="1" applyBorder="1"/>
    <xf numFmtId="3" fontId="55" fillId="0" borderId="22" xfId="0" applyNumberFormat="1" applyFont="1" applyBorder="1"/>
    <xf numFmtId="164" fontId="56" fillId="0" borderId="7" xfId="0" applyNumberFormat="1" applyFont="1" applyFill="1" applyBorder="1"/>
    <xf numFmtId="3" fontId="55" fillId="0" borderId="22" xfId="0" applyNumberFormat="1" applyFont="1" applyFill="1" applyBorder="1"/>
    <xf numFmtId="3" fontId="55" fillId="0" borderId="7" xfId="0" applyNumberFormat="1" applyFont="1" applyFill="1" applyBorder="1"/>
    <xf numFmtId="164" fontId="56" fillId="0" borderId="23" xfId="0" applyNumberFormat="1" applyFont="1" applyFill="1" applyBorder="1"/>
    <xf numFmtId="0" fontId="32" fillId="0" borderId="42" xfId="0" applyFont="1" applyBorder="1"/>
    <xf numFmtId="3" fontId="22" fillId="8" borderId="13" xfId="0" applyNumberFormat="1" applyFont="1" applyFill="1" applyBorder="1"/>
    <xf numFmtId="3" fontId="55" fillId="0" borderId="8" xfId="0" applyNumberFormat="1" applyFont="1" applyBorder="1"/>
    <xf numFmtId="164" fontId="56" fillId="0" borderId="20" xfId="0" applyNumberFormat="1" applyFont="1" applyFill="1" applyBorder="1"/>
    <xf numFmtId="3" fontId="55" fillId="0" borderId="8" xfId="0" applyNumberFormat="1" applyFont="1" applyFill="1" applyBorder="1"/>
    <xf numFmtId="3" fontId="55" fillId="0" borderId="20" xfId="0" applyNumberFormat="1" applyFont="1" applyFill="1" applyBorder="1"/>
    <xf numFmtId="164" fontId="56" fillId="0" borderId="9" xfId="0" applyNumberFormat="1" applyFont="1" applyFill="1" applyBorder="1"/>
    <xf numFmtId="3" fontId="83" fillId="8" borderId="13" xfId="0" applyNumberFormat="1" applyFont="1" applyFill="1" applyBorder="1" applyAlignment="1">
      <alignment horizontal="right"/>
    </xf>
    <xf numFmtId="3" fontId="35" fillId="0" borderId="8" xfId="0" applyNumberFormat="1" applyFont="1" applyBorder="1" applyAlignment="1">
      <alignment horizontal="right"/>
    </xf>
    <xf numFmtId="164" fontId="84" fillId="0" borderId="20" xfId="0" applyNumberFormat="1" applyFont="1" applyFill="1" applyBorder="1" applyAlignment="1">
      <alignment horizontal="right"/>
    </xf>
    <xf numFmtId="3" fontId="35" fillId="0" borderId="8" xfId="0" applyNumberFormat="1" applyFont="1" applyFill="1" applyBorder="1" applyAlignment="1">
      <alignment horizontal="right"/>
    </xf>
    <xf numFmtId="3" fontId="35" fillId="0" borderId="20" xfId="0" applyNumberFormat="1" applyFont="1" applyFill="1" applyBorder="1" applyAlignment="1">
      <alignment horizontal="right"/>
    </xf>
    <xf numFmtId="164" fontId="84" fillId="0" borderId="9" xfId="0" applyNumberFormat="1" applyFont="1" applyFill="1" applyBorder="1" applyAlignment="1">
      <alignment horizontal="right"/>
    </xf>
    <xf numFmtId="0" fontId="32" fillId="0" borderId="44" xfId="0" applyFont="1" applyBorder="1" applyAlignment="1">
      <alignment wrapText="1"/>
    </xf>
    <xf numFmtId="0" fontId="75" fillId="0" borderId="39" xfId="0" applyFont="1" applyBorder="1"/>
    <xf numFmtId="0" fontId="75" fillId="0" borderId="53" xfId="0" applyFont="1" applyBorder="1"/>
    <xf numFmtId="0" fontId="85" fillId="0" borderId="43" xfId="0" applyFont="1" applyBorder="1" applyAlignment="1">
      <alignment horizontal="center" vertical="center"/>
    </xf>
    <xf numFmtId="0" fontId="85" fillId="0" borderId="43" xfId="0" applyFont="1" applyBorder="1" applyAlignment="1">
      <alignment horizontal="centerContinuous"/>
    </xf>
    <xf numFmtId="0" fontId="85" fillId="0" borderId="39" xfId="0" applyFont="1" applyBorder="1" applyAlignment="1">
      <alignment horizontal="centerContinuous"/>
    </xf>
    <xf numFmtId="0" fontId="85" fillId="0" borderId="53" xfId="0" applyFont="1" applyBorder="1" applyAlignment="1">
      <alignment horizontal="centerContinuous"/>
    </xf>
    <xf numFmtId="0" fontId="85" fillId="0" borderId="3" xfId="0" applyFont="1" applyBorder="1" applyAlignment="1">
      <alignment horizontal="centerContinuous"/>
    </xf>
    <xf numFmtId="0" fontId="85" fillId="0" borderId="19" xfId="0" applyFont="1" applyBorder="1" applyAlignment="1">
      <alignment horizontal="centerContinuous"/>
    </xf>
    <xf numFmtId="0" fontId="85" fillId="0" borderId="2" xfId="0" applyFont="1" applyBorder="1" applyAlignment="1">
      <alignment horizontal="centerContinuous"/>
    </xf>
    <xf numFmtId="0" fontId="85" fillId="0" borderId="54" xfId="0" applyFont="1" applyBorder="1" applyAlignment="1">
      <alignment horizontal="centerContinuous"/>
    </xf>
    <xf numFmtId="0" fontId="85" fillId="0" borderId="57" xfId="0" applyFont="1" applyBorder="1" applyAlignment="1">
      <alignment horizontal="center" vertical="center"/>
    </xf>
    <xf numFmtId="0" fontId="85" fillId="0" borderId="41" xfId="0" applyFont="1" applyBorder="1" applyAlignment="1">
      <alignment vertical="center"/>
    </xf>
    <xf numFmtId="0" fontId="85" fillId="0" borderId="75" xfId="0" applyFont="1" applyBorder="1" applyAlignment="1">
      <alignment vertical="center"/>
    </xf>
    <xf numFmtId="0" fontId="85" fillId="0" borderId="35" xfId="0" applyFont="1" applyBorder="1" applyAlignment="1">
      <alignment horizontal="centerContinuous" vertical="center"/>
    </xf>
    <xf numFmtId="0" fontId="85" fillId="0" borderId="4" xfId="0" applyFont="1" applyBorder="1" applyAlignment="1">
      <alignment horizontal="centerContinuous" vertical="center"/>
    </xf>
    <xf numFmtId="0" fontId="85" fillId="0" borderId="56" xfId="0" applyFont="1" applyBorder="1" applyAlignment="1">
      <alignment horizontal="centerContinuous" vertical="center"/>
    </xf>
    <xf numFmtId="0" fontId="85" fillId="0" borderId="5" xfId="0" applyFont="1" applyBorder="1" applyAlignment="1">
      <alignment horizontal="centerContinuous" vertical="center"/>
    </xf>
    <xf numFmtId="0" fontId="85" fillId="0" borderId="55" xfId="0" applyFont="1" applyBorder="1" applyAlignment="1">
      <alignment horizontal="center" vertical="center"/>
    </xf>
    <xf numFmtId="0" fontId="3" fillId="0" borderId="11" xfId="0" applyFont="1" applyBorder="1" applyAlignment="1">
      <alignment horizontal="center" vertical="center" wrapText="1"/>
    </xf>
    <xf numFmtId="0" fontId="52" fillId="0" borderId="47" xfId="0" applyFont="1" applyFill="1" applyBorder="1" applyAlignment="1">
      <alignment horizontal="center" vertical="center" wrapText="1"/>
    </xf>
    <xf numFmtId="0" fontId="51" fillId="8" borderId="14" xfId="0" applyFont="1" applyFill="1" applyBorder="1" applyAlignment="1">
      <alignment horizontal="center" vertical="center" wrapText="1"/>
    </xf>
    <xf numFmtId="0" fontId="52" fillId="0" borderId="15" xfId="0" applyFont="1" applyFill="1" applyBorder="1" applyAlignment="1">
      <alignment horizontal="center" vertical="center" wrapText="1"/>
    </xf>
    <xf numFmtId="0" fontId="85" fillId="0" borderId="41" xfId="0" applyFont="1" applyBorder="1"/>
    <xf numFmtId="3" fontId="51" fillId="8" borderId="35" xfId="0" applyNumberFormat="1" applyFont="1" applyFill="1" applyBorder="1"/>
    <xf numFmtId="3" fontId="3" fillId="0" borderId="4" xfId="0" applyNumberFormat="1" applyFont="1" applyBorder="1"/>
    <xf numFmtId="164" fontId="52" fillId="0" borderId="5" xfId="0" applyNumberFormat="1" applyFont="1" applyFill="1" applyBorder="1"/>
    <xf numFmtId="164" fontId="52" fillId="0" borderId="23" xfId="0" applyNumberFormat="1" applyFont="1" applyFill="1" applyBorder="1"/>
    <xf numFmtId="0" fontId="85" fillId="0" borderId="42" xfId="0" applyFont="1" applyBorder="1"/>
    <xf numFmtId="164" fontId="52" fillId="0" borderId="9" xfId="0" applyNumberFormat="1" applyFont="1" applyFill="1" applyBorder="1"/>
    <xf numFmtId="164" fontId="52" fillId="0" borderId="9" xfId="0" quotePrefix="1" applyNumberFormat="1" applyFont="1" applyFill="1" applyBorder="1" applyAlignment="1">
      <alignment horizontal="right"/>
    </xf>
    <xf numFmtId="0" fontId="85" fillId="0" borderId="42" xfId="0" applyFont="1" applyBorder="1" applyAlignment="1">
      <alignment wrapText="1"/>
    </xf>
    <xf numFmtId="0" fontId="85" fillId="0" borderId="44" xfId="0" applyFont="1" applyBorder="1" applyAlignment="1">
      <alignment wrapText="1"/>
    </xf>
    <xf numFmtId="164" fontId="52" fillId="0" borderId="15" xfId="0" applyNumberFormat="1" applyFont="1" applyFill="1" applyBorder="1"/>
    <xf numFmtId="0" fontId="86" fillId="0" borderId="0" xfId="0" applyFont="1" applyBorder="1" applyAlignment="1">
      <alignment vertical="center"/>
    </xf>
    <xf numFmtId="0" fontId="3" fillId="0" borderId="0" xfId="0" applyFont="1"/>
    <xf numFmtId="0" fontId="65" fillId="0" borderId="57" xfId="0" applyFont="1" applyBorder="1" applyAlignment="1">
      <alignment vertical="center"/>
    </xf>
    <xf numFmtId="0" fontId="65" fillId="0" borderId="0" xfId="0" applyFont="1" applyBorder="1" applyAlignment="1">
      <alignment vertical="center"/>
    </xf>
    <xf numFmtId="0" fontId="53" fillId="0" borderId="0" xfId="0" applyFont="1" applyBorder="1" applyAlignment="1">
      <alignment vertical="center"/>
    </xf>
    <xf numFmtId="0" fontId="53" fillId="0" borderId="0" xfId="0" applyFont="1" applyBorder="1"/>
    <xf numFmtId="0" fontId="53" fillId="0" borderId="49" xfId="0" applyFont="1" applyBorder="1"/>
    <xf numFmtId="0" fontId="75" fillId="0" borderId="43" xfId="0" applyFont="1" applyBorder="1" applyAlignment="1">
      <alignment horizontal="center" vertical="center"/>
    </xf>
    <xf numFmtId="0" fontId="75" fillId="0" borderId="43" xfId="0" applyFont="1" applyBorder="1" applyAlignment="1">
      <alignment horizontal="centerContinuous"/>
    </xf>
    <xf numFmtId="0" fontId="75" fillId="0" borderId="39" xfId="0" applyFont="1" applyBorder="1" applyAlignment="1">
      <alignment horizontal="centerContinuous"/>
    </xf>
    <xf numFmtId="0" fontId="75" fillId="0" borderId="53" xfId="0" applyFont="1" applyBorder="1" applyAlignment="1">
      <alignment horizontal="centerContinuous"/>
    </xf>
    <xf numFmtId="0" fontId="75" fillId="0" borderId="3" xfId="0" applyFont="1" applyBorder="1" applyAlignment="1">
      <alignment horizontal="centerContinuous"/>
    </xf>
    <xf numFmtId="0" fontId="75" fillId="0" borderId="19" xfId="0" applyFont="1" applyBorder="1" applyAlignment="1">
      <alignment horizontal="centerContinuous"/>
    </xf>
    <xf numFmtId="0" fontId="75" fillId="0" borderId="2" xfId="0" applyFont="1" applyBorder="1" applyAlignment="1">
      <alignment horizontal="centerContinuous"/>
    </xf>
    <xf numFmtId="0" fontId="75" fillId="0" borderId="54" xfId="0" applyFont="1" applyBorder="1" applyAlignment="1">
      <alignment horizontal="centerContinuous"/>
    </xf>
    <xf numFmtId="0" fontId="75" fillId="0" borderId="57" xfId="0" applyFont="1" applyBorder="1" applyAlignment="1">
      <alignment horizontal="center" vertical="center"/>
    </xf>
    <xf numFmtId="0" fontId="75" fillId="0" borderId="57" xfId="0" applyFont="1" applyBorder="1" applyAlignment="1">
      <alignment vertical="center"/>
    </xf>
    <xf numFmtId="0" fontId="75" fillId="0" borderId="0" xfId="0" applyFont="1" applyBorder="1" applyAlignment="1">
      <alignment vertical="center"/>
    </xf>
    <xf numFmtId="0" fontId="75" fillId="0" borderId="0" xfId="0" applyFont="1" applyBorder="1" applyAlignment="1">
      <alignment vertical="center" wrapText="1"/>
    </xf>
    <xf numFmtId="0" fontId="75" fillId="0" borderId="1" xfId="0" applyFont="1" applyBorder="1" applyAlignment="1">
      <alignment horizontal="centerContinuous" vertical="center"/>
    </xf>
    <xf numFmtId="0" fontId="75" fillId="0" borderId="19" xfId="0" applyFont="1" applyBorder="1" applyAlignment="1">
      <alignment horizontal="centerContinuous" vertical="center"/>
    </xf>
    <xf numFmtId="0" fontId="75" fillId="0" borderId="2" xfId="0" applyFont="1" applyBorder="1" applyAlignment="1">
      <alignment horizontal="centerContinuous" vertical="center"/>
    </xf>
    <xf numFmtId="0" fontId="75" fillId="0" borderId="54" xfId="0" applyFont="1" applyBorder="1" applyAlignment="1">
      <alignment horizontal="centerContinuous" vertical="center"/>
    </xf>
    <xf numFmtId="0" fontId="75" fillId="0" borderId="55" xfId="0" applyFont="1" applyBorder="1" applyAlignment="1">
      <alignment horizontal="center" vertical="center"/>
    </xf>
    <xf numFmtId="0" fontId="51" fillId="8" borderId="33" xfId="0" applyFont="1" applyFill="1" applyBorder="1" applyAlignment="1">
      <alignment horizontal="center" vertical="center" wrapText="1"/>
    </xf>
    <xf numFmtId="0" fontId="3" fillId="0" borderId="17" xfId="0" applyFont="1" applyBorder="1" applyAlignment="1">
      <alignment horizontal="center" vertical="center" wrapText="1"/>
    </xf>
    <xf numFmtId="0" fontId="52" fillId="0" borderId="34" xfId="0" applyFont="1" applyFill="1" applyBorder="1" applyAlignment="1">
      <alignment horizontal="center" vertical="center" wrapText="1"/>
    </xf>
    <xf numFmtId="0" fontId="52" fillId="0" borderId="18" xfId="0" applyFont="1" applyFill="1" applyBorder="1" applyAlignment="1">
      <alignment horizontal="center" vertical="center" wrapText="1"/>
    </xf>
    <xf numFmtId="0" fontId="75" fillId="0" borderId="41" xfId="0" applyFont="1" applyBorder="1"/>
    <xf numFmtId="0" fontId="75" fillId="0" borderId="42" xfId="0" applyFont="1" applyBorder="1"/>
    <xf numFmtId="0" fontId="75" fillId="0" borderId="42" xfId="0" applyFont="1" applyBorder="1" applyAlignment="1">
      <alignment wrapText="1"/>
    </xf>
    <xf numFmtId="0" fontId="75" fillId="0" borderId="44" xfId="0" applyFont="1" applyBorder="1" applyAlignment="1">
      <alignment wrapText="1"/>
    </xf>
    <xf numFmtId="0" fontId="74" fillId="0" borderId="0" xfId="0" applyFont="1" applyAlignment="1">
      <alignment vertical="center"/>
    </xf>
    <xf numFmtId="14" fontId="74" fillId="0" borderId="0" xfId="0" applyNumberFormat="1" applyFont="1" applyAlignment="1">
      <alignment vertical="center"/>
    </xf>
    <xf numFmtId="14" fontId="74" fillId="0" borderId="0" xfId="0" applyNumberFormat="1" applyFont="1" applyAlignment="1">
      <alignment horizontal="center" vertical="center"/>
    </xf>
    <xf numFmtId="0" fontId="75" fillId="0" borderId="0" xfId="0" applyFont="1" applyAlignment="1">
      <alignment vertical="center"/>
    </xf>
    <xf numFmtId="0" fontId="75" fillId="0" borderId="0" xfId="0" applyFont="1"/>
    <xf numFmtId="0" fontId="87" fillId="0" borderId="0" xfId="0" applyFont="1"/>
    <xf numFmtId="0" fontId="75" fillId="0" borderId="59" xfId="0" applyFont="1" applyBorder="1" applyAlignment="1">
      <alignment horizontal="center" vertical="center"/>
    </xf>
    <xf numFmtId="0" fontId="74" fillId="0" borderId="3" xfId="0" applyFont="1" applyBorder="1" applyAlignment="1">
      <alignment horizontal="centerContinuous"/>
    </xf>
    <xf numFmtId="0" fontId="75" fillId="0" borderId="32" xfId="0" applyFont="1" applyBorder="1" applyAlignment="1">
      <alignment horizontal="center" vertical="center"/>
    </xf>
    <xf numFmtId="0" fontId="75" fillId="0" borderId="25" xfId="0" applyFont="1" applyBorder="1" applyAlignment="1">
      <alignment vertical="center"/>
    </xf>
    <xf numFmtId="0" fontId="75" fillId="0" borderId="26" xfId="0" applyFont="1" applyBorder="1" applyAlignment="1">
      <alignment vertical="center" wrapText="1"/>
    </xf>
    <xf numFmtId="0" fontId="75" fillId="0" borderId="35" xfId="0" applyFont="1" applyBorder="1" applyAlignment="1">
      <alignment horizontal="centerContinuous" vertical="center"/>
    </xf>
    <xf numFmtId="0" fontId="75" fillId="0" borderId="4" xfId="0" applyFont="1" applyBorder="1" applyAlignment="1">
      <alignment horizontal="centerContinuous" vertical="center"/>
    </xf>
    <xf numFmtId="0" fontId="75" fillId="0" borderId="5" xfId="0" applyFont="1" applyBorder="1" applyAlignment="1">
      <alignment horizontal="centerContinuous" vertical="center"/>
    </xf>
    <xf numFmtId="0" fontId="75" fillId="0" borderId="56" xfId="0" applyFont="1" applyBorder="1" applyAlignment="1">
      <alignment horizontal="centerContinuous" vertical="center"/>
    </xf>
    <xf numFmtId="0" fontId="75" fillId="0" borderId="46" xfId="0" applyFont="1" applyBorder="1" applyAlignment="1">
      <alignment horizontal="center" vertical="center"/>
    </xf>
    <xf numFmtId="0" fontId="32" fillId="8" borderId="14" xfId="0" applyFont="1" applyFill="1" applyBorder="1" applyAlignment="1">
      <alignment horizontal="center" vertical="center" wrapText="1"/>
    </xf>
    <xf numFmtId="0" fontId="34" fillId="0" borderId="11" xfId="0" applyFont="1" applyBorder="1" applyAlignment="1">
      <alignment horizontal="center" vertical="center" wrapText="1"/>
    </xf>
    <xf numFmtId="0" fontId="37" fillId="0" borderId="47" xfId="0" applyFont="1" applyFill="1" applyBorder="1" applyAlignment="1">
      <alignment horizontal="center" vertical="center" wrapText="1"/>
    </xf>
    <xf numFmtId="0" fontId="37" fillId="0" borderId="15" xfId="0" applyFont="1" applyFill="1" applyBorder="1" applyAlignment="1">
      <alignment horizontal="center" vertical="center" wrapText="1"/>
    </xf>
    <xf numFmtId="164" fontId="37" fillId="0" borderId="5" xfId="0" applyNumberFormat="1" applyFont="1" applyFill="1" applyBorder="1"/>
    <xf numFmtId="164" fontId="37" fillId="0" borderId="9" xfId="0" applyNumberFormat="1" applyFont="1" applyFill="1" applyBorder="1"/>
    <xf numFmtId="164" fontId="37" fillId="0" borderId="9" xfId="0" quotePrefix="1" applyNumberFormat="1" applyFont="1" applyFill="1" applyBorder="1" applyAlignment="1">
      <alignment horizontal="right"/>
    </xf>
    <xf numFmtId="164" fontId="37" fillId="0" borderId="15" xfId="0" applyNumberFormat="1" applyFont="1" applyFill="1" applyBorder="1"/>
    <xf numFmtId="4" fontId="34" fillId="0" borderId="1" xfId="0" applyNumberFormat="1" applyFont="1" applyFill="1" applyBorder="1" applyAlignment="1">
      <alignment horizontal="center" vertical="top"/>
    </xf>
    <xf numFmtId="4" fontId="34" fillId="0" borderId="33" xfId="0" applyNumberFormat="1" applyFont="1" applyFill="1" applyBorder="1" applyAlignment="1">
      <alignment horizontal="center" vertical="top"/>
    </xf>
    <xf numFmtId="4" fontId="34" fillId="0" borderId="10" xfId="0" applyNumberFormat="1" applyFont="1" applyFill="1" applyBorder="1" applyAlignment="1">
      <alignment horizontal="center" vertical="top"/>
    </xf>
    <xf numFmtId="1" fontId="77" fillId="0" borderId="26" xfId="4" applyNumberFormat="1" applyFont="1" applyBorder="1" applyAlignment="1">
      <alignment vertical="center"/>
    </xf>
    <xf numFmtId="3" fontId="19" fillId="0" borderId="24" xfId="0" applyNumberFormat="1" applyFont="1" applyBorder="1"/>
    <xf numFmtId="3" fontId="21" fillId="0" borderId="20" xfId="0" applyNumberFormat="1" applyFont="1" applyBorder="1"/>
    <xf numFmtId="3" fontId="21" fillId="0" borderId="47" xfId="0" applyNumberFormat="1" applyFont="1" applyBorder="1"/>
    <xf numFmtId="3" fontId="19" fillId="0" borderId="25" xfId="0" applyNumberFormat="1" applyFont="1" applyBorder="1"/>
    <xf numFmtId="1" fontId="77" fillId="0" borderId="32" xfId="4" applyNumberFormat="1" applyFont="1" applyBorder="1" applyAlignment="1">
      <alignment vertical="center"/>
    </xf>
    <xf numFmtId="3" fontId="0" fillId="0" borderId="56" xfId="0" applyNumberFormat="1" applyBorder="1"/>
    <xf numFmtId="0" fontId="0" fillId="0" borderId="76" xfId="0" applyBorder="1"/>
    <xf numFmtId="3" fontId="0" fillId="0" borderId="20" xfId="0" applyNumberFormat="1" applyBorder="1"/>
    <xf numFmtId="0" fontId="0" fillId="0" borderId="42" xfId="0" applyBorder="1"/>
    <xf numFmtId="3" fontId="0" fillId="0" borderId="47" xfId="0" applyNumberFormat="1" applyBorder="1"/>
    <xf numFmtId="0" fontId="0" fillId="0" borderId="44" xfId="0" applyBorder="1"/>
    <xf numFmtId="3" fontId="0" fillId="0" borderId="7" xfId="0" applyNumberFormat="1" applyBorder="1"/>
    <xf numFmtId="3" fontId="0" fillId="0" borderId="35" xfId="0" applyNumberFormat="1" applyBorder="1"/>
    <xf numFmtId="3" fontId="0" fillId="0" borderId="13" xfId="0" applyNumberFormat="1" applyBorder="1"/>
    <xf numFmtId="0" fontId="30" fillId="0" borderId="13" xfId="0" applyFont="1" applyBorder="1"/>
    <xf numFmtId="0" fontId="30" fillId="0" borderId="14" xfId="0" applyFont="1" applyBorder="1"/>
    <xf numFmtId="3" fontId="0" fillId="0" borderId="14" xfId="0" applyNumberFormat="1" applyBorder="1"/>
    <xf numFmtId="0" fontId="22" fillId="8" borderId="33" xfId="0" applyFont="1" applyFill="1" applyBorder="1" applyAlignment="1">
      <alignment horizontal="center" vertical="center" wrapText="1"/>
    </xf>
    <xf numFmtId="0" fontId="55" fillId="0" borderId="17" xfId="0" applyFont="1" applyBorder="1" applyAlignment="1">
      <alignment horizontal="center" vertical="center" wrapText="1"/>
    </xf>
    <xf numFmtId="0" fontId="56" fillId="0" borderId="34" xfId="0" applyFont="1" applyFill="1" applyBorder="1" applyAlignment="1">
      <alignment horizontal="center" vertical="center" wrapText="1"/>
    </xf>
    <xf numFmtId="0" fontId="55" fillId="0" borderId="17" xfId="0" applyFont="1" applyFill="1" applyBorder="1" applyAlignment="1">
      <alignment horizontal="center" vertical="center" wrapText="1"/>
    </xf>
    <xf numFmtId="0" fontId="55" fillId="0" borderId="34" xfId="0" applyFont="1" applyFill="1" applyBorder="1" applyAlignment="1">
      <alignment horizontal="center" vertical="center" wrapText="1"/>
    </xf>
    <xf numFmtId="0" fontId="56" fillId="0" borderId="18" xfId="0" applyFont="1" applyFill="1" applyBorder="1" applyAlignment="1">
      <alignment horizontal="center" vertical="center" wrapText="1"/>
    </xf>
    <xf numFmtId="3" fontId="22" fillId="8" borderId="14" xfId="0" applyNumberFormat="1" applyFont="1" applyFill="1" applyBorder="1"/>
    <xf numFmtId="3" fontId="55" fillId="0" borderId="11" xfId="0" applyNumberFormat="1" applyFont="1" applyBorder="1"/>
    <xf numFmtId="164" fontId="56" fillId="0" borderId="47" xfId="0" applyNumberFormat="1" applyFont="1" applyFill="1" applyBorder="1"/>
    <xf numFmtId="0" fontId="32" fillId="4" borderId="12" xfId="0" applyFont="1" applyFill="1" applyBorder="1"/>
    <xf numFmtId="2" fontId="34" fillId="4" borderId="23" xfId="0" applyNumberFormat="1" applyFont="1" applyFill="1" applyBorder="1"/>
    <xf numFmtId="170" fontId="34" fillId="4" borderId="12" xfId="0" applyNumberFormat="1" applyFont="1" applyFill="1" applyBorder="1"/>
    <xf numFmtId="170" fontId="34" fillId="4" borderId="22" xfId="0" applyNumberFormat="1" applyFont="1" applyFill="1" applyBorder="1"/>
    <xf numFmtId="166" fontId="34" fillId="6" borderId="23" xfId="5" applyNumberFormat="1" applyFont="1" applyFill="1" applyBorder="1"/>
    <xf numFmtId="17" fontId="20" fillId="4" borderId="17" xfId="0" quotePrefix="1" applyNumberFormat="1" applyFont="1" applyFill="1" applyBorder="1" applyAlignment="1">
      <alignment horizontal="center" vertical="center"/>
    </xf>
    <xf numFmtId="17" fontId="20" fillId="4" borderId="34" xfId="0" quotePrefix="1" applyNumberFormat="1" applyFont="1" applyFill="1" applyBorder="1" applyAlignment="1">
      <alignment horizontal="center" vertical="center"/>
    </xf>
    <xf numFmtId="165" fontId="41" fillId="5" borderId="18" xfId="0" applyNumberFormat="1" applyFont="1" applyFill="1" applyBorder="1" applyAlignment="1">
      <alignment horizontal="center" wrapText="1"/>
    </xf>
    <xf numFmtId="1" fontId="22" fillId="8" borderId="12" xfId="0" applyNumberFormat="1" applyFont="1" applyFill="1" applyBorder="1"/>
    <xf numFmtId="1" fontId="22" fillId="8" borderId="13" xfId="0" applyNumberFormat="1" applyFont="1" applyFill="1" applyBorder="1"/>
    <xf numFmtId="0" fontId="85" fillId="0" borderId="77" xfId="0" applyFont="1" applyBorder="1" applyAlignment="1">
      <alignment vertical="center" wrapText="1"/>
    </xf>
    <xf numFmtId="0" fontId="88" fillId="0" borderId="0" xfId="8" applyFont="1"/>
    <xf numFmtId="0" fontId="7" fillId="0" borderId="46" xfId="0" applyFont="1" applyBorder="1"/>
    <xf numFmtId="0" fontId="7" fillId="0" borderId="78" xfId="0" applyFont="1" applyBorder="1"/>
    <xf numFmtId="0" fontId="7" fillId="0" borderId="63" xfId="0" applyFont="1" applyBorder="1"/>
    <xf numFmtId="0" fontId="7" fillId="0" borderId="70" xfId="0" applyFont="1" applyBorder="1"/>
    <xf numFmtId="170" fontId="19" fillId="0" borderId="0" xfId="0" applyNumberFormat="1" applyFont="1" applyBorder="1" applyAlignment="1">
      <alignment horizontal="centerContinuous"/>
    </xf>
    <xf numFmtId="170" fontId="20" fillId="0" borderId="0" xfId="0" applyNumberFormat="1" applyFont="1" applyBorder="1" applyAlignment="1">
      <alignment horizontal="centerContinuous"/>
    </xf>
    <xf numFmtId="14" fontId="53" fillId="0" borderId="60" xfId="0" applyNumberFormat="1" applyFont="1" applyFill="1" applyBorder="1" applyAlignment="1">
      <alignment horizontal="center" vertical="center" wrapText="1"/>
    </xf>
    <xf numFmtId="4" fontId="53" fillId="0" borderId="32" xfId="0" applyNumberFormat="1" applyFont="1" applyFill="1" applyBorder="1" applyAlignment="1">
      <alignment horizontal="center"/>
    </xf>
    <xf numFmtId="2" fontId="89" fillId="0" borderId="32" xfId="7" applyNumberFormat="1" applyFont="1" applyFill="1" applyBorder="1" applyAlignment="1">
      <alignment horizontal="center"/>
    </xf>
    <xf numFmtId="0" fontId="65" fillId="0" borderId="59" xfId="0" applyFont="1" applyBorder="1" applyAlignment="1">
      <alignment horizontal="center" vertical="center" wrapText="1"/>
    </xf>
    <xf numFmtId="0" fontId="65" fillId="0" borderId="46" xfId="0" applyFont="1" applyBorder="1" applyAlignment="1">
      <alignment horizontal="center" vertical="center" wrapText="1"/>
    </xf>
    <xf numFmtId="0" fontId="32" fillId="0" borderId="24" xfId="0" applyFont="1" applyBorder="1" applyAlignment="1">
      <alignment horizontal="center" vertical="center" wrapText="1"/>
    </xf>
    <xf numFmtId="0" fontId="32" fillId="0" borderId="25" xfId="0" applyFont="1" applyBorder="1" applyAlignment="1">
      <alignment horizontal="center" vertical="center" wrapText="1"/>
    </xf>
    <xf numFmtId="0" fontId="32" fillId="0" borderId="39" xfId="0" applyFont="1" applyBorder="1" applyAlignment="1">
      <alignment horizontal="center" vertical="center" wrapText="1"/>
    </xf>
    <xf numFmtId="0" fontId="32" fillId="0" borderId="26" xfId="0" applyFont="1" applyBorder="1" applyAlignment="1">
      <alignment horizontal="center" vertical="center" wrapText="1"/>
    </xf>
    <xf numFmtId="0" fontId="37" fillId="0" borderId="0" xfId="0" applyFont="1" applyAlignment="1">
      <alignment wrapText="1"/>
    </xf>
    <xf numFmtId="0" fontId="37" fillId="0" borderId="58" xfId="0" applyFont="1" applyBorder="1" applyAlignment="1">
      <alignment wrapText="1"/>
    </xf>
    <xf numFmtId="0" fontId="32" fillId="0" borderId="59" xfId="0" applyFont="1" applyBorder="1" applyAlignment="1">
      <alignment horizontal="center" vertical="center" wrapText="1"/>
    </xf>
    <xf numFmtId="0" fontId="32" fillId="0" borderId="46" xfId="0" applyFont="1" applyBorder="1" applyAlignment="1">
      <alignment horizontal="center" vertical="center" wrapText="1"/>
    </xf>
    <xf numFmtId="0" fontId="32" fillId="0" borderId="24" xfId="0" applyFont="1" applyBorder="1" applyAlignment="1">
      <alignment horizontal="center" vertical="top" wrapText="1"/>
    </xf>
    <xf numFmtId="0" fontId="32" fillId="0" borderId="25" xfId="0" applyFont="1" applyBorder="1" applyAlignment="1">
      <alignment horizontal="center" vertical="top" wrapText="1"/>
    </xf>
    <xf numFmtId="0" fontId="32" fillId="0" borderId="26" xfId="0" applyFont="1" applyBorder="1" applyAlignment="1">
      <alignment horizontal="center" vertical="top" wrapText="1"/>
    </xf>
    <xf numFmtId="0" fontId="32" fillId="0" borderId="0" xfId="0" applyFont="1" applyAlignment="1">
      <alignment horizontal="center"/>
    </xf>
    <xf numFmtId="0" fontId="32" fillId="0" borderId="0" xfId="0" quotePrefix="1" applyFont="1" applyAlignment="1">
      <alignment horizontal="center"/>
    </xf>
    <xf numFmtId="0" fontId="32" fillId="4" borderId="40" xfId="0" quotePrefix="1" applyFont="1" applyFill="1" applyBorder="1" applyAlignment="1">
      <alignment horizontal="center" vertical="center"/>
    </xf>
    <xf numFmtId="0" fontId="34" fillId="0" borderId="61" xfId="0" applyFont="1" applyBorder="1" applyAlignment="1">
      <alignment horizontal="center" vertical="center"/>
    </xf>
    <xf numFmtId="0" fontId="32" fillId="4" borderId="61" xfId="0" quotePrefix="1" applyFont="1" applyFill="1" applyBorder="1" applyAlignment="1">
      <alignment horizontal="center" vertical="center"/>
    </xf>
    <xf numFmtId="0" fontId="34" fillId="0" borderId="52" xfId="0" applyFont="1" applyBorder="1" applyAlignment="1">
      <alignment horizontal="center" vertical="center"/>
    </xf>
    <xf numFmtId="2" fontId="32" fillId="0" borderId="35" xfId="2" applyNumberFormat="1" applyFont="1" applyBorder="1" applyAlignment="1">
      <alignment horizontal="center" wrapText="1"/>
    </xf>
    <xf numFmtId="2" fontId="32" fillId="0" borderId="4" xfId="2" applyNumberFormat="1" applyFont="1" applyBorder="1" applyAlignment="1">
      <alignment horizontal="center" wrapText="1"/>
    </xf>
    <xf numFmtId="2" fontId="32" fillId="0" borderId="5" xfId="2" applyNumberFormat="1" applyFont="1" applyBorder="1" applyAlignment="1">
      <alignment horizontal="center" wrapText="1"/>
    </xf>
  </cellXfs>
  <cellStyles count="18">
    <cellStyle name="Hiperłącze" xfId="1" builtinId="8"/>
    <cellStyle name="Hiperłącze 2" xfId="9"/>
    <cellStyle name="Komórka połączona" xfId="16" builtinId="24"/>
    <cellStyle name="Normal 2" xfId="10"/>
    <cellStyle name="Normal 3" xfId="11"/>
    <cellStyle name="Normal 4" xfId="12"/>
    <cellStyle name="Normal 5" xfId="13"/>
    <cellStyle name="Normalny" xfId="0" builtinId="0"/>
    <cellStyle name="Normalny 2" xfId="2"/>
    <cellStyle name="Normalny 3" xfId="8"/>
    <cellStyle name="Normalny 3 4" xfId="17"/>
    <cellStyle name="Normalny_Arkusz1" xfId="7"/>
    <cellStyle name="Normalny_DROB41_0" xfId="15"/>
    <cellStyle name="Normalny_Kopia I-IX.06" xfId="3"/>
    <cellStyle name="Normalny_MatrycaKRAJ" xfId="4"/>
    <cellStyle name="Percent 3" xfId="14"/>
    <cellStyle name="Procentowy" xfId="5" builtinId="5"/>
    <cellStyle name="Procentowy 2" xfId="6"/>
  </cellStyles>
  <dxfs count="32">
    <dxf>
      <font>
        <b val="0"/>
        <i val="0"/>
        <color theme="0"/>
      </font>
      <fill>
        <patternFill>
          <bgColor rgb="FF00B0F0"/>
        </patternFill>
      </fill>
    </dxf>
    <dxf>
      <font>
        <b val="0"/>
        <i/>
        <condense val="0"/>
        <extend val="0"/>
        <color indexed="8"/>
      </font>
    </dxf>
    <dxf>
      <font>
        <b val="0"/>
        <i/>
        <condense val="0"/>
        <extend val="0"/>
        <color indexed="17"/>
      </font>
    </dxf>
    <dxf>
      <font>
        <b val="0"/>
        <i/>
        <condense val="0"/>
        <extend val="0"/>
        <color indexed="10"/>
      </font>
    </dxf>
    <dxf>
      <font>
        <b val="0"/>
        <i/>
        <condense val="0"/>
        <extend val="0"/>
        <color indexed="8"/>
      </font>
    </dxf>
    <dxf>
      <font>
        <b val="0"/>
        <i/>
        <condense val="0"/>
        <extend val="0"/>
        <color indexed="17"/>
      </font>
    </dxf>
    <dxf>
      <font>
        <b val="0"/>
        <i/>
        <condense val="0"/>
        <extend val="0"/>
        <color indexed="10"/>
      </font>
    </dxf>
    <dxf>
      <font>
        <b val="0"/>
        <i/>
        <condense val="0"/>
        <extend val="0"/>
        <color indexed="8"/>
      </font>
    </dxf>
    <dxf>
      <font>
        <b val="0"/>
        <i/>
        <condense val="0"/>
        <extend val="0"/>
        <color indexed="17"/>
      </font>
    </dxf>
    <dxf>
      <font>
        <b val="0"/>
        <i/>
        <condense val="0"/>
        <extend val="0"/>
        <color indexed="10"/>
      </font>
    </dxf>
    <dxf>
      <font>
        <b val="0"/>
        <i/>
        <condense val="0"/>
        <extend val="0"/>
        <color indexed="8"/>
      </font>
    </dxf>
    <dxf>
      <font>
        <b val="0"/>
        <i/>
        <condense val="0"/>
        <extend val="0"/>
        <color indexed="17"/>
      </font>
    </dxf>
    <dxf>
      <font>
        <b val="0"/>
        <i/>
        <condense val="0"/>
        <extend val="0"/>
        <color indexed="10"/>
      </font>
    </dxf>
    <dxf>
      <font>
        <b val="0"/>
        <i/>
        <condense val="0"/>
        <extend val="0"/>
        <color indexed="8"/>
      </font>
    </dxf>
    <dxf>
      <font>
        <b val="0"/>
        <i/>
        <condense val="0"/>
        <extend val="0"/>
        <color indexed="17"/>
      </font>
    </dxf>
    <dxf>
      <font>
        <b val="0"/>
        <i/>
        <condense val="0"/>
        <extend val="0"/>
        <color indexed="10"/>
      </font>
    </dxf>
    <dxf>
      <font>
        <b val="0"/>
        <i/>
        <condense val="0"/>
        <extend val="0"/>
        <color indexed="8"/>
      </font>
    </dxf>
    <dxf>
      <font>
        <b val="0"/>
        <i/>
        <condense val="0"/>
        <extend val="0"/>
        <color indexed="17"/>
      </font>
    </dxf>
    <dxf>
      <font>
        <b val="0"/>
        <i/>
        <condense val="0"/>
        <extend val="0"/>
        <color indexed="10"/>
      </font>
    </dxf>
    <dxf>
      <font>
        <b val="0"/>
        <i/>
        <condense val="0"/>
        <extend val="0"/>
        <color indexed="8"/>
      </font>
    </dxf>
    <dxf>
      <font>
        <b val="0"/>
        <i/>
        <condense val="0"/>
        <extend val="0"/>
        <color indexed="17"/>
      </font>
    </dxf>
    <dxf>
      <font>
        <b val="0"/>
        <i/>
        <condense val="0"/>
        <extend val="0"/>
        <color indexed="10"/>
      </font>
    </dxf>
    <dxf>
      <font>
        <b val="0"/>
        <i/>
        <condense val="0"/>
        <extend val="0"/>
        <color indexed="8"/>
      </font>
    </dxf>
    <dxf>
      <font>
        <b val="0"/>
        <i/>
        <condense val="0"/>
        <extend val="0"/>
        <color indexed="17"/>
      </font>
    </dxf>
    <dxf>
      <font>
        <b val="0"/>
        <i/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7"/>
      </font>
    </dxf>
    <dxf>
      <font>
        <b val="0"/>
        <i/>
        <condense val="0"/>
        <extend val="0"/>
        <color indexed="8"/>
      </font>
    </dxf>
    <dxf>
      <font>
        <b val="0"/>
        <i/>
        <condense val="0"/>
        <extend val="0"/>
        <color indexed="17"/>
      </font>
    </dxf>
    <dxf>
      <font>
        <b val="0"/>
        <i/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7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png"/><Relationship Id="rId2" Type="http://schemas.openxmlformats.org/officeDocument/2006/relationships/image" Target="../media/image11.png"/><Relationship Id="rId1" Type="http://schemas.openxmlformats.org/officeDocument/2006/relationships/image" Target="../media/image10.png"/><Relationship Id="rId4" Type="http://schemas.openxmlformats.org/officeDocument/2006/relationships/image" Target="../media/image1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419100</xdr:colOff>
      <xdr:row>15</xdr:row>
      <xdr:rowOff>95250</xdr:rowOff>
    </xdr:from>
    <xdr:to>
      <xdr:col>12</xdr:col>
      <xdr:colOff>0</xdr:colOff>
      <xdr:row>16</xdr:row>
      <xdr:rowOff>190500</xdr:rowOff>
    </xdr:to>
    <xdr:sp macro="" textlink="">
      <xdr:nvSpPr>
        <xdr:cNvPr id="446823" name="Pole tekstowe 14">
          <a:extLst>
            <a:ext uri="{FF2B5EF4-FFF2-40B4-BE49-F238E27FC236}">
              <a16:creationId xmlns:a16="http://schemas.microsoft.com/office/drawing/2014/main" id="{00000000-0008-0000-0000-000067D10600}"/>
            </a:ext>
          </a:extLst>
        </xdr:cNvPr>
        <xdr:cNvSpPr txBox="1">
          <a:spLocks noChangeArrowheads="1"/>
        </xdr:cNvSpPr>
      </xdr:nvSpPr>
      <xdr:spPr bwMode="auto">
        <a:xfrm>
          <a:off x="8143875" y="4333875"/>
          <a:ext cx="190500" cy="257175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6350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495300</xdr:colOff>
      <xdr:row>1</xdr:row>
      <xdr:rowOff>28575</xdr:rowOff>
    </xdr:from>
    <xdr:to>
      <xdr:col>3</xdr:col>
      <xdr:colOff>552450</xdr:colOff>
      <xdr:row>5</xdr:row>
      <xdr:rowOff>104775</xdr:rowOff>
    </xdr:to>
    <xdr:pic>
      <xdr:nvPicPr>
        <xdr:cNvPr id="10" name="Obraz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20050" y="228600"/>
          <a:ext cx="2571750" cy="952500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8</xdr:row>
      <xdr:rowOff>0</xdr:rowOff>
    </xdr:from>
    <xdr:to>
      <xdr:col>14</xdr:col>
      <xdr:colOff>372132</xdr:colOff>
      <xdr:row>39</xdr:row>
      <xdr:rowOff>95312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2352675"/>
          <a:ext cx="11973582" cy="511498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1</xdr:row>
      <xdr:rowOff>0</xdr:rowOff>
    </xdr:from>
    <xdr:to>
      <xdr:col>27</xdr:col>
      <xdr:colOff>464287</xdr:colOff>
      <xdr:row>41</xdr:row>
      <xdr:rowOff>27996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486400" y="161925"/>
          <a:ext cx="11437087" cy="650499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16</xdr:col>
      <xdr:colOff>180975</xdr:colOff>
      <xdr:row>36</xdr:row>
      <xdr:rowOff>12655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485775"/>
          <a:ext cx="9324975" cy="534665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37</xdr:row>
      <xdr:rowOff>0</xdr:rowOff>
    </xdr:from>
    <xdr:to>
      <xdr:col>16</xdr:col>
      <xdr:colOff>171450</xdr:colOff>
      <xdr:row>71</xdr:row>
      <xdr:rowOff>78970</xdr:rowOff>
    </xdr:to>
    <xdr:pic>
      <xdr:nvPicPr>
        <xdr:cNvPr id="5" name="Obraz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09600" y="5981700"/>
          <a:ext cx="9315450" cy="558442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8</xdr:row>
      <xdr:rowOff>0</xdr:rowOff>
    </xdr:from>
    <xdr:to>
      <xdr:col>17</xdr:col>
      <xdr:colOff>421506</xdr:colOff>
      <xdr:row>37</xdr:row>
      <xdr:rowOff>150915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295400"/>
          <a:ext cx="10175106" cy="484674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18</xdr:col>
      <xdr:colOff>238663</xdr:colOff>
      <xdr:row>30</xdr:row>
      <xdr:rowOff>123825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485775"/>
          <a:ext cx="10601863" cy="44958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609599</xdr:colOff>
      <xdr:row>1</xdr:row>
      <xdr:rowOff>0</xdr:rowOff>
    </xdr:from>
    <xdr:to>
      <xdr:col>19</xdr:col>
      <xdr:colOff>523874</xdr:colOff>
      <xdr:row>38</xdr:row>
      <xdr:rowOff>7169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199" y="161925"/>
          <a:ext cx="10887075" cy="599839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24</xdr:row>
      <xdr:rowOff>161924</xdr:rowOff>
    </xdr:from>
    <xdr:to>
      <xdr:col>23</xdr:col>
      <xdr:colOff>571285</xdr:colOff>
      <xdr:row>68</xdr:row>
      <xdr:rowOff>38099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4048124"/>
          <a:ext cx="13982485" cy="698182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16</xdr:col>
      <xdr:colOff>297656</xdr:colOff>
      <xdr:row>33</xdr:row>
      <xdr:rowOff>89161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0013156" cy="557794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34</xdr:row>
      <xdr:rowOff>0</xdr:rowOff>
    </xdr:from>
    <xdr:to>
      <xdr:col>16</xdr:col>
      <xdr:colOff>285750</xdr:colOff>
      <xdr:row>64</xdr:row>
      <xdr:rowOff>83343</xdr:rowOff>
    </xdr:to>
    <xdr:pic>
      <xdr:nvPicPr>
        <xdr:cNvPr id="6" name="Obraz 5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5655469"/>
          <a:ext cx="10001250" cy="5083968"/>
        </a:xfrm>
        <a:prstGeom prst="rect">
          <a:avLst/>
        </a:prstGeom>
      </xdr:spPr>
    </xdr:pic>
    <xdr:clientData/>
  </xdr:twoCellAnchor>
  <xdr:twoCellAnchor editAs="oneCell">
    <xdr:from>
      <xdr:col>16</xdr:col>
      <xdr:colOff>297656</xdr:colOff>
      <xdr:row>0</xdr:row>
      <xdr:rowOff>0</xdr:rowOff>
    </xdr:from>
    <xdr:to>
      <xdr:col>34</xdr:col>
      <xdr:colOff>459527</xdr:colOff>
      <xdr:row>33</xdr:row>
      <xdr:rowOff>107155</xdr:rowOff>
    </xdr:to>
    <xdr:pic>
      <xdr:nvPicPr>
        <xdr:cNvPr id="9" name="Obraz 8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013156" y="0"/>
          <a:ext cx="11091809" cy="5595936"/>
        </a:xfrm>
        <a:prstGeom prst="rect">
          <a:avLst/>
        </a:prstGeom>
      </xdr:spPr>
    </xdr:pic>
    <xdr:clientData/>
  </xdr:twoCellAnchor>
  <xdr:twoCellAnchor editAs="oneCell">
    <xdr:from>
      <xdr:col>16</xdr:col>
      <xdr:colOff>333375</xdr:colOff>
      <xdr:row>34</xdr:row>
      <xdr:rowOff>0</xdr:rowOff>
    </xdr:from>
    <xdr:to>
      <xdr:col>34</xdr:col>
      <xdr:colOff>488156</xdr:colOff>
      <xdr:row>64</xdr:row>
      <xdr:rowOff>77783</xdr:rowOff>
    </xdr:to>
    <xdr:pic>
      <xdr:nvPicPr>
        <xdr:cNvPr id="13" name="Obraz 12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048875" y="5655469"/>
          <a:ext cx="11084719" cy="507840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malgorzata.czeczko@minrol.gov.pl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37"/>
  <sheetViews>
    <sheetView tabSelected="1" topLeftCell="A11" workbookViewId="0">
      <selection activeCell="G40" sqref="G40"/>
    </sheetView>
  </sheetViews>
  <sheetFormatPr defaultRowHeight="12.75"/>
  <cols>
    <col min="1" max="1" width="6.5703125" customWidth="1"/>
    <col min="2" max="2" width="12.85546875" customWidth="1"/>
    <col min="3" max="3" width="17.42578125" customWidth="1"/>
    <col min="6" max="6" width="15.140625" customWidth="1"/>
    <col min="8" max="8" width="15.140625" customWidth="1"/>
    <col min="14" max="14" width="10.42578125" customWidth="1"/>
  </cols>
  <sheetData>
    <row r="1" spans="1:35" ht="15.75">
      <c r="A1" s="159"/>
      <c r="B1" s="159"/>
      <c r="C1" s="159"/>
      <c r="D1" s="212"/>
      <c r="E1" s="160"/>
      <c r="F1" s="160"/>
      <c r="G1" s="159"/>
      <c r="H1" s="159"/>
      <c r="I1" s="159"/>
      <c r="J1" s="159"/>
      <c r="K1" s="159"/>
    </row>
    <row r="2" spans="1:35">
      <c r="A2" s="159"/>
      <c r="B2" s="213"/>
      <c r="C2" s="213"/>
      <c r="D2" s="213"/>
      <c r="E2" s="213"/>
      <c r="F2" s="213"/>
      <c r="G2" s="214"/>
      <c r="H2" s="214"/>
      <c r="I2" s="214"/>
      <c r="J2" s="214"/>
      <c r="K2" s="214"/>
    </row>
    <row r="3" spans="1:35" ht="18.75">
      <c r="A3" s="160"/>
      <c r="B3" s="213"/>
      <c r="C3" s="213"/>
      <c r="D3" s="213"/>
      <c r="E3" s="213"/>
      <c r="F3" s="215" t="s">
        <v>221</v>
      </c>
      <c r="G3" s="216"/>
      <c r="H3" s="216"/>
      <c r="I3" s="216"/>
      <c r="J3" s="216"/>
      <c r="K3" s="216"/>
    </row>
    <row r="4" spans="1:35" ht="18.75">
      <c r="A4" s="160"/>
      <c r="B4" s="213"/>
      <c r="C4" s="213"/>
      <c r="D4" s="213"/>
      <c r="E4" s="213"/>
      <c r="F4" s="215" t="s">
        <v>222</v>
      </c>
      <c r="G4" s="216"/>
      <c r="H4" s="216"/>
      <c r="I4" s="216"/>
      <c r="J4" s="216"/>
      <c r="K4" s="216"/>
      <c r="L4" s="17"/>
      <c r="M4" s="17"/>
      <c r="N4" s="17"/>
      <c r="O4" s="17"/>
      <c r="P4" s="17"/>
      <c r="Q4" s="17"/>
      <c r="R4" s="17"/>
      <c r="S4" s="17"/>
      <c r="T4" s="17"/>
      <c r="U4" s="17"/>
      <c r="V4" s="17"/>
      <c r="W4" s="17"/>
      <c r="X4" s="17"/>
      <c r="Y4" s="17"/>
      <c r="Z4" s="17"/>
      <c r="AA4" s="17"/>
      <c r="AB4" s="17"/>
      <c r="AC4" s="17"/>
      <c r="AD4" s="17"/>
      <c r="AE4" s="17"/>
      <c r="AF4" s="17"/>
      <c r="AG4" s="17"/>
      <c r="AH4" s="17"/>
      <c r="AI4" s="17"/>
    </row>
    <row r="5" spans="1:35" ht="18.75">
      <c r="A5" s="160"/>
      <c r="B5" s="213"/>
      <c r="C5" s="213"/>
      <c r="D5" s="213"/>
      <c r="E5" s="213"/>
      <c r="F5" s="217" t="s">
        <v>117</v>
      </c>
      <c r="G5" s="218"/>
      <c r="H5" s="216"/>
      <c r="I5" s="216"/>
      <c r="J5" s="216"/>
      <c r="K5" s="216"/>
      <c r="L5" s="17"/>
      <c r="M5" s="17"/>
      <c r="N5" s="17"/>
      <c r="O5" s="17"/>
      <c r="P5" s="17"/>
      <c r="Q5" s="17"/>
      <c r="R5" s="17"/>
      <c r="S5" s="17"/>
      <c r="T5" s="17"/>
      <c r="U5" s="17"/>
      <c r="V5" s="17"/>
      <c r="W5" s="17"/>
      <c r="X5" s="17"/>
      <c r="Y5" s="17"/>
      <c r="Z5" s="17"/>
      <c r="AA5" s="17"/>
      <c r="AB5" s="17"/>
      <c r="AC5" s="17"/>
      <c r="AD5" s="17"/>
      <c r="AE5" s="17"/>
      <c r="AF5" s="17"/>
      <c r="AG5" s="17"/>
      <c r="AH5" s="17"/>
      <c r="AI5" s="17"/>
    </row>
    <row r="6" spans="1:35" ht="18.75">
      <c r="A6" s="160"/>
      <c r="B6" s="214"/>
      <c r="C6" s="214"/>
      <c r="D6" s="214"/>
      <c r="E6" s="214"/>
      <c r="F6" s="216"/>
      <c r="G6" s="216"/>
      <c r="H6" s="216"/>
      <c r="I6" s="216"/>
      <c r="J6" s="216"/>
      <c r="K6" s="216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</row>
    <row r="7" spans="1:35" ht="15.75">
      <c r="B7" s="160"/>
      <c r="C7" s="160"/>
      <c r="D7" s="160"/>
      <c r="E7" s="160"/>
      <c r="F7" s="160"/>
      <c r="G7" s="160"/>
      <c r="H7" s="161"/>
      <c r="I7" s="160"/>
      <c r="J7" s="160"/>
      <c r="K7" s="160"/>
      <c r="L7" s="60"/>
      <c r="M7" s="60"/>
      <c r="N7" s="60"/>
    </row>
    <row r="8" spans="1:35" ht="15.75">
      <c r="B8" s="162" t="s">
        <v>211</v>
      </c>
      <c r="C8" s="160"/>
      <c r="D8" s="160"/>
      <c r="E8" s="160"/>
      <c r="F8" s="160"/>
      <c r="G8" s="160"/>
      <c r="H8" s="161"/>
      <c r="I8" s="160"/>
      <c r="J8" s="160"/>
      <c r="K8" s="160"/>
    </row>
    <row r="9" spans="1:35">
      <c r="B9" s="160"/>
      <c r="C9" s="160"/>
      <c r="D9" s="160"/>
      <c r="E9" s="160"/>
      <c r="F9" s="160"/>
      <c r="G9" s="160"/>
      <c r="H9" s="160"/>
      <c r="I9" s="160"/>
      <c r="J9" s="160"/>
      <c r="K9" s="160"/>
    </row>
    <row r="10" spans="1:35">
      <c r="B10" s="160"/>
      <c r="C10" s="160"/>
      <c r="D10" s="160"/>
      <c r="E10" s="160"/>
      <c r="F10" s="160"/>
      <c r="G10" s="160"/>
      <c r="H10" s="160"/>
      <c r="I10" s="160"/>
      <c r="J10" s="160"/>
      <c r="K10" s="160"/>
    </row>
    <row r="11" spans="1:35" ht="31.5">
      <c r="B11" s="163" t="s">
        <v>0</v>
      </c>
      <c r="C11" s="164"/>
      <c r="D11" s="160"/>
      <c r="E11" s="160"/>
      <c r="F11" s="160"/>
      <c r="G11" s="160"/>
      <c r="H11" s="160"/>
      <c r="I11" s="160"/>
      <c r="J11" s="160"/>
      <c r="K11" s="160"/>
    </row>
    <row r="12" spans="1:35" ht="31.5">
      <c r="B12" s="165"/>
      <c r="C12" s="160"/>
      <c r="D12" s="160"/>
      <c r="E12" s="160"/>
      <c r="F12" s="160"/>
      <c r="G12" s="160"/>
      <c r="H12" s="160"/>
      <c r="I12" s="160"/>
      <c r="J12" s="160"/>
      <c r="K12" s="159"/>
    </row>
    <row r="13" spans="1:35">
      <c r="B13" s="160"/>
      <c r="C13" s="160"/>
      <c r="D13" s="160"/>
      <c r="E13" s="160"/>
      <c r="F13" s="160"/>
      <c r="G13" s="160"/>
      <c r="H13" s="160"/>
      <c r="I13" s="160"/>
      <c r="J13" s="160"/>
      <c r="K13" s="160"/>
    </row>
    <row r="14" spans="1:35" ht="23.25">
      <c r="B14" s="166" t="s">
        <v>256</v>
      </c>
      <c r="C14" s="167"/>
      <c r="D14" s="168"/>
      <c r="E14" s="169" t="s">
        <v>257</v>
      </c>
      <c r="F14" s="170"/>
      <c r="G14" s="168"/>
      <c r="H14" s="159"/>
      <c r="I14" s="159"/>
      <c r="J14" s="159"/>
      <c r="K14" s="160"/>
    </row>
    <row r="15" spans="1:35">
      <c r="B15" s="160"/>
      <c r="C15" s="160"/>
      <c r="D15" s="160"/>
      <c r="E15" s="160"/>
      <c r="F15" s="160"/>
      <c r="G15" s="160"/>
      <c r="H15" s="160"/>
      <c r="I15" s="160"/>
      <c r="J15" s="160"/>
      <c r="K15" s="160"/>
    </row>
    <row r="16" spans="1:35">
      <c r="B16" s="609"/>
      <c r="C16" s="160"/>
      <c r="D16" s="160"/>
      <c r="E16" s="160"/>
      <c r="F16" s="160"/>
      <c r="G16" s="160"/>
      <c r="H16" s="160"/>
      <c r="I16" s="160"/>
      <c r="J16" s="160"/>
      <c r="K16" s="160"/>
    </row>
    <row r="17" spans="2:29" ht="26.25">
      <c r="B17" s="171" t="s">
        <v>239</v>
      </c>
      <c r="C17" s="172"/>
      <c r="D17" s="173" t="s">
        <v>258</v>
      </c>
      <c r="E17" s="172"/>
      <c r="F17" s="172"/>
      <c r="G17" s="167"/>
      <c r="H17" s="160"/>
      <c r="I17" s="160"/>
      <c r="J17" s="160"/>
      <c r="K17" s="160"/>
    </row>
    <row r="18" spans="2:29" ht="15">
      <c r="B18" s="174"/>
      <c r="C18" s="174"/>
      <c r="D18" s="174"/>
      <c r="E18" s="174"/>
      <c r="F18" s="174"/>
      <c r="G18" s="160"/>
      <c r="H18" s="160"/>
      <c r="I18" s="160"/>
      <c r="J18" s="160"/>
      <c r="K18" s="160"/>
    </row>
    <row r="19" spans="2:29" ht="15.75">
      <c r="B19" s="272" t="s">
        <v>230</v>
      </c>
      <c r="C19" s="272"/>
      <c r="D19" s="272"/>
      <c r="E19" s="272"/>
      <c r="F19" s="272"/>
      <c r="G19" s="272"/>
      <c r="H19" s="272"/>
      <c r="I19" s="272"/>
      <c r="J19" s="272"/>
      <c r="K19" s="272"/>
      <c r="L19" s="2"/>
    </row>
    <row r="20" spans="2:29" ht="15.75">
      <c r="B20" s="272" t="s">
        <v>212</v>
      </c>
      <c r="C20" s="272"/>
      <c r="D20" s="272"/>
      <c r="E20" s="272"/>
      <c r="F20" s="272"/>
      <c r="G20" s="272"/>
      <c r="H20" s="272"/>
      <c r="I20" s="272"/>
      <c r="J20" s="272"/>
      <c r="K20" s="272"/>
      <c r="L20" s="2"/>
    </row>
    <row r="21" spans="2:29" ht="15.75">
      <c r="B21" s="162" t="s">
        <v>220</v>
      </c>
      <c r="C21" s="162"/>
      <c r="D21" s="162"/>
      <c r="E21" s="162"/>
      <c r="F21" s="162"/>
      <c r="G21" s="162"/>
      <c r="H21" s="162"/>
      <c r="I21" s="162"/>
      <c r="J21" s="162"/>
      <c r="K21" s="272"/>
      <c r="L21" s="2"/>
    </row>
    <row r="22" spans="2:29" ht="15.75">
      <c r="B22" s="272" t="s">
        <v>3</v>
      </c>
      <c r="C22" s="272"/>
      <c r="D22" s="272"/>
      <c r="E22" s="272"/>
      <c r="F22" s="272"/>
      <c r="G22" s="272"/>
      <c r="H22" s="272"/>
      <c r="I22" s="272"/>
      <c r="J22" s="272"/>
      <c r="K22" s="272"/>
      <c r="L22" s="2"/>
    </row>
    <row r="23" spans="2:29" ht="15.75">
      <c r="B23" s="272" t="s">
        <v>4</v>
      </c>
      <c r="C23" s="272"/>
      <c r="D23" s="272"/>
      <c r="E23" s="272"/>
      <c r="F23" s="272"/>
      <c r="G23" s="272"/>
      <c r="H23" s="272"/>
      <c r="I23" s="272"/>
      <c r="J23" s="272"/>
      <c r="K23" s="272"/>
      <c r="L23" s="2"/>
    </row>
    <row r="24" spans="2:29" ht="15.75">
      <c r="B24" s="162"/>
      <c r="C24" s="162"/>
      <c r="D24" s="272"/>
      <c r="E24" s="272"/>
      <c r="F24" s="272"/>
      <c r="G24" s="272"/>
      <c r="H24" s="272"/>
      <c r="I24" s="272"/>
      <c r="J24" s="272"/>
      <c r="K24" s="272"/>
      <c r="L24" s="2"/>
    </row>
    <row r="25" spans="2:29" ht="18.75">
      <c r="B25" s="310"/>
      <c r="C25" s="428"/>
      <c r="D25" s="311"/>
      <c r="E25" s="311"/>
      <c r="F25" s="311"/>
      <c r="G25" s="311"/>
      <c r="H25" s="311"/>
      <c r="I25" s="311"/>
      <c r="J25" s="311"/>
      <c r="K25" s="311"/>
      <c r="L25" s="312"/>
      <c r="M25" s="312"/>
      <c r="N25" s="312"/>
      <c r="O25" s="312"/>
      <c r="P25" s="312"/>
      <c r="Q25" s="312"/>
      <c r="R25" s="312"/>
      <c r="S25" s="312"/>
      <c r="T25" s="312"/>
      <c r="U25" s="312"/>
      <c r="V25" s="312"/>
      <c r="W25" s="312"/>
      <c r="X25" s="313"/>
      <c r="Y25" s="313"/>
      <c r="Z25" s="313"/>
      <c r="AA25" s="313"/>
      <c r="AB25" s="313"/>
    </row>
    <row r="26" spans="2:29" ht="18.75">
      <c r="B26" s="315"/>
      <c r="C26" s="314"/>
      <c r="D26" s="315"/>
      <c r="E26" s="315"/>
      <c r="F26" s="315"/>
      <c r="G26" s="315"/>
      <c r="H26" s="315"/>
      <c r="I26" s="315"/>
      <c r="J26" s="315"/>
      <c r="K26" s="315"/>
      <c r="L26" s="316"/>
      <c r="M26" s="316"/>
      <c r="N26" s="316"/>
      <c r="O26" s="316"/>
      <c r="P26" s="316"/>
      <c r="Q26" s="316"/>
      <c r="R26" s="316"/>
      <c r="S26" s="316"/>
      <c r="T26" s="316"/>
      <c r="U26" s="316"/>
      <c r="V26" s="316"/>
      <c r="W26" s="316"/>
      <c r="X26" s="317"/>
      <c r="Y26" s="317"/>
      <c r="Z26" s="317"/>
      <c r="AA26" s="317"/>
      <c r="AB26" s="317"/>
      <c r="AC26" s="318"/>
    </row>
    <row r="27" spans="2:29" ht="15.75">
      <c r="B27" s="272"/>
      <c r="C27" s="274"/>
      <c r="D27" s="272"/>
      <c r="E27" s="272"/>
      <c r="F27" s="272"/>
      <c r="G27" s="272"/>
      <c r="H27" s="272"/>
      <c r="I27" s="272"/>
      <c r="J27" s="272"/>
      <c r="K27" s="272"/>
      <c r="L27" s="2"/>
    </row>
    <row r="28" spans="2:29" ht="15.75">
      <c r="B28" s="162" t="s">
        <v>5</v>
      </c>
      <c r="C28" s="272"/>
      <c r="D28" s="272"/>
      <c r="E28" s="272"/>
      <c r="F28" s="272"/>
      <c r="G28" s="272"/>
      <c r="H28" s="272"/>
      <c r="I28" s="272"/>
      <c r="J28" s="272"/>
      <c r="K28" s="272"/>
      <c r="L28" s="2"/>
    </row>
    <row r="29" spans="2:29" ht="15.75">
      <c r="B29" s="162" t="s">
        <v>216</v>
      </c>
      <c r="C29" s="162"/>
      <c r="D29" s="162"/>
      <c r="E29" s="162"/>
      <c r="F29" s="162"/>
      <c r="G29" s="162"/>
      <c r="H29" s="162"/>
      <c r="I29" s="162"/>
      <c r="J29" s="162"/>
      <c r="K29" s="272"/>
      <c r="L29" s="2"/>
    </row>
    <row r="30" spans="2:29" ht="15.75">
      <c r="B30" s="272" t="s">
        <v>213</v>
      </c>
      <c r="C30" s="275" t="s">
        <v>215</v>
      </c>
      <c r="D30" s="272"/>
      <c r="E30" s="272"/>
      <c r="F30" s="272"/>
      <c r="G30" s="272"/>
      <c r="H30" s="272"/>
      <c r="I30" s="272"/>
      <c r="J30" s="272"/>
      <c r="K30" s="272"/>
      <c r="L30" s="2"/>
    </row>
    <row r="31" spans="2:29" ht="15.75">
      <c r="B31" s="272" t="s">
        <v>217</v>
      </c>
      <c r="C31" s="272"/>
      <c r="D31" s="272"/>
      <c r="E31" s="272"/>
      <c r="F31" s="272"/>
      <c r="G31" s="272"/>
      <c r="H31" s="272"/>
      <c r="I31" s="272"/>
      <c r="J31" s="272"/>
      <c r="K31" s="273"/>
      <c r="L31" s="2"/>
    </row>
    <row r="32" spans="2:29" ht="15.75">
      <c r="B32" s="272"/>
      <c r="C32" s="272"/>
      <c r="D32" s="272"/>
      <c r="E32" s="272"/>
      <c r="F32" s="272"/>
      <c r="G32" s="272"/>
      <c r="H32" s="272"/>
      <c r="I32" s="272"/>
      <c r="J32" s="272"/>
      <c r="K32" s="273"/>
      <c r="L32" s="2"/>
    </row>
    <row r="33" spans="2:14" ht="15.75">
      <c r="B33" s="276" t="s">
        <v>214</v>
      </c>
      <c r="C33" s="273"/>
      <c r="D33" s="273"/>
      <c r="E33" s="273"/>
      <c r="F33" s="273"/>
      <c r="G33" s="273"/>
      <c r="H33" s="273"/>
      <c r="I33" s="273"/>
      <c r="J33" s="273"/>
      <c r="K33" s="272"/>
      <c r="L33" s="2"/>
      <c r="M33" s="2"/>
      <c r="N33" s="2"/>
    </row>
    <row r="34" spans="2:14" ht="15.75">
      <c r="B34" s="175" t="s">
        <v>231</v>
      </c>
      <c r="C34" s="273"/>
      <c r="D34" s="273"/>
      <c r="E34" s="273"/>
      <c r="F34" s="273"/>
      <c r="G34" s="273"/>
      <c r="H34" s="273"/>
      <c r="I34" s="273"/>
      <c r="J34" s="273"/>
      <c r="K34" s="272"/>
      <c r="L34" s="2"/>
      <c r="M34" s="2"/>
      <c r="N34" s="2"/>
    </row>
    <row r="35" spans="2:14" ht="11.25" customHeight="1">
      <c r="B35" s="175" t="s">
        <v>232</v>
      </c>
      <c r="C35" s="272"/>
      <c r="D35" s="272"/>
      <c r="E35" s="272"/>
      <c r="F35" s="272"/>
      <c r="G35" s="272"/>
      <c r="H35" s="272"/>
      <c r="I35" s="272"/>
      <c r="J35" s="272"/>
      <c r="K35" s="272"/>
      <c r="L35" s="2"/>
      <c r="M35" s="2"/>
      <c r="N35" s="2"/>
    </row>
    <row r="36" spans="2:14" ht="15.75">
      <c r="B36" s="272"/>
      <c r="C36" s="272"/>
      <c r="D36" s="272"/>
      <c r="E36" s="272"/>
      <c r="F36" s="272"/>
      <c r="G36" s="272"/>
      <c r="H36" s="272"/>
      <c r="I36" s="272"/>
      <c r="J36" s="272"/>
      <c r="K36" s="2"/>
      <c r="L36" s="2"/>
      <c r="M36" s="2"/>
      <c r="N36" s="2"/>
    </row>
    <row r="37" spans="2:14">
      <c r="B37" s="160"/>
      <c r="C37" s="160"/>
      <c r="D37" s="160"/>
      <c r="E37" s="160"/>
      <c r="F37" s="160"/>
      <c r="G37" s="160"/>
      <c r="H37" s="160"/>
      <c r="I37" s="160"/>
      <c r="J37" s="160"/>
    </row>
  </sheetData>
  <phoneticPr fontId="5" type="noConversion"/>
  <hyperlinks>
    <hyperlink ref="C30" r:id="rId1"/>
  </hyperlinks>
  <pageMargins left="0.75" right="0.75" top="1" bottom="1" header="0.5" footer="0.5"/>
  <pageSetup paperSize="9" orientation="portrait" horizontalDpi="300" verticalDpi="300" r:id="rId2"/>
  <headerFooter alignWithMargins="0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O35"/>
  <sheetViews>
    <sheetView showGridLines="0" showRowColHeaders="0" topLeftCell="A3" zoomScaleNormal="100" workbookViewId="0">
      <selection activeCell="B4" sqref="B4:I23"/>
    </sheetView>
  </sheetViews>
  <sheetFormatPr defaultRowHeight="12.75"/>
  <cols>
    <col min="2" max="2" width="24.7109375" customWidth="1"/>
    <col min="3" max="3" width="14" customWidth="1"/>
    <col min="4" max="4" width="14.140625" customWidth="1"/>
    <col min="5" max="5" width="14" customWidth="1"/>
    <col min="6" max="6" width="11" customWidth="1"/>
    <col min="7" max="7" width="13.140625" customWidth="1"/>
    <col min="8" max="8" width="10.28515625" customWidth="1"/>
    <col min="9" max="9" width="12.5703125" customWidth="1"/>
    <col min="14" max="14" width="6.5703125" customWidth="1"/>
  </cols>
  <sheetData>
    <row r="1" spans="2:15" ht="3.75" customHeight="1"/>
    <row r="2" spans="2:15" ht="35.25" customHeight="1">
      <c r="B2" s="16" t="s">
        <v>117</v>
      </c>
      <c r="L2" s="284"/>
      <c r="M2" s="341"/>
      <c r="N2" s="340"/>
      <c r="O2" s="283"/>
    </row>
    <row r="3" spans="2:15" ht="18.75" customHeight="1">
      <c r="L3" s="284"/>
      <c r="M3" s="341"/>
      <c r="N3" s="340"/>
      <c r="O3" s="283"/>
    </row>
    <row r="4" spans="2:15" ht="19.5" customHeight="1">
      <c r="B4" s="96" t="s">
        <v>118</v>
      </c>
      <c r="C4" s="60"/>
      <c r="D4" s="60"/>
      <c r="E4" s="60"/>
      <c r="F4" s="60"/>
      <c r="G4" s="60"/>
      <c r="H4" s="60"/>
      <c r="I4" s="60"/>
      <c r="L4" s="284"/>
      <c r="M4" s="341"/>
      <c r="N4" s="340"/>
      <c r="O4" s="283"/>
    </row>
    <row r="5" spans="2:15" ht="19.5" customHeight="1">
      <c r="B5" s="96"/>
      <c r="C5" s="60"/>
      <c r="D5" s="60"/>
      <c r="E5" s="60"/>
      <c r="F5" s="60"/>
      <c r="G5" s="60"/>
      <c r="H5" s="60"/>
      <c r="I5" s="60"/>
      <c r="L5" s="284"/>
      <c r="M5" s="341"/>
      <c r="N5" s="340"/>
      <c r="O5" s="283"/>
    </row>
    <row r="6" spans="2:15" ht="15.75" customHeight="1">
      <c r="B6" s="625" t="s">
        <v>264</v>
      </c>
      <c r="C6" s="625"/>
      <c r="D6" s="625"/>
      <c r="E6" s="625"/>
      <c r="F6" s="625"/>
      <c r="G6" s="625"/>
      <c r="H6" s="625"/>
      <c r="I6" s="625"/>
    </row>
    <row r="7" spans="2:15" ht="19.5" customHeight="1" thickBot="1">
      <c r="B7" s="626" t="s">
        <v>228</v>
      </c>
      <c r="C7" s="626"/>
      <c r="D7" s="626"/>
      <c r="E7" s="626"/>
      <c r="F7" s="626"/>
      <c r="G7" s="626"/>
      <c r="H7" s="626"/>
      <c r="I7" s="626"/>
    </row>
    <row r="8" spans="2:15" ht="16.5" thickBot="1">
      <c r="B8" s="627" t="s">
        <v>144</v>
      </c>
      <c r="C8" s="629" t="s">
        <v>145</v>
      </c>
      <c r="D8" s="630"/>
      <c r="E8" s="630"/>
      <c r="F8" s="630"/>
      <c r="G8" s="631"/>
      <c r="H8" s="629" t="s">
        <v>146</v>
      </c>
      <c r="I8" s="631"/>
    </row>
    <row r="9" spans="2:15" ht="48" thickBot="1">
      <c r="B9" s="628"/>
      <c r="C9" s="36">
        <v>45214</v>
      </c>
      <c r="D9" s="36">
        <v>45207</v>
      </c>
      <c r="E9" s="37">
        <v>44850</v>
      </c>
      <c r="F9" s="220">
        <v>45186</v>
      </c>
      <c r="G9" s="38" t="s">
        <v>175</v>
      </c>
      <c r="H9" s="38" t="s">
        <v>147</v>
      </c>
      <c r="I9" s="39" t="s">
        <v>148</v>
      </c>
    </row>
    <row r="10" spans="2:15" ht="18.75" customHeight="1" thickBot="1">
      <c r="B10" s="621"/>
      <c r="C10" s="622"/>
      <c r="D10" s="622"/>
      <c r="E10" s="622"/>
      <c r="F10" s="622"/>
      <c r="G10" s="622"/>
      <c r="H10" s="622"/>
      <c r="I10" s="624"/>
    </row>
    <row r="11" spans="2:15" ht="19.5" customHeight="1" thickBot="1">
      <c r="B11" s="40" t="s">
        <v>149</v>
      </c>
      <c r="C11" s="221">
        <v>5.0599999999999996</v>
      </c>
      <c r="D11" s="41">
        <v>5.13</v>
      </c>
      <c r="E11" s="568">
        <v>6.0430000000000001</v>
      </c>
      <c r="F11" s="41">
        <v>5.26</v>
      </c>
      <c r="G11" s="42">
        <f>(($C11-F11)/F11)</f>
        <v>-3.8022813688212961E-2</v>
      </c>
      <c r="H11" s="42">
        <f>(($C11-D11)/D11)</f>
        <v>-1.3645224171540018E-2</v>
      </c>
      <c r="I11" s="43">
        <f>(($C11-E11)/E11)</f>
        <v>-0.16266754923051474</v>
      </c>
    </row>
    <row r="12" spans="2:15" ht="16.5" thickBot="1">
      <c r="B12" s="40" t="s">
        <v>150</v>
      </c>
      <c r="C12" s="44">
        <v>6.0350000000000001</v>
      </c>
      <c r="D12" s="45">
        <v>6</v>
      </c>
      <c r="E12" s="569">
        <v>8.9480000000000004</v>
      </c>
      <c r="F12" s="45">
        <v>5.94</v>
      </c>
      <c r="G12" s="42">
        <f t="shared" ref="G12:G14" si="0">(($C12-F12)/F12)</f>
        <v>1.5993265993265952E-2</v>
      </c>
      <c r="H12" s="42">
        <f>(($C12-D12)/D12)</f>
        <v>5.833333333333357E-3</v>
      </c>
      <c r="I12" s="43">
        <f t="shared" ref="I12:I14" si="1">(($C12-E12)/E12)</f>
        <v>-0.32554760840411268</v>
      </c>
    </row>
    <row r="13" spans="2:15" ht="16.5" thickBot="1">
      <c r="B13" s="40" t="s">
        <v>151</v>
      </c>
      <c r="C13" s="46">
        <v>6.056</v>
      </c>
      <c r="D13" s="47">
        <v>6</v>
      </c>
      <c r="E13" s="570">
        <v>8.8160000000000007</v>
      </c>
      <c r="F13" s="47">
        <v>6.01</v>
      </c>
      <c r="G13" s="42">
        <f t="shared" si="0"/>
        <v>7.6539101497504602E-3</v>
      </c>
      <c r="H13" s="42">
        <f>(($C13-D13)/D13)</f>
        <v>9.333333333333341E-3</v>
      </c>
      <c r="I13" s="43">
        <f t="shared" si="1"/>
        <v>-0.31306715063520874</v>
      </c>
    </row>
    <row r="14" spans="2:15" ht="16.5" thickBot="1">
      <c r="B14" s="40" t="s">
        <v>152</v>
      </c>
      <c r="C14" s="46">
        <v>7.024</v>
      </c>
      <c r="D14" s="47">
        <v>7.2</v>
      </c>
      <c r="E14" s="570">
        <v>7.5419999999999998</v>
      </c>
      <c r="F14" s="47">
        <v>7.16</v>
      </c>
      <c r="G14" s="42">
        <f t="shared" si="0"/>
        <v>-1.8994413407821247E-2</v>
      </c>
      <c r="H14" s="42">
        <f>(($C14-D14)/D14)</f>
        <v>-2.4444444444444467E-2</v>
      </c>
      <c r="I14" s="43">
        <f t="shared" si="1"/>
        <v>-6.8682047202333577E-2</v>
      </c>
    </row>
    <row r="15" spans="2:15" ht="19.5" customHeight="1" thickBot="1">
      <c r="B15" s="621"/>
      <c r="C15" s="622"/>
      <c r="D15" s="622"/>
      <c r="E15" s="623"/>
      <c r="F15" s="622"/>
      <c r="G15" s="622"/>
      <c r="H15" s="622"/>
      <c r="I15" s="624"/>
    </row>
    <row r="16" spans="2:15" ht="48" thickBot="1">
      <c r="B16" s="48" t="s">
        <v>153</v>
      </c>
      <c r="C16" s="49">
        <v>8.64</v>
      </c>
      <c r="D16" s="342">
        <v>8.6300000000000008</v>
      </c>
      <c r="E16" s="618">
        <v>9.2799999999999994</v>
      </c>
      <c r="F16" s="342">
        <v>8.64</v>
      </c>
      <c r="G16" s="50">
        <f>(($C16-F16)/F16)</f>
        <v>0</v>
      </c>
      <c r="H16" s="42">
        <f>(($C16-D16)/D16)</f>
        <v>1.1587485515642858E-3</v>
      </c>
      <c r="I16" s="51">
        <f>(($C16-E16)/E16)</f>
        <v>-6.8965517241379184E-2</v>
      </c>
    </row>
    <row r="17" spans="2:9" ht="48" thickBot="1">
      <c r="B17" s="48" t="s">
        <v>154</v>
      </c>
      <c r="C17" s="49">
        <v>7.06</v>
      </c>
      <c r="D17" s="342">
        <v>7.45</v>
      </c>
      <c r="E17" s="618">
        <v>7.22</v>
      </c>
      <c r="F17" s="342">
        <v>7.55</v>
      </c>
      <c r="G17" s="50">
        <f t="shared" ref="G17:G22" si="2">(($C17-F17)/F17)</f>
        <v>-6.4900662251655653E-2</v>
      </c>
      <c r="H17" s="42">
        <f>(($C17-D17)/D17)</f>
        <v>-5.2348993288590683E-2</v>
      </c>
      <c r="I17" s="51">
        <f t="shared" ref="H17:I23" si="3">(($C17-E17)/E17)</f>
        <v>-2.2160664819944619E-2</v>
      </c>
    </row>
    <row r="18" spans="2:9" ht="16.5" thickBot="1">
      <c r="B18" s="40" t="s">
        <v>155</v>
      </c>
      <c r="C18" s="52">
        <v>6.2480000000000002</v>
      </c>
      <c r="D18" s="342">
        <v>7.27</v>
      </c>
      <c r="E18" s="343">
        <v>5.99</v>
      </c>
      <c r="F18" s="342">
        <v>6.14</v>
      </c>
      <c r="G18" s="50">
        <f t="shared" si="2"/>
        <v>1.758957654723136E-2</v>
      </c>
      <c r="H18" s="53">
        <f>(($C18-D18)/D18)</f>
        <v>-0.14057771664374133</v>
      </c>
      <c r="I18" s="51">
        <f t="shared" si="3"/>
        <v>4.3071786310517529E-2</v>
      </c>
    </row>
    <row r="19" spans="2:9" ht="16.5" thickBot="1">
      <c r="B19" s="48" t="s">
        <v>101</v>
      </c>
      <c r="C19" s="52">
        <v>17.89</v>
      </c>
      <c r="D19" s="342">
        <v>17.29</v>
      </c>
      <c r="E19" s="343">
        <v>19.64</v>
      </c>
      <c r="F19" s="342">
        <v>17.7</v>
      </c>
      <c r="G19" s="50">
        <f>(($C19-F19)/F19)</f>
        <v>1.0734463276836231E-2</v>
      </c>
      <c r="H19" s="54">
        <f>(($C19-D19)/D19)</f>
        <v>3.4702139965297946E-2</v>
      </c>
      <c r="I19" s="51">
        <f t="shared" si="3"/>
        <v>-8.910386965376782E-2</v>
      </c>
    </row>
    <row r="20" spans="2:9" ht="31.5" customHeight="1" thickBot="1">
      <c r="B20" s="40" t="s">
        <v>105</v>
      </c>
      <c r="C20" s="52">
        <v>19.41</v>
      </c>
      <c r="D20" s="342">
        <v>19.47</v>
      </c>
      <c r="E20" s="343">
        <v>27.07</v>
      </c>
      <c r="F20" s="342">
        <v>19.079999999999998</v>
      </c>
      <c r="G20" s="50">
        <f>(($C20-F20)/F20)</f>
        <v>1.7295597484276826E-2</v>
      </c>
      <c r="H20" s="54">
        <f>(($C20-D20)/D20)</f>
        <v>-3.0816640986131858E-3</v>
      </c>
      <c r="I20" s="51">
        <f t="shared" si="3"/>
        <v>-0.2829700775766531</v>
      </c>
    </row>
    <row r="21" spans="2:9" ht="19.5" customHeight="1" thickBot="1">
      <c r="B21" s="40" t="s">
        <v>156</v>
      </c>
      <c r="C21" s="52">
        <v>8.7469999999999999</v>
      </c>
      <c r="D21" s="342">
        <v>8.89</v>
      </c>
      <c r="E21" s="343">
        <v>11.18</v>
      </c>
      <c r="F21" s="342">
        <v>8.16</v>
      </c>
      <c r="G21" s="50">
        <f t="shared" si="2"/>
        <v>7.1936274509803888E-2</v>
      </c>
      <c r="H21" s="53">
        <f t="shared" si="3"/>
        <v>-1.6085489313835848E-2</v>
      </c>
      <c r="I21" s="51">
        <f t="shared" si="3"/>
        <v>-0.21762075134168157</v>
      </c>
    </row>
    <row r="22" spans="2:9" ht="15.75" customHeight="1" thickBot="1">
      <c r="B22" s="40" t="s">
        <v>106</v>
      </c>
      <c r="C22" s="52">
        <v>10.55</v>
      </c>
      <c r="D22" s="342">
        <v>10.717000000000001</v>
      </c>
      <c r="E22" s="343">
        <v>18.02</v>
      </c>
      <c r="F22" s="342">
        <v>10</v>
      </c>
      <c r="G22" s="50">
        <f t="shared" si="2"/>
        <v>5.500000000000007E-2</v>
      </c>
      <c r="H22" s="53">
        <f t="shared" si="3"/>
        <v>-1.5582719044508706E-2</v>
      </c>
      <c r="I22" s="51">
        <f t="shared" si="3"/>
        <v>-0.4145394006659267</v>
      </c>
    </row>
    <row r="23" spans="2:9" ht="16.5" thickBot="1">
      <c r="B23" s="40" t="s">
        <v>107</v>
      </c>
      <c r="C23" s="52">
        <v>6.6980000000000004</v>
      </c>
      <c r="D23" s="342">
        <v>6.66</v>
      </c>
      <c r="E23" s="343">
        <v>10.178000000000001</v>
      </c>
      <c r="F23" s="342">
        <v>6.3689999999999998</v>
      </c>
      <c r="G23" s="50">
        <f>(($C23-F23)/F23)</f>
        <v>5.1656460982885954E-2</v>
      </c>
      <c r="H23" s="53">
        <f t="shared" si="3"/>
        <v>5.705705705705744E-3</v>
      </c>
      <c r="I23" s="51">
        <f t="shared" si="3"/>
        <v>-0.34191393201021814</v>
      </c>
    </row>
    <row r="24" spans="2:9" ht="19.5" customHeight="1">
      <c r="B24" s="60"/>
      <c r="C24" s="60"/>
      <c r="D24" s="60"/>
      <c r="E24" s="60"/>
      <c r="F24" s="60"/>
      <c r="G24" s="60"/>
      <c r="H24" s="60"/>
      <c r="I24" s="60"/>
    </row>
    <row r="25" spans="2:9" ht="19.5" customHeight="1"/>
    <row r="26" spans="2:9" ht="19.5" customHeight="1"/>
    <row r="27" spans="2:9" ht="28.5" customHeight="1"/>
    <row r="31" spans="2:9" ht="19.5" customHeight="1"/>
    <row r="33" ht="15.75" customHeight="1"/>
    <row r="35" ht="19.5" customHeight="1"/>
  </sheetData>
  <protectedRanges>
    <protectedRange sqref="C10:E10 C15:E15" name="Zakres1_3_1_2_6_15_2" securityDescriptor="O:WDG:WDD:(A;;CC;;;S-1-5-21-1781606863-262435437-1199761441-1123)"/>
    <protectedRange sqref="C9:E9" name="Zakres1_8_1_1_2_5_14_2" securityDescriptor="O:WDG:WDD:(A;;CC;;;S-1-5-21-1781606863-262435437-1199761441-1123)"/>
    <protectedRange sqref="C12:D14" name="Zakres1_1_1_2_1_2_6_14_3" securityDescriptor="O:WDG:WDD:(A;;CC;;;S-1-5-21-1781606863-262435437-1199761441-1123)"/>
    <protectedRange sqref="C16:D23" name="Zakres1_2_1_1_3_4_5_15_3" securityDescriptor="O:WDG:WDD:(A;;CC;;;S-1-5-21-1781606863-262435437-1199761441-1123)"/>
    <protectedRange sqref="C11:D11" name="Zakres1_1_1_2_1_2_6_16_3" securityDescriptor="O:WDG:WDD:(A;;CC;;;S-1-5-21-1781606863-262435437-1199761441-1123)"/>
    <protectedRange sqref="F9" name="Zakres1_8_1_1_2_5_14_3_1" securityDescriptor="O:WDG:WDD:(A;;CC;;;S-1-5-21-1781606863-262435437-1199761441-1123)"/>
    <protectedRange sqref="F12:F14" name="Zakres1_1_1_2_1_2_6_14_3_3" securityDescriptor="O:WDG:WDD:(A;;CC;;;S-1-5-21-1781606863-262435437-1199761441-1123)"/>
    <protectedRange sqref="F11" name="Zakres1_1_1_2_1_2_6_16_3_3" securityDescriptor="O:WDG:WDD:(A;;CC;;;S-1-5-21-1781606863-262435437-1199761441-1123)"/>
    <protectedRange sqref="E12:E14" name="Zakres1_1_1_2_1_2_6_14_1" securityDescriptor="O:WDG:WDD:(A;;CC;;;S-1-5-21-1781606863-262435437-1199761441-1123)"/>
    <protectedRange sqref="E11" name="Zakres1_1_1_2_1_2_6_16_1" securityDescriptor="O:WDG:WDD:(A;;CC;;;S-1-5-21-1781606863-262435437-1199761441-1123)"/>
    <protectedRange sqref="F16:F23" name="Zakres1_2_1_1_3_4_5_15_3_3" securityDescriptor="O:WDG:WDD:(A;;CC;;;S-1-5-21-1781606863-262435437-1199761441-1123)"/>
    <protectedRange sqref="E16:E23" name="Zakres1_2_1_1_3_4_5_15_1" securityDescriptor="O:WDG:WDD:(A;;CC;;;S-1-5-21-1781606863-262435437-1199761441-1123)"/>
  </protectedRanges>
  <mergeCells count="7">
    <mergeCell ref="B15:I15"/>
    <mergeCell ref="B6:I6"/>
    <mergeCell ref="B7:I7"/>
    <mergeCell ref="B8:B9"/>
    <mergeCell ref="C8:G8"/>
    <mergeCell ref="H8:I8"/>
    <mergeCell ref="B10:I10"/>
  </mergeCells>
  <conditionalFormatting sqref="H11:I14">
    <cfRule type="cellIs" dxfId="21" priority="19" stopIfTrue="1" operator="lessThan">
      <formula>0</formula>
    </cfRule>
    <cfRule type="cellIs" dxfId="20" priority="20" stopIfTrue="1" operator="greaterThan">
      <formula>0</formula>
    </cfRule>
    <cfRule type="cellIs" dxfId="19" priority="21" stopIfTrue="1" operator="equal">
      <formula>0</formula>
    </cfRule>
  </conditionalFormatting>
  <conditionalFormatting sqref="H18:H23">
    <cfRule type="cellIs" dxfId="18" priority="16" stopIfTrue="1" operator="lessThan">
      <formula>0</formula>
    </cfRule>
    <cfRule type="cellIs" dxfId="17" priority="17" stopIfTrue="1" operator="greaterThan">
      <formula>0</formula>
    </cfRule>
    <cfRule type="cellIs" dxfId="16" priority="18" stopIfTrue="1" operator="equal">
      <formula>0</formula>
    </cfRule>
  </conditionalFormatting>
  <conditionalFormatting sqref="G16:G23">
    <cfRule type="cellIs" dxfId="15" priority="7" stopIfTrue="1" operator="lessThan">
      <formula>0</formula>
    </cfRule>
    <cfRule type="cellIs" dxfId="14" priority="8" stopIfTrue="1" operator="greaterThan">
      <formula>0</formula>
    </cfRule>
    <cfRule type="cellIs" dxfId="13" priority="9" stopIfTrue="1" operator="equal">
      <formula>0</formula>
    </cfRule>
  </conditionalFormatting>
  <conditionalFormatting sqref="I16:I23">
    <cfRule type="cellIs" dxfId="12" priority="13" stopIfTrue="1" operator="lessThan">
      <formula>0</formula>
    </cfRule>
    <cfRule type="cellIs" dxfId="11" priority="14" stopIfTrue="1" operator="greaterThan">
      <formula>0</formula>
    </cfRule>
    <cfRule type="cellIs" dxfId="10" priority="15" stopIfTrue="1" operator="equal">
      <formula>0</formula>
    </cfRule>
  </conditionalFormatting>
  <conditionalFormatting sqref="G11:G14">
    <cfRule type="cellIs" dxfId="9" priority="10" stopIfTrue="1" operator="lessThan">
      <formula>0</formula>
    </cfRule>
    <cfRule type="cellIs" dxfId="8" priority="11" stopIfTrue="1" operator="greaterThan">
      <formula>0</formula>
    </cfRule>
    <cfRule type="cellIs" dxfId="7" priority="12" stopIfTrue="1" operator="equal">
      <formula>0</formula>
    </cfRule>
  </conditionalFormatting>
  <conditionalFormatting sqref="H16">
    <cfRule type="cellIs" dxfId="6" priority="4" stopIfTrue="1" operator="lessThan">
      <formula>0</formula>
    </cfRule>
    <cfRule type="cellIs" dxfId="5" priority="5" stopIfTrue="1" operator="greaterThan">
      <formula>0</formula>
    </cfRule>
    <cfRule type="cellIs" dxfId="4" priority="6" stopIfTrue="1" operator="equal">
      <formula>0</formula>
    </cfRule>
  </conditionalFormatting>
  <conditionalFormatting sqref="H17">
    <cfRule type="cellIs" dxfId="3" priority="1" stopIfTrue="1" operator="lessThan">
      <formula>0</formula>
    </cfRule>
    <cfRule type="cellIs" dxfId="2" priority="2" stopIfTrue="1" operator="greaterThan">
      <formula>0</formula>
    </cfRule>
    <cfRule type="cellIs" dxfId="1" priority="3" stopIfTrue="1" operator="equal">
      <formula>0</formula>
    </cfRule>
  </conditionalFormatting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37"/>
  <sheetViews>
    <sheetView showGridLines="0" showRowColHeaders="0" topLeftCell="B1" workbookViewId="0">
      <selection activeCell="S32" sqref="S32"/>
    </sheetView>
  </sheetViews>
  <sheetFormatPr defaultRowHeight="12.75"/>
  <cols>
    <col min="1" max="1" width="5.28515625" customWidth="1"/>
    <col min="2" max="2" width="16.140625" customWidth="1"/>
    <col min="4" max="4" width="11.7109375" customWidth="1"/>
    <col min="5" max="5" width="12" customWidth="1"/>
    <col min="6" max="6" width="13.42578125" customWidth="1"/>
    <col min="7" max="7" width="12.7109375" customWidth="1"/>
    <col min="8" max="8" width="11.7109375" customWidth="1"/>
    <col min="9" max="9" width="12.42578125" customWidth="1"/>
    <col min="10" max="11" width="12" customWidth="1"/>
    <col min="12" max="12" width="11.28515625" customWidth="1"/>
    <col min="13" max="13" width="10.5703125" customWidth="1"/>
    <col min="14" max="14" width="11" customWidth="1"/>
    <col min="15" max="15" width="13.7109375" customWidth="1"/>
    <col min="16" max="16" width="13.85546875" customWidth="1"/>
  </cols>
  <sheetData>
    <row r="1" spans="2:19" ht="15.75" customHeight="1">
      <c r="B1" s="60"/>
      <c r="C1" s="60"/>
      <c r="D1" s="60"/>
      <c r="E1" s="632" t="s">
        <v>67</v>
      </c>
      <c r="F1" s="633"/>
      <c r="G1" s="633"/>
      <c r="H1" s="633"/>
      <c r="I1" s="633"/>
      <c r="J1" s="633"/>
      <c r="K1" s="633"/>
      <c r="L1" s="633"/>
      <c r="M1" s="633"/>
      <c r="N1" s="633"/>
      <c r="O1" s="633"/>
      <c r="P1" s="633"/>
      <c r="Q1" s="633"/>
      <c r="R1" s="18"/>
    </row>
    <row r="2" spans="2:19" ht="16.5" thickBot="1">
      <c r="B2" s="60"/>
      <c r="C2" s="60"/>
      <c r="D2" s="96">
        <v>2022</v>
      </c>
      <c r="E2" s="634"/>
      <c r="F2" s="635"/>
      <c r="G2" s="635"/>
      <c r="H2" s="635"/>
      <c r="I2" s="636">
        <v>2023</v>
      </c>
      <c r="J2" s="635"/>
      <c r="K2" s="635"/>
      <c r="L2" s="635"/>
      <c r="M2" s="635"/>
      <c r="N2" s="635"/>
      <c r="O2" s="635"/>
      <c r="P2" s="635"/>
      <c r="Q2" s="637"/>
      <c r="R2" s="19"/>
    </row>
    <row r="3" spans="2:19" ht="32.25" thickBot="1">
      <c r="B3" s="98" t="s">
        <v>119</v>
      </c>
      <c r="C3" s="98"/>
      <c r="D3" s="603" t="s">
        <v>199</v>
      </c>
      <c r="E3" s="603" t="s">
        <v>181</v>
      </c>
      <c r="F3" s="603" t="s">
        <v>182</v>
      </c>
      <c r="G3" s="603" t="s">
        <v>183</v>
      </c>
      <c r="H3" s="603" t="s">
        <v>223</v>
      </c>
      <c r="I3" s="603" t="s">
        <v>184</v>
      </c>
      <c r="J3" s="604" t="s">
        <v>185</v>
      </c>
      <c r="K3" s="603" t="s">
        <v>177</v>
      </c>
      <c r="L3" s="603" t="s">
        <v>178</v>
      </c>
      <c r="M3" s="603" t="s">
        <v>179</v>
      </c>
      <c r="N3" s="603" t="s">
        <v>196</v>
      </c>
      <c r="O3" s="603" t="s">
        <v>180</v>
      </c>
      <c r="P3" s="603" t="s">
        <v>199</v>
      </c>
      <c r="Q3" s="605" t="s">
        <v>63</v>
      </c>
    </row>
    <row r="4" spans="2:19" ht="15.75">
      <c r="B4" s="598" t="s">
        <v>120</v>
      </c>
      <c r="C4" s="599" t="s">
        <v>53</v>
      </c>
      <c r="D4" s="600">
        <v>230.05709999999999</v>
      </c>
      <c r="E4" s="601">
        <v>239.33170000000001</v>
      </c>
      <c r="F4" s="601">
        <v>240.97579999999999</v>
      </c>
      <c r="G4" s="601">
        <v>237.881</v>
      </c>
      <c r="H4" s="601">
        <v>236.7329</v>
      </c>
      <c r="I4" s="601">
        <v>236.00319999999999</v>
      </c>
      <c r="J4" s="601">
        <v>232.97290000000001</v>
      </c>
      <c r="K4" s="601">
        <v>242.64609999999999</v>
      </c>
      <c r="L4" s="601">
        <v>244.54429999999999</v>
      </c>
      <c r="M4" s="601">
        <v>244.54259999999999</v>
      </c>
      <c r="N4" s="601">
        <v>241.899</v>
      </c>
      <c r="O4" s="601">
        <v>235.4939</v>
      </c>
      <c r="P4" s="601">
        <v>232.571</v>
      </c>
      <c r="Q4" s="602">
        <v>1.0927287182182166E-2</v>
      </c>
    </row>
    <row r="5" spans="2:19" ht="15.75">
      <c r="B5" s="99" t="s">
        <v>121</v>
      </c>
      <c r="C5" s="100" t="s">
        <v>53</v>
      </c>
      <c r="D5" s="197">
        <v>215.31139999999999</v>
      </c>
      <c r="E5" s="198">
        <v>221.71690000000001</v>
      </c>
      <c r="F5" s="198">
        <v>222.08189999999999</v>
      </c>
      <c r="G5" s="198">
        <v>213.32310000000001</v>
      </c>
      <c r="H5" s="198">
        <v>213.54910000000001</v>
      </c>
      <c r="I5" s="198">
        <v>209.4949</v>
      </c>
      <c r="J5" s="198">
        <v>208.0718</v>
      </c>
      <c r="K5" s="198">
        <v>218.63290000000001</v>
      </c>
      <c r="L5" s="198">
        <v>219.35079999999999</v>
      </c>
      <c r="M5" s="198">
        <v>217.67320000000001</v>
      </c>
      <c r="N5" s="198">
        <v>217.60830000000001</v>
      </c>
      <c r="O5" s="198">
        <v>213.39519999999999</v>
      </c>
      <c r="P5" s="198">
        <v>210.57560000000001</v>
      </c>
      <c r="Q5" s="190">
        <v>-2.1995119626735948E-2</v>
      </c>
    </row>
    <row r="6" spans="2:19" ht="15.75">
      <c r="B6" s="99" t="s">
        <v>121</v>
      </c>
      <c r="C6" s="101" t="s">
        <v>74</v>
      </c>
      <c r="D6" s="199">
        <v>421.10610000000003</v>
      </c>
      <c r="E6" s="200">
        <v>433.63400000000001</v>
      </c>
      <c r="F6" s="200">
        <v>434.34769999999997</v>
      </c>
      <c r="G6" s="200">
        <v>417.21730000000002</v>
      </c>
      <c r="H6" s="200">
        <v>417.65940000000001</v>
      </c>
      <c r="I6" s="200">
        <v>409.73</v>
      </c>
      <c r="J6" s="200">
        <v>406.9468</v>
      </c>
      <c r="K6" s="200">
        <v>427.60230000000001</v>
      </c>
      <c r="L6" s="200">
        <v>429.00630000000001</v>
      </c>
      <c r="M6" s="200">
        <v>425.72519999999997</v>
      </c>
      <c r="N6" s="200">
        <v>425.59829999999999</v>
      </c>
      <c r="O6" s="200">
        <v>417.35840000000002</v>
      </c>
      <c r="P6" s="200">
        <v>411.84390000000002</v>
      </c>
      <c r="Q6" s="191">
        <v>-2.1994931918583038E-2</v>
      </c>
    </row>
    <row r="7" spans="2:19" ht="15.75">
      <c r="B7" s="102" t="s">
        <v>122</v>
      </c>
      <c r="C7" s="103" t="s">
        <v>53</v>
      </c>
      <c r="D7" s="197">
        <v>247.2073</v>
      </c>
      <c r="E7" s="198">
        <v>245.76220000000001</v>
      </c>
      <c r="F7" s="198">
        <v>243.88310000000001</v>
      </c>
      <c r="G7" s="198">
        <v>249.17869999999999</v>
      </c>
      <c r="H7" s="198">
        <v>252.3905</v>
      </c>
      <c r="I7" s="198">
        <v>254.5059</v>
      </c>
      <c r="J7" s="198">
        <v>257.21319999999997</v>
      </c>
      <c r="K7" s="198">
        <v>257.20530000000002</v>
      </c>
      <c r="L7" s="198">
        <v>258.45490000000001</v>
      </c>
      <c r="M7" s="198">
        <v>248.46449999999999</v>
      </c>
      <c r="N7" s="198">
        <v>244.7056</v>
      </c>
      <c r="O7" s="198">
        <v>241.12110000000001</v>
      </c>
      <c r="P7" s="198">
        <v>236.26560000000001</v>
      </c>
      <c r="Q7" s="190">
        <v>-4.4261233385907262E-2</v>
      </c>
    </row>
    <row r="8" spans="2:19" ht="15.75">
      <c r="B8" s="102" t="s">
        <v>122</v>
      </c>
      <c r="C8" s="101" t="s">
        <v>75</v>
      </c>
      <c r="D8" s="199">
        <v>6071.8406000000004</v>
      </c>
      <c r="E8" s="200">
        <v>6037.8067000000001</v>
      </c>
      <c r="F8" s="200">
        <v>5983.6116000000002</v>
      </c>
      <c r="G8" s="200">
        <v>6072.5282999999999</v>
      </c>
      <c r="H8" s="200">
        <v>6126.5532000000003</v>
      </c>
      <c r="I8" s="200">
        <v>6100.8648000000003</v>
      </c>
      <c r="J8" s="200">
        <v>6099.5749999999998</v>
      </c>
      <c r="K8" s="200">
        <v>6091.8877000000002</v>
      </c>
      <c r="L8" s="200">
        <v>6060.8702999999996</v>
      </c>
      <c r="M8" s="200">
        <v>5860.2142000000003</v>
      </c>
      <c r="N8" s="200">
        <v>5799.4616999999998</v>
      </c>
      <c r="O8" s="200">
        <v>5760.3206</v>
      </c>
      <c r="P8" s="200">
        <v>5695.3441999999995</v>
      </c>
      <c r="Q8" s="191">
        <v>-6.2006963753297617E-2</v>
      </c>
    </row>
    <row r="9" spans="2:19" ht="15.75">
      <c r="B9" s="102" t="s">
        <v>123</v>
      </c>
      <c r="C9" s="101" t="s">
        <v>53</v>
      </c>
      <c r="D9" s="197">
        <v>400</v>
      </c>
      <c r="E9" s="198">
        <v>400</v>
      </c>
      <c r="F9" s="198">
        <v>400.96769999999998</v>
      </c>
      <c r="G9" s="198">
        <v>402</v>
      </c>
      <c r="H9" s="198">
        <v>402</v>
      </c>
      <c r="I9" s="198">
        <v>402</v>
      </c>
      <c r="J9" s="198">
        <v>402</v>
      </c>
      <c r="K9" s="198">
        <v>403.93549999999999</v>
      </c>
      <c r="L9" s="198">
        <v>407</v>
      </c>
      <c r="M9" s="198">
        <v>410.09679999999997</v>
      </c>
      <c r="N9" s="198">
        <v>409.73329999999999</v>
      </c>
      <c r="O9" s="198">
        <v>409</v>
      </c>
      <c r="P9" s="198">
        <v>409.5806</v>
      </c>
      <c r="Q9" s="190">
        <v>2.3951499999999903E-2</v>
      </c>
    </row>
    <row r="10" spans="2:19" ht="15.75">
      <c r="B10" s="102" t="s">
        <v>124</v>
      </c>
      <c r="C10" s="101" t="s">
        <v>53</v>
      </c>
      <c r="D10" s="197">
        <v>244</v>
      </c>
      <c r="E10" s="198">
        <v>244.05500000000001</v>
      </c>
      <c r="F10" s="198">
        <v>245.56100000000001</v>
      </c>
      <c r="G10" s="198">
        <v>249.54329999999999</v>
      </c>
      <c r="H10" s="198">
        <v>250.5684</v>
      </c>
      <c r="I10" s="198">
        <v>252.28129999999999</v>
      </c>
      <c r="J10" s="198">
        <v>255.89070000000001</v>
      </c>
      <c r="K10" s="198">
        <v>254.9777</v>
      </c>
      <c r="L10" s="198">
        <v>251.35300000000001</v>
      </c>
      <c r="M10" s="198">
        <v>250.88390000000001</v>
      </c>
      <c r="N10" s="198">
        <v>250.43</v>
      </c>
      <c r="O10" s="198">
        <v>250.43</v>
      </c>
      <c r="P10" s="198">
        <v>249.72030000000001</v>
      </c>
      <c r="Q10" s="190">
        <v>2.3443852459016368E-2</v>
      </c>
    </row>
    <row r="11" spans="2:19" ht="15.75">
      <c r="B11" s="102" t="s">
        <v>125</v>
      </c>
      <c r="C11" s="101" t="s">
        <v>53</v>
      </c>
      <c r="D11" s="197">
        <v>271.09649999999999</v>
      </c>
      <c r="E11" s="198">
        <v>289.0967</v>
      </c>
      <c r="F11" s="198">
        <v>297.23649999999998</v>
      </c>
      <c r="G11" s="198">
        <v>299.70600000000002</v>
      </c>
      <c r="H11" s="198">
        <v>298.9932</v>
      </c>
      <c r="I11" s="198">
        <v>300.25940000000003</v>
      </c>
      <c r="J11" s="198">
        <v>305.06290000000001</v>
      </c>
      <c r="K11" s="198">
        <v>310.57190000000003</v>
      </c>
      <c r="L11" s="198">
        <v>311.30930000000001</v>
      </c>
      <c r="M11" s="198">
        <v>309.00810000000001</v>
      </c>
      <c r="N11" s="198">
        <v>267.22969999999998</v>
      </c>
      <c r="O11" s="198">
        <v>242.08</v>
      </c>
      <c r="P11" s="198">
        <v>242.08</v>
      </c>
      <c r="Q11" s="190">
        <v>-0.1070338421927246</v>
      </c>
    </row>
    <row r="12" spans="2:19" ht="15.75">
      <c r="B12" s="102" t="s">
        <v>126</v>
      </c>
      <c r="C12" s="101" t="s">
        <v>53</v>
      </c>
      <c r="D12" s="197">
        <v>234.33349999999999</v>
      </c>
      <c r="E12" s="198">
        <v>240.14330000000001</v>
      </c>
      <c r="F12" s="198">
        <v>234.12479999999999</v>
      </c>
      <c r="G12" s="198">
        <v>226.166</v>
      </c>
      <c r="H12" s="198">
        <v>222.54230000000001</v>
      </c>
      <c r="I12" s="198">
        <v>208.52029999999999</v>
      </c>
      <c r="J12" s="198">
        <v>202.47290000000001</v>
      </c>
      <c r="K12" s="198">
        <v>210.40350000000001</v>
      </c>
      <c r="L12" s="198">
        <v>239.53530000000001</v>
      </c>
      <c r="M12" s="198">
        <v>249.46350000000001</v>
      </c>
      <c r="N12" s="198">
        <v>259.70330000000001</v>
      </c>
      <c r="O12" s="198">
        <v>250.0813</v>
      </c>
      <c r="P12" s="198">
        <v>236.0855</v>
      </c>
      <c r="Q12" s="190">
        <v>7.476523843155114E-3</v>
      </c>
    </row>
    <row r="13" spans="2:19" ht="15.75">
      <c r="B13" s="102" t="s">
        <v>127</v>
      </c>
      <c r="C13" s="101" t="s">
        <v>53</v>
      </c>
      <c r="D13" s="197">
        <v>300</v>
      </c>
      <c r="E13" s="198">
        <v>300</v>
      </c>
      <c r="F13" s="198">
        <v>300</v>
      </c>
      <c r="G13" s="198">
        <v>300</v>
      </c>
      <c r="H13" s="198">
        <v>300</v>
      </c>
      <c r="I13" s="198">
        <v>300</v>
      </c>
      <c r="J13" s="198">
        <v>300</v>
      </c>
      <c r="K13" s="198">
        <v>300</v>
      </c>
      <c r="L13" s="198">
        <v>300</v>
      </c>
      <c r="M13" s="198">
        <v>300</v>
      </c>
      <c r="N13" s="198">
        <v>300</v>
      </c>
      <c r="O13" s="198">
        <v>300</v>
      </c>
      <c r="P13" s="198">
        <v>300</v>
      </c>
      <c r="Q13" s="190">
        <v>0</v>
      </c>
    </row>
    <row r="14" spans="2:19" ht="15.75">
      <c r="B14" s="102" t="s">
        <v>128</v>
      </c>
      <c r="C14" s="101" t="s">
        <v>53</v>
      </c>
      <c r="D14" s="197">
        <v>268.49270000000001</v>
      </c>
      <c r="E14" s="198">
        <v>262.52190000000002</v>
      </c>
      <c r="F14" s="198">
        <v>257.25119999999998</v>
      </c>
      <c r="G14" s="198">
        <v>257.6927</v>
      </c>
      <c r="H14" s="198">
        <v>255.1317</v>
      </c>
      <c r="I14" s="198">
        <v>259.11040000000003</v>
      </c>
      <c r="J14" s="198">
        <v>256.07139999999998</v>
      </c>
      <c r="K14" s="198">
        <v>256.45159999999998</v>
      </c>
      <c r="L14" s="198">
        <v>255.9</v>
      </c>
      <c r="M14" s="198">
        <v>256.19349999999997</v>
      </c>
      <c r="N14" s="198">
        <v>256.93329999999997</v>
      </c>
      <c r="O14" s="198">
        <v>255.74189999999999</v>
      </c>
      <c r="P14" s="198">
        <v>254.8065</v>
      </c>
      <c r="Q14" s="190">
        <v>-5.0974197808730026E-2</v>
      </c>
      <c r="S14" s="34"/>
    </row>
    <row r="15" spans="2:19" ht="15.75">
      <c r="B15" s="102" t="s">
        <v>128</v>
      </c>
      <c r="C15" s="101" t="s">
        <v>76</v>
      </c>
      <c r="D15" s="199">
        <v>2017.5806</v>
      </c>
      <c r="E15" s="200">
        <v>1974.5667000000001</v>
      </c>
      <c r="F15" s="200">
        <v>1936.9355</v>
      </c>
      <c r="G15" s="200">
        <v>1943.5</v>
      </c>
      <c r="H15" s="200">
        <v>1924.9032</v>
      </c>
      <c r="I15" s="200">
        <v>1952.7882</v>
      </c>
      <c r="J15" s="200">
        <v>1929.8823</v>
      </c>
      <c r="K15" s="200">
        <v>1932.7475999999999</v>
      </c>
      <c r="L15" s="200">
        <v>1928.5904</v>
      </c>
      <c r="M15" s="200">
        <v>1930.8027</v>
      </c>
      <c r="N15" s="200">
        <v>1936.3780999999999</v>
      </c>
      <c r="O15" s="200">
        <v>1927.3991000000001</v>
      </c>
      <c r="P15" s="200">
        <v>1920.3488</v>
      </c>
      <c r="Q15" s="191">
        <v>-4.8192275441189314E-2</v>
      </c>
    </row>
    <row r="16" spans="2:19" ht="15.75">
      <c r="B16" s="102" t="s">
        <v>129</v>
      </c>
      <c r="C16" s="101" t="s">
        <v>53</v>
      </c>
      <c r="D16" s="197">
        <v>310</v>
      </c>
      <c r="E16" s="198">
        <v>311.10000000000002</v>
      </c>
      <c r="F16" s="198">
        <v>320.03230000000002</v>
      </c>
      <c r="G16" s="198">
        <v>325.23329999999999</v>
      </c>
      <c r="H16" s="198">
        <v>325</v>
      </c>
      <c r="I16" s="198">
        <v>302.48390000000001</v>
      </c>
      <c r="J16" s="198">
        <v>289.8571</v>
      </c>
      <c r="K16" s="198">
        <v>297.09679999999997</v>
      </c>
      <c r="L16" s="198">
        <v>314.23329999999999</v>
      </c>
      <c r="M16" s="198">
        <v>333.45159999999998</v>
      </c>
      <c r="N16" s="198">
        <v>339.36669999999998</v>
      </c>
      <c r="O16" s="198">
        <v>335.5806</v>
      </c>
      <c r="P16" s="198">
        <v>331.25810000000001</v>
      </c>
      <c r="Q16" s="190">
        <v>6.8574516129032315E-2</v>
      </c>
    </row>
    <row r="17" spans="2:19" ht="15.75">
      <c r="B17" s="102" t="s">
        <v>130</v>
      </c>
      <c r="C17" s="101" t="s">
        <v>53</v>
      </c>
      <c r="D17" s="197">
        <v>256.99869999999999</v>
      </c>
      <c r="E17" s="198">
        <v>256.24</v>
      </c>
      <c r="F17" s="198">
        <v>256.30189999999999</v>
      </c>
      <c r="G17" s="198">
        <v>249.55799999999999</v>
      </c>
      <c r="H17" s="198">
        <v>252.08519999999999</v>
      </c>
      <c r="I17" s="198">
        <v>234.2013</v>
      </c>
      <c r="J17" s="198">
        <v>233.92500000000001</v>
      </c>
      <c r="K17" s="198">
        <v>247.6671</v>
      </c>
      <c r="L17" s="198">
        <v>251.44</v>
      </c>
      <c r="M17" s="198">
        <v>245.2645</v>
      </c>
      <c r="N17" s="198">
        <v>244.36099999999999</v>
      </c>
      <c r="O17" s="198">
        <v>245.24160000000001</v>
      </c>
      <c r="P17" s="198">
        <v>251.0813</v>
      </c>
      <c r="Q17" s="190">
        <v>-2.3025019192704055E-2</v>
      </c>
    </row>
    <row r="18" spans="2:19" ht="15.75">
      <c r="B18" s="102" t="s">
        <v>131</v>
      </c>
      <c r="C18" s="103" t="s">
        <v>53</v>
      </c>
      <c r="D18" s="197">
        <v>215.93680000000001</v>
      </c>
      <c r="E18" s="198">
        <v>219.8963</v>
      </c>
      <c r="F18" s="198">
        <v>210.9</v>
      </c>
      <c r="G18" s="198">
        <v>217.636</v>
      </c>
      <c r="H18" s="198">
        <v>220.71940000000001</v>
      </c>
      <c r="I18" s="198">
        <v>222.72290000000001</v>
      </c>
      <c r="J18" s="198">
        <v>222.84110000000001</v>
      </c>
      <c r="K18" s="198">
        <v>228.3442</v>
      </c>
      <c r="L18" s="198">
        <v>231.33029999999999</v>
      </c>
      <c r="M18" s="198">
        <v>229.8939</v>
      </c>
      <c r="N18" s="198">
        <v>235.74270000000001</v>
      </c>
      <c r="O18" s="198">
        <v>236.59030000000001</v>
      </c>
      <c r="P18" s="198">
        <v>233.48679999999999</v>
      </c>
      <c r="Q18" s="190">
        <v>8.1273780106031035E-2</v>
      </c>
    </row>
    <row r="19" spans="2:19" ht="15.75">
      <c r="B19" s="102" t="s">
        <v>132</v>
      </c>
      <c r="C19" s="103" t="s">
        <v>53</v>
      </c>
      <c r="D19" s="197">
        <v>228.05350000000001</v>
      </c>
      <c r="E19" s="198">
        <v>224.17519999999999</v>
      </c>
      <c r="F19" s="198">
        <v>226.1071</v>
      </c>
      <c r="G19" s="198">
        <v>241.61580000000001</v>
      </c>
      <c r="H19" s="198">
        <v>239.66659999999999</v>
      </c>
      <c r="I19" s="198">
        <v>250.14349999999999</v>
      </c>
      <c r="J19" s="198">
        <v>255.4014</v>
      </c>
      <c r="K19" s="198">
        <v>251.04910000000001</v>
      </c>
      <c r="L19" s="198">
        <v>258.63350000000003</v>
      </c>
      <c r="M19" s="198">
        <v>262.70670000000001</v>
      </c>
      <c r="N19" s="198">
        <v>263.63170000000002</v>
      </c>
      <c r="O19" s="198">
        <v>254.47800000000001</v>
      </c>
      <c r="P19" s="198">
        <v>245.5154</v>
      </c>
      <c r="Q19" s="190">
        <v>7.6569313779442094E-2</v>
      </c>
    </row>
    <row r="20" spans="2:19" ht="15.75">
      <c r="B20" s="102" t="s">
        <v>132</v>
      </c>
      <c r="C20" s="101" t="s">
        <v>77</v>
      </c>
      <c r="D20" s="199">
        <v>91521.145499999999</v>
      </c>
      <c r="E20" s="200">
        <v>90514.169299999994</v>
      </c>
      <c r="F20" s="200">
        <v>94433.792300000001</v>
      </c>
      <c r="G20" s="200">
        <v>98251.284</v>
      </c>
      <c r="H20" s="200">
        <v>97687.392600000006</v>
      </c>
      <c r="I20" s="200">
        <v>99077.147700000001</v>
      </c>
      <c r="J20" s="200">
        <v>98457.682499999995</v>
      </c>
      <c r="K20" s="200">
        <v>96691.504499999995</v>
      </c>
      <c r="L20" s="200">
        <v>97228.123999999996</v>
      </c>
      <c r="M20" s="200">
        <v>97895.125799999994</v>
      </c>
      <c r="N20" s="200">
        <v>97727.023700000005</v>
      </c>
      <c r="O20" s="200">
        <v>96394.426099999997</v>
      </c>
      <c r="P20" s="200">
        <v>94549.165800000002</v>
      </c>
      <c r="Q20" s="191">
        <v>3.3085472034438235E-2</v>
      </c>
    </row>
    <row r="21" spans="2:19" ht="15.75">
      <c r="B21" s="102" t="s">
        <v>68</v>
      </c>
      <c r="C21" s="101" t="s">
        <v>53</v>
      </c>
      <c r="D21" s="197">
        <v>290.64550000000003</v>
      </c>
      <c r="E21" s="198">
        <v>296.67</v>
      </c>
      <c r="F21" s="198">
        <v>296.99259999999998</v>
      </c>
      <c r="G21" s="198">
        <v>305.00299999999999</v>
      </c>
      <c r="H21" s="198">
        <v>290</v>
      </c>
      <c r="I21" s="198">
        <v>286.7774</v>
      </c>
      <c r="J21" s="198">
        <v>286.4314</v>
      </c>
      <c r="K21" s="198">
        <v>282.79289999999997</v>
      </c>
      <c r="L21" s="198">
        <v>280.77699999999999</v>
      </c>
      <c r="M21" s="198">
        <v>283.33</v>
      </c>
      <c r="N21" s="198">
        <v>283.33</v>
      </c>
      <c r="O21" s="198">
        <v>284.19189999999998</v>
      </c>
      <c r="P21" s="198">
        <v>286.67</v>
      </c>
      <c r="Q21" s="190">
        <v>-1.3678174958841605E-2</v>
      </c>
    </row>
    <row r="22" spans="2:19" ht="15.75">
      <c r="B22" s="102" t="s">
        <v>133</v>
      </c>
      <c r="C22" s="101" t="s">
        <v>53</v>
      </c>
      <c r="D22" s="197">
        <v>174</v>
      </c>
      <c r="E22" s="198">
        <v>174</v>
      </c>
      <c r="F22" s="198">
        <v>174</v>
      </c>
      <c r="G22" s="198">
        <v>174</v>
      </c>
      <c r="H22" s="198">
        <v>174</v>
      </c>
      <c r="I22" s="198">
        <v>0</v>
      </c>
      <c r="J22" s="198">
        <v>0</v>
      </c>
      <c r="K22" s="198">
        <v>0</v>
      </c>
      <c r="L22" s="198">
        <v>0</v>
      </c>
      <c r="M22" s="198">
        <v>0</v>
      </c>
      <c r="N22" s="198">
        <v>0</v>
      </c>
      <c r="O22" s="198">
        <v>0</v>
      </c>
      <c r="P22" s="198">
        <v>0</v>
      </c>
      <c r="Q22" s="190">
        <v>-1</v>
      </c>
    </row>
    <row r="23" spans="2:19" ht="15.75">
      <c r="B23" s="102" t="s">
        <v>43</v>
      </c>
      <c r="C23" s="101" t="s">
        <v>53</v>
      </c>
      <c r="D23" s="197">
        <v>357.78030000000001</v>
      </c>
      <c r="E23" s="198">
        <v>365.75330000000002</v>
      </c>
      <c r="F23" s="198">
        <v>352.73059999999998</v>
      </c>
      <c r="G23" s="198">
        <v>372.7593</v>
      </c>
      <c r="H23" s="198">
        <v>376.06099999999998</v>
      </c>
      <c r="I23" s="198">
        <v>371.85059999999999</v>
      </c>
      <c r="J23" s="198">
        <v>369.65960000000001</v>
      </c>
      <c r="K23" s="198">
        <v>371.68450000000001</v>
      </c>
      <c r="L23" s="198">
        <v>372.12169999999998</v>
      </c>
      <c r="M23" s="198">
        <v>364.88940000000002</v>
      </c>
      <c r="N23" s="198">
        <v>357.22669999999999</v>
      </c>
      <c r="O23" s="198">
        <v>350.39260000000002</v>
      </c>
      <c r="P23" s="198">
        <v>348.38</v>
      </c>
      <c r="Q23" s="190">
        <v>-2.6273945211628513E-2</v>
      </c>
    </row>
    <row r="24" spans="2:19" ht="15.75">
      <c r="B24" s="104" t="s">
        <v>134</v>
      </c>
      <c r="C24" s="105" t="s">
        <v>53</v>
      </c>
      <c r="D24" s="201">
        <v>198.4357</v>
      </c>
      <c r="E24" s="202">
        <v>198.86420000000001</v>
      </c>
      <c r="F24" s="202">
        <v>164.66980000000001</v>
      </c>
      <c r="G24" s="202">
        <v>175.7595</v>
      </c>
      <c r="H24" s="202">
        <v>165.70490000000001</v>
      </c>
      <c r="I24" s="202">
        <v>174.64760000000001</v>
      </c>
      <c r="J24" s="202">
        <v>190.50739999999999</v>
      </c>
      <c r="K24" s="202">
        <v>200.68960000000001</v>
      </c>
      <c r="L24" s="202">
        <v>190.6754</v>
      </c>
      <c r="M24" s="202">
        <v>202.78919999999999</v>
      </c>
      <c r="N24" s="202">
        <v>190.26349999999999</v>
      </c>
      <c r="O24" s="202">
        <v>198.73689999999999</v>
      </c>
      <c r="P24" s="202">
        <v>183.27969999999999</v>
      </c>
      <c r="Q24" s="192">
        <v>-7.6377385722428026E-2</v>
      </c>
    </row>
    <row r="25" spans="2:19" ht="15.75">
      <c r="B25" s="102" t="s">
        <v>134</v>
      </c>
      <c r="C25" s="101" t="s">
        <v>80</v>
      </c>
      <c r="D25" s="199">
        <v>936.94029999999998</v>
      </c>
      <c r="E25" s="200">
        <v>941.93299999999999</v>
      </c>
      <c r="F25" s="200">
        <v>791.79579999999999</v>
      </c>
      <c r="G25" s="200">
        <v>825.38099999999997</v>
      </c>
      <c r="H25" s="200">
        <v>775.51710000000003</v>
      </c>
      <c r="I25" s="200">
        <v>820.14290000000005</v>
      </c>
      <c r="J25" s="200">
        <v>903.24929999999995</v>
      </c>
      <c r="K25" s="200">
        <v>941.73739999999998</v>
      </c>
      <c r="L25" s="200">
        <v>885.18330000000003</v>
      </c>
      <c r="M25" s="200">
        <v>920.30129999999997</v>
      </c>
      <c r="N25" s="200">
        <v>849.69399999999996</v>
      </c>
      <c r="O25" s="200">
        <v>883.79190000000006</v>
      </c>
      <c r="P25" s="200">
        <v>816.66189999999995</v>
      </c>
      <c r="Q25" s="191">
        <v>-0.12837360075129656</v>
      </c>
      <c r="S25" s="32"/>
    </row>
    <row r="26" spans="2:19" ht="15.75">
      <c r="B26" s="102" t="s">
        <v>135</v>
      </c>
      <c r="C26" s="101" t="s">
        <v>53</v>
      </c>
      <c r="D26" s="197">
        <v>252.5</v>
      </c>
      <c r="E26" s="198">
        <v>249.66669999999999</v>
      </c>
      <c r="F26" s="198">
        <v>239.83869999999999</v>
      </c>
      <c r="G26" s="198">
        <v>229.75</v>
      </c>
      <c r="H26" s="198">
        <v>225.32259999999999</v>
      </c>
      <c r="I26" s="198">
        <v>220.56450000000001</v>
      </c>
      <c r="J26" s="198">
        <v>217.8571</v>
      </c>
      <c r="K26" s="198">
        <v>228.7903</v>
      </c>
      <c r="L26" s="198">
        <v>235.83330000000001</v>
      </c>
      <c r="M26" s="198">
        <v>249.1129</v>
      </c>
      <c r="N26" s="198">
        <v>251.66669999999999</v>
      </c>
      <c r="O26" s="198">
        <v>248.06450000000001</v>
      </c>
      <c r="P26" s="198">
        <v>247.5</v>
      </c>
      <c r="Q26" s="190">
        <v>-1.980198019801982E-2</v>
      </c>
    </row>
    <row r="27" spans="2:19" ht="15.75">
      <c r="B27" s="106" t="s">
        <v>136</v>
      </c>
      <c r="C27" s="103" t="s">
        <v>53</v>
      </c>
      <c r="D27" s="197">
        <v>208.65559999999999</v>
      </c>
      <c r="E27" s="198">
        <v>211.42089999999999</v>
      </c>
      <c r="F27" s="198">
        <v>215.31489999999999</v>
      </c>
      <c r="G27" s="198">
        <v>211.37440000000001</v>
      </c>
      <c r="H27" s="198">
        <v>208.64570000000001</v>
      </c>
      <c r="I27" s="198">
        <v>203.42939999999999</v>
      </c>
      <c r="J27" s="198">
        <v>208.61539999999999</v>
      </c>
      <c r="K27" s="198">
        <v>213.8486</v>
      </c>
      <c r="L27" s="198">
        <v>214.07310000000001</v>
      </c>
      <c r="M27" s="198">
        <v>213.26169999999999</v>
      </c>
      <c r="N27" s="198">
        <v>213.89400000000001</v>
      </c>
      <c r="O27" s="198">
        <v>214.8819</v>
      </c>
      <c r="P27" s="198">
        <v>212.06489999999999</v>
      </c>
      <c r="Q27" s="190">
        <v>1.6339364963125824E-2</v>
      </c>
    </row>
    <row r="28" spans="2:19" ht="15.75">
      <c r="B28" s="106" t="s">
        <v>136</v>
      </c>
      <c r="C28" s="101" t="s">
        <v>78</v>
      </c>
      <c r="D28" s="199">
        <v>1021.3145</v>
      </c>
      <c r="E28" s="200">
        <v>1037.2439999999999</v>
      </c>
      <c r="F28" s="200">
        <v>1061.0616</v>
      </c>
      <c r="G28" s="200">
        <v>1038.6993</v>
      </c>
      <c r="H28" s="200">
        <v>1026.8454999999999</v>
      </c>
      <c r="I28" s="200">
        <v>1001.9974</v>
      </c>
      <c r="J28" s="200">
        <v>1024.0639000000001</v>
      </c>
      <c r="K28" s="200">
        <v>1053.1074000000001</v>
      </c>
      <c r="L28" s="200">
        <v>1057.1062999999999</v>
      </c>
      <c r="M28" s="200">
        <v>1054.8925999999999</v>
      </c>
      <c r="N28" s="200">
        <v>1060.8533</v>
      </c>
      <c r="O28" s="200">
        <v>1062.3152</v>
      </c>
      <c r="P28" s="200">
        <v>1047.9561000000001</v>
      </c>
      <c r="Q28" s="191">
        <v>2.6085598510547037E-2</v>
      </c>
    </row>
    <row r="29" spans="2:19" ht="15.75">
      <c r="B29" s="102" t="s">
        <v>137</v>
      </c>
      <c r="C29" s="101" t="s">
        <v>53</v>
      </c>
      <c r="D29" s="197">
        <v>298.1968</v>
      </c>
      <c r="E29" s="198">
        <v>297.98829999999998</v>
      </c>
      <c r="F29" s="198">
        <v>304.19740000000002</v>
      </c>
      <c r="G29" s="198">
        <v>306.49869999999999</v>
      </c>
      <c r="H29" s="198">
        <v>315.15609999999998</v>
      </c>
      <c r="I29" s="198">
        <v>308.47840000000002</v>
      </c>
      <c r="J29" s="198">
        <v>317.94889999999998</v>
      </c>
      <c r="K29" s="198">
        <v>317.51130000000001</v>
      </c>
      <c r="L29" s="198">
        <v>313.92169999999999</v>
      </c>
      <c r="M29" s="198">
        <v>307.0652</v>
      </c>
      <c r="N29" s="198">
        <v>305.68669999999997</v>
      </c>
      <c r="O29" s="198">
        <v>305.21769999999998</v>
      </c>
      <c r="P29" s="198">
        <v>299.29450000000003</v>
      </c>
      <c r="Q29" s="190">
        <v>3.6811260214730801E-3</v>
      </c>
    </row>
    <row r="30" spans="2:19" ht="15.75">
      <c r="B30" s="102" t="s">
        <v>138</v>
      </c>
      <c r="C30" s="101" t="s">
        <v>53</v>
      </c>
      <c r="D30" s="197">
        <v>256.39479999999998</v>
      </c>
      <c r="E30" s="198">
        <v>252.39070000000001</v>
      </c>
      <c r="F30" s="198">
        <v>245.58969999999999</v>
      </c>
      <c r="G30" s="198">
        <v>248.51169999999999</v>
      </c>
      <c r="H30" s="198">
        <v>246.7268</v>
      </c>
      <c r="I30" s="198">
        <v>246.571</v>
      </c>
      <c r="J30" s="198">
        <v>249.8039</v>
      </c>
      <c r="K30" s="198">
        <v>247.50810000000001</v>
      </c>
      <c r="L30" s="198">
        <v>247.864</v>
      </c>
      <c r="M30" s="198">
        <v>246.42740000000001</v>
      </c>
      <c r="N30" s="198">
        <v>252.55199999999999</v>
      </c>
      <c r="O30" s="198">
        <v>248.84129999999999</v>
      </c>
      <c r="P30" s="198">
        <v>246.86969999999999</v>
      </c>
      <c r="Q30" s="190">
        <v>-3.7150129409800781E-2</v>
      </c>
    </row>
    <row r="31" spans="2:19" ht="15.75">
      <c r="B31" s="102" t="s">
        <v>139</v>
      </c>
      <c r="C31" s="101" t="s">
        <v>53</v>
      </c>
      <c r="D31" s="197">
        <v>345.08679999999998</v>
      </c>
      <c r="E31" s="198">
        <v>345</v>
      </c>
      <c r="F31" s="198">
        <v>349.22770000000003</v>
      </c>
      <c r="G31" s="198">
        <v>349.47829999999999</v>
      </c>
      <c r="H31" s="198">
        <v>347.70260000000002</v>
      </c>
      <c r="I31" s="198">
        <v>339.27769999999998</v>
      </c>
      <c r="J31" s="198">
        <v>338.8836</v>
      </c>
      <c r="K31" s="198">
        <v>339.43450000000001</v>
      </c>
      <c r="L31" s="198">
        <v>338.29770000000002</v>
      </c>
      <c r="M31" s="198">
        <v>336.55549999999999</v>
      </c>
      <c r="N31" s="198">
        <v>336.9683</v>
      </c>
      <c r="O31" s="198">
        <v>337.10160000000002</v>
      </c>
      <c r="P31" s="198">
        <v>336.52550000000002</v>
      </c>
      <c r="Q31" s="190">
        <v>-2.4809120487946701E-2</v>
      </c>
    </row>
    <row r="32" spans="2:19" ht="15.75">
      <c r="B32" s="102" t="s">
        <v>140</v>
      </c>
      <c r="C32" s="103" t="s">
        <v>53</v>
      </c>
      <c r="D32" s="197">
        <v>357.23840000000001</v>
      </c>
      <c r="E32" s="198">
        <v>349.5711</v>
      </c>
      <c r="F32" s="198">
        <v>333.85329999999999</v>
      </c>
      <c r="G32" s="198">
        <v>334.06</v>
      </c>
      <c r="H32" s="198">
        <v>332.92410000000001</v>
      </c>
      <c r="I32" s="198">
        <v>318.13639999999998</v>
      </c>
      <c r="J32" s="198">
        <v>332.95859999999999</v>
      </c>
      <c r="K32" s="198">
        <v>316.98719999999997</v>
      </c>
      <c r="L32" s="198">
        <v>322.464</v>
      </c>
      <c r="M32" s="198">
        <v>327.26960000000003</v>
      </c>
      <c r="N32" s="198">
        <v>306.62189999999998</v>
      </c>
      <c r="O32" s="198">
        <v>309.50479999999999</v>
      </c>
      <c r="P32" s="198">
        <v>299.858</v>
      </c>
      <c r="Q32" s="190">
        <v>-0.16062215036233507</v>
      </c>
    </row>
    <row r="33" spans="2:17" ht="16.5" thickBot="1">
      <c r="B33" s="107" t="s">
        <v>140</v>
      </c>
      <c r="C33" s="108" t="s">
        <v>79</v>
      </c>
      <c r="D33" s="203">
        <v>3750.4194000000002</v>
      </c>
      <c r="E33" s="204">
        <v>3763.6</v>
      </c>
      <c r="F33" s="204">
        <v>3655.6451999999999</v>
      </c>
      <c r="G33" s="204">
        <v>3632.4</v>
      </c>
      <c r="H33" s="204">
        <v>3657.1289999999999</v>
      </c>
      <c r="I33" s="204">
        <v>3564.8065000000001</v>
      </c>
      <c r="J33" s="204">
        <v>3723.9643000000001</v>
      </c>
      <c r="K33" s="204">
        <v>3556.5484000000001</v>
      </c>
      <c r="L33" s="204">
        <v>3655.7332999999999</v>
      </c>
      <c r="M33" s="204">
        <v>3716.8386999999998</v>
      </c>
      <c r="N33" s="204">
        <v>3574.0333000000001</v>
      </c>
      <c r="O33" s="204">
        <v>3605.3548000000001</v>
      </c>
      <c r="P33" s="204">
        <v>3540.5484000000001</v>
      </c>
      <c r="Q33" s="193">
        <v>-5.5959341507245797E-2</v>
      </c>
    </row>
    <row r="34" spans="2:17" ht="16.5" thickBot="1">
      <c r="B34" s="109" t="s">
        <v>141</v>
      </c>
      <c r="C34" s="110" t="s">
        <v>53</v>
      </c>
      <c r="D34" s="195">
        <v>264.67149999999998</v>
      </c>
      <c r="E34" s="196">
        <v>266.6574</v>
      </c>
      <c r="F34" s="196">
        <v>259.8236</v>
      </c>
      <c r="G34" s="196">
        <v>262.91399999999999</v>
      </c>
      <c r="H34" s="196">
        <v>265.43849999999998</v>
      </c>
      <c r="I34" s="196">
        <v>263.52640000000002</v>
      </c>
      <c r="J34" s="196">
        <v>264.86130000000003</v>
      </c>
      <c r="K34" s="196">
        <v>269.61180000000002</v>
      </c>
      <c r="L34" s="196">
        <v>274.37880000000001</v>
      </c>
      <c r="M34" s="196">
        <v>281.09570000000002</v>
      </c>
      <c r="N34" s="196">
        <v>279.27019999999999</v>
      </c>
      <c r="O34" s="196">
        <v>276.99299999999999</v>
      </c>
      <c r="P34" s="196">
        <v>270.00979999999998</v>
      </c>
      <c r="Q34" s="194">
        <v>2.0169530909070366E-2</v>
      </c>
    </row>
    <row r="35" spans="2:17">
      <c r="P35" s="3"/>
    </row>
    <row r="36" spans="2:17">
      <c r="P36" s="3"/>
    </row>
    <row r="37" spans="2:17">
      <c r="Q37" s="4"/>
    </row>
  </sheetData>
  <mergeCells count="3">
    <mergeCell ref="E1:Q1"/>
    <mergeCell ref="E2:H2"/>
    <mergeCell ref="I2:Q2"/>
  </mergeCells>
  <phoneticPr fontId="5" type="noConversion"/>
  <conditionalFormatting sqref="D3:P3">
    <cfRule type="expression" dxfId="0" priority="1">
      <formula>(YEAR(D3)=2016)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Y50"/>
  <sheetViews>
    <sheetView showGridLines="0" showRowColHeaders="0" topLeftCell="M21" workbookViewId="0">
      <selection activeCell="AK50" sqref="AK50"/>
    </sheetView>
  </sheetViews>
  <sheetFormatPr defaultRowHeight="12.75"/>
  <sheetData>
    <row r="50" spans="25:25" ht="15">
      <c r="Y50" s="18"/>
    </row>
  </sheetData>
  <phoneticPr fontId="5" type="noConversion"/>
  <pageMargins left="0.75" right="0.75" top="1" bottom="1" header="0.5" footer="0.5"/>
  <pageSetup paperSize="9" orientation="portrait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N21"/>
  <sheetViews>
    <sheetView topLeftCell="A6" workbookViewId="0">
      <selection activeCell="R26" sqref="R26"/>
    </sheetView>
  </sheetViews>
  <sheetFormatPr defaultRowHeight="12.75"/>
  <cols>
    <col min="6" max="6" width="11.28515625" customWidth="1"/>
    <col min="7" max="7" width="10" customWidth="1"/>
    <col min="8" max="8" width="11" customWidth="1"/>
    <col min="9" max="9" width="10" customWidth="1"/>
    <col min="10" max="10" width="10.42578125" customWidth="1"/>
    <col min="11" max="11" width="10.5703125" customWidth="1"/>
    <col min="12" max="12" width="13.140625" customWidth="1"/>
    <col min="13" max="13" width="11.85546875" customWidth="1"/>
    <col min="14" max="14" width="11.140625" customWidth="1"/>
  </cols>
  <sheetData>
    <row r="3" spans="2:14" ht="15.75">
      <c r="B3" s="59" t="s">
        <v>247</v>
      </c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</row>
    <row r="4" spans="2:14" ht="15.75">
      <c r="B4" s="60"/>
      <c r="C4" s="60"/>
      <c r="D4" s="56"/>
      <c r="E4" s="60"/>
      <c r="F4" s="61"/>
      <c r="G4" s="62"/>
      <c r="H4" s="60"/>
      <c r="I4" s="60"/>
      <c r="J4" s="60"/>
      <c r="K4" s="60"/>
      <c r="L4" s="60"/>
      <c r="M4" s="60"/>
      <c r="N4" s="60"/>
    </row>
    <row r="5" spans="2:14" ht="16.5" thickBot="1">
      <c r="B5" s="60"/>
      <c r="C5" s="60"/>
      <c r="D5" s="56"/>
      <c r="E5" s="60" t="s">
        <v>254</v>
      </c>
      <c r="F5" s="61"/>
      <c r="G5" s="62"/>
      <c r="H5" s="60"/>
      <c r="I5" s="60"/>
      <c r="J5" s="60"/>
      <c r="K5" s="60"/>
      <c r="L5" s="60"/>
      <c r="M5" s="60"/>
      <c r="N5" s="60"/>
    </row>
    <row r="6" spans="2:14" ht="16.5" thickBot="1">
      <c r="B6" s="63" t="s">
        <v>84</v>
      </c>
      <c r="C6" s="64" t="s">
        <v>85</v>
      </c>
      <c r="D6" s="65" t="s">
        <v>86</v>
      </c>
      <c r="E6" s="65" t="s">
        <v>87</v>
      </c>
      <c r="F6" s="65" t="s">
        <v>88</v>
      </c>
      <c r="G6" s="65" t="s">
        <v>89</v>
      </c>
      <c r="H6" s="65" t="s">
        <v>90</v>
      </c>
      <c r="I6" s="65" t="s">
        <v>91</v>
      </c>
      <c r="J6" s="65" t="s">
        <v>92</v>
      </c>
      <c r="K6" s="65" t="s">
        <v>93</v>
      </c>
      <c r="L6" s="65" t="s">
        <v>94</v>
      </c>
      <c r="M6" s="65" t="s">
        <v>95</v>
      </c>
      <c r="N6" s="66" t="s">
        <v>96</v>
      </c>
    </row>
    <row r="7" spans="2:14" ht="16.5" thickBot="1">
      <c r="B7" s="12" t="s">
        <v>198</v>
      </c>
      <c r="C7" s="111"/>
      <c r="D7" s="111"/>
      <c r="E7" s="111"/>
      <c r="F7" s="111"/>
      <c r="G7" s="111"/>
      <c r="H7" s="111"/>
      <c r="I7" s="111"/>
      <c r="J7" s="111"/>
      <c r="K7" s="111"/>
      <c r="L7" s="111"/>
      <c r="M7" s="111"/>
      <c r="N7" s="112"/>
    </row>
    <row r="8" spans="2:14" ht="16.5" thickBot="1">
      <c r="B8" s="13" t="s">
        <v>98</v>
      </c>
      <c r="C8" s="113">
        <v>3.105</v>
      </c>
      <c r="D8" s="114">
        <v>3.18</v>
      </c>
      <c r="E8" s="115">
        <v>3.379</v>
      </c>
      <c r="F8" s="114">
        <v>3.29</v>
      </c>
      <c r="G8" s="115">
        <v>3.21</v>
      </c>
      <c r="H8" s="114">
        <v>3.3</v>
      </c>
      <c r="I8" s="115">
        <v>3.43</v>
      </c>
      <c r="J8" s="114">
        <v>3.44</v>
      </c>
      <c r="K8" s="115">
        <v>3.47</v>
      </c>
      <c r="L8" s="114">
        <v>3.43</v>
      </c>
      <c r="M8" s="115">
        <v>3.41</v>
      </c>
      <c r="N8" s="116">
        <v>3.37</v>
      </c>
    </row>
    <row r="9" spans="2:14" ht="16.5" thickBot="1">
      <c r="B9" s="13" t="s">
        <v>99</v>
      </c>
      <c r="C9" s="117">
        <v>3.31</v>
      </c>
      <c r="D9" s="118">
        <v>3.39</v>
      </c>
      <c r="E9" s="119">
        <v>3.45</v>
      </c>
      <c r="F9" s="118">
        <v>3.38</v>
      </c>
      <c r="G9" s="119">
        <v>3.375</v>
      </c>
      <c r="H9" s="118">
        <v>3.52</v>
      </c>
      <c r="I9" s="119">
        <v>3.66</v>
      </c>
      <c r="J9" s="118">
        <v>3.7269999999999999</v>
      </c>
      <c r="K9" s="119">
        <v>3.64</v>
      </c>
      <c r="L9" s="118">
        <v>3.43</v>
      </c>
      <c r="M9" s="119">
        <v>3.27</v>
      </c>
      <c r="N9" s="120">
        <v>3.1949999999999998</v>
      </c>
    </row>
    <row r="10" spans="2:14" ht="16.5" thickBot="1">
      <c r="B10" s="14" t="s">
        <v>100</v>
      </c>
      <c r="C10" s="121">
        <v>3.1734</v>
      </c>
      <c r="D10" s="122">
        <v>3.33</v>
      </c>
      <c r="E10" s="123">
        <v>3.48</v>
      </c>
      <c r="F10" s="122">
        <v>3.4765000000000001</v>
      </c>
      <c r="G10" s="123">
        <v>3.46</v>
      </c>
      <c r="H10" s="122">
        <v>3.46</v>
      </c>
      <c r="I10" s="123">
        <v>3.52</v>
      </c>
      <c r="J10" s="122">
        <v>3.51</v>
      </c>
      <c r="K10" s="123">
        <v>3.48</v>
      </c>
      <c r="L10" s="122">
        <v>3.32</v>
      </c>
      <c r="M10" s="123">
        <v>3.21</v>
      </c>
      <c r="N10" s="124">
        <v>3.21</v>
      </c>
    </row>
    <row r="11" spans="2:14" ht="16.5" thickBot="1">
      <c r="B11" s="14" t="s">
        <v>111</v>
      </c>
      <c r="C11" s="117">
        <v>3.2869999999999999</v>
      </c>
      <c r="D11" s="118">
        <v>3.36</v>
      </c>
      <c r="E11" s="117">
        <v>3.4265979999999998</v>
      </c>
      <c r="F11" s="118">
        <v>3.04</v>
      </c>
      <c r="G11" s="117">
        <v>2.9969999999999999</v>
      </c>
      <c r="H11" s="118">
        <v>3.13</v>
      </c>
      <c r="I11" s="119">
        <v>3.26</v>
      </c>
      <c r="J11" s="125">
        <v>3.2294999999999998</v>
      </c>
      <c r="K11" s="117">
        <v>3.2280000000000002</v>
      </c>
      <c r="L11" s="125">
        <v>3.1669999999999998</v>
      </c>
      <c r="M11" s="117">
        <v>3.0760000000000001</v>
      </c>
      <c r="N11" s="120">
        <v>3.0550000000000002</v>
      </c>
    </row>
    <row r="12" spans="2:14" ht="16.5" thickBot="1">
      <c r="B12" s="14" t="s">
        <v>173</v>
      </c>
      <c r="C12" s="126">
        <v>3.28</v>
      </c>
      <c r="D12" s="127">
        <v>3.47</v>
      </c>
      <c r="E12" s="123">
        <v>3.64</v>
      </c>
      <c r="F12" s="127">
        <v>3.78</v>
      </c>
      <c r="G12" s="128">
        <v>3.99</v>
      </c>
      <c r="H12" s="127">
        <v>4.12</v>
      </c>
      <c r="I12" s="128">
        <v>4.24</v>
      </c>
      <c r="J12" s="127">
        <v>4.17</v>
      </c>
      <c r="K12" s="126">
        <v>3.9980000000000002</v>
      </c>
      <c r="L12" s="127">
        <v>3.96</v>
      </c>
      <c r="M12" s="128">
        <v>4.07</v>
      </c>
      <c r="N12" s="129">
        <v>4.29</v>
      </c>
    </row>
    <row r="13" spans="2:14" ht="16.5" thickBot="1">
      <c r="B13" s="14" t="s">
        <v>203</v>
      </c>
      <c r="C13" s="126">
        <v>4.45</v>
      </c>
      <c r="D13" s="130">
        <v>4.5709999999999997</v>
      </c>
      <c r="E13" s="119">
        <v>5.21</v>
      </c>
      <c r="F13" s="119">
        <v>6.42</v>
      </c>
      <c r="G13" s="119">
        <v>6.16</v>
      </c>
      <c r="H13" s="119">
        <v>6.13</v>
      </c>
      <c r="I13" s="119">
        <v>6.06</v>
      </c>
      <c r="J13" s="119">
        <v>6.12</v>
      </c>
      <c r="K13" s="119">
        <v>6.08</v>
      </c>
      <c r="L13" s="119">
        <v>6.0650000000000004</v>
      </c>
      <c r="M13" s="117">
        <v>6</v>
      </c>
      <c r="N13" s="129">
        <v>5.77</v>
      </c>
    </row>
    <row r="14" spans="2:14" ht="16.5" thickBot="1">
      <c r="B14" s="14" t="s">
        <v>226</v>
      </c>
      <c r="C14" s="126">
        <v>5.65</v>
      </c>
      <c r="D14" s="126">
        <v>5.71</v>
      </c>
      <c r="E14" s="119">
        <v>5.85</v>
      </c>
      <c r="F14" s="119">
        <v>5.78</v>
      </c>
      <c r="G14" s="117">
        <v>5.69</v>
      </c>
      <c r="H14" s="117">
        <v>5.6</v>
      </c>
      <c r="I14" s="117">
        <v>5.48</v>
      </c>
      <c r="J14" s="117">
        <v>5.24</v>
      </c>
      <c r="K14" s="81"/>
      <c r="L14" s="81"/>
      <c r="M14" s="81"/>
      <c r="N14" s="82"/>
    </row>
    <row r="15" spans="2:14" ht="16.5" thickBot="1">
      <c r="B15" s="13" t="s">
        <v>98</v>
      </c>
      <c r="C15" s="117">
        <v>4.83</v>
      </c>
      <c r="D15" s="117">
        <v>4.97</v>
      </c>
      <c r="E15" s="125">
        <v>5.03</v>
      </c>
      <c r="F15" s="117">
        <v>5.0999999999999996</v>
      </c>
      <c r="G15" s="125">
        <v>5.22</v>
      </c>
      <c r="H15" s="117">
        <v>5.39</v>
      </c>
      <c r="I15" s="125">
        <v>5.2990000000000004</v>
      </c>
      <c r="J15" s="117">
        <v>5.1100000000000003</v>
      </c>
      <c r="K15" s="117">
        <v>5.03</v>
      </c>
      <c r="L15" s="120">
        <v>5.04</v>
      </c>
      <c r="M15" s="125">
        <v>4.96</v>
      </c>
      <c r="N15" s="117">
        <v>4.9000000000000004</v>
      </c>
    </row>
    <row r="16" spans="2:14" ht="16.5" thickBot="1">
      <c r="B16" s="13" t="s">
        <v>99</v>
      </c>
      <c r="C16" s="117">
        <v>4.84</v>
      </c>
      <c r="D16" s="117">
        <v>4.6557000000000004</v>
      </c>
      <c r="E16" s="125">
        <v>4.55</v>
      </c>
      <c r="F16" s="117">
        <v>4.53</v>
      </c>
      <c r="G16" s="125">
        <v>4.5157999999999996</v>
      </c>
      <c r="H16" s="117">
        <v>4.57</v>
      </c>
      <c r="I16" s="125">
        <v>4.6399999999999997</v>
      </c>
      <c r="J16" s="117">
        <v>4.83</v>
      </c>
      <c r="K16" s="117">
        <v>5.23</v>
      </c>
      <c r="L16" s="120">
        <v>5.6989999999999998</v>
      </c>
      <c r="M16" s="125">
        <v>5.65</v>
      </c>
      <c r="N16" s="117">
        <v>5.65</v>
      </c>
    </row>
    <row r="17" spans="2:14" ht="16.5" thickBot="1">
      <c r="B17" s="14" t="s">
        <v>100</v>
      </c>
      <c r="C17" s="117">
        <v>5.6040000000000001</v>
      </c>
      <c r="D17" s="117">
        <v>5.62</v>
      </c>
      <c r="E17" s="125">
        <v>5.57</v>
      </c>
      <c r="F17" s="117">
        <v>5.5549999999999997</v>
      </c>
      <c r="G17" s="125">
        <v>5.55</v>
      </c>
      <c r="H17" s="117">
        <v>5.63</v>
      </c>
      <c r="I17" s="125">
        <v>5.63</v>
      </c>
      <c r="J17" s="117">
        <v>5.52</v>
      </c>
      <c r="K17" s="117">
        <v>5.75</v>
      </c>
      <c r="L17" s="120">
        <v>5.89</v>
      </c>
      <c r="M17" s="125">
        <v>5.86</v>
      </c>
      <c r="N17" s="117">
        <v>5.84</v>
      </c>
    </row>
    <row r="18" spans="2:14" ht="16.5" thickBot="1">
      <c r="B18" s="14" t="s">
        <v>111</v>
      </c>
      <c r="C18" s="126">
        <v>5.66</v>
      </c>
      <c r="D18" s="126">
        <v>5.53</v>
      </c>
      <c r="E18" s="132">
        <v>5.5549999999999997</v>
      </c>
      <c r="F18" s="126">
        <v>4.95</v>
      </c>
      <c r="G18" s="132">
        <v>4.484</v>
      </c>
      <c r="H18" s="126">
        <v>4.4130000000000003</v>
      </c>
      <c r="I18" s="132">
        <v>4.3499999999999996</v>
      </c>
      <c r="J18" s="126">
        <v>4.2300000000000004</v>
      </c>
      <c r="K18" s="126">
        <v>4.1614000000000004</v>
      </c>
      <c r="L18" s="131">
        <v>4.1790000000000003</v>
      </c>
      <c r="M18" s="132">
        <v>4.1459999999999999</v>
      </c>
      <c r="N18" s="126">
        <v>4.16</v>
      </c>
    </row>
    <row r="19" spans="2:14" ht="16.5" thickBot="1">
      <c r="B19" s="14" t="s">
        <v>173</v>
      </c>
      <c r="C19" s="126">
        <v>4.3499999999999996</v>
      </c>
      <c r="D19" s="126">
        <v>5.35</v>
      </c>
      <c r="E19" s="132">
        <v>5.61</v>
      </c>
      <c r="F19" s="126">
        <v>5.79</v>
      </c>
      <c r="G19" s="132">
        <v>6.27</v>
      </c>
      <c r="H19" s="126">
        <v>6.4160000000000004</v>
      </c>
      <c r="I19" s="132">
        <v>5.71</v>
      </c>
      <c r="J19" s="126">
        <v>5.07</v>
      </c>
      <c r="K19" s="126">
        <v>4.8899999999999997</v>
      </c>
      <c r="L19" s="131">
        <v>4.9000000000000004</v>
      </c>
      <c r="M19" s="119">
        <v>5.05</v>
      </c>
      <c r="N19" s="129">
        <v>5.36</v>
      </c>
    </row>
    <row r="20" spans="2:14" ht="16.5" thickBot="1">
      <c r="B20" s="14" t="s">
        <v>203</v>
      </c>
      <c r="C20" s="126">
        <v>6.23</v>
      </c>
      <c r="D20" s="126">
        <v>6.6870000000000003</v>
      </c>
      <c r="E20" s="117">
        <v>7.28</v>
      </c>
      <c r="F20" s="117">
        <v>8.2100000000000009</v>
      </c>
      <c r="G20" s="117">
        <v>8.56</v>
      </c>
      <c r="H20" s="119">
        <v>8.61</v>
      </c>
      <c r="I20" s="119">
        <v>8.61</v>
      </c>
      <c r="J20" s="119">
        <v>8.5500000000000007</v>
      </c>
      <c r="K20" s="119">
        <v>8.6300000000000008</v>
      </c>
      <c r="L20" s="119">
        <v>8.81</v>
      </c>
      <c r="M20" s="119">
        <v>9.08</v>
      </c>
      <c r="N20" s="129">
        <v>9.25</v>
      </c>
    </row>
    <row r="21" spans="2:14" ht="16.5" thickBot="1">
      <c r="B21" s="14" t="s">
        <v>226</v>
      </c>
      <c r="C21" s="126">
        <v>9.1300000000000008</v>
      </c>
      <c r="D21" s="126">
        <v>8.94</v>
      </c>
      <c r="E21" s="117">
        <v>8.91</v>
      </c>
      <c r="F21" s="117">
        <v>8.91</v>
      </c>
      <c r="G21" s="117">
        <v>8.52</v>
      </c>
      <c r="H21" s="119">
        <v>7.54</v>
      </c>
      <c r="I21" s="119">
        <v>6.71</v>
      </c>
      <c r="J21" s="119">
        <v>5.99</v>
      </c>
      <c r="K21" s="122"/>
      <c r="L21" s="122"/>
      <c r="M21" s="122"/>
      <c r="N21" s="122"/>
    </row>
  </sheetData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2"/>
  <sheetViews>
    <sheetView showGridLines="0" showRowColHeaders="0" topLeftCell="A13" workbookViewId="0">
      <selection activeCell="T40" sqref="T40"/>
    </sheetView>
  </sheetViews>
  <sheetFormatPr defaultRowHeight="12.75"/>
  <sheetData>
    <row r="32" ht="12" customHeight="1"/>
  </sheetData>
  <phoneticPr fontId="5" type="noConversion"/>
  <pageMargins left="0.75" right="0.75" top="1" bottom="1" header="0.5" footer="0.5"/>
  <headerFooter alignWithMargins="0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showRowColHeaders="0" topLeftCell="A10" workbookViewId="0">
      <selection activeCell="L48" sqref="L48"/>
    </sheetView>
  </sheetViews>
  <sheetFormatPr defaultRowHeight="12.75"/>
  <sheetData/>
  <phoneticPr fontId="5" type="noConversion"/>
  <pageMargins left="0.75" right="0.75" top="1" bottom="1" header="0.5" footer="0.5"/>
  <headerFooter alignWithMargins="0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showRowColHeaders="0" topLeftCell="A25" workbookViewId="0">
      <selection activeCell="T38" sqref="T38"/>
    </sheetView>
  </sheetViews>
  <sheetFormatPr defaultRowHeight="12.75"/>
  <sheetData/>
  <phoneticPr fontId="5" type="noConversion"/>
  <pageMargins left="0.75" right="0.75" top="1" bottom="1" header="0.5" footer="0.5"/>
  <headerFooter alignWithMargins="0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B25" workbookViewId="0">
      <selection activeCell="H56" sqref="H56"/>
    </sheetView>
  </sheetViews>
  <sheetFormatPr defaultRowHeight="12.75"/>
  <sheetData/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2"/>
  <sheetViews>
    <sheetView showGridLines="0" showRowColHeaders="0" topLeftCell="I44" workbookViewId="0">
      <selection activeCell="AA67" sqref="AA67"/>
    </sheetView>
  </sheetViews>
  <sheetFormatPr defaultRowHeight="12.75"/>
  <cols>
    <col min="29" max="29" width="30" customWidth="1"/>
  </cols>
  <sheetData>
    <row r="32" ht="11.25" customHeight="1"/>
  </sheetData>
  <phoneticPr fontId="5" type="noConversion"/>
  <pageMargins left="0.75" right="0.75" top="1" bottom="1" header="0.5" footer="0.5"/>
  <headerFooter alignWithMargins="0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C21:AC24"/>
  <sheetViews>
    <sheetView showGridLines="0" showRowColHeaders="0" topLeftCell="A25" zoomScale="80" workbookViewId="0">
      <selection activeCell="AJ49" sqref="AJ49"/>
    </sheetView>
  </sheetViews>
  <sheetFormatPr defaultRowHeight="12.75"/>
  <sheetData>
    <row r="21" spans="29:29">
      <c r="AC21" t="s">
        <v>71</v>
      </c>
    </row>
    <row r="24" spans="29:29" ht="12" customHeight="1"/>
  </sheetData>
  <phoneticPr fontId="5" type="noConversion"/>
  <pageMargins left="0.75" right="0.75" top="1" bottom="1" header="0.5" footer="0.5"/>
  <headerFooter alignWithMargins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0"/>
  <sheetViews>
    <sheetView showGridLines="0" zoomScale="90" zoomScaleNormal="90" workbookViewId="0">
      <selection activeCell="L31" sqref="L31"/>
    </sheetView>
  </sheetViews>
  <sheetFormatPr defaultRowHeight="12.75"/>
  <cols>
    <col min="1" max="1" width="25.28515625" customWidth="1"/>
    <col min="2" max="16" width="11.28515625" customWidth="1"/>
  </cols>
  <sheetData>
    <row r="1" spans="1:16" ht="16.5" thickBot="1">
      <c r="A1" s="89"/>
      <c r="B1" s="90"/>
      <c r="C1" s="90"/>
      <c r="D1" s="91"/>
      <c r="E1" s="90"/>
      <c r="F1" s="91"/>
      <c r="G1" s="91"/>
      <c r="H1" s="91"/>
      <c r="I1" s="91"/>
      <c r="J1" s="92"/>
      <c r="K1" s="92"/>
      <c r="L1" s="92"/>
      <c r="M1" s="92"/>
      <c r="N1" s="92"/>
      <c r="O1" s="92"/>
      <c r="P1" s="93"/>
    </row>
    <row r="2" spans="1:16" ht="21.75" thickBot="1">
      <c r="A2" s="319" t="s">
        <v>187</v>
      </c>
      <c r="B2" s="320"/>
      <c r="C2" s="320"/>
      <c r="D2" s="321"/>
      <c r="E2" s="320" t="s">
        <v>260</v>
      </c>
      <c r="F2" s="321"/>
      <c r="G2" s="322"/>
      <c r="H2" s="322"/>
      <c r="I2" s="322"/>
      <c r="J2" s="323"/>
      <c r="K2" s="323"/>
      <c r="L2" s="323"/>
      <c r="M2" s="323"/>
      <c r="N2" s="323"/>
      <c r="O2" s="323"/>
      <c r="P2" s="324"/>
    </row>
    <row r="3" spans="1:16" ht="19.5" thickBot="1">
      <c r="A3" s="301"/>
      <c r="B3" s="441" t="s">
        <v>7</v>
      </c>
      <c r="C3" s="442"/>
      <c r="D3" s="443"/>
      <c r="E3" s="444" t="s">
        <v>8</v>
      </c>
      <c r="F3" s="445"/>
      <c r="G3" s="445"/>
      <c r="H3" s="445"/>
      <c r="I3" s="445"/>
      <c r="J3" s="445"/>
      <c r="K3" s="445"/>
      <c r="L3" s="445"/>
      <c r="M3" s="445"/>
      <c r="N3" s="445"/>
      <c r="O3" s="446"/>
      <c r="P3" s="447"/>
    </row>
    <row r="4" spans="1:16" ht="35.25" customHeight="1" thickBot="1">
      <c r="A4" s="325" t="s">
        <v>6</v>
      </c>
      <c r="B4" s="448"/>
      <c r="C4" s="449"/>
      <c r="D4" s="450"/>
      <c r="E4" s="451" t="s">
        <v>9</v>
      </c>
      <c r="F4" s="452"/>
      <c r="G4" s="452"/>
      <c r="H4" s="451" t="s">
        <v>10</v>
      </c>
      <c r="I4" s="453"/>
      <c r="J4" s="454"/>
      <c r="K4" s="455" t="s">
        <v>11</v>
      </c>
      <c r="L4" s="456"/>
      <c r="M4" s="452"/>
      <c r="N4" s="451" t="s">
        <v>12</v>
      </c>
      <c r="O4" s="452"/>
      <c r="P4" s="457"/>
    </row>
    <row r="5" spans="1:16" ht="27.75" customHeight="1" thickBot="1">
      <c r="A5" s="302"/>
      <c r="B5" s="589" t="s">
        <v>261</v>
      </c>
      <c r="C5" s="590" t="s">
        <v>255</v>
      </c>
      <c r="D5" s="591" t="s">
        <v>13</v>
      </c>
      <c r="E5" s="589" t="s">
        <v>261</v>
      </c>
      <c r="F5" s="592" t="s">
        <v>255</v>
      </c>
      <c r="G5" s="591" t="s">
        <v>13</v>
      </c>
      <c r="H5" s="589" t="s">
        <v>261</v>
      </c>
      <c r="I5" s="592" t="s">
        <v>255</v>
      </c>
      <c r="J5" s="591" t="s">
        <v>13</v>
      </c>
      <c r="K5" s="589" t="s">
        <v>261</v>
      </c>
      <c r="L5" s="592" t="s">
        <v>255</v>
      </c>
      <c r="M5" s="591" t="s">
        <v>13</v>
      </c>
      <c r="N5" s="589" t="s">
        <v>261</v>
      </c>
      <c r="O5" s="593" t="s">
        <v>255</v>
      </c>
      <c r="P5" s="594" t="s">
        <v>13</v>
      </c>
    </row>
    <row r="6" spans="1:16" ht="25.5" customHeight="1">
      <c r="A6" s="458" t="s">
        <v>188</v>
      </c>
      <c r="B6" s="459">
        <v>5054.7950000000001</v>
      </c>
      <c r="C6" s="460">
        <v>5132.1509999999998</v>
      </c>
      <c r="D6" s="461">
        <v>-1.5072822292251293</v>
      </c>
      <c r="E6" s="459">
        <v>5274.54</v>
      </c>
      <c r="F6" s="462">
        <v>5317.9319999999998</v>
      </c>
      <c r="G6" s="461">
        <v>-0.81595627774104351</v>
      </c>
      <c r="H6" s="459">
        <v>4979.2030000000004</v>
      </c>
      <c r="I6" s="462">
        <v>5086.3220000000001</v>
      </c>
      <c r="J6" s="461">
        <v>-2.1060208142543804</v>
      </c>
      <c r="K6" s="326">
        <v>4707.8599999999997</v>
      </c>
      <c r="L6" s="327">
        <v>4900</v>
      </c>
      <c r="M6" s="328">
        <v>-3.9212244897959248</v>
      </c>
      <c r="N6" s="606">
        <v>5155.9049999999997</v>
      </c>
      <c r="O6" s="463">
        <v>5214.8850000000002</v>
      </c>
      <c r="P6" s="464">
        <v>-1.1309933009069322</v>
      </c>
    </row>
    <row r="7" spans="1:16" ht="24" customHeight="1">
      <c r="A7" s="465" t="s">
        <v>189</v>
      </c>
      <c r="B7" s="466">
        <v>6034.902</v>
      </c>
      <c r="C7" s="467">
        <v>6002.8220000000001</v>
      </c>
      <c r="D7" s="468">
        <v>0.53441531333096215</v>
      </c>
      <c r="E7" s="466">
        <v>5833.9290000000001</v>
      </c>
      <c r="F7" s="469">
        <v>5859.77</v>
      </c>
      <c r="G7" s="468">
        <v>-0.44099000472715394</v>
      </c>
      <c r="H7" s="466">
        <v>6200</v>
      </c>
      <c r="I7" s="469">
        <v>6200</v>
      </c>
      <c r="J7" s="468">
        <v>0</v>
      </c>
      <c r="K7" s="219" t="s">
        <v>114</v>
      </c>
      <c r="L7" s="249" t="s">
        <v>114</v>
      </c>
      <c r="M7" s="250" t="s">
        <v>114</v>
      </c>
      <c r="N7" s="607">
        <v>6317.8190000000004</v>
      </c>
      <c r="O7" s="470">
        <v>6307.1360000000004</v>
      </c>
      <c r="P7" s="471">
        <v>0.16937957259840269</v>
      </c>
    </row>
    <row r="8" spans="1:16" ht="23.25" customHeight="1">
      <c r="A8" s="465" t="s">
        <v>190</v>
      </c>
      <c r="B8" s="466">
        <v>6055.58</v>
      </c>
      <c r="C8" s="467">
        <v>6007.94</v>
      </c>
      <c r="D8" s="468">
        <v>0.79295066195734853</v>
      </c>
      <c r="E8" s="466">
        <v>6016.6580000000004</v>
      </c>
      <c r="F8" s="469">
        <v>5898.509</v>
      </c>
      <c r="G8" s="468">
        <v>2.0030316135823534</v>
      </c>
      <c r="H8" s="466">
        <v>6000</v>
      </c>
      <c r="I8" s="469">
        <v>6000</v>
      </c>
      <c r="J8" s="468">
        <v>0</v>
      </c>
      <c r="K8" s="219">
        <v>6100</v>
      </c>
      <c r="L8" s="249">
        <v>6100</v>
      </c>
      <c r="M8" s="250">
        <v>0</v>
      </c>
      <c r="N8" s="607">
        <v>6126.6760000000004</v>
      </c>
      <c r="O8" s="470">
        <v>6109.335</v>
      </c>
      <c r="P8" s="471">
        <v>0.28384431366098517</v>
      </c>
    </row>
    <row r="9" spans="1:16" ht="21.75" customHeight="1">
      <c r="A9" s="465" t="s">
        <v>191</v>
      </c>
      <c r="B9" s="466">
        <v>7024.4840000000004</v>
      </c>
      <c r="C9" s="467">
        <v>7020.8010000000004</v>
      </c>
      <c r="D9" s="468">
        <v>5.245840182623026E-2</v>
      </c>
      <c r="E9" s="466" t="s">
        <v>114</v>
      </c>
      <c r="F9" s="469" t="s">
        <v>114</v>
      </c>
      <c r="G9" s="468" t="s">
        <v>114</v>
      </c>
      <c r="H9" s="466" t="s">
        <v>114</v>
      </c>
      <c r="I9" s="469" t="s">
        <v>114</v>
      </c>
      <c r="J9" s="468" t="s">
        <v>114</v>
      </c>
      <c r="K9" s="219" t="s">
        <v>114</v>
      </c>
      <c r="L9" s="249" t="s">
        <v>114</v>
      </c>
      <c r="M9" s="250" t="s">
        <v>114</v>
      </c>
      <c r="N9" s="466" t="s">
        <v>114</v>
      </c>
      <c r="O9" s="470" t="s">
        <v>114</v>
      </c>
      <c r="P9" s="471" t="s">
        <v>114</v>
      </c>
    </row>
    <row r="10" spans="1:16" ht="24.75" customHeight="1">
      <c r="A10" s="465" t="s">
        <v>200</v>
      </c>
      <c r="B10" s="472" t="s">
        <v>114</v>
      </c>
      <c r="C10" s="473" t="s">
        <v>114</v>
      </c>
      <c r="D10" s="474" t="s">
        <v>114</v>
      </c>
      <c r="E10" s="472" t="s">
        <v>114</v>
      </c>
      <c r="F10" s="475" t="s">
        <v>114</v>
      </c>
      <c r="G10" s="474" t="s">
        <v>114</v>
      </c>
      <c r="H10" s="472" t="s">
        <v>114</v>
      </c>
      <c r="I10" s="475" t="s">
        <v>114</v>
      </c>
      <c r="J10" s="474" t="s">
        <v>114</v>
      </c>
      <c r="K10" s="472" t="s">
        <v>114</v>
      </c>
      <c r="L10" s="475" t="s">
        <v>114</v>
      </c>
      <c r="M10" s="474" t="s">
        <v>114</v>
      </c>
      <c r="N10" s="472" t="s">
        <v>114</v>
      </c>
      <c r="O10" s="476" t="s">
        <v>114</v>
      </c>
      <c r="P10" s="477" t="s">
        <v>114</v>
      </c>
    </row>
    <row r="11" spans="1:16" ht="27.75" customHeight="1">
      <c r="A11" s="465" t="s">
        <v>201</v>
      </c>
      <c r="B11" s="466">
        <v>15334.575000000001</v>
      </c>
      <c r="C11" s="467">
        <v>15476.791999999999</v>
      </c>
      <c r="D11" s="468">
        <v>-0.91890489967170685</v>
      </c>
      <c r="E11" s="472" t="s">
        <v>114</v>
      </c>
      <c r="F11" s="475" t="s">
        <v>114</v>
      </c>
      <c r="G11" s="474" t="s">
        <v>114</v>
      </c>
      <c r="H11" s="472" t="s">
        <v>114</v>
      </c>
      <c r="I11" s="475" t="s">
        <v>114</v>
      </c>
      <c r="J11" s="474" t="s">
        <v>114</v>
      </c>
      <c r="K11" s="472" t="s">
        <v>114</v>
      </c>
      <c r="L11" s="475" t="s">
        <v>114</v>
      </c>
      <c r="M11" s="474" t="s">
        <v>114</v>
      </c>
      <c r="N11" s="472" t="s">
        <v>114</v>
      </c>
      <c r="O11" s="476" t="s">
        <v>114</v>
      </c>
      <c r="P11" s="477" t="s">
        <v>114</v>
      </c>
    </row>
    <row r="12" spans="1:16" ht="45.75" customHeight="1" thickBot="1">
      <c r="A12" s="478" t="s">
        <v>202</v>
      </c>
      <c r="B12" s="595">
        <v>3176.3339999999998</v>
      </c>
      <c r="C12" s="596">
        <v>3146.4989999999998</v>
      </c>
      <c r="D12" s="597">
        <v>0.94819671005775108</v>
      </c>
      <c r="E12" s="329" t="s">
        <v>114</v>
      </c>
      <c r="F12" s="330" t="s">
        <v>114</v>
      </c>
      <c r="G12" s="331" t="s">
        <v>114</v>
      </c>
      <c r="H12" s="429" t="s">
        <v>114</v>
      </c>
      <c r="I12" s="430" t="s">
        <v>114</v>
      </c>
      <c r="J12" s="431" t="s">
        <v>114</v>
      </c>
      <c r="K12" s="429" t="s">
        <v>114</v>
      </c>
      <c r="L12" s="430" t="s">
        <v>114</v>
      </c>
      <c r="M12" s="431" t="s">
        <v>114</v>
      </c>
      <c r="N12" s="329" t="s">
        <v>114</v>
      </c>
      <c r="O12" s="330" t="s">
        <v>114</v>
      </c>
      <c r="P12" s="332" t="s">
        <v>114</v>
      </c>
    </row>
    <row r="13" spans="1:16" ht="18.75" customHeight="1">
      <c r="B13" s="60" t="s">
        <v>109</v>
      </c>
      <c r="C13" s="60"/>
      <c r="D13" s="60"/>
      <c r="E13" s="60"/>
      <c r="F13" s="60"/>
      <c r="G13" s="60"/>
      <c r="H13" s="15"/>
      <c r="I13" s="15"/>
    </row>
    <row r="14" spans="1:16" ht="18.75" customHeight="1">
      <c r="B14" s="60" t="s">
        <v>108</v>
      </c>
      <c r="C14" s="60"/>
      <c r="D14" s="60"/>
      <c r="E14" s="60"/>
      <c r="F14" s="60"/>
      <c r="G14" s="60"/>
      <c r="H14" s="15"/>
      <c r="I14" s="15"/>
    </row>
    <row r="15" spans="1:16" ht="18.75" customHeight="1">
      <c r="B15" s="60" t="s">
        <v>1</v>
      </c>
      <c r="C15" s="60"/>
      <c r="D15" s="60"/>
      <c r="E15" s="60"/>
      <c r="F15" s="60"/>
      <c r="G15" s="60"/>
    </row>
    <row r="16" spans="1:16" ht="18.75" customHeight="1">
      <c r="B16" s="60" t="s">
        <v>2</v>
      </c>
      <c r="C16" s="60"/>
      <c r="D16" s="60"/>
      <c r="E16" s="60"/>
      <c r="F16" s="60"/>
      <c r="G16" s="60"/>
      <c r="K16" t="s">
        <v>157</v>
      </c>
    </row>
    <row r="24" spans="15:15">
      <c r="O24" t="s">
        <v>29</v>
      </c>
    </row>
    <row r="30" spans="15:15" ht="26.25" customHeight="1"/>
  </sheetData>
  <phoneticPr fontId="5" type="noConversion"/>
  <pageMargins left="0.75" right="0.75" top="1" bottom="1" header="0.5" footer="0.5"/>
  <pageSetup paperSize="9" orientation="landscape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34"/>
  <sheetViews>
    <sheetView showGridLines="0" showRowColHeaders="0" topLeftCell="B19" workbookViewId="0">
      <selection activeCell="M31" sqref="M31:T51"/>
    </sheetView>
  </sheetViews>
  <sheetFormatPr defaultRowHeight="12.75"/>
  <cols>
    <col min="1" max="1" width="6.140625" customWidth="1"/>
    <col min="2" max="2" width="16.140625" customWidth="1"/>
    <col min="3" max="3" width="14.5703125" customWidth="1"/>
    <col min="4" max="4" width="13.42578125" customWidth="1"/>
    <col min="5" max="5" width="12.28515625" customWidth="1"/>
    <col min="6" max="6" width="12.42578125" customWidth="1"/>
    <col min="7" max="7" width="15.140625" customWidth="1"/>
    <col min="8" max="8" width="12.28515625" customWidth="1"/>
    <col min="9" max="9" width="13" customWidth="1"/>
    <col min="10" max="10" width="15.140625" customWidth="1"/>
    <col min="11" max="11" width="15.28515625" customWidth="1"/>
    <col min="12" max="12" width="16.5703125" customWidth="1"/>
    <col min="13" max="13" width="12.42578125" customWidth="1"/>
    <col min="14" max="14" width="17.7109375" customWidth="1"/>
    <col min="15" max="15" width="15.140625" customWidth="1"/>
    <col min="16" max="16" width="10.7109375" customWidth="1"/>
    <col min="17" max="17" width="12.5703125" customWidth="1"/>
    <col min="18" max="18" width="15.140625" customWidth="1"/>
    <col min="20" max="20" width="12.7109375" customWidth="1"/>
  </cols>
  <sheetData>
    <row r="1" spans="1:21" ht="15.75">
      <c r="A1" s="1"/>
      <c r="B1" s="1"/>
      <c r="C1" s="1"/>
      <c r="D1" s="1"/>
      <c r="E1" s="1"/>
      <c r="F1" s="1"/>
      <c r="G1" s="1"/>
      <c r="H1" s="1"/>
    </row>
    <row r="3" spans="1:21" ht="15.75">
      <c r="C3" s="352"/>
      <c r="D3" s="352"/>
      <c r="E3" s="352"/>
      <c r="F3" s="352"/>
      <c r="G3" s="352"/>
      <c r="H3" s="352"/>
      <c r="I3" s="352" t="s">
        <v>265</v>
      </c>
      <c r="J3" s="352"/>
      <c r="K3" s="352"/>
    </row>
    <row r="4" spans="1:21" ht="15.75">
      <c r="C4" s="353"/>
      <c r="D4" s="353"/>
      <c r="E4" s="353"/>
      <c r="F4" s="353"/>
      <c r="G4" s="353"/>
      <c r="H4" s="353"/>
      <c r="I4" s="353" t="s">
        <v>60</v>
      </c>
      <c r="J4" s="353"/>
      <c r="K4" s="353"/>
    </row>
    <row r="5" spans="1:21" ht="15">
      <c r="C5" s="18"/>
      <c r="D5" s="18"/>
      <c r="E5" s="18"/>
      <c r="F5" s="18"/>
      <c r="G5" s="18"/>
      <c r="H5" s="18"/>
      <c r="I5" s="18"/>
      <c r="J5" s="18"/>
    </row>
    <row r="6" spans="1:21" ht="15">
      <c r="D6" s="354" t="s">
        <v>56</v>
      </c>
      <c r="E6" s="354"/>
      <c r="F6" s="354"/>
      <c r="G6" s="354"/>
      <c r="H6" s="354"/>
      <c r="I6" s="354"/>
      <c r="J6" s="354"/>
      <c r="K6" s="355"/>
      <c r="L6" s="20"/>
      <c r="M6" s="356" t="s">
        <v>56</v>
      </c>
      <c r="N6" s="356"/>
      <c r="O6" s="356"/>
      <c r="P6" s="356"/>
      <c r="Q6" s="356"/>
      <c r="R6" s="356"/>
      <c r="S6" s="356"/>
      <c r="T6" s="357"/>
    </row>
    <row r="7" spans="1:21" ht="15.75" thickBot="1">
      <c r="D7" s="358" t="s">
        <v>57</v>
      </c>
      <c r="E7" s="354"/>
      <c r="F7" s="354"/>
      <c r="G7" s="354"/>
      <c r="H7" s="354"/>
      <c r="I7" s="354"/>
      <c r="J7" s="354"/>
      <c r="K7" s="359"/>
      <c r="L7" s="20"/>
      <c r="M7" s="360" t="s">
        <v>57</v>
      </c>
      <c r="N7" s="356"/>
      <c r="O7" s="356"/>
      <c r="P7" s="356"/>
      <c r="Q7" s="356"/>
      <c r="R7" s="356"/>
      <c r="S7" s="356"/>
      <c r="T7" s="357"/>
      <c r="U7" s="20"/>
    </row>
    <row r="8" spans="1:21" ht="15" thickBot="1">
      <c r="D8" s="361" t="s">
        <v>54</v>
      </c>
      <c r="E8" s="362"/>
      <c r="F8" s="362"/>
      <c r="G8" s="362"/>
      <c r="H8" s="362"/>
      <c r="I8" s="362"/>
      <c r="J8" s="362"/>
      <c r="K8" s="363"/>
      <c r="L8" s="20"/>
      <c r="M8" s="361" t="s">
        <v>55</v>
      </c>
      <c r="N8" s="362"/>
      <c r="O8" s="362"/>
      <c r="P8" s="362"/>
      <c r="Q8" s="362"/>
      <c r="R8" s="362"/>
      <c r="S8" s="362"/>
      <c r="T8" s="363"/>
      <c r="U8" s="20"/>
    </row>
    <row r="9" spans="1:21" ht="15" thickBot="1">
      <c r="D9" s="364" t="s">
        <v>266</v>
      </c>
      <c r="E9" s="365"/>
      <c r="F9" s="366"/>
      <c r="G9" s="367"/>
      <c r="H9" s="364"/>
      <c r="I9" s="365" t="s">
        <v>267</v>
      </c>
      <c r="J9" s="368"/>
      <c r="K9" s="367"/>
      <c r="L9" s="20"/>
      <c r="M9" s="364" t="s">
        <v>266</v>
      </c>
      <c r="N9" s="365"/>
      <c r="O9" s="366"/>
      <c r="P9" s="367"/>
      <c r="Q9" s="364"/>
      <c r="R9" s="365" t="s">
        <v>267</v>
      </c>
      <c r="S9" s="369"/>
      <c r="T9" s="367"/>
    </row>
    <row r="10" spans="1:21" ht="43.5" thickBot="1">
      <c r="D10" s="370" t="s">
        <v>35</v>
      </c>
      <c r="E10" s="371" t="s">
        <v>36</v>
      </c>
      <c r="F10" s="372" t="s">
        <v>58</v>
      </c>
      <c r="G10" s="373" t="s">
        <v>37</v>
      </c>
      <c r="H10" s="374" t="s">
        <v>35</v>
      </c>
      <c r="I10" s="375" t="s">
        <v>36</v>
      </c>
      <c r="J10" s="376" t="s">
        <v>58</v>
      </c>
      <c r="K10" s="375" t="s">
        <v>37</v>
      </c>
      <c r="L10" s="20"/>
      <c r="M10" s="377" t="s">
        <v>35</v>
      </c>
      <c r="N10" s="375" t="s">
        <v>36</v>
      </c>
      <c r="O10" s="376" t="s">
        <v>58</v>
      </c>
      <c r="P10" s="375" t="s">
        <v>37</v>
      </c>
      <c r="Q10" s="374" t="s">
        <v>35</v>
      </c>
      <c r="R10" s="375" t="s">
        <v>36</v>
      </c>
      <c r="S10" s="376" t="s">
        <v>58</v>
      </c>
      <c r="T10" s="375" t="s">
        <v>37</v>
      </c>
    </row>
    <row r="11" spans="1:21" ht="15.75" thickBot="1">
      <c r="D11" s="378" t="s">
        <v>38</v>
      </c>
      <c r="E11" s="379">
        <v>2722424.0989999999</v>
      </c>
      <c r="F11" s="380">
        <v>12621056.886</v>
      </c>
      <c r="G11" s="381">
        <v>1030528.245</v>
      </c>
      <c r="H11" s="382" t="s">
        <v>38</v>
      </c>
      <c r="I11" s="383">
        <v>2703955.7850000001</v>
      </c>
      <c r="J11" s="380">
        <v>12448001.457</v>
      </c>
      <c r="K11" s="384">
        <v>1071303.51</v>
      </c>
      <c r="L11" s="20"/>
      <c r="M11" s="378" t="s">
        <v>52</v>
      </c>
      <c r="N11" s="383">
        <v>76687.062999999995</v>
      </c>
      <c r="O11" s="380">
        <v>355051.66600000003</v>
      </c>
      <c r="P11" s="381">
        <v>45361.974999999999</v>
      </c>
      <c r="Q11" s="571" t="s">
        <v>38</v>
      </c>
      <c r="R11" s="572">
        <v>69798.692999999999</v>
      </c>
      <c r="S11" s="380">
        <v>323104.02899999998</v>
      </c>
      <c r="T11" s="384">
        <v>40057.317999999999</v>
      </c>
    </row>
    <row r="12" spans="1:21" ht="14.25">
      <c r="D12" s="386" t="s">
        <v>39</v>
      </c>
      <c r="E12" s="387">
        <v>596534.44799999997</v>
      </c>
      <c r="F12" s="388">
        <v>2764906.4849999999</v>
      </c>
      <c r="G12" s="387">
        <v>184238.73499999999</v>
      </c>
      <c r="H12" s="389" t="s">
        <v>39</v>
      </c>
      <c r="I12" s="387">
        <v>561882.08299999998</v>
      </c>
      <c r="J12" s="388">
        <v>2587097.1680000001</v>
      </c>
      <c r="K12" s="390">
        <v>185594.00399999999</v>
      </c>
      <c r="L12" s="20"/>
      <c r="M12" s="386" t="s">
        <v>39</v>
      </c>
      <c r="N12" s="387">
        <v>21974.71</v>
      </c>
      <c r="O12" s="388">
        <v>101347.394</v>
      </c>
      <c r="P12" s="387">
        <v>18117.202000000001</v>
      </c>
      <c r="Q12" s="391" t="s">
        <v>52</v>
      </c>
      <c r="R12" s="387">
        <v>21985.348999999998</v>
      </c>
      <c r="S12" s="388">
        <v>103497.66899999999</v>
      </c>
      <c r="T12" s="390">
        <v>12487.019</v>
      </c>
    </row>
    <row r="13" spans="1:21" ht="14.25">
      <c r="D13" s="392" t="s">
        <v>40</v>
      </c>
      <c r="E13" s="393">
        <v>379556.592</v>
      </c>
      <c r="F13" s="394">
        <v>1759313.3659999999</v>
      </c>
      <c r="G13" s="393">
        <v>102323.117</v>
      </c>
      <c r="H13" s="395" t="s">
        <v>40</v>
      </c>
      <c r="I13" s="393">
        <v>389409.08100000001</v>
      </c>
      <c r="J13" s="394">
        <v>1791967.334</v>
      </c>
      <c r="K13" s="396">
        <v>108709.41099999999</v>
      </c>
      <c r="L13" s="20"/>
      <c r="M13" s="392" t="s">
        <v>69</v>
      </c>
      <c r="N13" s="393">
        <v>5584.6369999999997</v>
      </c>
      <c r="O13" s="394">
        <v>25862.947</v>
      </c>
      <c r="P13" s="393">
        <v>2463.0450000000001</v>
      </c>
      <c r="Q13" s="397" t="s">
        <v>39</v>
      </c>
      <c r="R13" s="393">
        <v>12636.585999999999</v>
      </c>
      <c r="S13" s="394">
        <v>58374.98</v>
      </c>
      <c r="T13" s="396">
        <v>12348.200999999999</v>
      </c>
    </row>
    <row r="14" spans="1:21" ht="14.25">
      <c r="D14" s="392" t="s">
        <v>42</v>
      </c>
      <c r="E14" s="393">
        <v>326544.16200000001</v>
      </c>
      <c r="F14" s="394">
        <v>1514258.55</v>
      </c>
      <c r="G14" s="393">
        <v>98458.294999999998</v>
      </c>
      <c r="H14" s="395" t="s">
        <v>42</v>
      </c>
      <c r="I14" s="393">
        <v>329030.01799999998</v>
      </c>
      <c r="J14" s="394">
        <v>1515138.929</v>
      </c>
      <c r="K14" s="396">
        <v>103507.996</v>
      </c>
      <c r="L14" s="20"/>
      <c r="M14" s="392" t="s">
        <v>49</v>
      </c>
      <c r="N14" s="393">
        <v>4457.9009999999998</v>
      </c>
      <c r="O14" s="394">
        <v>20593.907999999999</v>
      </c>
      <c r="P14" s="393">
        <v>3462.0709999999999</v>
      </c>
      <c r="Q14" s="397" t="s">
        <v>69</v>
      </c>
      <c r="R14" s="393">
        <v>7462.0969999999998</v>
      </c>
      <c r="S14" s="394">
        <v>34444.711000000003</v>
      </c>
      <c r="T14" s="396">
        <v>2993.2280000000001</v>
      </c>
    </row>
    <row r="15" spans="1:21" ht="14.25">
      <c r="D15" s="392" t="s">
        <v>69</v>
      </c>
      <c r="E15" s="393">
        <v>287245.446</v>
      </c>
      <c r="F15" s="394">
        <v>1330505.601</v>
      </c>
      <c r="G15" s="393">
        <v>101462.13099999999</v>
      </c>
      <c r="H15" s="395" t="s">
        <v>69</v>
      </c>
      <c r="I15" s="393">
        <v>282341.84000000003</v>
      </c>
      <c r="J15" s="394">
        <v>1301477.6359999999</v>
      </c>
      <c r="K15" s="396">
        <v>120858.667</v>
      </c>
      <c r="L15" s="20"/>
      <c r="M15" s="392" t="s">
        <v>50</v>
      </c>
      <c r="N15" s="393">
        <v>4320.1480000000001</v>
      </c>
      <c r="O15" s="394">
        <v>20032.876</v>
      </c>
      <c r="P15" s="393">
        <v>2063.4110000000001</v>
      </c>
      <c r="Q15" s="397" t="s">
        <v>50</v>
      </c>
      <c r="R15" s="393">
        <v>6639.1480000000001</v>
      </c>
      <c r="S15" s="394">
        <v>30370.074000000001</v>
      </c>
      <c r="T15" s="396">
        <v>3116.2150000000001</v>
      </c>
    </row>
    <row r="16" spans="1:21" ht="14.25">
      <c r="D16" s="392" t="s">
        <v>41</v>
      </c>
      <c r="E16" s="393">
        <v>141697.30499999999</v>
      </c>
      <c r="F16" s="394">
        <v>657242.05799999996</v>
      </c>
      <c r="G16" s="393">
        <v>47424.08</v>
      </c>
      <c r="H16" s="395" t="s">
        <v>41</v>
      </c>
      <c r="I16" s="393">
        <v>144869.93400000001</v>
      </c>
      <c r="J16" s="394">
        <v>666763.05900000001</v>
      </c>
      <c r="K16" s="396">
        <v>52326.392</v>
      </c>
      <c r="L16" s="20"/>
      <c r="M16" s="392" t="s">
        <v>42</v>
      </c>
      <c r="N16" s="393">
        <v>3491.8969999999999</v>
      </c>
      <c r="O16" s="394">
        <v>16038.339</v>
      </c>
      <c r="P16" s="393">
        <v>1363.4960000000001</v>
      </c>
      <c r="Q16" s="397" t="s">
        <v>49</v>
      </c>
      <c r="R16" s="393">
        <v>5838.7030000000004</v>
      </c>
      <c r="S16" s="394">
        <v>26346.76</v>
      </c>
      <c r="T16" s="396">
        <v>3755.163</v>
      </c>
    </row>
    <row r="17" spans="4:20" ht="14.25">
      <c r="D17" s="392" t="s">
        <v>48</v>
      </c>
      <c r="E17" s="393">
        <v>123279.69500000001</v>
      </c>
      <c r="F17" s="394">
        <v>571800.06299999997</v>
      </c>
      <c r="G17" s="393">
        <v>37112.567999999999</v>
      </c>
      <c r="H17" s="395" t="s">
        <v>48</v>
      </c>
      <c r="I17" s="393">
        <v>132756.128</v>
      </c>
      <c r="J17" s="394">
        <v>612315.755</v>
      </c>
      <c r="K17" s="396">
        <v>40439.870999999999</v>
      </c>
      <c r="L17" s="20"/>
      <c r="M17" s="392" t="s">
        <v>186</v>
      </c>
      <c r="N17" s="393">
        <v>2833.5129999999999</v>
      </c>
      <c r="O17" s="394">
        <v>13067.4</v>
      </c>
      <c r="P17" s="393">
        <v>882.82100000000003</v>
      </c>
      <c r="Q17" s="397" t="s">
        <v>205</v>
      </c>
      <c r="R17" s="393">
        <v>3678.509</v>
      </c>
      <c r="S17" s="394">
        <v>16972.952000000001</v>
      </c>
      <c r="T17" s="396">
        <v>937.4</v>
      </c>
    </row>
    <row r="18" spans="4:20" ht="14.25">
      <c r="D18" s="392" t="s">
        <v>44</v>
      </c>
      <c r="E18" s="393">
        <v>88097.554000000004</v>
      </c>
      <c r="F18" s="394">
        <v>408676.989</v>
      </c>
      <c r="G18" s="393">
        <v>32894.919000000002</v>
      </c>
      <c r="H18" s="395" t="s">
        <v>45</v>
      </c>
      <c r="I18" s="393">
        <v>79392.986000000004</v>
      </c>
      <c r="J18" s="394">
        <v>366055.21299999999</v>
      </c>
      <c r="K18" s="396">
        <v>25052.914000000001</v>
      </c>
      <c r="L18" s="20"/>
      <c r="M18" s="392" t="s">
        <v>44</v>
      </c>
      <c r="N18" s="393">
        <v>1972.3140000000001</v>
      </c>
      <c r="O18" s="394">
        <v>9097.1180000000004</v>
      </c>
      <c r="P18" s="393">
        <v>501.565</v>
      </c>
      <c r="Q18" s="397" t="s">
        <v>44</v>
      </c>
      <c r="R18" s="393">
        <v>3338.518</v>
      </c>
      <c r="S18" s="394">
        <v>15392.759</v>
      </c>
      <c r="T18" s="396">
        <v>1001.367</v>
      </c>
    </row>
    <row r="19" spans="4:20" ht="14.25">
      <c r="D19" s="392" t="s">
        <v>45</v>
      </c>
      <c r="E19" s="393">
        <v>84891.004000000001</v>
      </c>
      <c r="F19" s="394">
        <v>393395.79200000002</v>
      </c>
      <c r="G19" s="393">
        <v>32622.203000000001</v>
      </c>
      <c r="H19" s="395" t="s">
        <v>44</v>
      </c>
      <c r="I19" s="393">
        <v>75273.619000000006</v>
      </c>
      <c r="J19" s="394">
        <v>346282.38400000002</v>
      </c>
      <c r="K19" s="396">
        <v>28808.429</v>
      </c>
      <c r="L19" s="20"/>
      <c r="M19" s="392" t="s">
        <v>205</v>
      </c>
      <c r="N19" s="393">
        <v>1810.3530000000001</v>
      </c>
      <c r="O19" s="394">
        <v>8410.4930000000004</v>
      </c>
      <c r="P19" s="393">
        <v>513.91499999999996</v>
      </c>
      <c r="Q19" s="397" t="s">
        <v>42</v>
      </c>
      <c r="R19" s="393">
        <v>1679.133</v>
      </c>
      <c r="S19" s="394">
        <v>7770.652</v>
      </c>
      <c r="T19" s="396">
        <v>362.60399999999998</v>
      </c>
    </row>
    <row r="20" spans="4:20" ht="14.25">
      <c r="D20" s="392" t="s">
        <v>51</v>
      </c>
      <c r="E20" s="393">
        <v>63257.010999999999</v>
      </c>
      <c r="F20" s="394">
        <v>293456.71299999999</v>
      </c>
      <c r="G20" s="393">
        <v>14880.757</v>
      </c>
      <c r="H20" s="395" t="s">
        <v>49</v>
      </c>
      <c r="I20" s="393">
        <v>56799.809000000001</v>
      </c>
      <c r="J20" s="394">
        <v>261718.12100000001</v>
      </c>
      <c r="K20" s="396">
        <v>22080.69</v>
      </c>
      <c r="L20" s="20"/>
      <c r="M20" s="392" t="s">
        <v>46</v>
      </c>
      <c r="N20" s="393">
        <v>1750.8969999999999</v>
      </c>
      <c r="O20" s="394">
        <v>8114.598</v>
      </c>
      <c r="P20" s="393">
        <v>1941.1949999999999</v>
      </c>
      <c r="Q20" s="397" t="s">
        <v>186</v>
      </c>
      <c r="R20" s="393">
        <v>1440.002</v>
      </c>
      <c r="S20" s="394">
        <v>6541.232</v>
      </c>
      <c r="T20" s="396">
        <v>366.36799999999999</v>
      </c>
    </row>
    <row r="21" spans="4:20" ht="14.25">
      <c r="D21" s="392" t="s">
        <v>47</v>
      </c>
      <c r="E21" s="393">
        <v>54200.137999999999</v>
      </c>
      <c r="F21" s="394">
        <v>251052.94200000001</v>
      </c>
      <c r="G21" s="393">
        <v>22534.717000000001</v>
      </c>
      <c r="H21" s="395" t="s">
        <v>51</v>
      </c>
      <c r="I21" s="393">
        <v>56431.858</v>
      </c>
      <c r="J21" s="394">
        <v>259946.15100000001</v>
      </c>
      <c r="K21" s="396">
        <v>14405.098</v>
      </c>
      <c r="L21" s="20"/>
      <c r="M21" s="392" t="s">
        <v>45</v>
      </c>
      <c r="N21" s="393">
        <v>1233.5509999999999</v>
      </c>
      <c r="O21" s="394">
        <v>5672.4359999999997</v>
      </c>
      <c r="P21" s="393">
        <v>1092.8140000000001</v>
      </c>
      <c r="Q21" s="397" t="s">
        <v>48</v>
      </c>
      <c r="R21" s="393">
        <v>1265.4570000000001</v>
      </c>
      <c r="S21" s="394">
        <v>5853.8990000000003</v>
      </c>
      <c r="T21" s="396">
        <v>676.69500000000005</v>
      </c>
    </row>
    <row r="22" spans="4:20" ht="14.25">
      <c r="D22" s="392" t="s">
        <v>49</v>
      </c>
      <c r="E22" s="393">
        <v>53741.631000000001</v>
      </c>
      <c r="F22" s="394">
        <v>248731.087</v>
      </c>
      <c r="G22" s="393">
        <v>20297.537</v>
      </c>
      <c r="H22" s="395" t="s">
        <v>47</v>
      </c>
      <c r="I22" s="393">
        <v>52141.078999999998</v>
      </c>
      <c r="J22" s="394">
        <v>240068.394</v>
      </c>
      <c r="K22" s="396">
        <v>22274.27</v>
      </c>
      <c r="L22" s="20"/>
      <c r="M22" s="392" t="s">
        <v>48</v>
      </c>
      <c r="N22" s="393">
        <v>1080.508</v>
      </c>
      <c r="O22" s="394">
        <v>4982.96</v>
      </c>
      <c r="P22" s="393">
        <v>620.03300000000002</v>
      </c>
      <c r="Q22" s="397" t="s">
        <v>46</v>
      </c>
      <c r="R22" s="393">
        <v>1184.825</v>
      </c>
      <c r="S22" s="394">
        <v>5403.5439999999999</v>
      </c>
      <c r="T22" s="396">
        <v>555.48900000000003</v>
      </c>
    </row>
    <row r="23" spans="4:20" ht="14.25">
      <c r="D23" s="392" t="s">
        <v>50</v>
      </c>
      <c r="E23" s="393">
        <v>53222.421999999999</v>
      </c>
      <c r="F23" s="394">
        <v>246448.74</v>
      </c>
      <c r="G23" s="393">
        <v>18862.202000000001</v>
      </c>
      <c r="H23" s="395" t="s">
        <v>142</v>
      </c>
      <c r="I23" s="393">
        <v>46824.665999999997</v>
      </c>
      <c r="J23" s="394">
        <v>214430.62</v>
      </c>
      <c r="K23" s="396">
        <v>38378.49</v>
      </c>
      <c r="L23" s="20"/>
      <c r="M23" s="392" t="s">
        <v>41</v>
      </c>
      <c r="N23" s="393">
        <v>1006.199</v>
      </c>
      <c r="O23" s="394">
        <v>4658.5929999999998</v>
      </c>
      <c r="P23" s="393">
        <v>378.47399999999999</v>
      </c>
      <c r="Q23" s="397" t="s">
        <v>62</v>
      </c>
      <c r="R23" s="393">
        <v>513.45600000000002</v>
      </c>
      <c r="S23" s="394">
        <v>2320.317</v>
      </c>
      <c r="T23" s="396">
        <v>366.14499999999998</v>
      </c>
    </row>
    <row r="24" spans="4:20" ht="14.25">
      <c r="D24" s="392" t="s">
        <v>62</v>
      </c>
      <c r="E24" s="393">
        <v>48714.616999999998</v>
      </c>
      <c r="F24" s="394">
        <v>225358.04500000001</v>
      </c>
      <c r="G24" s="393">
        <v>19496.778999999999</v>
      </c>
      <c r="H24" s="395" t="s">
        <v>46</v>
      </c>
      <c r="I24" s="393">
        <v>42023.042000000001</v>
      </c>
      <c r="J24" s="394">
        <v>193503.83199999999</v>
      </c>
      <c r="K24" s="396">
        <v>14125.205</v>
      </c>
      <c r="L24" s="20"/>
      <c r="M24" s="392" t="s">
        <v>47</v>
      </c>
      <c r="N24" s="393">
        <v>545.40700000000004</v>
      </c>
      <c r="O24" s="394">
        <v>2539.3960000000002</v>
      </c>
      <c r="P24" s="393">
        <v>449.52499999999998</v>
      </c>
      <c r="Q24" s="397" t="s">
        <v>45</v>
      </c>
      <c r="R24" s="393">
        <v>460.63799999999998</v>
      </c>
      <c r="S24" s="394">
        <v>2083.6</v>
      </c>
      <c r="T24" s="396">
        <v>307.11799999999999</v>
      </c>
    </row>
    <row r="25" spans="4:20" ht="14.25">
      <c r="D25" s="392" t="s">
        <v>142</v>
      </c>
      <c r="E25" s="393">
        <v>36881.957999999999</v>
      </c>
      <c r="F25" s="394">
        <v>172404.068</v>
      </c>
      <c r="G25" s="393">
        <v>30036.17</v>
      </c>
      <c r="H25" s="395" t="s">
        <v>50</v>
      </c>
      <c r="I25" s="393">
        <v>40091.826000000001</v>
      </c>
      <c r="J25" s="394">
        <v>184493.389</v>
      </c>
      <c r="K25" s="396">
        <v>16748.352999999999</v>
      </c>
      <c r="L25" s="20"/>
      <c r="M25" s="392" t="s">
        <v>40</v>
      </c>
      <c r="N25" s="393">
        <v>480.17599999999999</v>
      </c>
      <c r="O25" s="394">
        <v>2195.2190000000001</v>
      </c>
      <c r="P25" s="393">
        <v>338.04199999999997</v>
      </c>
      <c r="Q25" s="397" t="s">
        <v>243</v>
      </c>
      <c r="R25" s="393">
        <v>365.55599999999998</v>
      </c>
      <c r="S25" s="394">
        <v>1703.9079999999999</v>
      </c>
      <c r="T25" s="396">
        <v>114.595</v>
      </c>
    </row>
    <row r="26" spans="4:20" ht="14.25">
      <c r="D26" s="392" t="s">
        <v>43</v>
      </c>
      <c r="E26" s="393">
        <v>34501.961000000003</v>
      </c>
      <c r="F26" s="394">
        <v>159698.981</v>
      </c>
      <c r="G26" s="393">
        <v>10507.742</v>
      </c>
      <c r="H26" s="395" t="s">
        <v>62</v>
      </c>
      <c r="I26" s="393">
        <v>36847.036</v>
      </c>
      <c r="J26" s="394">
        <v>169776.03899999999</v>
      </c>
      <c r="K26" s="396">
        <v>16377.324000000001</v>
      </c>
      <c r="L26" s="20"/>
      <c r="M26" s="392" t="s">
        <v>51</v>
      </c>
      <c r="N26" s="393">
        <v>378.09800000000001</v>
      </c>
      <c r="O26" s="394">
        <v>1747.3119999999999</v>
      </c>
      <c r="P26" s="393">
        <v>212.727</v>
      </c>
      <c r="Q26" s="397" t="s">
        <v>51</v>
      </c>
      <c r="R26" s="393">
        <v>306.20600000000002</v>
      </c>
      <c r="S26" s="394">
        <v>1408.1420000000001</v>
      </c>
      <c r="T26" s="396">
        <v>224.97</v>
      </c>
    </row>
    <row r="27" spans="4:20" ht="15" thickBot="1">
      <c r="D27" s="398" t="s">
        <v>113</v>
      </c>
      <c r="E27" s="399">
        <v>33808.184999999998</v>
      </c>
      <c r="F27" s="400">
        <v>156177.84</v>
      </c>
      <c r="G27" s="399">
        <v>32102.195</v>
      </c>
      <c r="H27" s="401" t="s">
        <v>43</v>
      </c>
      <c r="I27" s="399">
        <v>34239.873</v>
      </c>
      <c r="J27" s="400">
        <v>157780.56200000001</v>
      </c>
      <c r="K27" s="402">
        <v>10810.509</v>
      </c>
      <c r="L27" s="20"/>
      <c r="M27" s="398" t="s">
        <v>224</v>
      </c>
      <c r="N27" s="399">
        <v>303.94799999999998</v>
      </c>
      <c r="O27" s="400">
        <v>1404.3140000000001</v>
      </c>
      <c r="P27" s="399">
        <v>96.430999999999997</v>
      </c>
      <c r="Q27" s="236" t="s">
        <v>224</v>
      </c>
      <c r="R27" s="399">
        <v>283.06400000000002</v>
      </c>
      <c r="S27" s="400">
        <v>1317.558</v>
      </c>
      <c r="T27" s="402">
        <v>72.049000000000007</v>
      </c>
    </row>
    <row r="28" spans="4:20" ht="15">
      <c r="D28" s="403" t="s">
        <v>64</v>
      </c>
      <c r="E28" s="404"/>
      <c r="F28" s="404"/>
      <c r="G28" s="404"/>
      <c r="H28" s="404"/>
      <c r="I28" s="404"/>
      <c r="J28" s="404"/>
      <c r="K28" s="404"/>
      <c r="L28" s="20"/>
      <c r="M28" s="405" t="s">
        <v>64</v>
      </c>
      <c r="N28" s="20"/>
      <c r="O28" s="20"/>
      <c r="P28" s="20"/>
      <c r="Q28" s="356"/>
      <c r="R28" s="356"/>
      <c r="S28" s="356"/>
      <c r="T28" s="20"/>
    </row>
    <row r="29" spans="4:20" ht="15">
      <c r="D29" s="404"/>
      <c r="E29" s="404"/>
      <c r="F29" s="406"/>
      <c r="G29" s="406"/>
      <c r="H29" s="406"/>
      <c r="I29" s="404"/>
      <c r="J29" s="404"/>
      <c r="K29" s="404"/>
      <c r="L29" s="20"/>
      <c r="M29" s="405"/>
      <c r="N29" s="20"/>
      <c r="O29" s="20"/>
      <c r="P29" s="20"/>
      <c r="Q29" s="356"/>
      <c r="R29" s="356"/>
      <c r="S29" s="356"/>
      <c r="T29" s="20"/>
    </row>
    <row r="30" spans="4:20" ht="15">
      <c r="D30" s="20"/>
      <c r="E30" s="20"/>
      <c r="F30" s="20"/>
      <c r="G30" s="20"/>
      <c r="H30" s="20"/>
      <c r="I30" s="20"/>
      <c r="J30" s="20"/>
      <c r="K30" s="20"/>
      <c r="L30" s="20"/>
      <c r="M30" s="405"/>
      <c r="N30" s="20"/>
      <c r="O30" s="20"/>
      <c r="P30" s="20"/>
      <c r="Q30" s="356"/>
      <c r="R30" s="356"/>
      <c r="S30" s="356"/>
      <c r="T30" s="20"/>
    </row>
    <row r="31" spans="4:20" ht="15.75">
      <c r="D31" s="133" t="s">
        <v>59</v>
      </c>
      <c r="E31" s="133"/>
      <c r="F31" s="133"/>
      <c r="G31" s="133"/>
      <c r="H31" s="133"/>
      <c r="I31" s="133"/>
      <c r="J31" s="407"/>
      <c r="K31" s="134"/>
      <c r="L31" s="60"/>
      <c r="M31" s="133" t="s">
        <v>59</v>
      </c>
      <c r="N31" s="133"/>
      <c r="O31" s="356"/>
      <c r="P31" s="356"/>
      <c r="Q31" s="356"/>
      <c r="R31" s="356"/>
      <c r="S31" s="356"/>
      <c r="T31" s="20"/>
    </row>
    <row r="32" spans="4:20" ht="16.5" thickBot="1">
      <c r="D32" s="135" t="s">
        <v>57</v>
      </c>
      <c r="E32" s="134"/>
      <c r="F32" s="134"/>
      <c r="G32" s="134"/>
      <c r="H32" s="134"/>
      <c r="I32" s="134"/>
      <c r="J32" s="134"/>
      <c r="K32" s="134"/>
      <c r="L32" s="60"/>
      <c r="M32" s="135" t="s">
        <v>57</v>
      </c>
      <c r="N32" s="134"/>
      <c r="O32" s="357"/>
      <c r="P32" s="357"/>
      <c r="Q32" s="357"/>
      <c r="R32" s="357"/>
      <c r="S32" s="357"/>
      <c r="T32" s="20"/>
    </row>
    <row r="33" spans="4:20" ht="15" thickBot="1">
      <c r="D33" s="361" t="s">
        <v>54</v>
      </c>
      <c r="E33" s="361"/>
      <c r="F33" s="362"/>
      <c r="G33" s="362"/>
      <c r="H33" s="362"/>
      <c r="I33" s="362"/>
      <c r="J33" s="362"/>
      <c r="K33" s="363"/>
      <c r="L33" s="20"/>
      <c r="M33" s="361" t="s">
        <v>55</v>
      </c>
      <c r="N33" s="362"/>
      <c r="O33" s="362"/>
      <c r="P33" s="362"/>
      <c r="Q33" s="362"/>
      <c r="R33" s="362"/>
      <c r="S33" s="362"/>
      <c r="T33" s="363"/>
    </row>
    <row r="34" spans="4:20" ht="15" thickBot="1">
      <c r="D34" s="364" t="s">
        <v>266</v>
      </c>
      <c r="E34" s="365"/>
      <c r="F34" s="366"/>
      <c r="G34" s="367"/>
      <c r="H34" s="364"/>
      <c r="I34" s="365" t="s">
        <v>267</v>
      </c>
      <c r="J34" s="369"/>
      <c r="K34" s="367"/>
      <c r="L34" s="20"/>
      <c r="M34" s="364" t="s">
        <v>266</v>
      </c>
      <c r="N34" s="365"/>
      <c r="O34" s="366"/>
      <c r="P34" s="367"/>
      <c r="Q34" s="364"/>
      <c r="R34" s="365" t="s">
        <v>267</v>
      </c>
      <c r="S34" s="368"/>
      <c r="T34" s="367"/>
    </row>
    <row r="35" spans="4:20" ht="43.5" thickBot="1">
      <c r="D35" s="370" t="s">
        <v>35</v>
      </c>
      <c r="E35" s="408" t="s">
        <v>36</v>
      </c>
      <c r="F35" s="409" t="s">
        <v>58</v>
      </c>
      <c r="G35" s="410" t="s">
        <v>37</v>
      </c>
      <c r="H35" s="370" t="s">
        <v>35</v>
      </c>
      <c r="I35" s="408" t="s">
        <v>36</v>
      </c>
      <c r="J35" s="409" t="s">
        <v>58</v>
      </c>
      <c r="K35" s="411" t="s">
        <v>37</v>
      </c>
      <c r="L35" s="20"/>
      <c r="M35" s="412" t="s">
        <v>35</v>
      </c>
      <c r="N35" s="413" t="s">
        <v>36</v>
      </c>
      <c r="O35" s="409" t="s">
        <v>58</v>
      </c>
      <c r="P35" s="411" t="s">
        <v>37</v>
      </c>
      <c r="Q35" s="412" t="s">
        <v>35</v>
      </c>
      <c r="R35" s="413" t="s">
        <v>36</v>
      </c>
      <c r="S35" s="409" t="s">
        <v>58</v>
      </c>
      <c r="T35" s="411" t="s">
        <v>37</v>
      </c>
    </row>
    <row r="36" spans="4:20" ht="15.75" thickBot="1">
      <c r="D36" s="378" t="s">
        <v>38</v>
      </c>
      <c r="E36" s="379">
        <v>52941.775999999998</v>
      </c>
      <c r="F36" s="380">
        <v>244895.62700000001</v>
      </c>
      <c r="G36" s="381">
        <v>23808.651000000002</v>
      </c>
      <c r="H36" s="378" t="s">
        <v>38</v>
      </c>
      <c r="I36" s="379">
        <v>46204.169000000002</v>
      </c>
      <c r="J36" s="380">
        <v>213175.27499999999</v>
      </c>
      <c r="K36" s="384">
        <v>16900.596000000001</v>
      </c>
      <c r="L36" s="20"/>
      <c r="M36" s="378" t="s">
        <v>38</v>
      </c>
      <c r="N36" s="414">
        <v>147324.31</v>
      </c>
      <c r="O36" s="380">
        <v>683205.62399999995</v>
      </c>
      <c r="P36" s="414">
        <v>108229.001</v>
      </c>
      <c r="Q36" s="415" t="s">
        <v>38</v>
      </c>
      <c r="R36" s="414">
        <v>175457.77499999999</v>
      </c>
      <c r="S36" s="380">
        <v>807748.22</v>
      </c>
      <c r="T36" s="385">
        <v>111159.946</v>
      </c>
    </row>
    <row r="37" spans="4:20" ht="14.25">
      <c r="D37" s="416" t="s">
        <v>39</v>
      </c>
      <c r="E37" s="417">
        <v>35510.89</v>
      </c>
      <c r="F37" s="418">
        <v>163869.35200000001</v>
      </c>
      <c r="G37" s="417">
        <v>20670.562000000002</v>
      </c>
      <c r="H37" s="419" t="s">
        <v>39</v>
      </c>
      <c r="I37" s="417">
        <v>25544.337</v>
      </c>
      <c r="J37" s="418">
        <v>118133.698</v>
      </c>
      <c r="K37" s="420">
        <v>13979.258</v>
      </c>
      <c r="L37" s="20"/>
      <c r="M37" s="386" t="s">
        <v>69</v>
      </c>
      <c r="N37" s="387">
        <v>29952.567999999999</v>
      </c>
      <c r="O37" s="388">
        <v>138999.09299999999</v>
      </c>
      <c r="P37" s="387">
        <v>20915.47</v>
      </c>
      <c r="Q37" s="387" t="s">
        <v>69</v>
      </c>
      <c r="R37" s="387">
        <v>26489.814999999999</v>
      </c>
      <c r="S37" s="388">
        <v>121807.292</v>
      </c>
      <c r="T37" s="390">
        <v>11467.829</v>
      </c>
    </row>
    <row r="38" spans="4:20" ht="14.25">
      <c r="D38" s="392" t="s">
        <v>52</v>
      </c>
      <c r="E38" s="393">
        <v>6233.1909999999998</v>
      </c>
      <c r="F38" s="394">
        <v>28940.896000000001</v>
      </c>
      <c r="G38" s="393">
        <v>675.45500000000004</v>
      </c>
      <c r="H38" s="397" t="s">
        <v>52</v>
      </c>
      <c r="I38" s="393">
        <v>8741.6329999999998</v>
      </c>
      <c r="J38" s="394">
        <v>40323.216</v>
      </c>
      <c r="K38" s="396">
        <v>725.54100000000005</v>
      </c>
      <c r="L38" s="20"/>
      <c r="M38" s="392" t="s">
        <v>41</v>
      </c>
      <c r="N38" s="393">
        <v>18881.732</v>
      </c>
      <c r="O38" s="394">
        <v>87722.065000000002</v>
      </c>
      <c r="P38" s="393">
        <v>16649.413</v>
      </c>
      <c r="Q38" s="393" t="s">
        <v>41</v>
      </c>
      <c r="R38" s="393">
        <v>24445.992999999999</v>
      </c>
      <c r="S38" s="394">
        <v>112061.045</v>
      </c>
      <c r="T38" s="396">
        <v>19257.842000000001</v>
      </c>
    </row>
    <row r="39" spans="4:20" ht="14.25">
      <c r="D39" s="392" t="s">
        <v>47</v>
      </c>
      <c r="E39" s="393">
        <v>5303.7430000000004</v>
      </c>
      <c r="F39" s="394">
        <v>24586.969000000001</v>
      </c>
      <c r="G39" s="393">
        <v>918.92100000000005</v>
      </c>
      <c r="H39" s="397" t="s">
        <v>47</v>
      </c>
      <c r="I39" s="393">
        <v>5369.9870000000001</v>
      </c>
      <c r="J39" s="394">
        <v>24722.656999999999</v>
      </c>
      <c r="K39" s="396">
        <v>909.61500000000001</v>
      </c>
      <c r="L39" s="20"/>
      <c r="M39" s="392" t="s">
        <v>39</v>
      </c>
      <c r="N39" s="393">
        <v>18729.862000000001</v>
      </c>
      <c r="O39" s="394">
        <v>86525.25</v>
      </c>
      <c r="P39" s="393">
        <v>10951.956</v>
      </c>
      <c r="Q39" s="393" t="s">
        <v>47</v>
      </c>
      <c r="R39" s="393">
        <v>24339.177</v>
      </c>
      <c r="S39" s="394">
        <v>111963.583</v>
      </c>
      <c r="T39" s="396">
        <v>20218.014999999999</v>
      </c>
    </row>
    <row r="40" spans="4:20" ht="14.25">
      <c r="D40" s="392" t="s">
        <v>49</v>
      </c>
      <c r="E40" s="393">
        <v>2057.636</v>
      </c>
      <c r="F40" s="394">
        <v>9600.1790000000001</v>
      </c>
      <c r="G40" s="393">
        <v>125.075</v>
      </c>
      <c r="H40" s="397" t="s">
        <v>206</v>
      </c>
      <c r="I40" s="393">
        <v>1830.325</v>
      </c>
      <c r="J40" s="394">
        <v>8412.7849999999999</v>
      </c>
      <c r="K40" s="396">
        <v>140.36500000000001</v>
      </c>
      <c r="L40" s="20"/>
      <c r="M40" s="392" t="s">
        <v>49</v>
      </c>
      <c r="N40" s="393">
        <v>18183.992999999999</v>
      </c>
      <c r="O40" s="394">
        <v>83943.805999999997</v>
      </c>
      <c r="P40" s="393">
        <v>13926.934999999999</v>
      </c>
      <c r="Q40" s="393" t="s">
        <v>39</v>
      </c>
      <c r="R40" s="393">
        <v>22609.014999999999</v>
      </c>
      <c r="S40" s="394">
        <v>104056.97199999999</v>
      </c>
      <c r="T40" s="396">
        <v>12406.106</v>
      </c>
    </row>
    <row r="41" spans="4:20" ht="14.25">
      <c r="D41" s="392" t="s">
        <v>206</v>
      </c>
      <c r="E41" s="393">
        <v>1181.1079999999999</v>
      </c>
      <c r="F41" s="394">
        <v>5475.1220000000003</v>
      </c>
      <c r="G41" s="393">
        <v>112.27</v>
      </c>
      <c r="H41" s="397" t="s">
        <v>49</v>
      </c>
      <c r="I41" s="393">
        <v>1750.847</v>
      </c>
      <c r="J41" s="394">
        <v>8068.8440000000001</v>
      </c>
      <c r="K41" s="396">
        <v>38.607999999999997</v>
      </c>
      <c r="L41" s="20"/>
      <c r="M41" s="392" t="s">
        <v>44</v>
      </c>
      <c r="N41" s="393">
        <v>12756.237999999999</v>
      </c>
      <c r="O41" s="394">
        <v>59125.654000000002</v>
      </c>
      <c r="P41" s="393">
        <v>15259.763999999999</v>
      </c>
      <c r="Q41" s="393" t="s">
        <v>49</v>
      </c>
      <c r="R41" s="393">
        <v>19340.733</v>
      </c>
      <c r="S41" s="394">
        <v>89438.881999999998</v>
      </c>
      <c r="T41" s="396">
        <v>14715.406000000001</v>
      </c>
    </row>
    <row r="42" spans="4:20" ht="14.25">
      <c r="D42" s="392" t="s">
        <v>69</v>
      </c>
      <c r="E42" s="393">
        <v>964.73</v>
      </c>
      <c r="F42" s="394">
        <v>4488.0600000000004</v>
      </c>
      <c r="G42" s="393">
        <v>1015.3630000000001</v>
      </c>
      <c r="H42" s="397" t="s">
        <v>66</v>
      </c>
      <c r="I42" s="393">
        <v>865.803</v>
      </c>
      <c r="J42" s="394">
        <v>3850.4250000000002</v>
      </c>
      <c r="K42" s="396">
        <v>351.03399999999999</v>
      </c>
      <c r="L42" s="20"/>
      <c r="M42" s="392" t="s">
        <v>47</v>
      </c>
      <c r="N42" s="393">
        <v>11899.673000000001</v>
      </c>
      <c r="O42" s="394">
        <v>55399.889000000003</v>
      </c>
      <c r="P42" s="393">
        <v>17768.282999999999</v>
      </c>
      <c r="Q42" s="393" t="s">
        <v>43</v>
      </c>
      <c r="R42" s="393">
        <v>14796.916999999999</v>
      </c>
      <c r="S42" s="394">
        <v>68391.672999999995</v>
      </c>
      <c r="T42" s="396">
        <v>6764.6610000000001</v>
      </c>
    </row>
    <row r="43" spans="4:20" ht="14.25">
      <c r="D43" s="392" t="s">
        <v>66</v>
      </c>
      <c r="E43" s="393">
        <v>857.55200000000002</v>
      </c>
      <c r="F43" s="394">
        <v>4042.828</v>
      </c>
      <c r="G43" s="393">
        <v>241.16800000000001</v>
      </c>
      <c r="H43" s="397" t="s">
        <v>41</v>
      </c>
      <c r="I43" s="393">
        <v>574.49900000000002</v>
      </c>
      <c r="J43" s="394">
        <v>2623.6419999999998</v>
      </c>
      <c r="K43" s="396">
        <v>44.091999999999999</v>
      </c>
      <c r="L43" s="20"/>
      <c r="M43" s="392" t="s">
        <v>46</v>
      </c>
      <c r="N43" s="393">
        <v>10209.213</v>
      </c>
      <c r="O43" s="394">
        <v>47386.622000000003</v>
      </c>
      <c r="P43" s="393">
        <v>1030.354</v>
      </c>
      <c r="Q43" s="393" t="s">
        <v>46</v>
      </c>
      <c r="R43" s="393">
        <v>11662.837</v>
      </c>
      <c r="S43" s="394">
        <v>53633.351000000002</v>
      </c>
      <c r="T43" s="396">
        <v>1035.6199999999999</v>
      </c>
    </row>
    <row r="44" spans="4:20" ht="14.25">
      <c r="D44" s="392" t="s">
        <v>41</v>
      </c>
      <c r="E44" s="393">
        <v>275.56099999999998</v>
      </c>
      <c r="F44" s="394">
        <v>1282.8900000000001</v>
      </c>
      <c r="G44" s="393">
        <v>21.56</v>
      </c>
      <c r="H44" s="397" t="s">
        <v>69</v>
      </c>
      <c r="I44" s="393">
        <v>414.31900000000002</v>
      </c>
      <c r="J44" s="394">
        <v>1905.413</v>
      </c>
      <c r="K44" s="396">
        <v>455.50900000000001</v>
      </c>
      <c r="L44" s="20"/>
      <c r="M44" s="392" t="s">
        <v>40</v>
      </c>
      <c r="N44" s="393">
        <v>8276.3320000000003</v>
      </c>
      <c r="O44" s="394">
        <v>38435.341999999997</v>
      </c>
      <c r="P44" s="393">
        <v>41.701999999999998</v>
      </c>
      <c r="Q44" s="393" t="s">
        <v>44</v>
      </c>
      <c r="R44" s="393">
        <v>10439.460999999999</v>
      </c>
      <c r="S44" s="394">
        <v>48051.491999999998</v>
      </c>
      <c r="T44" s="396">
        <v>11633.624</v>
      </c>
    </row>
    <row r="45" spans="4:20" ht="14.25">
      <c r="D45" s="392" t="s">
        <v>209</v>
      </c>
      <c r="E45" s="393">
        <v>245.989</v>
      </c>
      <c r="F45" s="394">
        <v>1162.7090000000001</v>
      </c>
      <c r="G45" s="393">
        <v>7.0220000000000002</v>
      </c>
      <c r="H45" s="397" t="s">
        <v>50</v>
      </c>
      <c r="I45" s="393">
        <v>218.16399999999999</v>
      </c>
      <c r="J45" s="394">
        <v>980.15800000000002</v>
      </c>
      <c r="K45" s="396">
        <v>109.886</v>
      </c>
      <c r="L45" s="20"/>
      <c r="M45" s="392" t="s">
        <v>43</v>
      </c>
      <c r="N45" s="393">
        <v>6035.0209999999997</v>
      </c>
      <c r="O45" s="394">
        <v>28185.381000000001</v>
      </c>
      <c r="P45" s="393">
        <v>2118.319</v>
      </c>
      <c r="Q45" s="393" t="s">
        <v>42</v>
      </c>
      <c r="R45" s="393">
        <v>7507.6890000000003</v>
      </c>
      <c r="S45" s="394">
        <v>34579.648000000001</v>
      </c>
      <c r="T45" s="396">
        <v>2347.9580000000001</v>
      </c>
    </row>
    <row r="46" spans="4:20" ht="14.25">
      <c r="D46" s="392" t="s">
        <v>50</v>
      </c>
      <c r="E46" s="393">
        <v>91.1</v>
      </c>
      <c r="F46" s="394">
        <v>423.67099999999999</v>
      </c>
      <c r="G46" s="393">
        <v>10.7</v>
      </c>
      <c r="H46" s="397" t="s">
        <v>62</v>
      </c>
      <c r="I46" s="393">
        <v>191.82599999999999</v>
      </c>
      <c r="J46" s="394">
        <v>890.69399999999996</v>
      </c>
      <c r="K46" s="396">
        <v>8.2159999999999993</v>
      </c>
      <c r="L46" s="20"/>
      <c r="M46" s="392" t="s">
        <v>42</v>
      </c>
      <c r="N46" s="393">
        <v>5177.085</v>
      </c>
      <c r="O46" s="394">
        <v>24062.098999999998</v>
      </c>
      <c r="P46" s="393">
        <v>1667.2249999999999</v>
      </c>
      <c r="Q46" s="393" t="s">
        <v>40</v>
      </c>
      <c r="R46" s="393">
        <v>5034.6899999999996</v>
      </c>
      <c r="S46" s="394">
        <v>23072.330999999998</v>
      </c>
      <c r="T46" s="396">
        <v>7.383</v>
      </c>
    </row>
    <row r="47" spans="4:20" ht="15">
      <c r="D47" s="421" t="s">
        <v>237</v>
      </c>
      <c r="E47" s="422">
        <v>58.274999999999999</v>
      </c>
      <c r="F47" s="423">
        <v>271.50299999999999</v>
      </c>
      <c r="G47" s="422">
        <v>0.375</v>
      </c>
      <c r="H47" s="397" t="s">
        <v>237</v>
      </c>
      <c r="I47" s="393">
        <v>186.10400000000001</v>
      </c>
      <c r="J47" s="394">
        <v>850.95100000000002</v>
      </c>
      <c r="K47" s="396">
        <v>33.807000000000002</v>
      </c>
      <c r="L47" s="20"/>
      <c r="M47" s="392" t="s">
        <v>48</v>
      </c>
      <c r="N47" s="393">
        <v>1975.74</v>
      </c>
      <c r="O47" s="394">
        <v>9114.3310000000001</v>
      </c>
      <c r="P47" s="393">
        <v>714.32600000000002</v>
      </c>
      <c r="Q47" s="393" t="s">
        <v>45</v>
      </c>
      <c r="R47" s="393">
        <v>1762.84</v>
      </c>
      <c r="S47" s="394">
        <v>8112.3559999999998</v>
      </c>
      <c r="T47" s="396">
        <v>170.28899999999999</v>
      </c>
    </row>
    <row r="48" spans="4:20" ht="15">
      <c r="D48" s="421" t="s">
        <v>43</v>
      </c>
      <c r="E48" s="422">
        <v>44.572000000000003</v>
      </c>
      <c r="F48" s="423">
        <v>206.602</v>
      </c>
      <c r="G48" s="422">
        <v>1.179</v>
      </c>
      <c r="H48" s="397" t="s">
        <v>219</v>
      </c>
      <c r="I48" s="393">
        <v>167.07499999999999</v>
      </c>
      <c r="J48" s="394">
        <v>783.33</v>
      </c>
      <c r="K48" s="396">
        <v>99.427000000000007</v>
      </c>
      <c r="L48" s="20"/>
      <c r="M48" s="392" t="s">
        <v>45</v>
      </c>
      <c r="N48" s="393">
        <v>1677.0029999999999</v>
      </c>
      <c r="O48" s="394">
        <v>7762.09</v>
      </c>
      <c r="P48" s="393">
        <v>681.65099999999995</v>
      </c>
      <c r="Q48" s="393" t="s">
        <v>48</v>
      </c>
      <c r="R48" s="393">
        <v>1321.2840000000001</v>
      </c>
      <c r="S48" s="394">
        <v>6155.4570000000003</v>
      </c>
      <c r="T48" s="396">
        <v>524.88400000000001</v>
      </c>
    </row>
    <row r="49" spans="2:20" ht="15.75" thickBot="1">
      <c r="D49" s="424" t="s">
        <v>219</v>
      </c>
      <c r="E49" s="425">
        <v>43.673999999999999</v>
      </c>
      <c r="F49" s="426">
        <v>203.26400000000001</v>
      </c>
      <c r="G49" s="425">
        <v>5.718</v>
      </c>
      <c r="H49" s="236" t="s">
        <v>246</v>
      </c>
      <c r="I49" s="399">
        <v>123.66</v>
      </c>
      <c r="J49" s="400">
        <v>572.274</v>
      </c>
      <c r="K49" s="402">
        <v>0.91600000000000004</v>
      </c>
      <c r="L49" s="20"/>
      <c r="M49" s="392" t="s">
        <v>209</v>
      </c>
      <c r="N49" s="393">
        <v>1163.751</v>
      </c>
      <c r="O49" s="394">
        <v>5344.0889999999999</v>
      </c>
      <c r="P49" s="393">
        <v>1138.3789999999999</v>
      </c>
      <c r="Q49" s="393" t="s">
        <v>62</v>
      </c>
      <c r="R49" s="393">
        <v>1170.461</v>
      </c>
      <c r="S49" s="394">
        <v>5456.9570000000003</v>
      </c>
      <c r="T49" s="396">
        <v>4254.8339999999998</v>
      </c>
    </row>
    <row r="50" spans="2:20" ht="15.75" thickBot="1">
      <c r="D50" s="403" t="s">
        <v>64</v>
      </c>
      <c r="E50" s="20"/>
      <c r="F50" s="20"/>
      <c r="G50" s="20"/>
      <c r="H50" s="20"/>
      <c r="I50" s="20"/>
      <c r="J50" s="20"/>
      <c r="K50" s="20"/>
      <c r="L50" s="20"/>
      <c r="M50" s="398" t="s">
        <v>65</v>
      </c>
      <c r="N50" s="399">
        <v>793.46799999999996</v>
      </c>
      <c r="O50" s="400">
        <v>3709.837</v>
      </c>
      <c r="P50" s="399">
        <v>1752.22</v>
      </c>
      <c r="Q50" s="399" t="s">
        <v>209</v>
      </c>
      <c r="R50" s="399">
        <v>1078.473</v>
      </c>
      <c r="S50" s="400">
        <v>4954.1130000000003</v>
      </c>
      <c r="T50" s="402">
        <v>986.87699999999995</v>
      </c>
    </row>
    <row r="51" spans="2:20" ht="15">
      <c r="D51" s="20"/>
      <c r="E51" s="20"/>
      <c r="F51" s="20"/>
      <c r="G51" s="20"/>
      <c r="H51" s="20"/>
      <c r="I51" s="20"/>
      <c r="J51" s="20"/>
      <c r="K51" s="20"/>
      <c r="L51" s="20"/>
      <c r="M51" s="403" t="s">
        <v>64</v>
      </c>
      <c r="N51" s="406"/>
      <c r="O51" s="427"/>
      <c r="P51" s="406"/>
      <c r="Q51" s="404"/>
      <c r="R51" s="20"/>
      <c r="S51" s="20"/>
      <c r="T51" s="20"/>
    </row>
    <row r="52" spans="2:20" ht="14.25">
      <c r="D52" s="20"/>
      <c r="E52" s="20"/>
      <c r="F52" s="20"/>
      <c r="G52" s="20"/>
      <c r="H52" s="20"/>
      <c r="I52" s="20"/>
      <c r="J52" s="20"/>
      <c r="K52" s="20"/>
      <c r="L52" s="20"/>
      <c r="M52" s="286"/>
      <c r="N52" s="406"/>
      <c r="O52" s="406"/>
      <c r="P52" s="406"/>
      <c r="Q52" s="406"/>
      <c r="R52" s="20"/>
      <c r="S52" s="20"/>
      <c r="T52" s="20"/>
    </row>
    <row r="53" spans="2:20" ht="14.25">
      <c r="D53" s="20"/>
      <c r="E53" s="20"/>
      <c r="F53" s="20"/>
      <c r="G53" s="20"/>
      <c r="H53" s="20"/>
      <c r="I53" s="20"/>
      <c r="J53" s="20"/>
      <c r="K53" s="20"/>
      <c r="L53" s="20"/>
      <c r="M53" s="286"/>
      <c r="N53" s="406"/>
      <c r="O53" s="406"/>
      <c r="P53" s="406"/>
      <c r="Q53" s="406"/>
      <c r="R53" s="20"/>
      <c r="S53" s="20"/>
      <c r="T53" s="20"/>
    </row>
    <row r="54" spans="2:20" ht="15.75">
      <c r="B54" s="60"/>
      <c r="C54" s="60"/>
      <c r="D54" s="60"/>
      <c r="E54" s="60"/>
      <c r="F54" s="60"/>
      <c r="G54" s="60"/>
      <c r="H54" s="60"/>
      <c r="I54" s="60"/>
      <c r="J54" s="60"/>
      <c r="K54" s="60"/>
      <c r="L54" s="60"/>
      <c r="M54" s="60"/>
      <c r="N54" s="60"/>
      <c r="O54" s="60"/>
      <c r="P54" s="60"/>
      <c r="Q54" s="60"/>
      <c r="R54" s="60"/>
      <c r="S54" s="60"/>
      <c r="T54" s="60"/>
    </row>
    <row r="55" spans="2:20" ht="15.75">
      <c r="C55" s="60"/>
      <c r="D55" s="60"/>
      <c r="E55" s="60"/>
      <c r="F55" s="60"/>
      <c r="G55" s="60"/>
      <c r="H55" s="60"/>
      <c r="I55" s="60"/>
      <c r="J55" s="60"/>
      <c r="K55" s="60"/>
      <c r="L55" s="60"/>
      <c r="M55" s="60"/>
      <c r="N55" s="60"/>
      <c r="O55" s="60"/>
      <c r="P55" s="60"/>
      <c r="Q55" s="60"/>
      <c r="R55" s="60"/>
      <c r="S55" s="60"/>
      <c r="T55" s="60"/>
    </row>
    <row r="56" spans="2:20" ht="14.25">
      <c r="C56" s="20"/>
      <c r="D56" s="20"/>
      <c r="E56" s="20"/>
      <c r="F56" s="20"/>
      <c r="G56" s="20"/>
      <c r="H56" s="20"/>
      <c r="I56" s="20"/>
      <c r="J56" s="20"/>
      <c r="K56" s="20"/>
      <c r="L56" s="20"/>
      <c r="M56" s="20"/>
      <c r="N56" s="20"/>
      <c r="O56" s="20"/>
      <c r="P56" s="20"/>
      <c r="Q56" s="20"/>
      <c r="R56" s="20"/>
      <c r="S56" s="20"/>
      <c r="T56" s="20"/>
    </row>
    <row r="57" spans="2:20" ht="14.25">
      <c r="C57" s="20"/>
      <c r="D57" s="20"/>
      <c r="E57" s="20"/>
      <c r="F57" s="20"/>
      <c r="G57" s="20"/>
      <c r="H57" s="20"/>
      <c r="I57" s="20"/>
      <c r="J57" s="20"/>
      <c r="K57" s="20"/>
      <c r="L57" s="20"/>
      <c r="M57" s="20"/>
      <c r="N57" s="20"/>
      <c r="O57" s="20"/>
      <c r="P57" s="20"/>
      <c r="Q57" s="20"/>
      <c r="R57" s="20"/>
      <c r="S57" s="20"/>
      <c r="T57" s="20"/>
    </row>
    <row r="58" spans="2:20" ht="14.25">
      <c r="C58" s="20"/>
      <c r="D58" s="20"/>
      <c r="E58" s="20"/>
      <c r="F58" s="20"/>
      <c r="G58" s="20"/>
      <c r="H58" s="20"/>
      <c r="I58" s="20"/>
      <c r="J58" s="20"/>
      <c r="K58" s="20"/>
      <c r="L58" s="20"/>
      <c r="M58" s="20"/>
      <c r="N58" s="20"/>
      <c r="O58" s="20"/>
      <c r="P58" s="20"/>
      <c r="Q58" s="20"/>
      <c r="R58" s="20"/>
      <c r="S58" s="20"/>
      <c r="T58" s="20"/>
    </row>
    <row r="59" spans="2:20" ht="14.25">
      <c r="C59" s="20"/>
      <c r="D59" s="20"/>
      <c r="E59" s="20"/>
      <c r="F59" s="20"/>
      <c r="G59" s="20"/>
      <c r="H59" s="20"/>
      <c r="I59" s="20"/>
      <c r="J59" s="20"/>
      <c r="K59" s="20"/>
      <c r="L59" s="20"/>
      <c r="M59" s="20"/>
      <c r="N59" s="20"/>
      <c r="O59" s="20"/>
      <c r="P59" s="20"/>
      <c r="Q59" s="20"/>
      <c r="R59" s="20"/>
      <c r="S59" s="20"/>
      <c r="T59" s="20"/>
    </row>
    <row r="60" spans="2:20" ht="14.25">
      <c r="C60" s="20"/>
      <c r="D60" s="20"/>
      <c r="E60" s="20"/>
      <c r="F60" s="20"/>
      <c r="G60" s="20"/>
      <c r="H60" s="20"/>
      <c r="I60" s="20"/>
      <c r="J60" s="20"/>
      <c r="K60" s="20"/>
      <c r="L60" s="20"/>
      <c r="M60" s="20"/>
      <c r="N60" s="20"/>
      <c r="O60" s="20"/>
      <c r="P60" s="20"/>
      <c r="Q60" s="20"/>
      <c r="R60" s="20"/>
      <c r="S60" s="20"/>
      <c r="T60" s="20"/>
    </row>
    <row r="61" spans="2:20" ht="14.25">
      <c r="C61" s="20"/>
      <c r="D61" s="20"/>
      <c r="E61" s="20"/>
      <c r="F61" s="20"/>
      <c r="G61" s="20"/>
      <c r="H61" s="20"/>
      <c r="I61" s="20"/>
      <c r="J61" s="20"/>
      <c r="K61" s="20"/>
      <c r="L61" s="20"/>
      <c r="M61" s="20"/>
      <c r="N61" s="20"/>
      <c r="O61" s="20"/>
      <c r="P61" s="20"/>
      <c r="Q61" s="20"/>
      <c r="R61" s="20"/>
      <c r="S61" s="20"/>
      <c r="T61" s="20"/>
    </row>
    <row r="62" spans="2:20" ht="14.25">
      <c r="C62" s="20"/>
      <c r="D62" s="20"/>
      <c r="E62" s="20"/>
      <c r="F62" s="20"/>
      <c r="G62" s="20"/>
      <c r="H62" s="20"/>
      <c r="I62" s="20"/>
      <c r="J62" s="20"/>
      <c r="K62" s="20"/>
      <c r="L62" s="20"/>
      <c r="M62" s="20"/>
      <c r="N62" s="20"/>
      <c r="O62" s="20"/>
      <c r="P62" s="20"/>
      <c r="Q62" s="20"/>
      <c r="R62" s="20"/>
      <c r="S62" s="20"/>
      <c r="T62" s="20"/>
    </row>
    <row r="63" spans="2:20" ht="14.25">
      <c r="C63" s="20"/>
      <c r="D63" s="20"/>
      <c r="E63" s="20"/>
      <c r="F63" s="20"/>
      <c r="G63" s="20"/>
      <c r="H63" s="20"/>
      <c r="I63" s="20"/>
      <c r="J63" s="20"/>
      <c r="K63" s="20"/>
      <c r="L63" s="20"/>
      <c r="M63" s="20"/>
      <c r="N63" s="20"/>
      <c r="O63" s="20"/>
      <c r="P63" s="20"/>
      <c r="Q63" s="20"/>
      <c r="R63" s="20"/>
      <c r="S63" s="20"/>
      <c r="T63" s="20"/>
    </row>
    <row r="64" spans="2:20" ht="14.25">
      <c r="C64" s="20"/>
      <c r="D64" s="20"/>
      <c r="E64" s="20"/>
      <c r="F64" s="20"/>
      <c r="G64" s="20"/>
      <c r="H64" s="20"/>
      <c r="I64" s="20"/>
      <c r="J64" s="20"/>
      <c r="K64" s="20"/>
      <c r="L64" s="20"/>
      <c r="M64" s="20"/>
      <c r="N64" s="20"/>
      <c r="O64" s="20"/>
      <c r="P64" s="20"/>
      <c r="Q64" s="20"/>
      <c r="R64" s="20"/>
      <c r="S64" s="20"/>
      <c r="T64" s="20"/>
    </row>
    <row r="65" spans="3:20" ht="14.25">
      <c r="C65" s="20"/>
      <c r="D65" s="20"/>
      <c r="E65" s="20"/>
      <c r="F65" s="20"/>
      <c r="G65" s="20"/>
      <c r="H65" s="20"/>
      <c r="I65" s="20"/>
      <c r="J65" s="20"/>
      <c r="K65" s="20"/>
      <c r="L65" s="20"/>
      <c r="M65" s="20"/>
      <c r="N65" s="20"/>
      <c r="O65" s="20"/>
      <c r="P65" s="20"/>
      <c r="Q65" s="20"/>
      <c r="R65" s="20"/>
      <c r="S65" s="20"/>
      <c r="T65" s="20"/>
    </row>
    <row r="66" spans="3:20" ht="14.25">
      <c r="C66" s="20"/>
      <c r="D66" s="20"/>
      <c r="E66" s="20"/>
      <c r="F66" s="20"/>
      <c r="G66" s="20"/>
      <c r="H66" s="20"/>
      <c r="I66" s="20"/>
      <c r="J66" s="20"/>
      <c r="K66" s="20"/>
      <c r="L66" s="20"/>
      <c r="M66" s="20"/>
      <c r="N66" s="20"/>
      <c r="O66" s="20"/>
      <c r="P66" s="20"/>
      <c r="Q66" s="20"/>
      <c r="R66" s="20"/>
      <c r="S66" s="20"/>
      <c r="T66" s="20"/>
    </row>
    <row r="67" spans="3:20" ht="14.25">
      <c r="C67" s="20"/>
      <c r="D67" s="20"/>
      <c r="E67" s="20"/>
      <c r="F67" s="20"/>
      <c r="G67" s="20"/>
      <c r="H67" s="20"/>
      <c r="I67" s="20"/>
      <c r="J67" s="20"/>
      <c r="K67" s="20"/>
      <c r="L67" s="20"/>
      <c r="M67" s="20"/>
      <c r="N67" s="20"/>
      <c r="O67" s="20"/>
      <c r="P67" s="20"/>
      <c r="Q67" s="20"/>
      <c r="R67" s="20"/>
      <c r="S67" s="20"/>
      <c r="T67" s="20"/>
    </row>
    <row r="68" spans="3:20" ht="14.25">
      <c r="C68" s="20"/>
      <c r="D68" s="20"/>
      <c r="E68" s="20"/>
      <c r="F68" s="20"/>
      <c r="G68" s="20"/>
      <c r="H68" s="20"/>
      <c r="I68" s="20"/>
      <c r="J68" s="20"/>
      <c r="K68" s="20"/>
      <c r="L68" s="20"/>
      <c r="M68" s="20"/>
      <c r="N68" s="20"/>
      <c r="O68" s="20"/>
      <c r="P68" s="20"/>
      <c r="Q68" s="20"/>
      <c r="R68" s="20"/>
      <c r="S68" s="20"/>
      <c r="T68" s="20"/>
    </row>
    <row r="69" spans="3:20" ht="14.25">
      <c r="C69" s="20"/>
      <c r="D69" s="20"/>
      <c r="E69" s="20"/>
      <c r="F69" s="20"/>
      <c r="G69" s="20"/>
      <c r="H69" s="20"/>
      <c r="I69" s="20"/>
      <c r="J69" s="20"/>
      <c r="K69" s="20"/>
      <c r="L69" s="20"/>
      <c r="M69" s="20"/>
      <c r="N69" s="20"/>
      <c r="O69" s="20"/>
      <c r="P69" s="20"/>
      <c r="Q69" s="20"/>
      <c r="R69" s="20"/>
      <c r="S69" s="20"/>
      <c r="T69" s="20"/>
    </row>
    <row r="70" spans="3:20" ht="14.25">
      <c r="C70" s="20"/>
      <c r="D70" s="20"/>
      <c r="E70" s="20"/>
      <c r="F70" s="20"/>
      <c r="G70" s="20"/>
      <c r="H70" s="20"/>
      <c r="I70" s="20"/>
      <c r="J70" s="20"/>
      <c r="K70" s="20"/>
      <c r="L70" s="20"/>
      <c r="M70" s="20"/>
      <c r="N70" s="20"/>
      <c r="O70" s="20"/>
      <c r="P70" s="20"/>
      <c r="Q70" s="20"/>
      <c r="R70" s="20"/>
      <c r="S70" s="20"/>
      <c r="T70" s="20"/>
    </row>
    <row r="71" spans="3:20" ht="14.25">
      <c r="C71" s="20"/>
      <c r="D71" s="20"/>
      <c r="E71" s="20"/>
      <c r="F71" s="20"/>
      <c r="G71" s="20"/>
      <c r="H71" s="20"/>
      <c r="I71" s="20"/>
      <c r="J71" s="20"/>
      <c r="K71" s="20"/>
      <c r="L71" s="20"/>
      <c r="M71" s="20"/>
      <c r="N71" s="20"/>
      <c r="O71" s="20"/>
      <c r="P71" s="20"/>
      <c r="Q71" s="20"/>
      <c r="R71" s="20"/>
      <c r="S71" s="20"/>
      <c r="T71" s="20"/>
    </row>
    <row r="72" spans="3:20" ht="14.25">
      <c r="C72" s="20"/>
      <c r="D72" s="20"/>
      <c r="E72" s="20"/>
      <c r="F72" s="20"/>
      <c r="G72" s="20"/>
      <c r="H72" s="20"/>
      <c r="I72" s="20"/>
      <c r="J72" s="20"/>
      <c r="K72" s="20"/>
      <c r="L72" s="20"/>
      <c r="M72" s="20"/>
      <c r="N72" s="20"/>
      <c r="O72" s="20"/>
      <c r="P72" s="20"/>
      <c r="Q72" s="20"/>
      <c r="R72" s="20"/>
      <c r="S72" s="20"/>
      <c r="T72" s="20"/>
    </row>
    <row r="73" spans="3:20" ht="14.25">
      <c r="C73" s="20"/>
      <c r="D73" s="20"/>
      <c r="E73" s="20"/>
      <c r="F73" s="20"/>
      <c r="G73" s="20"/>
      <c r="H73" s="20"/>
      <c r="I73" s="20"/>
      <c r="J73" s="20"/>
      <c r="K73" s="20"/>
      <c r="L73" s="20"/>
      <c r="M73" s="20"/>
      <c r="N73" s="20"/>
      <c r="O73" s="20"/>
      <c r="P73" s="20"/>
      <c r="Q73" s="20"/>
      <c r="R73" s="20"/>
      <c r="S73" s="20"/>
      <c r="T73" s="20"/>
    </row>
    <row r="74" spans="3:20" ht="14.25">
      <c r="C74" s="20"/>
      <c r="D74" s="20"/>
      <c r="E74" s="20"/>
      <c r="F74" s="20"/>
      <c r="G74" s="20"/>
      <c r="H74" s="20"/>
      <c r="I74" s="20"/>
      <c r="J74" s="20"/>
      <c r="K74" s="20"/>
      <c r="L74" s="20"/>
      <c r="M74" s="20"/>
      <c r="N74" s="20"/>
      <c r="O74" s="20"/>
      <c r="P74" s="20"/>
      <c r="Q74" s="20"/>
      <c r="R74" s="20"/>
      <c r="S74" s="20"/>
      <c r="T74" s="20"/>
    </row>
    <row r="75" spans="3:20" ht="14.25">
      <c r="C75" s="20"/>
      <c r="D75" s="20"/>
      <c r="E75" s="20"/>
      <c r="F75" s="20"/>
      <c r="G75" s="20"/>
      <c r="H75" s="20"/>
      <c r="I75" s="20"/>
      <c r="J75" s="20"/>
      <c r="K75" s="20"/>
      <c r="L75" s="20"/>
      <c r="M75" s="20"/>
      <c r="N75" s="20"/>
      <c r="O75" s="20"/>
      <c r="P75" s="20"/>
      <c r="Q75" s="20"/>
      <c r="R75" s="20"/>
      <c r="S75" s="20"/>
      <c r="T75" s="20"/>
    </row>
    <row r="76" spans="3:20" ht="14.25">
      <c r="C76" s="20"/>
      <c r="D76" s="20"/>
      <c r="E76" s="20"/>
      <c r="F76" s="20"/>
      <c r="G76" s="20"/>
      <c r="H76" s="20"/>
      <c r="I76" s="20"/>
      <c r="J76" s="20"/>
      <c r="K76" s="20"/>
      <c r="L76" s="20"/>
      <c r="M76" s="20"/>
      <c r="N76" s="20"/>
      <c r="O76" s="20"/>
      <c r="P76" s="20"/>
      <c r="Q76" s="20"/>
      <c r="R76" s="20"/>
      <c r="S76" s="20"/>
      <c r="T76" s="20"/>
    </row>
    <row r="77" spans="3:20" ht="14.25">
      <c r="C77" s="20"/>
      <c r="D77" s="20"/>
      <c r="E77" s="20"/>
      <c r="F77" s="20"/>
      <c r="G77" s="20"/>
      <c r="H77" s="20"/>
      <c r="I77" s="20"/>
      <c r="J77" s="20"/>
      <c r="K77" s="20"/>
      <c r="L77" s="20"/>
      <c r="M77" s="20"/>
      <c r="N77" s="20"/>
      <c r="O77" s="20"/>
      <c r="P77" s="20"/>
      <c r="Q77" s="20"/>
      <c r="R77" s="20"/>
      <c r="S77" s="20"/>
      <c r="T77" s="20"/>
    </row>
    <row r="78" spans="3:20" ht="14.25">
      <c r="C78" s="20"/>
      <c r="D78" s="20"/>
      <c r="E78" s="20"/>
      <c r="F78" s="20"/>
      <c r="G78" s="20"/>
      <c r="H78" s="20"/>
      <c r="I78" s="20"/>
      <c r="J78" s="20"/>
      <c r="K78" s="20"/>
      <c r="L78" s="20"/>
      <c r="M78" s="20"/>
      <c r="N78" s="20"/>
      <c r="O78" s="20"/>
      <c r="P78" s="20"/>
      <c r="Q78" s="20"/>
      <c r="R78" s="20"/>
      <c r="S78" s="20"/>
      <c r="T78" s="20"/>
    </row>
    <row r="79" spans="3:20" ht="14.25">
      <c r="C79" s="20"/>
      <c r="D79" s="20"/>
      <c r="E79" s="20"/>
      <c r="F79" s="20"/>
      <c r="G79" s="20"/>
      <c r="H79" s="20"/>
      <c r="I79" s="20"/>
      <c r="J79" s="20"/>
      <c r="K79" s="20"/>
      <c r="L79" s="20"/>
      <c r="M79" s="20"/>
      <c r="N79" s="20"/>
      <c r="O79" s="20"/>
      <c r="P79" s="20"/>
      <c r="Q79" s="20"/>
      <c r="R79" s="20"/>
      <c r="S79" s="20"/>
      <c r="T79" s="20"/>
    </row>
    <row r="80" spans="3:20" ht="14.25">
      <c r="C80" s="20"/>
      <c r="D80" s="20"/>
      <c r="E80" s="20"/>
      <c r="F80" s="20"/>
      <c r="G80" s="20"/>
      <c r="H80" s="20"/>
      <c r="I80" s="20"/>
      <c r="J80" s="20"/>
      <c r="K80" s="20"/>
      <c r="L80" s="20"/>
      <c r="M80" s="20"/>
      <c r="N80" s="20"/>
      <c r="O80" s="20"/>
      <c r="P80" s="20"/>
      <c r="Q80" s="20"/>
      <c r="R80" s="20"/>
      <c r="S80" s="20"/>
      <c r="T80" s="20"/>
    </row>
    <row r="81" spans="3:21" ht="14.25">
      <c r="C81" s="20"/>
      <c r="D81" s="20"/>
      <c r="E81" s="20"/>
      <c r="F81" s="20"/>
      <c r="G81" s="20"/>
      <c r="H81" s="20"/>
      <c r="I81" s="20"/>
      <c r="J81" s="20"/>
      <c r="K81" s="20"/>
      <c r="L81" s="20"/>
      <c r="M81" s="20"/>
      <c r="N81" s="20"/>
      <c r="O81" s="20"/>
      <c r="P81" s="20"/>
      <c r="Q81" s="20"/>
      <c r="R81" s="20"/>
      <c r="S81" s="20"/>
      <c r="T81" s="20"/>
    </row>
    <row r="82" spans="3:21" ht="14.25">
      <c r="C82" s="20"/>
      <c r="D82" s="20"/>
      <c r="E82" s="20"/>
      <c r="F82" s="20"/>
      <c r="G82" s="20"/>
      <c r="H82" s="20"/>
      <c r="I82" s="20"/>
      <c r="J82" s="20"/>
      <c r="K82" s="20"/>
      <c r="L82" s="20"/>
      <c r="M82" s="20"/>
      <c r="N82" s="20"/>
      <c r="O82" s="20"/>
      <c r="P82" s="20"/>
      <c r="Q82" s="20"/>
      <c r="R82" s="20"/>
      <c r="S82" s="20"/>
      <c r="T82" s="20"/>
    </row>
    <row r="83" spans="3:21" ht="14.25">
      <c r="C83" s="20"/>
      <c r="D83" s="20"/>
      <c r="E83" s="20"/>
      <c r="F83" s="20"/>
      <c r="G83" s="20"/>
      <c r="H83" s="20"/>
      <c r="I83" s="20"/>
      <c r="J83" s="20"/>
      <c r="K83" s="20"/>
      <c r="L83" s="20"/>
      <c r="M83" s="20"/>
      <c r="N83" s="20"/>
      <c r="O83" s="20"/>
      <c r="P83" s="20"/>
      <c r="Q83" s="20"/>
      <c r="R83" s="20"/>
      <c r="S83" s="20"/>
      <c r="T83" s="20"/>
    </row>
    <row r="84" spans="3:21" ht="14.25">
      <c r="C84" s="20"/>
      <c r="D84" s="20"/>
      <c r="E84" s="20"/>
      <c r="F84" s="20"/>
      <c r="G84" s="20"/>
      <c r="H84" s="20"/>
      <c r="I84" s="20"/>
      <c r="J84" s="20"/>
      <c r="K84" s="20"/>
      <c r="L84" s="20"/>
      <c r="M84" s="20"/>
      <c r="N84" s="20"/>
      <c r="O84" s="20"/>
      <c r="P84" s="20"/>
      <c r="Q84" s="20"/>
      <c r="R84" s="20"/>
      <c r="S84" s="20"/>
      <c r="T84" s="20"/>
    </row>
    <row r="85" spans="3:21" ht="14.25">
      <c r="C85" s="20"/>
      <c r="D85" s="20"/>
      <c r="E85" s="20"/>
      <c r="F85" s="20"/>
      <c r="G85" s="20"/>
      <c r="H85" s="20"/>
      <c r="I85" s="20"/>
      <c r="J85" s="20"/>
      <c r="K85" s="20"/>
      <c r="L85" s="20"/>
      <c r="M85" s="20"/>
      <c r="N85" s="20"/>
      <c r="O85" s="20"/>
      <c r="P85" s="20"/>
      <c r="Q85" s="20"/>
      <c r="R85" s="20"/>
      <c r="S85" s="20"/>
      <c r="T85" s="20"/>
    </row>
    <row r="86" spans="3:21" ht="14.25">
      <c r="C86" s="20"/>
      <c r="D86" s="20"/>
      <c r="E86" s="20"/>
      <c r="F86" s="20"/>
      <c r="G86" s="20"/>
      <c r="H86" s="20"/>
      <c r="I86" s="20"/>
      <c r="J86" s="20"/>
      <c r="K86" s="20"/>
      <c r="L86" s="20"/>
      <c r="M86" s="20"/>
      <c r="N86" s="20"/>
      <c r="O86" s="20"/>
      <c r="P86" s="20"/>
      <c r="Q86" s="20"/>
      <c r="R86" s="20"/>
      <c r="S86" s="20"/>
      <c r="T86" s="20"/>
    </row>
    <row r="87" spans="3:21" ht="14.25">
      <c r="C87" s="20"/>
      <c r="D87" s="20"/>
      <c r="E87" s="20"/>
      <c r="F87" s="20"/>
      <c r="G87" s="20"/>
      <c r="H87" s="20"/>
      <c r="I87" s="20"/>
      <c r="J87" s="20"/>
      <c r="K87" s="20"/>
      <c r="L87" s="20"/>
      <c r="M87" s="20"/>
      <c r="N87" s="20"/>
      <c r="O87" s="20"/>
      <c r="P87" s="20"/>
      <c r="Q87" s="20"/>
      <c r="R87" s="20"/>
      <c r="S87" s="20"/>
      <c r="T87" s="20"/>
    </row>
    <row r="88" spans="3:21" ht="14.25">
      <c r="C88" s="20"/>
      <c r="D88" s="20"/>
      <c r="E88" s="20"/>
      <c r="F88" s="20"/>
      <c r="G88" s="20"/>
      <c r="H88" s="20"/>
      <c r="I88" s="20"/>
      <c r="J88" s="20"/>
      <c r="K88" s="20"/>
      <c r="L88" s="20"/>
      <c r="M88" s="20"/>
      <c r="N88" s="20"/>
      <c r="O88" s="20"/>
      <c r="P88" s="20"/>
      <c r="Q88" s="20"/>
      <c r="R88" s="20"/>
      <c r="S88" s="20"/>
      <c r="T88" s="20"/>
    </row>
    <row r="89" spans="3:21" ht="14.25">
      <c r="C89" s="20"/>
      <c r="D89" s="20"/>
      <c r="E89" s="20"/>
      <c r="F89" s="20"/>
      <c r="G89" s="20"/>
      <c r="H89" s="20"/>
      <c r="I89" s="20"/>
      <c r="J89" s="20"/>
      <c r="K89" s="20"/>
      <c r="L89" s="20"/>
      <c r="M89" s="20"/>
      <c r="N89" s="20"/>
      <c r="O89" s="20"/>
      <c r="P89" s="20"/>
      <c r="Q89" s="20"/>
      <c r="R89" s="20"/>
      <c r="S89" s="20"/>
      <c r="T89" s="20"/>
      <c r="U89" s="20"/>
    </row>
    <row r="90" spans="3:21" ht="14.25">
      <c r="C90" s="20"/>
      <c r="D90" s="20"/>
      <c r="E90" s="20"/>
      <c r="F90" s="20"/>
      <c r="G90" s="20"/>
      <c r="H90" s="20"/>
      <c r="I90" s="20"/>
      <c r="J90" s="20"/>
      <c r="K90" s="20"/>
      <c r="L90" s="20"/>
      <c r="M90" s="20"/>
      <c r="N90" s="20"/>
      <c r="O90" s="20"/>
      <c r="P90" s="20"/>
      <c r="Q90" s="20"/>
      <c r="R90" s="20"/>
      <c r="S90" s="20"/>
      <c r="T90" s="20"/>
      <c r="U90" s="20"/>
    </row>
    <row r="91" spans="3:21" ht="14.25">
      <c r="C91" s="20"/>
      <c r="D91" s="20"/>
      <c r="E91" s="20"/>
      <c r="F91" s="20"/>
      <c r="G91" s="20"/>
      <c r="H91" s="20"/>
      <c r="I91" s="20"/>
      <c r="J91" s="20"/>
      <c r="K91" s="20"/>
      <c r="L91" s="20"/>
      <c r="M91" s="20"/>
      <c r="N91" s="20"/>
      <c r="O91" s="20"/>
      <c r="P91" s="20"/>
      <c r="Q91" s="20"/>
      <c r="R91" s="20"/>
      <c r="S91" s="20"/>
      <c r="T91" s="20"/>
      <c r="U91" s="20"/>
    </row>
    <row r="92" spans="3:21" ht="14.25">
      <c r="C92" s="20"/>
      <c r="D92" s="20"/>
      <c r="E92" s="20"/>
      <c r="F92" s="20"/>
      <c r="G92" s="20"/>
      <c r="H92" s="20"/>
      <c r="I92" s="20"/>
      <c r="J92" s="20"/>
      <c r="K92" s="20"/>
      <c r="L92" s="20"/>
      <c r="M92" s="20"/>
      <c r="N92" s="20"/>
      <c r="O92" s="20"/>
      <c r="P92" s="20"/>
      <c r="Q92" s="20"/>
      <c r="R92" s="20"/>
      <c r="S92" s="20"/>
      <c r="T92" s="20"/>
      <c r="U92" s="20"/>
    </row>
    <row r="93" spans="3:21" ht="14.25">
      <c r="C93" s="20"/>
      <c r="D93" s="20"/>
      <c r="E93" s="20"/>
      <c r="F93" s="20"/>
      <c r="G93" s="20"/>
      <c r="H93" s="20"/>
      <c r="I93" s="20"/>
      <c r="J93" s="20"/>
      <c r="K93" s="20"/>
      <c r="L93" s="20"/>
      <c r="M93" s="20"/>
      <c r="N93" s="20"/>
      <c r="O93" s="20"/>
      <c r="P93" s="20"/>
      <c r="Q93" s="20"/>
      <c r="R93" s="20"/>
      <c r="S93" s="20"/>
      <c r="T93" s="20"/>
      <c r="U93" s="20"/>
    </row>
    <row r="94" spans="3:21" ht="14.25">
      <c r="C94" s="20"/>
      <c r="D94" s="20"/>
      <c r="E94" s="20"/>
      <c r="F94" s="20"/>
      <c r="G94" s="20"/>
      <c r="H94" s="20"/>
      <c r="I94" s="20"/>
      <c r="J94" s="20"/>
      <c r="K94" s="20"/>
      <c r="L94" s="20"/>
      <c r="M94" s="20"/>
      <c r="N94" s="20"/>
      <c r="O94" s="20"/>
      <c r="P94" s="20"/>
      <c r="Q94" s="20"/>
      <c r="R94" s="20"/>
      <c r="S94" s="20"/>
      <c r="T94" s="20"/>
      <c r="U94" s="20"/>
    </row>
    <row r="95" spans="3:21" ht="14.25">
      <c r="C95" s="20"/>
      <c r="D95" s="20"/>
      <c r="E95" s="20"/>
      <c r="F95" s="20"/>
      <c r="G95" s="20"/>
      <c r="H95" s="20"/>
      <c r="I95" s="20"/>
      <c r="J95" s="20"/>
      <c r="K95" s="20"/>
      <c r="L95" s="20"/>
      <c r="M95" s="20"/>
      <c r="N95" s="20"/>
      <c r="O95" s="20"/>
      <c r="P95" s="20"/>
      <c r="Q95" s="20"/>
      <c r="R95" s="20"/>
      <c r="S95" s="20"/>
      <c r="T95" s="20"/>
      <c r="U95" s="20"/>
    </row>
    <row r="96" spans="3:21" ht="14.25">
      <c r="C96" s="20"/>
      <c r="D96" s="20"/>
      <c r="E96" s="20"/>
      <c r="F96" s="20"/>
      <c r="G96" s="20"/>
      <c r="H96" s="20"/>
      <c r="I96" s="20"/>
      <c r="J96" s="20"/>
      <c r="K96" s="20"/>
      <c r="L96" s="20"/>
      <c r="M96" s="20"/>
      <c r="N96" s="20"/>
      <c r="O96" s="20"/>
      <c r="P96" s="20"/>
      <c r="Q96" s="20"/>
      <c r="R96" s="20"/>
      <c r="S96" s="20"/>
      <c r="T96" s="20"/>
      <c r="U96" s="20"/>
    </row>
    <row r="97" spans="3:21" ht="14.25">
      <c r="C97" s="20"/>
      <c r="D97" s="20"/>
      <c r="E97" s="20"/>
      <c r="F97" s="20"/>
      <c r="G97" s="20"/>
      <c r="H97" s="20"/>
      <c r="I97" s="20"/>
      <c r="J97" s="20"/>
      <c r="K97" s="20"/>
      <c r="L97" s="20"/>
      <c r="M97" s="20"/>
      <c r="N97" s="20"/>
      <c r="O97" s="20"/>
      <c r="P97" s="20"/>
      <c r="Q97" s="20"/>
      <c r="R97" s="20"/>
      <c r="S97" s="20"/>
      <c r="T97" s="20"/>
      <c r="U97" s="20"/>
    </row>
    <row r="98" spans="3:21" ht="14.25">
      <c r="C98" s="20"/>
      <c r="D98" s="20"/>
      <c r="E98" s="20"/>
      <c r="F98" s="20"/>
      <c r="G98" s="20"/>
      <c r="H98" s="20"/>
      <c r="I98" s="20"/>
      <c r="J98" s="20"/>
      <c r="K98" s="20"/>
      <c r="L98" s="20"/>
      <c r="M98" s="20"/>
      <c r="N98" s="20"/>
      <c r="O98" s="20"/>
      <c r="P98" s="20"/>
      <c r="Q98" s="20"/>
      <c r="R98" s="20"/>
      <c r="S98" s="20"/>
      <c r="T98" s="20"/>
      <c r="U98" s="20"/>
    </row>
    <row r="99" spans="3:21" ht="14.25">
      <c r="C99" s="20"/>
      <c r="D99" s="20"/>
      <c r="E99" s="20"/>
      <c r="F99" s="20"/>
      <c r="G99" s="20"/>
      <c r="H99" s="20"/>
      <c r="I99" s="20"/>
      <c r="J99" s="20"/>
      <c r="K99" s="20"/>
      <c r="L99" s="20"/>
      <c r="M99" s="20"/>
      <c r="N99" s="20"/>
      <c r="O99" s="20"/>
      <c r="P99" s="20"/>
      <c r="Q99" s="20"/>
      <c r="R99" s="20"/>
      <c r="S99" s="20"/>
      <c r="T99" s="20"/>
      <c r="U99" s="20"/>
    </row>
    <row r="100" spans="3:21" ht="14.25">
      <c r="C100" s="20"/>
      <c r="D100" s="20"/>
      <c r="E100" s="20"/>
      <c r="F100" s="20"/>
      <c r="G100" s="20"/>
      <c r="H100" s="20"/>
      <c r="I100" s="20"/>
      <c r="J100" s="20"/>
      <c r="K100" s="20"/>
      <c r="L100" s="20"/>
      <c r="M100" s="20"/>
      <c r="N100" s="20"/>
      <c r="O100" s="20"/>
      <c r="P100" s="20"/>
      <c r="Q100" s="20"/>
      <c r="R100" s="20"/>
      <c r="S100" s="20"/>
      <c r="T100" s="20"/>
      <c r="U100" s="20"/>
    </row>
    <row r="101" spans="3:21" ht="14.25">
      <c r="C101" s="20"/>
      <c r="D101" s="20"/>
      <c r="E101" s="20"/>
      <c r="F101" s="20"/>
      <c r="G101" s="20"/>
      <c r="H101" s="20"/>
      <c r="I101" s="20"/>
      <c r="J101" s="20"/>
      <c r="K101" s="20"/>
      <c r="L101" s="20"/>
      <c r="M101" s="20"/>
      <c r="N101" s="20"/>
      <c r="O101" s="20"/>
      <c r="P101" s="20"/>
      <c r="Q101" s="20"/>
      <c r="R101" s="20"/>
      <c r="S101" s="20"/>
      <c r="T101" s="20"/>
      <c r="U101" s="20"/>
    </row>
    <row r="102" spans="3:21" ht="14.25">
      <c r="C102" s="20"/>
      <c r="D102" s="20"/>
      <c r="E102" s="20"/>
      <c r="F102" s="20"/>
      <c r="G102" s="20"/>
      <c r="H102" s="20"/>
      <c r="I102" s="20"/>
      <c r="J102" s="20"/>
      <c r="K102" s="20"/>
      <c r="L102" s="20"/>
      <c r="M102" s="20"/>
      <c r="N102" s="20"/>
      <c r="O102" s="20"/>
      <c r="P102" s="20"/>
      <c r="Q102" s="20"/>
      <c r="R102" s="20"/>
      <c r="S102" s="20"/>
      <c r="T102" s="20"/>
      <c r="U102" s="20"/>
    </row>
    <row r="103" spans="3:21" ht="14.25">
      <c r="C103" s="20"/>
      <c r="D103" s="20"/>
      <c r="E103" s="20"/>
      <c r="F103" s="20"/>
      <c r="G103" s="20"/>
      <c r="H103" s="20"/>
      <c r="I103" s="20"/>
      <c r="J103" s="20"/>
      <c r="K103" s="20"/>
      <c r="L103" s="20"/>
      <c r="M103" s="20"/>
      <c r="N103" s="20"/>
      <c r="O103" s="20"/>
      <c r="P103" s="20"/>
      <c r="Q103" s="20"/>
      <c r="R103" s="20"/>
      <c r="S103" s="20"/>
      <c r="T103" s="20"/>
      <c r="U103" s="20"/>
    </row>
    <row r="104" spans="3:21" ht="14.25">
      <c r="C104" s="20"/>
      <c r="D104" s="20"/>
      <c r="E104" s="20"/>
      <c r="F104" s="20"/>
      <c r="G104" s="20"/>
      <c r="H104" s="20"/>
      <c r="I104" s="20"/>
      <c r="J104" s="20"/>
      <c r="K104" s="20"/>
      <c r="L104" s="20"/>
      <c r="M104" s="20"/>
      <c r="N104" s="20"/>
      <c r="O104" s="20"/>
      <c r="P104" s="20"/>
      <c r="Q104" s="20"/>
      <c r="R104" s="20"/>
      <c r="S104" s="20"/>
      <c r="T104" s="20"/>
      <c r="U104" s="20"/>
    </row>
    <row r="105" spans="3:21" ht="14.25">
      <c r="C105" s="20"/>
      <c r="D105" s="20"/>
      <c r="E105" s="20"/>
      <c r="F105" s="20"/>
      <c r="G105" s="20"/>
      <c r="H105" s="20"/>
      <c r="I105" s="20"/>
      <c r="J105" s="20"/>
      <c r="K105" s="20"/>
      <c r="L105" s="20"/>
      <c r="M105" s="20"/>
      <c r="N105" s="20"/>
      <c r="O105" s="20"/>
      <c r="P105" s="20"/>
      <c r="Q105" s="20"/>
      <c r="R105" s="20"/>
      <c r="S105" s="20"/>
      <c r="T105" s="20"/>
      <c r="U105" s="20"/>
    </row>
    <row r="106" spans="3:21" ht="14.25">
      <c r="C106" s="20"/>
      <c r="D106" s="20"/>
      <c r="E106" s="20"/>
      <c r="F106" s="20"/>
      <c r="G106" s="20"/>
      <c r="H106" s="20"/>
      <c r="I106" s="20"/>
      <c r="J106" s="20"/>
      <c r="K106" s="20"/>
      <c r="L106" s="20"/>
      <c r="M106" s="20"/>
      <c r="N106" s="20"/>
      <c r="O106" s="20"/>
      <c r="P106" s="20"/>
      <c r="Q106" s="20"/>
      <c r="R106" s="20"/>
      <c r="S106" s="20"/>
      <c r="T106" s="20"/>
      <c r="U106" s="20"/>
    </row>
    <row r="107" spans="3:21" ht="14.25">
      <c r="C107" s="20"/>
      <c r="D107" s="20"/>
      <c r="E107" s="20"/>
      <c r="F107" s="20"/>
      <c r="G107" s="20"/>
      <c r="H107" s="20"/>
      <c r="I107" s="20"/>
      <c r="J107" s="20"/>
      <c r="K107" s="20"/>
      <c r="L107" s="20"/>
      <c r="M107" s="20"/>
      <c r="N107" s="20"/>
      <c r="O107" s="20"/>
      <c r="P107" s="20"/>
      <c r="Q107" s="20"/>
      <c r="R107" s="20"/>
      <c r="S107" s="20"/>
      <c r="T107" s="20"/>
      <c r="U107" s="20"/>
    </row>
    <row r="108" spans="3:21" ht="14.25">
      <c r="C108" s="20"/>
      <c r="D108" s="20"/>
      <c r="E108" s="20"/>
      <c r="F108" s="20"/>
      <c r="G108" s="20"/>
      <c r="H108" s="20"/>
      <c r="I108" s="20"/>
      <c r="J108" s="20"/>
      <c r="K108" s="20"/>
      <c r="L108" s="20"/>
      <c r="M108" s="20"/>
      <c r="N108" s="20"/>
      <c r="O108" s="20"/>
      <c r="P108" s="20"/>
      <c r="Q108" s="20"/>
      <c r="R108" s="20"/>
      <c r="S108" s="20"/>
      <c r="T108" s="20"/>
      <c r="U108" s="20"/>
    </row>
    <row r="109" spans="3:21" ht="14.25">
      <c r="C109" s="20"/>
      <c r="D109" s="20"/>
      <c r="E109" s="20"/>
      <c r="F109" s="20"/>
      <c r="G109" s="20"/>
      <c r="H109" s="20"/>
      <c r="I109" s="20"/>
      <c r="J109" s="20"/>
      <c r="K109" s="20"/>
      <c r="L109" s="20"/>
      <c r="M109" s="20"/>
      <c r="N109" s="20"/>
      <c r="O109" s="20"/>
      <c r="P109" s="20"/>
      <c r="Q109" s="20"/>
      <c r="R109" s="20"/>
      <c r="S109" s="20"/>
      <c r="T109" s="20"/>
      <c r="U109" s="20"/>
    </row>
    <row r="110" spans="3:21" ht="14.25">
      <c r="C110" s="20"/>
      <c r="D110" s="20"/>
      <c r="E110" s="20"/>
      <c r="F110" s="20"/>
      <c r="G110" s="20"/>
      <c r="H110" s="20"/>
      <c r="I110" s="20"/>
      <c r="J110" s="20"/>
      <c r="K110" s="20"/>
      <c r="L110" s="20"/>
      <c r="M110" s="20"/>
      <c r="N110" s="20"/>
      <c r="O110" s="20"/>
      <c r="P110" s="20"/>
      <c r="Q110" s="20"/>
      <c r="R110" s="20"/>
      <c r="S110" s="20"/>
      <c r="T110" s="20"/>
      <c r="U110" s="20"/>
    </row>
    <row r="111" spans="3:21" ht="14.25">
      <c r="C111" s="20"/>
      <c r="D111" s="20"/>
      <c r="E111" s="20"/>
      <c r="F111" s="20"/>
      <c r="G111" s="20"/>
      <c r="H111" s="20"/>
      <c r="I111" s="20"/>
      <c r="J111" s="20"/>
      <c r="K111" s="20"/>
      <c r="L111" s="20"/>
      <c r="M111" s="20"/>
      <c r="N111" s="20"/>
      <c r="O111" s="20"/>
      <c r="P111" s="20"/>
      <c r="Q111" s="20"/>
      <c r="R111" s="20"/>
      <c r="S111" s="20"/>
      <c r="T111" s="20"/>
      <c r="U111" s="20"/>
    </row>
    <row r="112" spans="3:21" ht="14.25">
      <c r="C112" s="20"/>
      <c r="D112" s="20"/>
      <c r="E112" s="20"/>
      <c r="F112" s="20"/>
      <c r="G112" s="20"/>
      <c r="H112" s="20"/>
      <c r="I112" s="20"/>
      <c r="J112" s="20"/>
      <c r="K112" s="20"/>
      <c r="L112" s="20"/>
      <c r="M112" s="20"/>
      <c r="N112" s="20"/>
      <c r="O112" s="20"/>
      <c r="P112" s="20"/>
      <c r="Q112" s="20"/>
      <c r="R112" s="20"/>
      <c r="S112" s="20"/>
      <c r="T112" s="20"/>
      <c r="U112" s="20"/>
    </row>
    <row r="113" spans="3:21" ht="14.25">
      <c r="C113" s="20"/>
      <c r="D113" s="20"/>
      <c r="E113" s="20"/>
      <c r="F113" s="20"/>
      <c r="G113" s="20"/>
      <c r="H113" s="20"/>
      <c r="I113" s="20"/>
      <c r="J113" s="20"/>
      <c r="K113" s="20"/>
      <c r="L113" s="20"/>
      <c r="M113" s="20"/>
      <c r="N113" s="20"/>
      <c r="O113" s="20"/>
      <c r="P113" s="20"/>
      <c r="Q113" s="20"/>
      <c r="R113" s="20"/>
      <c r="S113" s="20"/>
      <c r="T113" s="20"/>
      <c r="U113" s="20"/>
    </row>
    <row r="114" spans="3:21" ht="14.25">
      <c r="C114" s="20"/>
      <c r="D114" s="20"/>
      <c r="E114" s="20"/>
      <c r="F114" s="20"/>
      <c r="G114" s="20"/>
      <c r="H114" s="20"/>
      <c r="I114" s="20"/>
      <c r="J114" s="20"/>
      <c r="K114" s="20"/>
      <c r="L114" s="20"/>
      <c r="M114" s="20"/>
      <c r="N114" s="20"/>
      <c r="O114" s="20"/>
      <c r="P114" s="20"/>
      <c r="Q114" s="20"/>
      <c r="R114" s="20"/>
      <c r="S114" s="20"/>
      <c r="T114" s="20"/>
      <c r="U114" s="20"/>
    </row>
    <row r="115" spans="3:21" ht="14.25">
      <c r="C115" s="20"/>
      <c r="D115" s="20"/>
      <c r="E115" s="20"/>
      <c r="F115" s="20"/>
      <c r="G115" s="20"/>
      <c r="H115" s="20"/>
      <c r="I115" s="20"/>
      <c r="J115" s="20"/>
      <c r="K115" s="20"/>
      <c r="L115" s="20"/>
      <c r="M115" s="20"/>
      <c r="N115" s="20"/>
      <c r="O115" s="20"/>
      <c r="P115" s="20"/>
      <c r="Q115" s="20"/>
      <c r="R115" s="20"/>
      <c r="S115" s="20"/>
      <c r="T115" s="20"/>
      <c r="U115" s="20"/>
    </row>
    <row r="116" spans="3:21" ht="14.25">
      <c r="C116" s="20"/>
      <c r="D116" s="20"/>
      <c r="E116" s="20"/>
      <c r="F116" s="20"/>
      <c r="G116" s="20"/>
      <c r="H116" s="20"/>
      <c r="I116" s="20"/>
      <c r="J116" s="20"/>
      <c r="K116" s="20"/>
      <c r="L116" s="20"/>
      <c r="M116" s="20"/>
      <c r="N116" s="20"/>
      <c r="O116" s="20"/>
      <c r="P116" s="20"/>
      <c r="Q116" s="20"/>
      <c r="R116" s="20"/>
      <c r="S116" s="20"/>
      <c r="T116" s="20"/>
      <c r="U116" s="20"/>
    </row>
    <row r="117" spans="3:21" ht="14.25">
      <c r="C117" s="20"/>
      <c r="D117" s="20"/>
      <c r="E117" s="20"/>
      <c r="F117" s="20"/>
      <c r="G117" s="20"/>
      <c r="H117" s="20"/>
      <c r="I117" s="20"/>
      <c r="J117" s="20"/>
      <c r="K117" s="20"/>
      <c r="L117" s="20"/>
      <c r="M117" s="20"/>
      <c r="N117" s="20"/>
      <c r="O117" s="20"/>
      <c r="P117" s="20"/>
      <c r="Q117" s="20"/>
      <c r="R117" s="20"/>
      <c r="S117" s="20"/>
      <c r="T117" s="20"/>
      <c r="U117" s="20"/>
    </row>
    <row r="118" spans="3:21" ht="14.25">
      <c r="C118" s="20"/>
      <c r="D118" s="20"/>
      <c r="E118" s="20"/>
      <c r="F118" s="20"/>
      <c r="G118" s="20"/>
      <c r="H118" s="20"/>
      <c r="I118" s="20"/>
      <c r="J118" s="20"/>
      <c r="K118" s="20"/>
      <c r="L118" s="20"/>
      <c r="M118" s="20"/>
      <c r="N118" s="20"/>
      <c r="O118" s="20"/>
      <c r="P118" s="20"/>
      <c r="Q118" s="20"/>
      <c r="R118" s="20"/>
      <c r="S118" s="20"/>
      <c r="T118" s="20"/>
      <c r="U118" s="20"/>
    </row>
    <row r="119" spans="3:21" ht="14.25">
      <c r="C119" s="20"/>
      <c r="D119" s="20"/>
      <c r="E119" s="20"/>
      <c r="F119" s="20"/>
      <c r="G119" s="20"/>
      <c r="H119" s="20"/>
      <c r="I119" s="20"/>
      <c r="J119" s="20"/>
      <c r="K119" s="20"/>
      <c r="L119" s="20"/>
      <c r="M119" s="20"/>
      <c r="N119" s="20"/>
      <c r="O119" s="20"/>
      <c r="P119" s="20"/>
      <c r="Q119" s="20"/>
      <c r="R119" s="20"/>
      <c r="S119" s="20"/>
      <c r="T119" s="20"/>
      <c r="U119" s="20"/>
    </row>
    <row r="120" spans="3:21" ht="14.25">
      <c r="C120" s="20"/>
      <c r="D120" s="20"/>
      <c r="E120" s="20"/>
      <c r="F120" s="20"/>
      <c r="G120" s="20"/>
      <c r="H120" s="20"/>
      <c r="I120" s="20"/>
      <c r="J120" s="20"/>
      <c r="K120" s="20"/>
      <c r="L120" s="20"/>
      <c r="M120" s="20"/>
      <c r="N120" s="20"/>
      <c r="O120" s="20"/>
      <c r="P120" s="20"/>
      <c r="Q120" s="20"/>
      <c r="R120" s="20"/>
      <c r="S120" s="20"/>
      <c r="T120" s="20"/>
      <c r="U120" s="20"/>
    </row>
    <row r="121" spans="3:21" ht="14.25">
      <c r="C121" s="20"/>
      <c r="D121" s="20"/>
      <c r="E121" s="20"/>
      <c r="F121" s="20"/>
      <c r="G121" s="20"/>
      <c r="H121" s="20"/>
      <c r="I121" s="20"/>
      <c r="J121" s="20"/>
      <c r="K121" s="20"/>
      <c r="L121" s="20"/>
      <c r="M121" s="20"/>
      <c r="N121" s="20"/>
      <c r="O121" s="20"/>
      <c r="P121" s="20"/>
      <c r="Q121" s="20"/>
      <c r="R121" s="20"/>
      <c r="S121" s="20"/>
      <c r="T121" s="20"/>
      <c r="U121" s="20"/>
    </row>
    <row r="122" spans="3:21" ht="14.25">
      <c r="C122" s="20"/>
      <c r="D122" s="20"/>
      <c r="E122" s="20"/>
      <c r="F122" s="20"/>
      <c r="G122" s="20"/>
      <c r="H122" s="20"/>
      <c r="I122" s="20"/>
      <c r="J122" s="20"/>
      <c r="K122" s="20"/>
      <c r="L122" s="20"/>
      <c r="M122" s="20"/>
      <c r="N122" s="20"/>
      <c r="O122" s="20"/>
      <c r="P122" s="20"/>
      <c r="Q122" s="20"/>
      <c r="R122" s="20"/>
      <c r="S122" s="20"/>
      <c r="T122" s="20"/>
      <c r="U122" s="20"/>
    </row>
    <row r="123" spans="3:21" ht="14.25">
      <c r="C123" s="20"/>
      <c r="D123" s="20"/>
      <c r="E123" s="20"/>
      <c r="F123" s="20"/>
      <c r="G123" s="20"/>
      <c r="H123" s="20"/>
      <c r="I123" s="20"/>
      <c r="J123" s="20"/>
      <c r="K123" s="20"/>
      <c r="L123" s="20"/>
      <c r="M123" s="20"/>
      <c r="N123" s="20"/>
      <c r="O123" s="20"/>
      <c r="P123" s="20"/>
      <c r="Q123" s="20"/>
      <c r="R123" s="20"/>
      <c r="S123" s="20"/>
      <c r="T123" s="20"/>
      <c r="U123" s="20"/>
    </row>
    <row r="124" spans="3:21" ht="14.25">
      <c r="C124" s="20"/>
      <c r="D124" s="20"/>
      <c r="E124" s="20"/>
      <c r="F124" s="20"/>
      <c r="G124" s="20"/>
      <c r="H124" s="20"/>
      <c r="I124" s="20"/>
      <c r="J124" s="20"/>
      <c r="K124" s="20"/>
      <c r="L124" s="20"/>
      <c r="M124" s="20"/>
      <c r="N124" s="20"/>
      <c r="O124" s="20"/>
      <c r="P124" s="20"/>
      <c r="Q124" s="20"/>
      <c r="R124" s="20"/>
      <c r="S124" s="20"/>
      <c r="T124" s="20"/>
      <c r="U124" s="20"/>
    </row>
    <row r="125" spans="3:21" ht="14.25">
      <c r="C125" s="20"/>
      <c r="K125" s="20"/>
      <c r="L125" s="20"/>
      <c r="M125" s="20"/>
      <c r="N125" s="20"/>
      <c r="O125" s="20"/>
      <c r="P125" s="20"/>
      <c r="Q125" s="20"/>
      <c r="R125" s="20"/>
      <c r="S125" s="20"/>
      <c r="T125" s="20"/>
      <c r="U125" s="20"/>
    </row>
    <row r="126" spans="3:21" ht="14.25">
      <c r="C126" s="20"/>
      <c r="K126" s="20"/>
      <c r="L126" s="20"/>
      <c r="M126" s="20"/>
      <c r="N126" s="20"/>
      <c r="O126" s="20"/>
      <c r="P126" s="20"/>
      <c r="Q126" s="20"/>
      <c r="R126" s="20"/>
      <c r="S126" s="20"/>
      <c r="T126" s="20"/>
      <c r="U126" s="20"/>
    </row>
    <row r="127" spans="3:21" ht="14.25">
      <c r="C127" s="20"/>
      <c r="L127" s="20"/>
      <c r="M127" s="20"/>
      <c r="N127" s="20"/>
      <c r="O127" s="20"/>
      <c r="P127" s="20"/>
      <c r="Q127" s="20"/>
      <c r="R127" s="20"/>
      <c r="S127" s="20"/>
      <c r="T127" s="20"/>
      <c r="U127" s="20"/>
    </row>
    <row r="128" spans="3:21" ht="14.25">
      <c r="C128" s="20"/>
      <c r="L128" s="20"/>
      <c r="M128" s="20"/>
      <c r="N128" s="20"/>
      <c r="O128" s="20"/>
      <c r="P128" s="20"/>
      <c r="Q128" s="20"/>
      <c r="R128" s="20"/>
      <c r="S128" s="20"/>
      <c r="T128" s="20"/>
      <c r="U128" s="20"/>
    </row>
    <row r="129" spans="3:21" ht="14.25">
      <c r="C129" s="20"/>
      <c r="L129" s="20"/>
      <c r="M129" s="20"/>
      <c r="N129" s="20"/>
      <c r="O129" s="20"/>
      <c r="P129" s="20"/>
      <c r="Q129" s="20"/>
      <c r="R129" s="20"/>
      <c r="S129" s="20"/>
      <c r="T129" s="20"/>
      <c r="U129" s="20"/>
    </row>
    <row r="130" spans="3:21" ht="14.25">
      <c r="C130" s="20"/>
      <c r="L130" s="20"/>
      <c r="M130" s="20"/>
      <c r="N130" s="20"/>
      <c r="O130" s="20"/>
      <c r="P130" s="20"/>
      <c r="Q130" s="20"/>
      <c r="R130" s="20"/>
      <c r="S130" s="20"/>
      <c r="T130" s="20"/>
      <c r="U130" s="20"/>
    </row>
    <row r="131" spans="3:21" ht="14.25">
      <c r="L131" s="20"/>
      <c r="M131" s="20"/>
      <c r="N131" s="20"/>
      <c r="O131" s="20"/>
      <c r="P131" s="20"/>
      <c r="Q131" s="20"/>
      <c r="R131" s="20"/>
      <c r="S131" s="20"/>
      <c r="T131" s="20"/>
      <c r="U131" s="20"/>
    </row>
    <row r="132" spans="3:21" ht="14.25">
      <c r="T132" s="20"/>
      <c r="U132" s="20"/>
    </row>
    <row r="133" spans="3:21" ht="14.25">
      <c r="T133" s="20"/>
      <c r="U133" s="20"/>
    </row>
    <row r="134" spans="3:21" ht="14.25">
      <c r="U134" s="20"/>
    </row>
  </sheetData>
  <phoneticPr fontId="5" type="noConversion"/>
  <pageMargins left="0.75" right="0.75" top="1" bottom="1" header="0.5" footer="0.5"/>
  <pageSetup paperSize="9" orientation="landscape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S52"/>
  <sheetViews>
    <sheetView showGridLines="0" topLeftCell="A22" workbookViewId="0">
      <selection activeCell="X34" sqref="X34"/>
    </sheetView>
  </sheetViews>
  <sheetFormatPr defaultRowHeight="12.75"/>
  <cols>
    <col min="3" max="3" width="17.85546875" customWidth="1"/>
    <col min="4" max="4" width="11.140625" customWidth="1"/>
    <col min="5" max="5" width="11.85546875" customWidth="1"/>
    <col min="6" max="6" width="11.28515625" customWidth="1"/>
    <col min="7" max="7" width="19.85546875" customWidth="1"/>
    <col min="8" max="8" width="11" customWidth="1"/>
    <col min="9" max="9" width="11.140625" customWidth="1"/>
    <col min="10" max="10" width="11.28515625" customWidth="1"/>
    <col min="12" max="12" width="18" customWidth="1"/>
    <col min="13" max="15" width="9.28515625" bestFit="1" customWidth="1"/>
    <col min="16" max="16" width="18.5703125" customWidth="1"/>
    <col min="17" max="17" width="9.28515625" bestFit="1" customWidth="1"/>
    <col min="18" max="18" width="11.85546875" customWidth="1"/>
    <col min="19" max="19" width="9.28515625" bestFit="1" customWidth="1"/>
  </cols>
  <sheetData>
    <row r="2" spans="2:19" ht="15.75">
      <c r="B2" s="308" t="s">
        <v>251</v>
      </c>
      <c r="C2" s="309"/>
      <c r="D2" s="309"/>
      <c r="E2" s="309"/>
      <c r="F2" s="309"/>
      <c r="G2" s="309"/>
      <c r="H2" s="309"/>
      <c r="I2" s="307"/>
      <c r="J2" s="307"/>
      <c r="K2" s="307"/>
      <c r="L2" s="307"/>
      <c r="M2" s="307"/>
      <c r="N2" s="307"/>
      <c r="O2" s="307"/>
      <c r="P2" s="307"/>
      <c r="Q2" s="307"/>
      <c r="R2" s="307"/>
      <c r="S2" s="307"/>
    </row>
    <row r="3" spans="2:19" ht="15.75">
      <c r="B3" s="307" t="s">
        <v>250</v>
      </c>
      <c r="C3" s="307"/>
      <c r="D3" s="307"/>
      <c r="E3" s="307"/>
      <c r="F3" s="307"/>
      <c r="G3" s="307"/>
      <c r="H3" s="307"/>
      <c r="I3" s="307"/>
      <c r="J3" s="307"/>
      <c r="K3" s="307"/>
      <c r="L3" s="307"/>
      <c r="M3" s="307"/>
      <c r="N3" s="307"/>
      <c r="O3" s="307"/>
      <c r="P3" s="307"/>
      <c r="Q3" s="307"/>
      <c r="R3" s="307"/>
      <c r="S3" s="307"/>
    </row>
    <row r="4" spans="2:19" ht="15.75">
      <c r="B4" s="307"/>
      <c r="C4" s="307"/>
      <c r="D4" s="307"/>
      <c r="E4" s="307"/>
      <c r="F4" s="307"/>
      <c r="G4" s="307"/>
      <c r="H4" s="307"/>
      <c r="I4" s="307"/>
      <c r="J4" s="307"/>
      <c r="K4" s="307"/>
      <c r="L4" s="307"/>
      <c r="M4" s="307"/>
      <c r="N4" s="307"/>
      <c r="O4" s="307"/>
      <c r="P4" s="307"/>
      <c r="Q4" s="307"/>
      <c r="R4" s="307"/>
      <c r="S4" s="307"/>
    </row>
    <row r="5" spans="2:19" ht="15.75">
      <c r="B5" s="307"/>
      <c r="C5" s="354" t="s">
        <v>56</v>
      </c>
      <c r="D5" s="354"/>
      <c r="E5" s="354"/>
      <c r="F5" s="354"/>
      <c r="G5" s="354"/>
      <c r="H5" s="354"/>
      <c r="I5" s="354"/>
      <c r="J5" s="355"/>
      <c r="K5" s="20"/>
      <c r="L5" s="356" t="s">
        <v>56</v>
      </c>
      <c r="M5" s="356"/>
      <c r="N5" s="356"/>
      <c r="O5" s="356"/>
      <c r="P5" s="356"/>
      <c r="Q5" s="356"/>
      <c r="R5" s="356"/>
      <c r="S5" s="357"/>
    </row>
    <row r="6" spans="2:19" ht="16.5" thickBot="1">
      <c r="B6" s="307"/>
      <c r="C6" s="358" t="s">
        <v>57</v>
      </c>
      <c r="D6" s="354"/>
      <c r="E6" s="354"/>
      <c r="F6" s="354"/>
      <c r="G6" s="354"/>
      <c r="H6" s="354"/>
      <c r="I6" s="354"/>
      <c r="J6" s="359"/>
      <c r="K6" s="20"/>
      <c r="L6" s="360" t="s">
        <v>57</v>
      </c>
      <c r="M6" s="356"/>
      <c r="N6" s="356"/>
      <c r="O6" s="356"/>
      <c r="P6" s="356"/>
      <c r="Q6" s="356"/>
      <c r="R6" s="356"/>
      <c r="S6" s="357"/>
    </row>
    <row r="7" spans="2:19" ht="16.5" thickBot="1">
      <c r="B7" s="307"/>
      <c r="C7" s="361" t="s">
        <v>54</v>
      </c>
      <c r="D7" s="362"/>
      <c r="E7" s="362"/>
      <c r="F7" s="362"/>
      <c r="G7" s="362"/>
      <c r="H7" s="362"/>
      <c r="I7" s="362"/>
      <c r="J7" s="363"/>
      <c r="K7" s="20"/>
      <c r="L7" s="361" t="s">
        <v>55</v>
      </c>
      <c r="M7" s="362"/>
      <c r="N7" s="362"/>
      <c r="O7" s="362"/>
      <c r="P7" s="362"/>
      <c r="Q7" s="362"/>
      <c r="R7" s="362"/>
      <c r="S7" s="363"/>
    </row>
    <row r="8" spans="2:19" ht="16.5" thickBot="1">
      <c r="B8" s="307"/>
      <c r="C8" s="364" t="s">
        <v>235</v>
      </c>
      <c r="D8" s="365"/>
      <c r="E8" s="366"/>
      <c r="F8" s="367"/>
      <c r="G8" s="364"/>
      <c r="H8" s="365" t="s">
        <v>234</v>
      </c>
      <c r="I8" s="368"/>
      <c r="J8" s="367"/>
      <c r="K8" s="20"/>
      <c r="L8" s="364" t="s">
        <v>235</v>
      </c>
      <c r="M8" s="365"/>
      <c r="N8" s="366"/>
      <c r="O8" s="367"/>
      <c r="P8" s="364"/>
      <c r="Q8" s="365" t="s">
        <v>234</v>
      </c>
      <c r="R8" s="369"/>
      <c r="S8" s="367"/>
    </row>
    <row r="9" spans="2:19" ht="43.5" thickBot="1">
      <c r="B9" s="307"/>
      <c r="C9" s="370" t="s">
        <v>35</v>
      </c>
      <c r="D9" s="371" t="s">
        <v>36</v>
      </c>
      <c r="E9" s="372" t="s">
        <v>58</v>
      </c>
      <c r="F9" s="373" t="s">
        <v>37</v>
      </c>
      <c r="G9" s="374" t="s">
        <v>35</v>
      </c>
      <c r="H9" s="375" t="s">
        <v>36</v>
      </c>
      <c r="I9" s="376" t="s">
        <v>58</v>
      </c>
      <c r="J9" s="375" t="s">
        <v>37</v>
      </c>
      <c r="K9" s="20"/>
      <c r="L9" s="377" t="s">
        <v>35</v>
      </c>
      <c r="M9" s="375" t="s">
        <v>36</v>
      </c>
      <c r="N9" s="376" t="s">
        <v>58</v>
      </c>
      <c r="O9" s="371" t="s">
        <v>37</v>
      </c>
      <c r="P9" s="377" t="s">
        <v>35</v>
      </c>
      <c r="Q9" s="375" t="s">
        <v>36</v>
      </c>
      <c r="R9" s="376" t="s">
        <v>58</v>
      </c>
      <c r="S9" s="375" t="s">
        <v>37</v>
      </c>
    </row>
    <row r="10" spans="2:19" ht="16.5" thickBot="1">
      <c r="B10" s="307"/>
      <c r="C10" s="378" t="s">
        <v>38</v>
      </c>
      <c r="D10" s="379">
        <v>2731952.6710000001</v>
      </c>
      <c r="E10" s="380">
        <v>12484091.987</v>
      </c>
      <c r="F10" s="575">
        <v>1481531.14</v>
      </c>
      <c r="G10" s="382" t="s">
        <v>38</v>
      </c>
      <c r="H10" s="383">
        <v>4296892.09</v>
      </c>
      <c r="I10" s="380">
        <v>20108479.331</v>
      </c>
      <c r="J10" s="384">
        <v>1592256.8670000001</v>
      </c>
      <c r="K10" s="20"/>
      <c r="L10" s="378" t="s">
        <v>38</v>
      </c>
      <c r="M10" s="383">
        <v>106484.663</v>
      </c>
      <c r="N10" s="380">
        <v>486451.723</v>
      </c>
      <c r="O10" s="575">
        <v>77632.076000000001</v>
      </c>
      <c r="P10" s="576" t="s">
        <v>38</v>
      </c>
      <c r="Q10" s="572">
        <v>120851.048</v>
      </c>
      <c r="R10" s="380">
        <v>565165.60100000002</v>
      </c>
      <c r="S10" s="384">
        <v>71479.532000000007</v>
      </c>
    </row>
    <row r="11" spans="2:19" ht="15.75">
      <c r="B11" s="307"/>
      <c r="C11" s="386" t="s">
        <v>39</v>
      </c>
      <c r="D11" s="387">
        <v>595597.83100000001</v>
      </c>
      <c r="E11" s="388">
        <v>2722703.068</v>
      </c>
      <c r="F11" s="577">
        <v>247329.111</v>
      </c>
      <c r="G11" s="578" t="s">
        <v>39</v>
      </c>
      <c r="H11" s="387">
        <v>999973.72400000005</v>
      </c>
      <c r="I11" s="388">
        <v>4684094.0710000005</v>
      </c>
      <c r="J11" s="390">
        <v>287663.15500000003</v>
      </c>
      <c r="K11" s="20"/>
      <c r="L11" s="386" t="s">
        <v>39</v>
      </c>
      <c r="M11" s="387">
        <v>39468.603999999999</v>
      </c>
      <c r="N11" s="388">
        <v>179947.80600000001</v>
      </c>
      <c r="O11" s="577">
        <v>30751.01</v>
      </c>
      <c r="P11" s="386" t="s">
        <v>52</v>
      </c>
      <c r="Q11" s="387">
        <v>44620.152999999998</v>
      </c>
      <c r="R11" s="388">
        <v>209980.541</v>
      </c>
      <c r="S11" s="390">
        <v>21319.855</v>
      </c>
    </row>
    <row r="12" spans="2:19" ht="15.75">
      <c r="B12" s="307"/>
      <c r="C12" s="392" t="s">
        <v>40</v>
      </c>
      <c r="D12" s="393">
        <v>378880.098</v>
      </c>
      <c r="E12" s="394">
        <v>1733082.1440000001</v>
      </c>
      <c r="F12" s="579">
        <v>141131.76699999999</v>
      </c>
      <c r="G12" s="580" t="s">
        <v>40</v>
      </c>
      <c r="H12" s="393">
        <v>605561.53700000001</v>
      </c>
      <c r="I12" s="394">
        <v>2833926.5279999999</v>
      </c>
      <c r="J12" s="396">
        <v>159561.74600000001</v>
      </c>
      <c r="K12" s="20"/>
      <c r="L12" s="392" t="s">
        <v>52</v>
      </c>
      <c r="M12" s="393">
        <v>25594.238000000001</v>
      </c>
      <c r="N12" s="394">
        <v>117246.348</v>
      </c>
      <c r="O12" s="579">
        <v>13225.496999999999</v>
      </c>
      <c r="P12" s="392" t="s">
        <v>39</v>
      </c>
      <c r="Q12" s="393">
        <v>30698.738000000001</v>
      </c>
      <c r="R12" s="394">
        <v>142846.435</v>
      </c>
      <c r="S12" s="396">
        <v>26226.687999999998</v>
      </c>
    </row>
    <row r="13" spans="2:19" ht="15.75">
      <c r="B13" s="307"/>
      <c r="C13" s="392" t="s">
        <v>42</v>
      </c>
      <c r="D13" s="393">
        <v>294783.07799999998</v>
      </c>
      <c r="E13" s="394">
        <v>1346436.287</v>
      </c>
      <c r="F13" s="579">
        <v>122090.719</v>
      </c>
      <c r="G13" s="580" t="s">
        <v>42</v>
      </c>
      <c r="H13" s="393">
        <v>492961.17800000001</v>
      </c>
      <c r="I13" s="394">
        <v>2305605.19</v>
      </c>
      <c r="J13" s="396">
        <v>147553.04</v>
      </c>
      <c r="K13" s="20"/>
      <c r="L13" s="392" t="s">
        <v>50</v>
      </c>
      <c r="M13" s="393">
        <v>6107.9040000000005</v>
      </c>
      <c r="N13" s="394">
        <v>27898.812999999998</v>
      </c>
      <c r="O13" s="579">
        <v>4740.2240000000002</v>
      </c>
      <c r="P13" s="392" t="s">
        <v>69</v>
      </c>
      <c r="Q13" s="393">
        <v>8516.2170000000006</v>
      </c>
      <c r="R13" s="394">
        <v>39800.622000000003</v>
      </c>
      <c r="S13" s="396">
        <v>3799.0549999999998</v>
      </c>
    </row>
    <row r="14" spans="2:19" ht="15.75">
      <c r="B14" s="307"/>
      <c r="C14" s="392" t="s">
        <v>69</v>
      </c>
      <c r="D14" s="393">
        <v>271532.68800000002</v>
      </c>
      <c r="E14" s="394">
        <v>1239955.0260000001</v>
      </c>
      <c r="F14" s="579">
        <v>141476.236</v>
      </c>
      <c r="G14" s="580" t="s">
        <v>69</v>
      </c>
      <c r="H14" s="393">
        <v>431833.087</v>
      </c>
      <c r="I14" s="394">
        <v>2018181.2509999999</v>
      </c>
      <c r="J14" s="396">
        <v>157076.10399999999</v>
      </c>
      <c r="K14" s="20"/>
      <c r="L14" s="392" t="s">
        <v>69</v>
      </c>
      <c r="M14" s="393">
        <v>5287.491</v>
      </c>
      <c r="N14" s="394">
        <v>24096.166000000001</v>
      </c>
      <c r="O14" s="579">
        <v>3932.18</v>
      </c>
      <c r="P14" s="392" t="s">
        <v>49</v>
      </c>
      <c r="Q14" s="393">
        <v>7816.049</v>
      </c>
      <c r="R14" s="394">
        <v>36560.599000000002</v>
      </c>
      <c r="S14" s="396">
        <v>5874.4009999999998</v>
      </c>
    </row>
    <row r="15" spans="2:19" ht="15.75">
      <c r="B15" s="307"/>
      <c r="C15" s="392" t="s">
        <v>41</v>
      </c>
      <c r="D15" s="393">
        <v>149311.08300000001</v>
      </c>
      <c r="E15" s="394">
        <v>681995.29700000002</v>
      </c>
      <c r="F15" s="579">
        <v>70702.142999999996</v>
      </c>
      <c r="G15" s="580" t="s">
        <v>41</v>
      </c>
      <c r="H15" s="393">
        <v>215682.99600000001</v>
      </c>
      <c r="I15" s="394">
        <v>1008938.557</v>
      </c>
      <c r="J15" s="396">
        <v>73310.467999999993</v>
      </c>
      <c r="K15" s="20"/>
      <c r="L15" s="392" t="s">
        <v>49</v>
      </c>
      <c r="M15" s="393">
        <v>4553.259</v>
      </c>
      <c r="N15" s="394">
        <v>20847.317999999999</v>
      </c>
      <c r="O15" s="579">
        <v>5615.6220000000003</v>
      </c>
      <c r="P15" s="392" t="s">
        <v>50</v>
      </c>
      <c r="Q15" s="393">
        <v>6926.28</v>
      </c>
      <c r="R15" s="394">
        <v>32435.61</v>
      </c>
      <c r="S15" s="396">
        <v>3226.9090000000001</v>
      </c>
    </row>
    <row r="16" spans="2:19" ht="15.75">
      <c r="B16" s="307"/>
      <c r="C16" s="392" t="s">
        <v>48</v>
      </c>
      <c r="D16" s="393">
        <v>101849.30100000001</v>
      </c>
      <c r="E16" s="394">
        <v>465068.51199999999</v>
      </c>
      <c r="F16" s="579">
        <v>42920.981</v>
      </c>
      <c r="G16" s="580" t="s">
        <v>48</v>
      </c>
      <c r="H16" s="393">
        <v>196265.52799999999</v>
      </c>
      <c r="I16" s="394">
        <v>918891.174</v>
      </c>
      <c r="J16" s="396">
        <v>56358.54</v>
      </c>
      <c r="K16" s="20"/>
      <c r="L16" s="392" t="s">
        <v>42</v>
      </c>
      <c r="M16" s="393">
        <v>4415.8280000000004</v>
      </c>
      <c r="N16" s="394">
        <v>20198.616999999998</v>
      </c>
      <c r="O16" s="579">
        <v>2504.4459999999999</v>
      </c>
      <c r="P16" s="392" t="s">
        <v>42</v>
      </c>
      <c r="Q16" s="393">
        <v>4337.5150000000003</v>
      </c>
      <c r="R16" s="394">
        <v>20052.795999999998</v>
      </c>
      <c r="S16" s="396">
        <v>1611.2840000000001</v>
      </c>
    </row>
    <row r="17" spans="2:19" ht="15.75">
      <c r="B17" s="307"/>
      <c r="C17" s="392" t="s">
        <v>44</v>
      </c>
      <c r="D17" s="393">
        <v>86562.501999999993</v>
      </c>
      <c r="E17" s="394">
        <v>395159.826</v>
      </c>
      <c r="F17" s="579">
        <v>45610.464999999997</v>
      </c>
      <c r="G17" s="580" t="s">
        <v>45</v>
      </c>
      <c r="H17" s="393">
        <v>128562.43</v>
      </c>
      <c r="I17" s="394">
        <v>600932.549</v>
      </c>
      <c r="J17" s="396">
        <v>45321.453999999998</v>
      </c>
      <c r="K17" s="20"/>
      <c r="L17" s="392" t="s">
        <v>46</v>
      </c>
      <c r="M17" s="393">
        <v>4293.6589999999997</v>
      </c>
      <c r="N17" s="394">
        <v>19644.909</v>
      </c>
      <c r="O17" s="579">
        <v>5088.1289999999999</v>
      </c>
      <c r="P17" s="392" t="s">
        <v>186</v>
      </c>
      <c r="Q17" s="393">
        <v>3250.0149999999999</v>
      </c>
      <c r="R17" s="394">
        <v>15050.052</v>
      </c>
      <c r="S17" s="396">
        <v>983.86900000000003</v>
      </c>
    </row>
    <row r="18" spans="2:19" ht="15.75">
      <c r="B18" s="307"/>
      <c r="C18" s="392" t="s">
        <v>45</v>
      </c>
      <c r="D18" s="393">
        <v>84121.966</v>
      </c>
      <c r="E18" s="394">
        <v>384251.15</v>
      </c>
      <c r="F18" s="579">
        <v>43361.499000000003</v>
      </c>
      <c r="G18" s="580" t="s">
        <v>44</v>
      </c>
      <c r="H18" s="393">
        <v>123856.67200000001</v>
      </c>
      <c r="I18" s="394">
        <v>578748.57299999997</v>
      </c>
      <c r="J18" s="396">
        <v>47261.881000000001</v>
      </c>
      <c r="K18" s="20"/>
      <c r="L18" s="392" t="s">
        <v>48</v>
      </c>
      <c r="M18" s="393">
        <v>3483.8119999999999</v>
      </c>
      <c r="N18" s="394">
        <v>15899.67</v>
      </c>
      <c r="O18" s="579">
        <v>1850.674</v>
      </c>
      <c r="P18" s="392" t="s">
        <v>205</v>
      </c>
      <c r="Q18" s="393">
        <v>2702.8</v>
      </c>
      <c r="R18" s="394">
        <v>12664.695</v>
      </c>
      <c r="S18" s="396">
        <v>707.95500000000004</v>
      </c>
    </row>
    <row r="19" spans="2:19" ht="15.75">
      <c r="B19" s="307"/>
      <c r="C19" s="392" t="s">
        <v>113</v>
      </c>
      <c r="D19" s="393">
        <v>71679.824999999997</v>
      </c>
      <c r="E19" s="394">
        <v>327183.09000000003</v>
      </c>
      <c r="F19" s="579">
        <v>73947.713000000003</v>
      </c>
      <c r="G19" s="580" t="s">
        <v>51</v>
      </c>
      <c r="H19" s="393">
        <v>97514.661999999997</v>
      </c>
      <c r="I19" s="394">
        <v>456229.38299999997</v>
      </c>
      <c r="J19" s="396">
        <v>23250.047999999999</v>
      </c>
      <c r="K19" s="20"/>
      <c r="L19" s="392" t="s">
        <v>41</v>
      </c>
      <c r="M19" s="393">
        <v>3323.6089999999999</v>
      </c>
      <c r="N19" s="394">
        <v>15168.53</v>
      </c>
      <c r="O19" s="579">
        <v>2139.7040000000002</v>
      </c>
      <c r="P19" s="392" t="s">
        <v>44</v>
      </c>
      <c r="Q19" s="393">
        <v>2644.82</v>
      </c>
      <c r="R19" s="394">
        <v>12294.68</v>
      </c>
      <c r="S19" s="396">
        <v>718.46100000000001</v>
      </c>
    </row>
    <row r="20" spans="2:19" ht="15.75">
      <c r="B20" s="307"/>
      <c r="C20" s="392" t="s">
        <v>49</v>
      </c>
      <c r="D20" s="393">
        <v>64407.277999999998</v>
      </c>
      <c r="E20" s="394">
        <v>294399.47100000002</v>
      </c>
      <c r="F20" s="579">
        <v>28621.995999999999</v>
      </c>
      <c r="G20" s="580" t="s">
        <v>47</v>
      </c>
      <c r="H20" s="393">
        <v>82279.278000000006</v>
      </c>
      <c r="I20" s="394">
        <v>384576.679</v>
      </c>
      <c r="J20" s="396">
        <v>33343.089999999997</v>
      </c>
      <c r="K20" s="20"/>
      <c r="L20" s="392" t="s">
        <v>186</v>
      </c>
      <c r="M20" s="393">
        <v>3087.3780000000002</v>
      </c>
      <c r="N20" s="394">
        <v>14126.950999999999</v>
      </c>
      <c r="O20" s="579">
        <v>1393.0409999999999</v>
      </c>
      <c r="P20" s="392" t="s">
        <v>46</v>
      </c>
      <c r="Q20" s="393">
        <v>2046.211</v>
      </c>
      <c r="R20" s="394">
        <v>9518.7369999999992</v>
      </c>
      <c r="S20" s="396">
        <v>2348.1239999999998</v>
      </c>
    </row>
    <row r="21" spans="2:19" ht="15.75">
      <c r="B21" s="307"/>
      <c r="C21" s="392" t="s">
        <v>51</v>
      </c>
      <c r="D21" s="393">
        <v>61834.974000000002</v>
      </c>
      <c r="E21" s="394">
        <v>282776.96999999997</v>
      </c>
      <c r="F21" s="579">
        <v>19999.233</v>
      </c>
      <c r="G21" s="580" t="s">
        <v>50</v>
      </c>
      <c r="H21" s="393">
        <v>78491.164000000004</v>
      </c>
      <c r="I21" s="394">
        <v>366601.48599999998</v>
      </c>
      <c r="J21" s="396">
        <v>26996.644</v>
      </c>
      <c r="K21" s="20"/>
      <c r="L21" s="392" t="s">
        <v>45</v>
      </c>
      <c r="M21" s="393">
        <v>1345.5630000000001</v>
      </c>
      <c r="N21" s="394">
        <v>6135.8760000000002</v>
      </c>
      <c r="O21" s="579">
        <v>1915.595</v>
      </c>
      <c r="P21" s="392" t="s">
        <v>48</v>
      </c>
      <c r="Q21" s="393">
        <v>1833.55</v>
      </c>
      <c r="R21" s="394">
        <v>8569.2960000000003</v>
      </c>
      <c r="S21" s="396">
        <v>1012.9109999999999</v>
      </c>
    </row>
    <row r="22" spans="2:19" ht="15.75">
      <c r="B22" s="307"/>
      <c r="C22" s="392" t="s">
        <v>62</v>
      </c>
      <c r="D22" s="393">
        <v>60662.127999999997</v>
      </c>
      <c r="E22" s="394">
        <v>277048.734</v>
      </c>
      <c r="F22" s="579">
        <v>35937.885999999999</v>
      </c>
      <c r="G22" s="580" t="s">
        <v>142</v>
      </c>
      <c r="H22" s="393">
        <v>76932.672999999995</v>
      </c>
      <c r="I22" s="394">
        <v>362701.92499999999</v>
      </c>
      <c r="J22" s="396">
        <v>59166.525999999998</v>
      </c>
      <c r="K22" s="20"/>
      <c r="L22" s="392" t="s">
        <v>44</v>
      </c>
      <c r="M22" s="393">
        <v>1081.2260000000001</v>
      </c>
      <c r="N22" s="394">
        <v>4948.1480000000001</v>
      </c>
      <c r="O22" s="579">
        <v>768.91700000000003</v>
      </c>
      <c r="P22" s="392" t="s">
        <v>45</v>
      </c>
      <c r="Q22" s="393">
        <v>1319.7650000000001</v>
      </c>
      <c r="R22" s="394">
        <v>6081.3490000000002</v>
      </c>
      <c r="S22" s="396">
        <v>1213.6990000000001</v>
      </c>
    </row>
    <row r="23" spans="2:19" ht="15.75">
      <c r="B23" s="307"/>
      <c r="C23" s="392" t="s">
        <v>47</v>
      </c>
      <c r="D23" s="393">
        <v>58740.391000000003</v>
      </c>
      <c r="E23" s="394">
        <v>268149.57699999999</v>
      </c>
      <c r="F23" s="579">
        <v>34580.928</v>
      </c>
      <c r="G23" s="580" t="s">
        <v>49</v>
      </c>
      <c r="H23" s="393">
        <v>76639.078999999998</v>
      </c>
      <c r="I23" s="394">
        <v>357638.81400000001</v>
      </c>
      <c r="J23" s="396">
        <v>29426.117999999999</v>
      </c>
      <c r="K23" s="20"/>
      <c r="L23" s="392" t="s">
        <v>205</v>
      </c>
      <c r="M23" s="393">
        <v>1009.072</v>
      </c>
      <c r="N23" s="394">
        <v>4598.92</v>
      </c>
      <c r="O23" s="579">
        <v>415.58699999999999</v>
      </c>
      <c r="P23" s="392" t="s">
        <v>41</v>
      </c>
      <c r="Q23" s="393">
        <v>1138.393</v>
      </c>
      <c r="R23" s="394">
        <v>5288.4669999999996</v>
      </c>
      <c r="S23" s="396">
        <v>440.14100000000002</v>
      </c>
    </row>
    <row r="24" spans="2:19" ht="15.75">
      <c r="B24" s="307"/>
      <c r="C24" s="392" t="s">
        <v>142</v>
      </c>
      <c r="D24" s="393">
        <v>49684.228000000003</v>
      </c>
      <c r="E24" s="394">
        <v>227487.77299999999</v>
      </c>
      <c r="F24" s="579">
        <v>54749.529000000002</v>
      </c>
      <c r="G24" s="580" t="s">
        <v>62</v>
      </c>
      <c r="H24" s="393">
        <v>68341.67</v>
      </c>
      <c r="I24" s="394">
        <v>318675.38500000001</v>
      </c>
      <c r="J24" s="396">
        <v>27237.955999999998</v>
      </c>
      <c r="K24" s="20"/>
      <c r="L24" s="392" t="s">
        <v>65</v>
      </c>
      <c r="M24" s="393">
        <v>560.74300000000005</v>
      </c>
      <c r="N24" s="394">
        <v>2570.759</v>
      </c>
      <c r="O24" s="579">
        <v>552.67100000000005</v>
      </c>
      <c r="P24" s="392" t="s">
        <v>47</v>
      </c>
      <c r="Q24" s="393">
        <v>652.36900000000003</v>
      </c>
      <c r="R24" s="394">
        <v>3048.4920000000002</v>
      </c>
      <c r="S24" s="396">
        <v>513.81799999999998</v>
      </c>
    </row>
    <row r="25" spans="2:19" ht="15.75">
      <c r="B25" s="307"/>
      <c r="C25" s="392" t="s">
        <v>43</v>
      </c>
      <c r="D25" s="393">
        <v>37718.966999999997</v>
      </c>
      <c r="E25" s="394">
        <v>172310.06599999999</v>
      </c>
      <c r="F25" s="579">
        <v>14535.290999999999</v>
      </c>
      <c r="G25" s="580" t="s">
        <v>46</v>
      </c>
      <c r="H25" s="393">
        <v>56513.025000000001</v>
      </c>
      <c r="I25" s="394">
        <v>265586.08299999998</v>
      </c>
      <c r="J25" s="396">
        <v>16987.3</v>
      </c>
      <c r="K25" s="20"/>
      <c r="L25" s="392" t="s">
        <v>40</v>
      </c>
      <c r="M25" s="393">
        <v>528.92499999999995</v>
      </c>
      <c r="N25" s="394">
        <v>2410.3090000000002</v>
      </c>
      <c r="O25" s="579">
        <v>626.32299999999998</v>
      </c>
      <c r="P25" s="392" t="s">
        <v>40</v>
      </c>
      <c r="Q25" s="393">
        <v>632.47199999999998</v>
      </c>
      <c r="R25" s="394">
        <v>2920.5210000000002</v>
      </c>
      <c r="S25" s="396">
        <v>419.71199999999999</v>
      </c>
    </row>
    <row r="26" spans="2:19" ht="16.5" thickBot="1">
      <c r="B26" s="307"/>
      <c r="C26" s="398" t="s">
        <v>52</v>
      </c>
      <c r="D26" s="399">
        <v>36000.186000000002</v>
      </c>
      <c r="E26" s="400">
        <v>164460.943</v>
      </c>
      <c r="F26" s="581">
        <v>98842.490999999995</v>
      </c>
      <c r="G26" s="582" t="s">
        <v>43</v>
      </c>
      <c r="H26" s="399">
        <v>53689.052000000003</v>
      </c>
      <c r="I26" s="400">
        <v>250942.06700000001</v>
      </c>
      <c r="J26" s="402">
        <v>16114.129000000001</v>
      </c>
      <c r="K26" s="20"/>
      <c r="L26" s="398" t="s">
        <v>218</v>
      </c>
      <c r="M26" s="399">
        <v>514.89499999999998</v>
      </c>
      <c r="N26" s="400">
        <v>2357.65</v>
      </c>
      <c r="O26" s="581">
        <v>560.45299999999997</v>
      </c>
      <c r="P26" s="398" t="s">
        <v>224</v>
      </c>
      <c r="Q26" s="399">
        <v>525.81299999999999</v>
      </c>
      <c r="R26" s="400">
        <v>2466.6039999999998</v>
      </c>
      <c r="S26" s="402">
        <v>141.441</v>
      </c>
    </row>
    <row r="27" spans="2:19" ht="15.75">
      <c r="B27" s="307"/>
      <c r="C27" s="403"/>
      <c r="D27" s="404"/>
      <c r="E27" s="404"/>
      <c r="F27" s="404"/>
      <c r="G27" s="404"/>
      <c r="H27" s="404"/>
      <c r="I27" s="404"/>
      <c r="J27" s="404"/>
      <c r="K27" s="20"/>
      <c r="L27" s="405"/>
      <c r="M27" s="20"/>
      <c r="N27" s="20"/>
      <c r="O27" s="20"/>
      <c r="P27" s="356"/>
      <c r="Q27" s="356"/>
      <c r="R27" s="356"/>
      <c r="S27" s="20"/>
    </row>
    <row r="28" spans="2:19" ht="15.75">
      <c r="B28" s="307"/>
      <c r="C28" s="404"/>
      <c r="D28" s="404"/>
      <c r="E28" s="406"/>
      <c r="F28" s="406"/>
      <c r="G28" s="406"/>
      <c r="H28" s="404"/>
      <c r="I28" s="404"/>
      <c r="J28" s="404"/>
      <c r="K28" s="20"/>
      <c r="L28" s="405"/>
      <c r="M28" s="20"/>
      <c r="N28" s="20"/>
      <c r="O28" s="20"/>
      <c r="P28" s="356"/>
      <c r="Q28" s="356"/>
      <c r="R28" s="356"/>
      <c r="S28" s="20"/>
    </row>
    <row r="29" spans="2:19" ht="15.75">
      <c r="B29" s="307"/>
      <c r="C29" s="20"/>
      <c r="D29" s="20"/>
      <c r="E29" s="20"/>
      <c r="F29" s="20"/>
      <c r="G29" s="20"/>
      <c r="H29" s="20"/>
      <c r="I29" s="20"/>
      <c r="J29" s="20"/>
      <c r="K29" s="20"/>
      <c r="L29" s="405"/>
      <c r="M29" s="20"/>
      <c r="N29" s="20"/>
      <c r="O29" s="20"/>
      <c r="P29" s="356"/>
      <c r="Q29" s="356"/>
      <c r="R29" s="356"/>
      <c r="S29" s="20"/>
    </row>
    <row r="30" spans="2:19" ht="15.75">
      <c r="B30" s="307"/>
      <c r="C30" s="133" t="s">
        <v>59</v>
      </c>
      <c r="D30" s="133"/>
      <c r="E30" s="133"/>
      <c r="F30" s="133"/>
      <c r="G30" s="133"/>
      <c r="H30" s="133"/>
      <c r="I30" s="407"/>
      <c r="J30" s="134"/>
      <c r="K30" s="60"/>
      <c r="L30" s="133" t="s">
        <v>59</v>
      </c>
      <c r="M30" s="133"/>
      <c r="N30" s="356"/>
      <c r="O30" s="356"/>
      <c r="P30" s="356"/>
      <c r="Q30" s="356"/>
      <c r="R30" s="356"/>
      <c r="S30" s="20"/>
    </row>
    <row r="31" spans="2:19" ht="16.5" thickBot="1">
      <c r="B31" s="307"/>
      <c r="C31" s="135" t="s">
        <v>57</v>
      </c>
      <c r="D31" s="134"/>
      <c r="E31" s="134"/>
      <c r="F31" s="134"/>
      <c r="G31" s="134"/>
      <c r="H31" s="134"/>
      <c r="I31" s="134"/>
      <c r="J31" s="134"/>
      <c r="K31" s="60"/>
      <c r="L31" s="135" t="s">
        <v>57</v>
      </c>
      <c r="M31" s="134"/>
      <c r="N31" s="357"/>
      <c r="O31" s="357"/>
      <c r="P31" s="357"/>
      <c r="Q31" s="357"/>
      <c r="R31" s="357"/>
      <c r="S31" s="20"/>
    </row>
    <row r="32" spans="2:19" ht="16.5" thickBot="1">
      <c r="B32" s="307"/>
      <c r="C32" s="361" t="s">
        <v>54</v>
      </c>
      <c r="D32" s="361"/>
      <c r="E32" s="362"/>
      <c r="F32" s="362"/>
      <c r="G32" s="362"/>
      <c r="H32" s="362"/>
      <c r="I32" s="362"/>
      <c r="J32" s="363"/>
      <c r="K32" s="20"/>
      <c r="L32" s="361" t="s">
        <v>55</v>
      </c>
      <c r="M32" s="362"/>
      <c r="N32" s="362"/>
      <c r="O32" s="362"/>
      <c r="P32" s="362"/>
      <c r="Q32" s="362"/>
      <c r="R32" s="362"/>
      <c r="S32" s="363"/>
    </row>
    <row r="33" spans="2:19" ht="16.5" thickBot="1">
      <c r="B33" s="307"/>
      <c r="C33" s="364" t="s">
        <v>235</v>
      </c>
      <c r="D33" s="365"/>
      <c r="E33" s="366"/>
      <c r="F33" s="367"/>
      <c r="G33" s="364"/>
      <c r="H33" s="365" t="s">
        <v>234</v>
      </c>
      <c r="I33" s="369"/>
      <c r="J33" s="367"/>
      <c r="K33" s="20"/>
      <c r="L33" s="366"/>
      <c r="M33" s="365"/>
      <c r="N33" s="366" t="s">
        <v>233</v>
      </c>
      <c r="O33" s="367"/>
      <c r="P33" s="364"/>
      <c r="Q33" s="365" t="s">
        <v>234</v>
      </c>
      <c r="R33" s="368"/>
      <c r="S33" s="367"/>
    </row>
    <row r="34" spans="2:19" ht="43.5" thickBot="1">
      <c r="B34" s="307"/>
      <c r="C34" s="370" t="s">
        <v>35</v>
      </c>
      <c r="D34" s="408" t="s">
        <v>36</v>
      </c>
      <c r="E34" s="409" t="s">
        <v>58</v>
      </c>
      <c r="F34" s="410" t="s">
        <v>37</v>
      </c>
      <c r="G34" s="370" t="s">
        <v>35</v>
      </c>
      <c r="H34" s="408" t="s">
        <v>36</v>
      </c>
      <c r="I34" s="409" t="s">
        <v>58</v>
      </c>
      <c r="J34" s="411" t="s">
        <v>37</v>
      </c>
      <c r="K34" s="20"/>
      <c r="L34" s="412" t="s">
        <v>35</v>
      </c>
      <c r="M34" s="413" t="s">
        <v>36</v>
      </c>
      <c r="N34" s="409" t="s">
        <v>58</v>
      </c>
      <c r="O34" s="411" t="s">
        <v>37</v>
      </c>
      <c r="P34" s="412" t="s">
        <v>35</v>
      </c>
      <c r="Q34" s="413" t="s">
        <v>36</v>
      </c>
      <c r="R34" s="409" t="s">
        <v>58</v>
      </c>
      <c r="S34" s="411" t="s">
        <v>37</v>
      </c>
    </row>
    <row r="35" spans="2:19" ht="16.5" thickBot="1">
      <c r="B35" s="307"/>
      <c r="C35" s="378" t="s">
        <v>38</v>
      </c>
      <c r="D35" s="379">
        <v>70462.525999999998</v>
      </c>
      <c r="E35" s="380">
        <v>321870.18900000001</v>
      </c>
      <c r="F35" s="575">
        <v>37682.184999999998</v>
      </c>
      <c r="G35" s="378" t="s">
        <v>38</v>
      </c>
      <c r="H35" s="379">
        <v>74931.308000000005</v>
      </c>
      <c r="I35" s="380">
        <v>349626.68</v>
      </c>
      <c r="J35" s="384">
        <v>32126.286</v>
      </c>
      <c r="K35" s="20"/>
      <c r="L35" s="378" t="s">
        <v>38</v>
      </c>
      <c r="M35" s="414">
        <v>163922.14499999999</v>
      </c>
      <c r="N35" s="380">
        <v>748123.49699999997</v>
      </c>
      <c r="O35" s="414">
        <v>129429.194</v>
      </c>
      <c r="P35" s="415" t="s">
        <v>38</v>
      </c>
      <c r="Q35" s="414">
        <v>236846.239</v>
      </c>
      <c r="R35" s="380">
        <v>1108860.0419999999</v>
      </c>
      <c r="S35" s="385">
        <v>166549.747</v>
      </c>
    </row>
    <row r="36" spans="2:19" ht="15.75">
      <c r="B36" s="307"/>
      <c r="C36" s="416" t="s">
        <v>39</v>
      </c>
      <c r="D36" s="417">
        <v>45755.303</v>
      </c>
      <c r="E36" s="418">
        <v>209070.78</v>
      </c>
      <c r="F36" s="583">
        <v>30478.522000000001</v>
      </c>
      <c r="G36" s="416" t="s">
        <v>39</v>
      </c>
      <c r="H36" s="417">
        <v>48490.114000000001</v>
      </c>
      <c r="I36" s="418">
        <v>225731.32</v>
      </c>
      <c r="J36" s="420">
        <v>27400.185000000001</v>
      </c>
      <c r="K36" s="20"/>
      <c r="L36" s="386" t="s">
        <v>69</v>
      </c>
      <c r="M36" s="387">
        <v>38279.593999999997</v>
      </c>
      <c r="N36" s="388">
        <v>174669.834</v>
      </c>
      <c r="O36" s="577">
        <v>32324.684000000001</v>
      </c>
      <c r="P36" s="584" t="s">
        <v>69</v>
      </c>
      <c r="Q36" s="387">
        <v>43868.548000000003</v>
      </c>
      <c r="R36" s="388">
        <v>205110.90100000001</v>
      </c>
      <c r="S36" s="390">
        <v>29443.187000000002</v>
      </c>
    </row>
    <row r="37" spans="2:19" ht="15.75">
      <c r="B37" s="307"/>
      <c r="C37" s="392" t="s">
        <v>52</v>
      </c>
      <c r="D37" s="393">
        <v>12184.254999999999</v>
      </c>
      <c r="E37" s="394">
        <v>55639.720999999998</v>
      </c>
      <c r="F37" s="579">
        <v>1534.5060000000001</v>
      </c>
      <c r="G37" s="392" t="s">
        <v>52</v>
      </c>
      <c r="H37" s="393">
        <v>9476.1929999999993</v>
      </c>
      <c r="I37" s="394">
        <v>44370.285000000003</v>
      </c>
      <c r="J37" s="396">
        <v>987.74800000000005</v>
      </c>
      <c r="K37" s="20"/>
      <c r="L37" s="392" t="s">
        <v>39</v>
      </c>
      <c r="M37" s="393">
        <v>29541.84</v>
      </c>
      <c r="N37" s="394">
        <v>134795.973</v>
      </c>
      <c r="O37" s="579">
        <v>14457.107</v>
      </c>
      <c r="P37" s="585" t="s">
        <v>49</v>
      </c>
      <c r="Q37" s="393">
        <v>31316.348999999998</v>
      </c>
      <c r="R37" s="394">
        <v>146403.00200000001</v>
      </c>
      <c r="S37" s="396">
        <v>22768.385999999999</v>
      </c>
    </row>
    <row r="38" spans="2:19" ht="15.75">
      <c r="B38" s="307"/>
      <c r="C38" s="392" t="s">
        <v>47</v>
      </c>
      <c r="D38" s="393">
        <v>4881.0510000000004</v>
      </c>
      <c r="E38" s="394">
        <v>22365.228999999999</v>
      </c>
      <c r="F38" s="579">
        <v>1078.954</v>
      </c>
      <c r="G38" s="392" t="s">
        <v>47</v>
      </c>
      <c r="H38" s="393">
        <v>8529.2260000000006</v>
      </c>
      <c r="I38" s="394">
        <v>39951.54</v>
      </c>
      <c r="J38" s="396">
        <v>1440.7090000000001</v>
      </c>
      <c r="K38" s="20"/>
      <c r="L38" s="392" t="s">
        <v>49</v>
      </c>
      <c r="M38" s="393">
        <v>22711.599999999999</v>
      </c>
      <c r="N38" s="394">
        <v>103706.68</v>
      </c>
      <c r="O38" s="579">
        <v>23150.655999999999</v>
      </c>
      <c r="P38" s="585" t="s">
        <v>41</v>
      </c>
      <c r="Q38" s="393">
        <v>31172.173999999999</v>
      </c>
      <c r="R38" s="394">
        <v>146188.97</v>
      </c>
      <c r="S38" s="396">
        <v>25686.39</v>
      </c>
    </row>
    <row r="39" spans="2:19" ht="15.75">
      <c r="B39" s="307"/>
      <c r="C39" s="392" t="s">
        <v>69</v>
      </c>
      <c r="D39" s="393">
        <v>3723.4960000000001</v>
      </c>
      <c r="E39" s="394">
        <v>16948.530999999999</v>
      </c>
      <c r="F39" s="579">
        <v>3828.9760000000001</v>
      </c>
      <c r="G39" s="392" t="s">
        <v>49</v>
      </c>
      <c r="H39" s="393">
        <v>2166.3519999999999</v>
      </c>
      <c r="I39" s="394">
        <v>10116.029</v>
      </c>
      <c r="J39" s="396">
        <v>129.19900000000001</v>
      </c>
      <c r="K39" s="20"/>
      <c r="L39" s="392" t="s">
        <v>41</v>
      </c>
      <c r="M39" s="393">
        <v>18332.203000000001</v>
      </c>
      <c r="N39" s="394">
        <v>83629.001000000004</v>
      </c>
      <c r="O39" s="579">
        <v>17656.438999999998</v>
      </c>
      <c r="P39" s="585" t="s">
        <v>39</v>
      </c>
      <c r="Q39" s="393">
        <v>28988.585999999999</v>
      </c>
      <c r="R39" s="394">
        <v>135219.557</v>
      </c>
      <c r="S39" s="396">
        <v>16788.169999999998</v>
      </c>
    </row>
    <row r="40" spans="2:19" ht="15.75">
      <c r="B40" s="307"/>
      <c r="C40" s="392" t="s">
        <v>66</v>
      </c>
      <c r="D40" s="393">
        <v>1351.741</v>
      </c>
      <c r="E40" s="394">
        <v>6149.19</v>
      </c>
      <c r="F40" s="579">
        <v>461.29300000000001</v>
      </c>
      <c r="G40" s="392" t="s">
        <v>206</v>
      </c>
      <c r="H40" s="393">
        <v>1981.2360000000001</v>
      </c>
      <c r="I40" s="394">
        <v>9273.6209999999992</v>
      </c>
      <c r="J40" s="396">
        <v>176.32</v>
      </c>
      <c r="K40" s="20"/>
      <c r="L40" s="392" t="s">
        <v>44</v>
      </c>
      <c r="M40" s="393">
        <v>10645.725</v>
      </c>
      <c r="N40" s="394">
        <v>48697.156999999999</v>
      </c>
      <c r="O40" s="579">
        <v>17856.839</v>
      </c>
      <c r="P40" s="585" t="s">
        <v>47</v>
      </c>
      <c r="Q40" s="393">
        <v>22618.63</v>
      </c>
      <c r="R40" s="394">
        <v>106438.06299999999</v>
      </c>
      <c r="S40" s="396">
        <v>26489.19</v>
      </c>
    </row>
    <row r="41" spans="2:19" ht="15.75">
      <c r="B41" s="307"/>
      <c r="C41" s="392" t="s">
        <v>44</v>
      </c>
      <c r="D41" s="393">
        <v>942.71699999999998</v>
      </c>
      <c r="E41" s="394">
        <v>4287.442</v>
      </c>
      <c r="F41" s="579">
        <v>136.904</v>
      </c>
      <c r="G41" s="392" t="s">
        <v>69</v>
      </c>
      <c r="H41" s="393">
        <v>1378.395</v>
      </c>
      <c r="I41" s="394">
        <v>6457.8789999999999</v>
      </c>
      <c r="J41" s="396">
        <v>1640.098</v>
      </c>
      <c r="K41" s="20"/>
      <c r="L41" s="392" t="s">
        <v>46</v>
      </c>
      <c r="M41" s="393">
        <v>10543.848</v>
      </c>
      <c r="N41" s="394">
        <v>48100.616999999998</v>
      </c>
      <c r="O41" s="579">
        <v>1276.511</v>
      </c>
      <c r="P41" s="585" t="s">
        <v>44</v>
      </c>
      <c r="Q41" s="393">
        <v>20213.791000000001</v>
      </c>
      <c r="R41" s="394">
        <v>94564.476999999999</v>
      </c>
      <c r="S41" s="396">
        <v>22664.749</v>
      </c>
    </row>
    <row r="42" spans="2:19" ht="15.75">
      <c r="B42" s="307"/>
      <c r="C42" s="392" t="s">
        <v>62</v>
      </c>
      <c r="D42" s="393">
        <v>595.87800000000004</v>
      </c>
      <c r="E42" s="394">
        <v>2724.5770000000002</v>
      </c>
      <c r="F42" s="579">
        <v>71.47</v>
      </c>
      <c r="G42" s="392" t="s">
        <v>66</v>
      </c>
      <c r="H42" s="393">
        <v>858.50199999999995</v>
      </c>
      <c r="I42" s="394">
        <v>4047.39</v>
      </c>
      <c r="J42" s="396">
        <v>241.19</v>
      </c>
      <c r="K42" s="20"/>
      <c r="L42" s="392" t="s">
        <v>42</v>
      </c>
      <c r="M42" s="393">
        <v>10271.856</v>
      </c>
      <c r="N42" s="394">
        <v>46907.815999999999</v>
      </c>
      <c r="O42" s="579">
        <v>3250.0210000000002</v>
      </c>
      <c r="P42" s="585" t="s">
        <v>46</v>
      </c>
      <c r="Q42" s="393">
        <v>16234.630999999999</v>
      </c>
      <c r="R42" s="394">
        <v>76073.975999999995</v>
      </c>
      <c r="S42" s="396">
        <v>1603.4749999999999</v>
      </c>
    </row>
    <row r="43" spans="2:19" ht="15.75">
      <c r="B43" s="307"/>
      <c r="C43" s="392" t="s">
        <v>49</v>
      </c>
      <c r="D43" s="393">
        <v>592.24</v>
      </c>
      <c r="E43" s="394">
        <v>2697.364</v>
      </c>
      <c r="F43" s="579">
        <v>68.051000000000002</v>
      </c>
      <c r="G43" s="392" t="s">
        <v>42</v>
      </c>
      <c r="H43" s="393">
        <v>768.33799999999997</v>
      </c>
      <c r="I43" s="394">
        <v>3653.076</v>
      </c>
      <c r="J43" s="396">
        <v>30.876000000000001</v>
      </c>
      <c r="K43" s="20"/>
      <c r="L43" s="392" t="s">
        <v>40</v>
      </c>
      <c r="M43" s="393">
        <v>6614.8159999999998</v>
      </c>
      <c r="N43" s="394">
        <v>30178.023000000001</v>
      </c>
      <c r="O43" s="579">
        <v>336.44099999999997</v>
      </c>
      <c r="P43" s="585" t="s">
        <v>43</v>
      </c>
      <c r="Q43" s="393">
        <v>14482.798000000001</v>
      </c>
      <c r="R43" s="394">
        <v>68418.417000000001</v>
      </c>
      <c r="S43" s="396">
        <v>6116.4989999999998</v>
      </c>
    </row>
    <row r="44" spans="2:19" ht="15.75">
      <c r="B44" s="307"/>
      <c r="C44" s="392" t="s">
        <v>41</v>
      </c>
      <c r="D44" s="393">
        <v>347.50599999999997</v>
      </c>
      <c r="E44" s="394">
        <v>1585.7639999999999</v>
      </c>
      <c r="F44" s="579">
        <v>16.978999999999999</v>
      </c>
      <c r="G44" s="392" t="s">
        <v>41</v>
      </c>
      <c r="H44" s="393">
        <v>347.399</v>
      </c>
      <c r="I44" s="394">
        <v>1625.876</v>
      </c>
      <c r="J44" s="396">
        <v>24.097999999999999</v>
      </c>
      <c r="K44" s="20"/>
      <c r="L44" s="392" t="s">
        <v>47</v>
      </c>
      <c r="M44" s="393">
        <v>6107.4560000000001</v>
      </c>
      <c r="N44" s="394">
        <v>27781.273000000001</v>
      </c>
      <c r="O44" s="579">
        <v>8462.9470000000001</v>
      </c>
      <c r="P44" s="585" t="s">
        <v>40</v>
      </c>
      <c r="Q44" s="393">
        <v>10213.821</v>
      </c>
      <c r="R44" s="394">
        <v>47541.173000000003</v>
      </c>
      <c r="S44" s="396">
        <v>114.38800000000001</v>
      </c>
    </row>
    <row r="45" spans="2:19" ht="15.75">
      <c r="B45" s="307"/>
      <c r="C45" s="392" t="s">
        <v>206</v>
      </c>
      <c r="D45" s="393">
        <v>29.53</v>
      </c>
      <c r="E45" s="394">
        <v>135.232</v>
      </c>
      <c r="F45" s="579">
        <v>0.98499999999999999</v>
      </c>
      <c r="G45" s="392" t="s">
        <v>209</v>
      </c>
      <c r="H45" s="393">
        <v>245.989</v>
      </c>
      <c r="I45" s="394">
        <v>1162.7090000000001</v>
      </c>
      <c r="J45" s="396">
        <v>7.0220000000000002</v>
      </c>
      <c r="K45" s="20"/>
      <c r="L45" s="392" t="s">
        <v>43</v>
      </c>
      <c r="M45" s="393">
        <v>4921.4859999999999</v>
      </c>
      <c r="N45" s="394">
        <v>22508.923999999999</v>
      </c>
      <c r="O45" s="579">
        <v>330.13600000000002</v>
      </c>
      <c r="P45" s="585" t="s">
        <v>42</v>
      </c>
      <c r="Q45" s="393">
        <v>6631.1480000000001</v>
      </c>
      <c r="R45" s="394">
        <v>30991.023000000001</v>
      </c>
      <c r="S45" s="396">
        <v>2319.7820000000002</v>
      </c>
    </row>
    <row r="46" spans="2:19" ht="15.75">
      <c r="B46" s="307"/>
      <c r="C46" s="586" t="s">
        <v>43</v>
      </c>
      <c r="D46" s="422">
        <v>26.032</v>
      </c>
      <c r="E46" s="423">
        <v>118.389</v>
      </c>
      <c r="F46" s="573">
        <v>1.105</v>
      </c>
      <c r="G46" s="392" t="s">
        <v>50</v>
      </c>
      <c r="H46" s="393">
        <v>194.88</v>
      </c>
      <c r="I46" s="394">
        <v>919.447</v>
      </c>
      <c r="J46" s="396">
        <v>23.7</v>
      </c>
      <c r="K46" s="20"/>
      <c r="L46" s="392" t="s">
        <v>45</v>
      </c>
      <c r="M46" s="393">
        <v>1755.829</v>
      </c>
      <c r="N46" s="394">
        <v>8008.5389999999998</v>
      </c>
      <c r="O46" s="579">
        <v>857.72</v>
      </c>
      <c r="P46" s="585" t="s">
        <v>48</v>
      </c>
      <c r="Q46" s="393">
        <v>2648.5210000000002</v>
      </c>
      <c r="R46" s="394">
        <v>12315.314</v>
      </c>
      <c r="S46" s="396">
        <v>1010.748</v>
      </c>
    </row>
    <row r="47" spans="2:19" ht="15.75">
      <c r="B47" s="307"/>
      <c r="C47" s="586" t="s">
        <v>42</v>
      </c>
      <c r="D47" s="422">
        <v>17.407</v>
      </c>
      <c r="E47" s="423">
        <v>78.326999999999998</v>
      </c>
      <c r="F47" s="573">
        <v>0.61799999999999999</v>
      </c>
      <c r="G47" s="392" t="s">
        <v>44</v>
      </c>
      <c r="H47" s="393">
        <v>181.601</v>
      </c>
      <c r="I47" s="394">
        <v>855.12599999999998</v>
      </c>
      <c r="J47" s="396">
        <v>10.856999999999999</v>
      </c>
      <c r="K47" s="20"/>
      <c r="L47" s="392" t="s">
        <v>65</v>
      </c>
      <c r="M47" s="393">
        <v>1088.248</v>
      </c>
      <c r="N47" s="394">
        <v>4958.5110000000004</v>
      </c>
      <c r="O47" s="579">
        <v>2898.819</v>
      </c>
      <c r="P47" s="585" t="s">
        <v>45</v>
      </c>
      <c r="Q47" s="393">
        <v>2009.7380000000001</v>
      </c>
      <c r="R47" s="394">
        <v>9353.732</v>
      </c>
      <c r="S47" s="396">
        <v>703.52700000000004</v>
      </c>
    </row>
    <row r="48" spans="2:19" ht="16.5" thickBot="1">
      <c r="B48" s="307"/>
      <c r="C48" s="587" t="s">
        <v>219</v>
      </c>
      <c r="D48" s="425">
        <v>15.113</v>
      </c>
      <c r="E48" s="426">
        <v>68.471000000000004</v>
      </c>
      <c r="F48" s="574">
        <v>3.75</v>
      </c>
      <c r="G48" s="398" t="s">
        <v>236</v>
      </c>
      <c r="H48" s="399">
        <v>108.94199999999999</v>
      </c>
      <c r="I48" s="400">
        <v>511.56700000000001</v>
      </c>
      <c r="J48" s="402">
        <v>5.4080000000000004</v>
      </c>
      <c r="K48" s="20"/>
      <c r="L48" s="392" t="s">
        <v>209</v>
      </c>
      <c r="M48" s="393">
        <v>1020.669</v>
      </c>
      <c r="N48" s="394">
        <v>4657.5290000000005</v>
      </c>
      <c r="O48" s="579">
        <v>1425.0530000000001</v>
      </c>
      <c r="P48" s="585" t="s">
        <v>209</v>
      </c>
      <c r="Q48" s="393">
        <v>1887.69</v>
      </c>
      <c r="R48" s="394">
        <v>8793.8850000000002</v>
      </c>
      <c r="S48" s="396">
        <v>1801.566</v>
      </c>
    </row>
    <row r="49" spans="2:19" ht="16.5" thickBot="1">
      <c r="B49" s="307"/>
      <c r="C49" s="403"/>
      <c r="D49" s="20"/>
      <c r="E49" s="20"/>
      <c r="F49" s="20"/>
      <c r="G49" s="20"/>
      <c r="H49" s="20"/>
      <c r="I49" s="20"/>
      <c r="J49" s="20"/>
      <c r="K49" s="20"/>
      <c r="L49" s="398" t="s">
        <v>66</v>
      </c>
      <c r="M49" s="399">
        <v>785.48500000000001</v>
      </c>
      <c r="N49" s="400">
        <v>3586.5250000000001</v>
      </c>
      <c r="O49" s="581">
        <v>3147.817</v>
      </c>
      <c r="P49" s="588" t="s">
        <v>50</v>
      </c>
      <c r="Q49" s="399">
        <v>1203.6759999999999</v>
      </c>
      <c r="R49" s="400">
        <v>5636.56</v>
      </c>
      <c r="S49" s="402">
        <v>1750.63</v>
      </c>
    </row>
    <row r="50" spans="2:19" ht="15.75">
      <c r="B50" s="307"/>
      <c r="C50" s="20"/>
      <c r="D50" s="20"/>
      <c r="E50" s="20"/>
      <c r="F50" s="20"/>
      <c r="G50" s="20"/>
      <c r="H50" s="20"/>
      <c r="I50" s="20"/>
      <c r="J50" s="20"/>
      <c r="K50" s="20"/>
      <c r="L50" s="405"/>
      <c r="M50" s="406"/>
      <c r="N50" s="427"/>
      <c r="O50" s="406"/>
      <c r="P50" s="404"/>
      <c r="Q50" s="20"/>
      <c r="R50" s="20"/>
      <c r="S50" s="20"/>
    </row>
    <row r="51" spans="2:19" ht="15">
      <c r="B51" s="2"/>
      <c r="C51" s="20"/>
      <c r="D51" s="20"/>
      <c r="E51" s="20"/>
      <c r="F51" s="20"/>
      <c r="G51" s="20"/>
      <c r="H51" s="20"/>
      <c r="I51" s="20"/>
      <c r="J51" s="20"/>
      <c r="K51" s="20"/>
      <c r="L51" s="286"/>
      <c r="M51" s="406"/>
      <c r="N51" s="406"/>
      <c r="O51" s="406"/>
      <c r="P51" s="406"/>
      <c r="Q51" s="20"/>
      <c r="R51" s="20"/>
      <c r="S51" s="20"/>
    </row>
    <row r="52" spans="2:19" ht="15"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S34"/>
  <sheetViews>
    <sheetView showGridLines="0" showRowColHeaders="0" workbookViewId="0">
      <selection activeCell="T22" sqref="T22"/>
    </sheetView>
  </sheetViews>
  <sheetFormatPr defaultRowHeight="12.75"/>
  <cols>
    <col min="1" max="1" width="13.7109375" customWidth="1"/>
    <col min="2" max="2" width="12.5703125" customWidth="1"/>
    <col min="10" max="10" width="12.140625" customWidth="1"/>
    <col min="11" max="11" width="11.7109375" customWidth="1"/>
    <col min="14" max="14" width="11.7109375" customWidth="1"/>
    <col min="15" max="15" width="10.5703125" customWidth="1"/>
    <col min="20" max="20" width="11.140625" customWidth="1"/>
    <col min="21" max="21" width="10.42578125" customWidth="1"/>
    <col min="22" max="22" width="11.140625" customWidth="1"/>
    <col min="23" max="23" width="9.85546875" customWidth="1"/>
    <col min="27" max="27" width="12.85546875" customWidth="1"/>
    <col min="28" max="28" width="11.85546875" customWidth="1"/>
    <col min="30" max="30" width="14.28515625" customWidth="1"/>
    <col min="31" max="31" width="14" customWidth="1"/>
    <col min="32" max="32" width="14.140625" customWidth="1"/>
    <col min="33" max="33" width="12.7109375" customWidth="1"/>
    <col min="34" max="34" width="13.28515625" customWidth="1"/>
    <col min="35" max="36" width="12.140625" customWidth="1"/>
    <col min="37" max="37" width="13.5703125" customWidth="1"/>
    <col min="38" max="38" width="13.42578125" customWidth="1"/>
    <col min="39" max="39" width="10.140625" customWidth="1"/>
  </cols>
  <sheetData>
    <row r="1" spans="1:45" ht="21" thickBot="1">
      <c r="A1" s="9"/>
      <c r="B1" s="9"/>
      <c r="C1" s="5"/>
      <c r="D1" s="10"/>
      <c r="E1" s="10"/>
      <c r="F1" s="10"/>
      <c r="G1" s="10"/>
      <c r="H1" s="10"/>
      <c r="I1" s="11"/>
      <c r="J1" s="11"/>
      <c r="K1" s="11"/>
      <c r="L1" s="11"/>
      <c r="M1" s="11"/>
      <c r="N1" s="11"/>
      <c r="O1" s="5"/>
      <c r="P1" s="5"/>
      <c r="Q1" s="5"/>
      <c r="R1" s="5"/>
      <c r="S1" s="5"/>
    </row>
    <row r="2" spans="1:45" ht="15.75">
      <c r="A2" s="638" t="s">
        <v>210</v>
      </c>
      <c r="B2" s="639"/>
      <c r="C2" s="639"/>
      <c r="D2" s="639"/>
      <c r="E2" s="639"/>
      <c r="F2" s="639"/>
      <c r="G2" s="639"/>
      <c r="H2" s="639"/>
      <c r="I2" s="639"/>
      <c r="J2" s="639"/>
      <c r="K2" s="639"/>
      <c r="L2" s="639"/>
      <c r="M2" s="639"/>
      <c r="N2" s="640"/>
      <c r="O2" s="5"/>
      <c r="P2" s="5"/>
      <c r="Q2" s="5"/>
      <c r="R2" s="5"/>
      <c r="S2" s="5"/>
    </row>
    <row r="3" spans="1:45" ht="21" customHeight="1" thickBot="1">
      <c r="A3" s="136"/>
      <c r="B3" s="137"/>
      <c r="C3" s="138" t="s">
        <v>161</v>
      </c>
      <c r="D3" s="138" t="s">
        <v>162</v>
      </c>
      <c r="E3" s="138" t="s">
        <v>163</v>
      </c>
      <c r="F3" s="138" t="s">
        <v>164</v>
      </c>
      <c r="G3" s="138" t="s">
        <v>165</v>
      </c>
      <c r="H3" s="138" t="s">
        <v>166</v>
      </c>
      <c r="I3" s="138" t="s">
        <v>167</v>
      </c>
      <c r="J3" s="138" t="s">
        <v>168</v>
      </c>
      <c r="K3" s="138" t="s">
        <v>169</v>
      </c>
      <c r="L3" s="138" t="s">
        <v>170</v>
      </c>
      <c r="M3" s="138" t="s">
        <v>171</v>
      </c>
      <c r="N3" s="139" t="s">
        <v>172</v>
      </c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</row>
    <row r="4" spans="1:45" ht="19.5" customHeight="1">
      <c r="A4" s="140" t="s">
        <v>81</v>
      </c>
      <c r="B4" s="141" t="s">
        <v>70</v>
      </c>
      <c r="C4" s="260">
        <v>110</v>
      </c>
      <c r="D4" s="142">
        <v>119.81</v>
      </c>
      <c r="E4" s="142">
        <v>125.04</v>
      </c>
      <c r="F4" s="142">
        <v>118.21</v>
      </c>
      <c r="G4" s="142">
        <v>117</v>
      </c>
      <c r="H4" s="142">
        <v>129.28</v>
      </c>
      <c r="I4" s="142">
        <v>132</v>
      </c>
      <c r="J4" s="142">
        <v>130.9</v>
      </c>
      <c r="K4" s="142">
        <v>127.09</v>
      </c>
      <c r="L4" s="142">
        <v>122.37</v>
      </c>
      <c r="M4" s="142">
        <v>127</v>
      </c>
      <c r="N4" s="143">
        <v>123</v>
      </c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7"/>
      <c r="AR4" s="7"/>
      <c r="AS4" s="7"/>
    </row>
    <row r="5" spans="1:45" ht="19.5" customHeight="1" thickBot="1">
      <c r="A5" s="144"/>
      <c r="B5" s="145" t="s">
        <v>73</v>
      </c>
      <c r="C5" s="261">
        <v>176</v>
      </c>
      <c r="D5" s="146">
        <v>178.47</v>
      </c>
      <c r="E5" s="146">
        <v>177.62</v>
      </c>
      <c r="F5" s="146">
        <v>180.74</v>
      </c>
      <c r="G5" s="146">
        <v>182</v>
      </c>
      <c r="H5" s="146">
        <v>185</v>
      </c>
      <c r="I5" s="146">
        <v>178.24</v>
      </c>
      <c r="J5" s="146">
        <v>183.65</v>
      </c>
      <c r="K5" s="146">
        <v>183.79</v>
      </c>
      <c r="L5" s="146">
        <v>181.64</v>
      </c>
      <c r="M5" s="146">
        <v>183</v>
      </c>
      <c r="N5" s="147">
        <v>183</v>
      </c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</row>
    <row r="6" spans="1:45" ht="18.75" customHeight="1">
      <c r="A6" s="148" t="s">
        <v>82</v>
      </c>
      <c r="B6" s="149" t="s">
        <v>70</v>
      </c>
      <c r="C6" s="262">
        <v>124</v>
      </c>
      <c r="D6" s="150">
        <v>131.80000000000001</v>
      </c>
      <c r="E6" s="150">
        <v>133</v>
      </c>
      <c r="F6" s="150">
        <v>125</v>
      </c>
      <c r="G6" s="150">
        <v>129.85</v>
      </c>
      <c r="H6" s="150">
        <v>137.62</v>
      </c>
      <c r="I6" s="150">
        <v>140</v>
      </c>
      <c r="J6" s="150">
        <v>142</v>
      </c>
      <c r="K6" s="150">
        <v>131</v>
      </c>
      <c r="L6" s="150">
        <v>118</v>
      </c>
      <c r="M6" s="150">
        <v>114</v>
      </c>
      <c r="N6" s="151">
        <v>104</v>
      </c>
    </row>
    <row r="7" spans="1:45" ht="16.5" thickBot="1">
      <c r="A7" s="144"/>
      <c r="B7" s="145" t="s">
        <v>73</v>
      </c>
      <c r="C7" s="261">
        <v>183</v>
      </c>
      <c r="D7" s="146">
        <v>183.32</v>
      </c>
      <c r="E7" s="146">
        <v>185</v>
      </c>
      <c r="F7" s="146">
        <v>185</v>
      </c>
      <c r="G7" s="146">
        <v>186.88</v>
      </c>
      <c r="H7" s="146">
        <v>191</v>
      </c>
      <c r="I7" s="146">
        <v>189</v>
      </c>
      <c r="J7" s="146">
        <v>190</v>
      </c>
      <c r="K7" s="146">
        <v>188</v>
      </c>
      <c r="L7" s="146">
        <v>186</v>
      </c>
      <c r="M7" s="146">
        <v>186</v>
      </c>
      <c r="N7" s="147">
        <v>183</v>
      </c>
    </row>
    <row r="8" spans="1:45" ht="15.75">
      <c r="A8" s="148" t="s">
        <v>110</v>
      </c>
      <c r="B8" s="149" t="s">
        <v>70</v>
      </c>
      <c r="C8" s="262">
        <v>110.82</v>
      </c>
      <c r="D8" s="150">
        <v>126.54</v>
      </c>
      <c r="E8" s="150">
        <v>132</v>
      </c>
      <c r="F8" s="150">
        <v>132</v>
      </c>
      <c r="G8" s="150">
        <v>127.92</v>
      </c>
      <c r="H8" s="150">
        <v>127.92</v>
      </c>
      <c r="I8" s="150">
        <v>133</v>
      </c>
      <c r="J8" s="150">
        <v>127</v>
      </c>
      <c r="K8" s="150">
        <v>122</v>
      </c>
      <c r="L8" s="150">
        <v>110</v>
      </c>
      <c r="M8" s="150">
        <v>119</v>
      </c>
      <c r="N8" s="151">
        <v>127</v>
      </c>
    </row>
    <row r="9" spans="1:45" ht="16.5" thickBot="1">
      <c r="A9" s="144"/>
      <c r="B9" s="145" t="s">
        <v>73</v>
      </c>
      <c r="C9" s="261">
        <v>184</v>
      </c>
      <c r="D9" s="146">
        <v>184</v>
      </c>
      <c r="E9" s="146">
        <v>185</v>
      </c>
      <c r="F9" s="146">
        <v>190</v>
      </c>
      <c r="G9" s="146">
        <v>192</v>
      </c>
      <c r="H9" s="146">
        <v>194</v>
      </c>
      <c r="I9" s="146">
        <v>193</v>
      </c>
      <c r="J9" s="146">
        <v>194</v>
      </c>
      <c r="K9" s="146">
        <v>193</v>
      </c>
      <c r="L9" s="146">
        <v>189</v>
      </c>
      <c r="M9" s="146">
        <v>189</v>
      </c>
      <c r="N9" s="147">
        <v>188</v>
      </c>
    </row>
    <row r="10" spans="1:45" ht="15.75">
      <c r="A10" s="140" t="s">
        <v>112</v>
      </c>
      <c r="B10" s="141" t="s">
        <v>70</v>
      </c>
      <c r="C10" s="152">
        <v>127.119</v>
      </c>
      <c r="D10" s="153">
        <v>125.9618</v>
      </c>
      <c r="E10" s="153">
        <v>124.7718</v>
      </c>
      <c r="F10" s="153">
        <v>85.493700000000004</v>
      </c>
      <c r="G10" s="153">
        <v>96.702699999999993</v>
      </c>
      <c r="H10" s="153">
        <v>116.25109999999999</v>
      </c>
      <c r="I10" s="153">
        <v>115.6664</v>
      </c>
      <c r="J10" s="153">
        <v>109.0454</v>
      </c>
      <c r="K10" s="153">
        <v>111.6836</v>
      </c>
      <c r="L10" s="153">
        <v>98.619799999999998</v>
      </c>
      <c r="M10" s="153">
        <v>88.79</v>
      </c>
      <c r="N10" s="154">
        <v>107.8231</v>
      </c>
    </row>
    <row r="11" spans="1:45" ht="18.75" customHeight="1" thickBot="1">
      <c r="A11" s="144"/>
      <c r="B11" s="145" t="s">
        <v>73</v>
      </c>
      <c r="C11" s="155">
        <v>187.1773</v>
      </c>
      <c r="D11" s="156">
        <v>191.3912</v>
      </c>
      <c r="E11" s="156">
        <v>194.12020000000001</v>
      </c>
      <c r="F11" s="156">
        <v>181.20060000000001</v>
      </c>
      <c r="G11" s="156">
        <v>175.95419999999999</v>
      </c>
      <c r="H11" s="156">
        <v>180.5719</v>
      </c>
      <c r="I11" s="156">
        <v>184.6703</v>
      </c>
      <c r="J11" s="156">
        <v>186.31299999999999</v>
      </c>
      <c r="K11" s="156">
        <v>185.65010000000001</v>
      </c>
      <c r="L11" s="156">
        <v>181.8614</v>
      </c>
      <c r="M11" s="156">
        <v>178.08189999999999</v>
      </c>
      <c r="N11" s="157">
        <v>180.0951</v>
      </c>
      <c r="Z11" t="s">
        <v>72</v>
      </c>
    </row>
    <row r="12" spans="1:45" ht="15.75">
      <c r="A12" s="140" t="s">
        <v>176</v>
      </c>
      <c r="B12" s="141" t="s">
        <v>70</v>
      </c>
      <c r="C12" s="152">
        <v>107.8231</v>
      </c>
      <c r="D12" s="153">
        <v>124.5466</v>
      </c>
      <c r="E12" s="153">
        <v>130.55529999999999</v>
      </c>
      <c r="F12" s="153">
        <v>132.203</v>
      </c>
      <c r="G12" s="153">
        <v>139.24600000000001</v>
      </c>
      <c r="H12" s="153">
        <v>151.52420000000001</v>
      </c>
      <c r="I12" s="153">
        <v>157.1773</v>
      </c>
      <c r="J12" s="153">
        <v>154.14330000000001</v>
      </c>
      <c r="K12" s="153">
        <v>138.3032</v>
      </c>
      <c r="L12" s="176">
        <v>121.806</v>
      </c>
      <c r="M12" s="153">
        <v>125.05119999999999</v>
      </c>
      <c r="N12" s="177">
        <v>138.886</v>
      </c>
    </row>
    <row r="13" spans="1:45" ht="16.5" thickBot="1">
      <c r="A13" s="144"/>
      <c r="B13" s="145" t="s">
        <v>73</v>
      </c>
      <c r="C13" s="155">
        <v>180.0949</v>
      </c>
      <c r="D13" s="156">
        <v>184.87559999999999</v>
      </c>
      <c r="E13" s="156">
        <v>190.46559999999999</v>
      </c>
      <c r="F13" s="156">
        <v>193.89250000000001</v>
      </c>
      <c r="G13" s="156">
        <v>197.88499999999999</v>
      </c>
      <c r="H13" s="156">
        <v>202.89879999999999</v>
      </c>
      <c r="I13" s="156">
        <v>206.1319</v>
      </c>
      <c r="J13" s="156">
        <v>204.8886</v>
      </c>
      <c r="K13" s="156">
        <v>199.2456</v>
      </c>
      <c r="L13" s="156">
        <v>196.65100000000001</v>
      </c>
      <c r="M13" s="156">
        <v>199.59700000000001</v>
      </c>
      <c r="N13" s="178">
        <v>206.34989999999999</v>
      </c>
    </row>
    <row r="14" spans="1:45" ht="16.5" thickBot="1">
      <c r="A14" s="140" t="s">
        <v>204</v>
      </c>
      <c r="B14" s="141" t="s">
        <v>70</v>
      </c>
      <c r="C14" s="266">
        <v>159.67349999999999</v>
      </c>
      <c r="D14" s="267">
        <v>174.21190000000001</v>
      </c>
      <c r="E14" s="267">
        <v>200.1319</v>
      </c>
      <c r="F14" s="267">
        <v>219.19450000000001</v>
      </c>
      <c r="G14" s="267">
        <v>205.57570000000001</v>
      </c>
      <c r="H14" s="267">
        <v>197.47470000000001</v>
      </c>
      <c r="I14" s="267">
        <v>188.96180000000001</v>
      </c>
      <c r="J14" s="267">
        <v>198.4357</v>
      </c>
      <c r="K14" s="267">
        <v>198.86420000000001</v>
      </c>
      <c r="L14" s="267">
        <v>164.66980000000001</v>
      </c>
      <c r="M14" s="267">
        <v>175.7595</v>
      </c>
      <c r="N14" s="268">
        <v>165.70490000000001</v>
      </c>
    </row>
    <row r="15" spans="1:45" ht="16.5" thickBot="1">
      <c r="A15" s="148"/>
      <c r="B15" s="257" t="s">
        <v>73</v>
      </c>
      <c r="C15" s="269">
        <v>218.70259999999999</v>
      </c>
      <c r="D15" s="270">
        <v>225.3638</v>
      </c>
      <c r="E15" s="270">
        <v>242.36240000000001</v>
      </c>
      <c r="F15" s="270">
        <v>258.52719999999999</v>
      </c>
      <c r="G15" s="270">
        <v>262.12090000000001</v>
      </c>
      <c r="H15" s="270">
        <v>260.14729999999997</v>
      </c>
      <c r="I15" s="270">
        <v>260.16910000000001</v>
      </c>
      <c r="J15" s="270">
        <v>264.67149999999998</v>
      </c>
      <c r="K15" s="270">
        <v>266.6574</v>
      </c>
      <c r="L15" s="270">
        <v>259.8236</v>
      </c>
      <c r="M15" s="270">
        <v>262.89159999999998</v>
      </c>
      <c r="N15" s="271">
        <v>265.41070000000002</v>
      </c>
    </row>
    <row r="16" spans="1:45" ht="16.5" thickBot="1">
      <c r="A16" s="258" t="s">
        <v>229</v>
      </c>
      <c r="B16" s="259" t="s">
        <v>70</v>
      </c>
      <c r="C16" s="158">
        <v>174.6</v>
      </c>
      <c r="D16" s="263">
        <v>191</v>
      </c>
      <c r="E16" s="263">
        <v>201</v>
      </c>
      <c r="F16" s="263">
        <v>192</v>
      </c>
      <c r="G16" s="263">
        <v>202.8</v>
      </c>
      <c r="H16" s="263">
        <v>190.3</v>
      </c>
    </row>
    <row r="17" spans="1:8" ht="16.5" thickBot="1">
      <c r="A17" s="144"/>
      <c r="B17" s="145" t="s">
        <v>73</v>
      </c>
      <c r="C17" s="264">
        <v>263.5</v>
      </c>
      <c r="D17" s="265">
        <v>265</v>
      </c>
      <c r="E17" s="265">
        <v>270</v>
      </c>
      <c r="F17" s="265">
        <v>275</v>
      </c>
      <c r="G17" s="265">
        <v>281.10000000000002</v>
      </c>
      <c r="H17" s="265">
        <v>279.2</v>
      </c>
    </row>
    <row r="32" spans="1:8" ht="9" customHeight="1"/>
    <row r="34" ht="10.5" customHeight="1"/>
  </sheetData>
  <mergeCells count="1">
    <mergeCell ref="A2:N2"/>
  </mergeCells>
  <phoneticPr fontId="5" type="noConversion"/>
  <pageMargins left="0.75" right="0.75" top="1" bottom="1" header="0.5" footer="0.5"/>
  <pageSetup paperSize="9" orientation="portrait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Y38" sqref="Y38"/>
    </sheetView>
  </sheetViews>
  <sheetFormatPr defaultRowHeight="12.7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5"/>
  <sheetViews>
    <sheetView showGridLines="0" showRowColHeaders="0" zoomScale="109" workbookViewId="0">
      <selection activeCell="J13" sqref="J13"/>
    </sheetView>
  </sheetViews>
  <sheetFormatPr defaultRowHeight="12.75"/>
  <cols>
    <col min="1" max="1" width="12.42578125" customWidth="1"/>
    <col min="2" max="2" width="12" customWidth="1"/>
    <col min="3" max="3" width="13.85546875" customWidth="1"/>
    <col min="4" max="4" width="10.42578125" customWidth="1"/>
    <col min="5" max="5" width="12.140625" customWidth="1"/>
    <col min="6" max="6" width="11.140625" customWidth="1"/>
    <col min="7" max="7" width="12.28515625" customWidth="1"/>
  </cols>
  <sheetData>
    <row r="1" spans="1:7" ht="15.75">
      <c r="A1" s="88"/>
      <c r="B1" s="88"/>
      <c r="C1" s="88"/>
      <c r="D1" s="88"/>
      <c r="E1" s="88"/>
      <c r="F1" s="88"/>
      <c r="G1" s="2"/>
    </row>
    <row r="2" spans="1:7" ht="18" customHeight="1">
      <c r="A2" s="1"/>
      <c r="B2" s="1"/>
      <c r="C2" s="1"/>
      <c r="D2" s="1"/>
      <c r="E2" s="1"/>
      <c r="F2" s="1"/>
      <c r="G2" s="18"/>
    </row>
    <row r="3" spans="1:7" ht="16.5" customHeight="1">
      <c r="A3" s="1" t="s">
        <v>197</v>
      </c>
      <c r="B3" s="1"/>
      <c r="C3" s="1"/>
      <c r="D3" s="1"/>
      <c r="E3" s="1"/>
      <c r="F3" s="1"/>
      <c r="G3" s="18"/>
    </row>
    <row r="4" spans="1:7" ht="16.5" customHeight="1" thickBot="1">
      <c r="A4" s="2"/>
      <c r="B4" s="2"/>
      <c r="C4" s="2"/>
      <c r="D4" s="2"/>
      <c r="E4" s="2"/>
      <c r="F4" s="2"/>
      <c r="G4" s="18"/>
    </row>
    <row r="5" spans="1:7" ht="18" customHeight="1" thickBot="1">
      <c r="A5" s="238" t="s">
        <v>30</v>
      </c>
      <c r="B5" s="239"/>
      <c r="C5" s="240"/>
      <c r="D5" s="241" t="s">
        <v>61</v>
      </c>
      <c r="E5" s="240"/>
      <c r="F5" s="277"/>
      <c r="G5" s="18"/>
    </row>
    <row r="6" spans="1:7" ht="17.25" customHeight="1" thickBot="1">
      <c r="A6" s="242"/>
      <c r="B6" s="243" t="s">
        <v>7</v>
      </c>
      <c r="C6" s="244" t="s">
        <v>31</v>
      </c>
      <c r="D6" s="244" t="s">
        <v>32</v>
      </c>
      <c r="E6" s="244" t="s">
        <v>33</v>
      </c>
      <c r="F6" s="248" t="s">
        <v>34</v>
      </c>
      <c r="G6" s="18"/>
    </row>
    <row r="7" spans="1:7" ht="19.5" customHeight="1">
      <c r="A7" s="282" t="s">
        <v>225</v>
      </c>
      <c r="B7" s="348">
        <v>5.65</v>
      </c>
      <c r="C7" s="348">
        <v>5.71</v>
      </c>
      <c r="D7" s="348">
        <v>5.59</v>
      </c>
      <c r="E7" s="348">
        <v>5.56</v>
      </c>
      <c r="F7" s="349">
        <v>5.81</v>
      </c>
      <c r="G7" s="18"/>
    </row>
    <row r="8" spans="1:7" ht="18.75" customHeight="1">
      <c r="A8" s="278" t="s">
        <v>227</v>
      </c>
      <c r="B8" s="251">
        <v>5.71</v>
      </c>
      <c r="C8" s="251">
        <v>5.78</v>
      </c>
      <c r="D8" s="251">
        <v>5.66</v>
      </c>
      <c r="E8" s="251">
        <v>6.03</v>
      </c>
      <c r="F8" s="279">
        <v>5.79</v>
      </c>
      <c r="G8" s="18"/>
    </row>
    <row r="9" spans="1:7" ht="15.75">
      <c r="A9" s="280" t="s">
        <v>238</v>
      </c>
      <c r="B9" s="251">
        <v>5.85</v>
      </c>
      <c r="C9" s="251">
        <v>5.95</v>
      </c>
      <c r="D9" s="251">
        <v>5.81</v>
      </c>
      <c r="E9" s="251">
        <v>6.18</v>
      </c>
      <c r="F9" s="279">
        <v>5.9</v>
      </c>
      <c r="G9" s="18"/>
    </row>
    <row r="10" spans="1:7" ht="15.75">
      <c r="A10" s="280" t="s">
        <v>240</v>
      </c>
      <c r="B10" s="251">
        <v>5.78</v>
      </c>
      <c r="C10" s="251">
        <v>5.86</v>
      </c>
      <c r="D10" s="251">
        <v>5.73</v>
      </c>
      <c r="E10" s="251">
        <v>5.4960000000000004</v>
      </c>
      <c r="F10" s="279">
        <v>5.88</v>
      </c>
      <c r="G10" s="18"/>
    </row>
    <row r="11" spans="1:7" ht="17.25" customHeight="1">
      <c r="A11" s="280" t="s">
        <v>242</v>
      </c>
      <c r="B11" s="251">
        <v>5.6870000000000003</v>
      </c>
      <c r="C11" s="251">
        <v>5.76</v>
      </c>
      <c r="D11" s="251">
        <v>5.66</v>
      </c>
      <c r="E11" s="251">
        <v>5.65</v>
      </c>
      <c r="F11" s="279">
        <v>5.71</v>
      </c>
      <c r="G11" s="18"/>
    </row>
    <row r="12" spans="1:7" ht="16.5" customHeight="1">
      <c r="A12" s="280" t="s">
        <v>245</v>
      </c>
      <c r="B12" s="251">
        <v>5.6</v>
      </c>
      <c r="C12" s="251">
        <v>5.69</v>
      </c>
      <c r="D12" s="251">
        <v>5.58</v>
      </c>
      <c r="E12" s="251">
        <v>5.33</v>
      </c>
      <c r="F12" s="279">
        <v>5.63</v>
      </c>
      <c r="G12" s="18"/>
    </row>
    <row r="13" spans="1:7" ht="18.75" customHeight="1">
      <c r="A13" s="280" t="s">
        <v>248</v>
      </c>
      <c r="B13" s="251">
        <v>5.4790000000000001</v>
      </c>
      <c r="C13" s="251">
        <v>5.54</v>
      </c>
      <c r="D13" s="251">
        <v>5.45</v>
      </c>
      <c r="E13" s="251">
        <v>5.47</v>
      </c>
      <c r="F13" s="279">
        <v>5.51</v>
      </c>
    </row>
    <row r="14" spans="1:7" ht="16.5" customHeight="1">
      <c r="A14" s="344" t="s">
        <v>253</v>
      </c>
      <c r="B14" s="434">
        <v>5.36</v>
      </c>
      <c r="C14" s="434">
        <v>5.48</v>
      </c>
      <c r="D14" s="434">
        <v>5.33</v>
      </c>
      <c r="E14" s="434">
        <v>5.24</v>
      </c>
      <c r="F14" s="435">
        <v>5.39</v>
      </c>
    </row>
    <row r="15" spans="1:7" ht="16.5" customHeight="1" thickBot="1">
      <c r="A15" s="436" t="s">
        <v>259</v>
      </c>
      <c r="B15" s="437">
        <v>5.24</v>
      </c>
      <c r="C15" s="437">
        <v>5.35</v>
      </c>
      <c r="D15" s="437">
        <v>5.21</v>
      </c>
      <c r="E15" s="437">
        <v>5.21</v>
      </c>
      <c r="F15" s="438">
        <v>5.27</v>
      </c>
    </row>
    <row r="16" spans="1:7" ht="16.5" customHeight="1" thickBot="1">
      <c r="A16" s="610"/>
      <c r="B16" s="611" t="s">
        <v>7</v>
      </c>
      <c r="C16" s="612" t="s">
        <v>31</v>
      </c>
      <c r="D16" s="612" t="s">
        <v>32</v>
      </c>
      <c r="E16" s="612" t="s">
        <v>33</v>
      </c>
      <c r="F16" s="613" t="s">
        <v>34</v>
      </c>
    </row>
    <row r="17" spans="1:10" ht="16.5" customHeight="1">
      <c r="A17" s="282" t="s">
        <v>225</v>
      </c>
      <c r="B17" s="348">
        <v>9.1300000000000008</v>
      </c>
      <c r="C17" s="348">
        <v>8.9600000000000009</v>
      </c>
      <c r="D17" s="348">
        <v>9.01</v>
      </c>
      <c r="E17" s="348">
        <v>9.5</v>
      </c>
      <c r="F17" s="349">
        <v>9.4</v>
      </c>
    </row>
    <row r="18" spans="1:10" ht="18.75" customHeight="1">
      <c r="A18" s="281" t="s">
        <v>227</v>
      </c>
      <c r="B18" s="251">
        <v>8.94</v>
      </c>
      <c r="C18" s="254">
        <v>8.68</v>
      </c>
      <c r="D18" s="251">
        <v>9.02</v>
      </c>
      <c r="E18" s="254">
        <v>9.1999999999999993</v>
      </c>
      <c r="F18" s="279">
        <v>9.26</v>
      </c>
      <c r="I18" s="23"/>
    </row>
    <row r="19" spans="1:10" ht="16.5" customHeight="1">
      <c r="A19" s="345" t="s">
        <v>238</v>
      </c>
      <c r="B19" s="346">
        <v>8.91</v>
      </c>
      <c r="C19" s="346">
        <v>8.67</v>
      </c>
      <c r="D19" s="346">
        <v>9.0250000000000004</v>
      </c>
      <c r="E19" s="346">
        <v>9.1199999999999992</v>
      </c>
      <c r="F19" s="347">
        <v>9.1750000000000007</v>
      </c>
      <c r="J19" t="s">
        <v>143</v>
      </c>
    </row>
    <row r="20" spans="1:10" ht="17.25" customHeight="1">
      <c r="A20" s="345" t="s">
        <v>240</v>
      </c>
      <c r="B20" s="346">
        <v>8.91</v>
      </c>
      <c r="C20" s="346">
        <v>8.6989999999999998</v>
      </c>
      <c r="D20" s="346">
        <v>9</v>
      </c>
      <c r="E20" s="346">
        <v>9.11</v>
      </c>
      <c r="F20" s="347">
        <v>9.1</v>
      </c>
    </row>
    <row r="21" spans="1:10" ht="18" customHeight="1">
      <c r="A21" s="280" t="s">
        <v>242</v>
      </c>
      <c r="B21" s="251">
        <v>8.52</v>
      </c>
      <c r="C21" s="251">
        <v>8.35</v>
      </c>
      <c r="D21" s="251">
        <v>8.56</v>
      </c>
      <c r="E21" s="251">
        <v>8.57</v>
      </c>
      <c r="F21" s="279">
        <v>8.68</v>
      </c>
    </row>
    <row r="22" spans="1:10" ht="18" customHeight="1">
      <c r="A22" s="344" t="s">
        <v>245</v>
      </c>
      <c r="B22" s="434">
        <v>7.54</v>
      </c>
      <c r="C22" s="434">
        <v>7.35</v>
      </c>
      <c r="D22" s="434">
        <v>7.55</v>
      </c>
      <c r="E22" s="434">
        <v>7.48</v>
      </c>
      <c r="F22" s="435">
        <v>7.77</v>
      </c>
    </row>
    <row r="23" spans="1:10" ht="17.25" customHeight="1">
      <c r="A23" s="280" t="s">
        <v>248</v>
      </c>
      <c r="B23" s="251">
        <v>6.7089999999999996</v>
      </c>
      <c r="C23" s="251">
        <v>6.48</v>
      </c>
      <c r="D23" s="251">
        <v>6.78</v>
      </c>
      <c r="E23" s="251">
        <v>6.62</v>
      </c>
      <c r="F23" s="279">
        <v>6.96</v>
      </c>
    </row>
    <row r="24" spans="1:10" ht="15">
      <c r="A24" s="280" t="s">
        <v>252</v>
      </c>
      <c r="B24" s="251">
        <v>6.0860000000000003</v>
      </c>
      <c r="C24" s="251">
        <v>5.91</v>
      </c>
      <c r="D24" s="251">
        <v>6.16</v>
      </c>
      <c r="E24" s="251">
        <v>6.16</v>
      </c>
      <c r="F24" s="279">
        <v>6.25</v>
      </c>
    </row>
    <row r="25" spans="1:10" ht="15.75" thickBot="1">
      <c r="A25" s="245" t="s">
        <v>259</v>
      </c>
      <c r="B25" s="432">
        <v>5.99</v>
      </c>
      <c r="C25" s="432">
        <v>5.84</v>
      </c>
      <c r="D25" s="432">
        <v>6.03</v>
      </c>
      <c r="E25" s="432">
        <v>6.1</v>
      </c>
      <c r="F25" s="433">
        <v>6.19</v>
      </c>
    </row>
  </sheetData>
  <phoneticPr fontId="5" type="noConversion"/>
  <pageMargins left="0.75" right="0.75" top="1" bottom="1" header="0.5" footer="0.5"/>
  <pageSetup paperSize="9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10"/>
  <sheetViews>
    <sheetView showGridLines="0" workbookViewId="0">
      <selection activeCell="B2" sqref="B2:H7"/>
    </sheetView>
  </sheetViews>
  <sheetFormatPr defaultRowHeight="12.75"/>
  <cols>
    <col min="2" max="2" width="31.42578125" customWidth="1"/>
    <col min="3" max="3" width="18" customWidth="1"/>
    <col min="4" max="4" width="17.28515625" customWidth="1"/>
    <col min="5" max="5" width="17.42578125" customWidth="1"/>
    <col min="6" max="6" width="16.7109375" customWidth="1"/>
  </cols>
  <sheetData>
    <row r="1" spans="2:8" ht="18.75">
      <c r="B1" s="289"/>
      <c r="C1" s="289"/>
      <c r="D1" s="289"/>
      <c r="E1" s="289"/>
      <c r="F1" s="289"/>
      <c r="G1" s="289"/>
    </row>
    <row r="2" spans="2:8" ht="18.75">
      <c r="B2" s="290" t="s">
        <v>192</v>
      </c>
      <c r="C2" s="290"/>
      <c r="D2" s="290"/>
      <c r="E2" s="290"/>
      <c r="F2" s="290"/>
      <c r="G2" s="290"/>
      <c r="H2" s="96"/>
    </row>
    <row r="3" spans="2:8" ht="19.5" thickBot="1">
      <c r="B3" s="289"/>
      <c r="C3" s="289"/>
      <c r="D3" s="290" t="s">
        <v>268</v>
      </c>
      <c r="E3" s="290"/>
      <c r="F3" s="289"/>
      <c r="G3" s="289"/>
      <c r="H3" s="60"/>
    </row>
    <row r="4" spans="2:8" ht="19.5" thickBot="1">
      <c r="B4" s="619" t="s">
        <v>144</v>
      </c>
      <c r="C4" s="291" t="s">
        <v>145</v>
      </c>
      <c r="D4" s="292"/>
      <c r="E4" s="293"/>
      <c r="F4" s="294"/>
      <c r="G4" s="289"/>
      <c r="H4" s="60"/>
    </row>
    <row r="5" spans="2:8" ht="38.25" thickBot="1">
      <c r="B5" s="620"/>
      <c r="C5" s="295">
        <v>45214</v>
      </c>
      <c r="D5" s="616">
        <v>45207</v>
      </c>
      <c r="E5" s="296" t="s">
        <v>147</v>
      </c>
      <c r="F5" s="296" t="s">
        <v>147</v>
      </c>
      <c r="G5" s="289"/>
      <c r="H5" s="60"/>
    </row>
    <row r="6" spans="2:8" ht="38.25" thickBot="1">
      <c r="B6" s="297" t="s">
        <v>193</v>
      </c>
      <c r="C6" s="298">
        <v>10.718</v>
      </c>
      <c r="D6" s="617">
        <v>11.37</v>
      </c>
      <c r="E6" s="299">
        <f>(($C6-D6)/D6)</f>
        <v>-5.7343887423043034E-2</v>
      </c>
      <c r="F6" s="300" t="s">
        <v>194</v>
      </c>
      <c r="G6" s="289"/>
      <c r="H6" s="60"/>
    </row>
    <row r="7" spans="2:8" ht="19.5" thickBot="1">
      <c r="B7" s="297" t="s">
        <v>195</v>
      </c>
      <c r="C7" s="298">
        <v>18.209</v>
      </c>
      <c r="D7" s="617">
        <v>18.420000000000002</v>
      </c>
      <c r="E7" s="299">
        <f>(($C7-D7)/D7)</f>
        <v>-1.1454940282301958E-2</v>
      </c>
      <c r="F7" s="300" t="s">
        <v>194</v>
      </c>
      <c r="G7" s="289"/>
      <c r="H7" s="60"/>
    </row>
    <row r="9" spans="2:8">
      <c r="C9" s="205"/>
    </row>
    <row r="10" spans="2:8">
      <c r="C10" s="205"/>
    </row>
  </sheetData>
  <protectedRanges>
    <protectedRange sqref="F6:F7" name="Zakres1_5_1_1_2_1" securityDescriptor="O:WDG:WDD:(A;;CC;;;S-1-5-21-1781606863-262435437-1199761441-1123)"/>
    <protectedRange sqref="C6:D7" name="Zakres1_1_1_2_1_2_1" securityDescriptor="O:WDG:WDD:(A;;CC;;;S-1-5-21-1781606863-262435437-1199761441-1123)"/>
    <protectedRange sqref="C5:D5" name="Zakres1_8_1_1_2_5_14_1" securityDescriptor="O:WDG:WDD:(A;;CC;;;S-1-5-21-1781606863-262435437-1199761441-1123)"/>
  </protectedRanges>
  <mergeCells count="1">
    <mergeCell ref="B4:B5"/>
  </mergeCells>
  <conditionalFormatting sqref="F6">
    <cfRule type="cellIs" dxfId="31" priority="6" stopIfTrue="1" operator="equal">
      <formula>$K$6</formula>
    </cfRule>
    <cfRule type="cellIs" dxfId="30" priority="7" stopIfTrue="1" operator="equal">
      <formula>$K$7</formula>
    </cfRule>
  </conditionalFormatting>
  <conditionalFormatting sqref="E6">
    <cfRule type="cellIs" dxfId="29" priority="8" stopIfTrue="1" operator="lessThan">
      <formula>0</formula>
    </cfRule>
    <cfRule type="cellIs" dxfId="28" priority="9" stopIfTrue="1" operator="greaterThan">
      <formula>0</formula>
    </cfRule>
    <cfRule type="cellIs" dxfId="27" priority="10" stopIfTrue="1" operator="equal">
      <formula>0</formula>
    </cfRule>
  </conditionalFormatting>
  <conditionalFormatting sqref="F7">
    <cfRule type="cellIs" dxfId="26" priority="1" stopIfTrue="1" operator="equal">
      <formula>$K$6</formula>
    </cfRule>
    <cfRule type="cellIs" dxfId="25" priority="2" stopIfTrue="1" operator="equal">
      <formula>$K$7</formula>
    </cfRule>
  </conditionalFormatting>
  <conditionalFormatting sqref="E7">
    <cfRule type="cellIs" dxfId="24" priority="3" stopIfTrue="1" operator="lessThan">
      <formula>0</formula>
    </cfRule>
    <cfRule type="cellIs" dxfId="23" priority="4" stopIfTrue="1" operator="greaterThan">
      <formula>0</formula>
    </cfRule>
    <cfRule type="cellIs" dxfId="22" priority="5" stopIfTrue="1" operator="equal">
      <formula>0</formula>
    </cfRule>
  </conditionalFormatting>
  <dataValidations count="1">
    <dataValidation type="list" allowBlank="1" showInputMessage="1" showErrorMessage="1" promptTitle="Strzałki" sqref="F6:F7">
      <formula1>$K$6:$K$9</formula1>
    </dataValidation>
  </dataValidation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"/>
  <dimension ref="A1:U21"/>
  <sheetViews>
    <sheetView showGridLines="0" showRowColHeaders="0" workbookViewId="0">
      <selection activeCell="Y28" sqref="Y28"/>
    </sheetView>
  </sheetViews>
  <sheetFormatPr defaultRowHeight="12.75"/>
  <cols>
    <col min="1" max="1" width="35.7109375" customWidth="1"/>
    <col min="2" max="2" width="9.85546875" customWidth="1"/>
    <col min="4" max="4" width="10.7109375" customWidth="1"/>
    <col min="5" max="5" width="12.140625" customWidth="1"/>
    <col min="6" max="7" width="10" customWidth="1"/>
    <col min="8" max="8" width="9.85546875" customWidth="1"/>
    <col min="9" max="9" width="8.7109375" customWidth="1"/>
    <col min="10" max="10" width="8.28515625" customWidth="1"/>
    <col min="11" max="11" width="11.7109375" customWidth="1"/>
    <col min="14" max="14" width="11.140625" customWidth="1"/>
  </cols>
  <sheetData>
    <row r="1" spans="1:19" ht="21.75" thickBot="1">
      <c r="A1" s="319" t="s">
        <v>241</v>
      </c>
      <c r="B1" s="319"/>
      <c r="C1" s="320"/>
      <c r="D1" s="320"/>
      <c r="E1" s="320"/>
      <c r="F1" s="320"/>
      <c r="G1" s="320" t="s">
        <v>262</v>
      </c>
      <c r="H1" s="320"/>
      <c r="I1" s="320"/>
      <c r="J1" s="321"/>
      <c r="K1" s="321"/>
      <c r="L1" s="321"/>
      <c r="M1" s="479"/>
      <c r="N1" s="479"/>
      <c r="O1" s="479"/>
      <c r="P1" s="480"/>
    </row>
    <row r="2" spans="1:19" ht="21" thickBot="1">
      <c r="A2" s="481" t="s">
        <v>6</v>
      </c>
      <c r="B2" s="482" t="s">
        <v>7</v>
      </c>
      <c r="C2" s="483"/>
      <c r="D2" s="484"/>
      <c r="E2" s="485" t="s">
        <v>8</v>
      </c>
      <c r="F2" s="486"/>
      <c r="G2" s="486"/>
      <c r="H2" s="486"/>
      <c r="I2" s="486"/>
      <c r="J2" s="486"/>
      <c r="K2" s="486"/>
      <c r="L2" s="486"/>
      <c r="M2" s="486"/>
      <c r="N2" s="486"/>
      <c r="O2" s="487"/>
      <c r="P2" s="488"/>
    </row>
    <row r="3" spans="1:19" ht="20.25">
      <c r="A3" s="489"/>
      <c r="B3" s="490"/>
      <c r="C3" s="491"/>
      <c r="D3" s="608"/>
      <c r="E3" s="492" t="s">
        <v>9</v>
      </c>
      <c r="F3" s="493"/>
      <c r="G3" s="494"/>
      <c r="H3" s="492" t="s">
        <v>10</v>
      </c>
      <c r="I3" s="493"/>
      <c r="J3" s="495"/>
      <c r="K3" s="492" t="s">
        <v>11</v>
      </c>
      <c r="L3" s="493"/>
      <c r="M3" s="495"/>
      <c r="N3" s="492" t="s">
        <v>12</v>
      </c>
      <c r="O3" s="494"/>
      <c r="P3" s="495"/>
    </row>
    <row r="4" spans="1:19" ht="39" thickBot="1">
      <c r="A4" s="496"/>
      <c r="B4" s="499" t="s">
        <v>263</v>
      </c>
      <c r="C4" s="497" t="s">
        <v>255</v>
      </c>
      <c r="D4" s="500" t="s">
        <v>13</v>
      </c>
      <c r="E4" s="499" t="s">
        <v>263</v>
      </c>
      <c r="F4" s="497" t="s">
        <v>255</v>
      </c>
      <c r="G4" s="498" t="s">
        <v>13</v>
      </c>
      <c r="H4" s="499" t="s">
        <v>263</v>
      </c>
      <c r="I4" s="497" t="s">
        <v>255</v>
      </c>
      <c r="J4" s="500" t="s">
        <v>13</v>
      </c>
      <c r="K4" s="499" t="s">
        <v>263</v>
      </c>
      <c r="L4" s="497" t="s">
        <v>255</v>
      </c>
      <c r="M4" s="498" t="s">
        <v>13</v>
      </c>
      <c r="N4" s="499" t="s">
        <v>263</v>
      </c>
      <c r="O4" s="497" t="s">
        <v>255</v>
      </c>
      <c r="P4" s="500" t="s">
        <v>13</v>
      </c>
    </row>
    <row r="5" spans="1:19" ht="29.25" customHeight="1">
      <c r="A5" s="501" t="s">
        <v>14</v>
      </c>
      <c r="B5" s="186">
        <v>8643.2440000000006</v>
      </c>
      <c r="C5" s="181">
        <v>8631.3340000000007</v>
      </c>
      <c r="D5" s="505">
        <v>0.13798562307981424</v>
      </c>
      <c r="E5" s="186">
        <v>8170</v>
      </c>
      <c r="F5" s="181">
        <v>8410</v>
      </c>
      <c r="G5" s="335">
        <v>-2.853745541022592</v>
      </c>
      <c r="H5" s="186">
        <v>8537.4130000000005</v>
      </c>
      <c r="I5" s="181">
        <v>8691.7829999999994</v>
      </c>
      <c r="J5" s="505">
        <v>-1.7760452602187491</v>
      </c>
      <c r="K5" s="502" t="s">
        <v>114</v>
      </c>
      <c r="L5" s="503" t="s">
        <v>114</v>
      </c>
      <c r="M5" s="504" t="s">
        <v>114</v>
      </c>
      <c r="N5" s="502">
        <v>8819.5869999999995</v>
      </c>
      <c r="O5" s="503">
        <v>8559.0210000000006</v>
      </c>
      <c r="P5" s="504">
        <v>3.0443435061089215</v>
      </c>
    </row>
    <row r="6" spans="1:19" ht="21.75" customHeight="1">
      <c r="A6" s="506" t="s">
        <v>15</v>
      </c>
      <c r="B6" s="187">
        <v>7055.75</v>
      </c>
      <c r="C6" s="182">
        <v>7454.3639999999996</v>
      </c>
      <c r="D6" s="507">
        <v>-5.3473911389355226</v>
      </c>
      <c r="E6" s="187">
        <v>8051.9639999999999</v>
      </c>
      <c r="F6" s="182">
        <v>8206.8819999999996</v>
      </c>
      <c r="G6" s="336">
        <v>-1.887659649547778</v>
      </c>
      <c r="H6" s="187">
        <v>7072.2929999999997</v>
      </c>
      <c r="I6" s="182">
        <v>7465.3239999999996</v>
      </c>
      <c r="J6" s="507">
        <v>-5.2647547514347668</v>
      </c>
      <c r="K6" s="187">
        <v>6523.6750000000002</v>
      </c>
      <c r="L6" s="182">
        <v>7031.5050000000001</v>
      </c>
      <c r="M6" s="507">
        <v>-7.2222091856579764</v>
      </c>
      <c r="N6" s="187">
        <v>6963.1189999999997</v>
      </c>
      <c r="O6" s="182">
        <v>7473.6419999999998</v>
      </c>
      <c r="P6" s="507">
        <v>-6.830980129901862</v>
      </c>
    </row>
    <row r="7" spans="1:19" ht="21.75" customHeight="1">
      <c r="A7" s="506" t="s">
        <v>16</v>
      </c>
      <c r="B7" s="187">
        <v>13256.153</v>
      </c>
      <c r="C7" s="182">
        <v>13452.603999999999</v>
      </c>
      <c r="D7" s="507">
        <v>-1.4603195039413865</v>
      </c>
      <c r="E7" s="187">
        <v>13427.275</v>
      </c>
      <c r="F7" s="182">
        <v>13535.189</v>
      </c>
      <c r="G7" s="336">
        <v>-0.79728476639669144</v>
      </c>
      <c r="H7" s="187">
        <v>12060</v>
      </c>
      <c r="I7" s="182">
        <v>12760</v>
      </c>
      <c r="J7" s="507">
        <v>-5.4858934169279001</v>
      </c>
      <c r="K7" s="187" t="s">
        <v>114</v>
      </c>
      <c r="L7" s="182" t="s">
        <v>114</v>
      </c>
      <c r="M7" s="507" t="s">
        <v>114</v>
      </c>
      <c r="N7" s="187">
        <v>13135.843999999999</v>
      </c>
      <c r="O7" s="182">
        <v>13398.888999999999</v>
      </c>
      <c r="P7" s="507">
        <v>-1.9631851566200755</v>
      </c>
    </row>
    <row r="8" spans="1:19" ht="21.75" customHeight="1">
      <c r="A8" s="506" t="s">
        <v>17</v>
      </c>
      <c r="B8" s="187">
        <v>6248.4480000000003</v>
      </c>
      <c r="C8" s="182">
        <v>6311.6229999999996</v>
      </c>
      <c r="D8" s="507">
        <v>-1.0009311392648019</v>
      </c>
      <c r="E8" s="187">
        <v>6043.6289999999999</v>
      </c>
      <c r="F8" s="182">
        <v>6412.125</v>
      </c>
      <c r="G8" s="336">
        <v>-5.7468623896134288</v>
      </c>
      <c r="H8" s="187">
        <v>6296.7659999999996</v>
      </c>
      <c r="I8" s="182">
        <v>6245.317</v>
      </c>
      <c r="J8" s="507">
        <v>0.82380125780644309</v>
      </c>
      <c r="K8" s="187">
        <v>6225.4979999999996</v>
      </c>
      <c r="L8" s="182">
        <v>6137.7780000000002</v>
      </c>
      <c r="M8" s="507">
        <v>1.4291817006089067</v>
      </c>
      <c r="N8" s="187">
        <v>6189.67</v>
      </c>
      <c r="O8" s="182">
        <v>6450.049</v>
      </c>
      <c r="P8" s="507">
        <v>-4.0368530533643998</v>
      </c>
      <c r="R8" t="s">
        <v>158</v>
      </c>
    </row>
    <row r="9" spans="1:19" ht="21.75" customHeight="1">
      <c r="A9" s="506" t="s">
        <v>18</v>
      </c>
      <c r="B9" s="187">
        <v>7617.3230000000003</v>
      </c>
      <c r="C9" s="182">
        <v>7272.8069999999998</v>
      </c>
      <c r="D9" s="507">
        <v>4.7370430701653508</v>
      </c>
      <c r="E9" s="187">
        <v>8264.6730000000007</v>
      </c>
      <c r="F9" s="182">
        <v>8924.66</v>
      </c>
      <c r="G9" s="336">
        <v>-7.3950940427982603</v>
      </c>
      <c r="H9" s="187">
        <v>7607.6409999999996</v>
      </c>
      <c r="I9" s="182">
        <v>6840.4049999999997</v>
      </c>
      <c r="J9" s="507">
        <v>11.216236465530914</v>
      </c>
      <c r="K9" s="187">
        <v>6252.41</v>
      </c>
      <c r="L9" s="182">
        <v>6069.62</v>
      </c>
      <c r="M9" s="507">
        <v>3.0115559128907567</v>
      </c>
      <c r="N9" s="183">
        <v>6804.5990000000002</v>
      </c>
      <c r="O9" s="184">
        <v>7186.5910000000003</v>
      </c>
      <c r="P9" s="338">
        <v>-5.3153435335334951</v>
      </c>
    </row>
    <row r="10" spans="1:19" ht="21.75" customHeight="1">
      <c r="A10" s="506" t="s">
        <v>19</v>
      </c>
      <c r="B10" s="187">
        <v>17891.063999999998</v>
      </c>
      <c r="C10" s="182">
        <v>17293.552</v>
      </c>
      <c r="D10" s="507">
        <v>3.4551143686386627</v>
      </c>
      <c r="E10" s="187">
        <v>17070.138999999999</v>
      </c>
      <c r="F10" s="182">
        <v>16894.081999999999</v>
      </c>
      <c r="G10" s="336">
        <v>1.0421223242553261</v>
      </c>
      <c r="H10" s="187">
        <v>18190.687999999998</v>
      </c>
      <c r="I10" s="182">
        <v>17344.896000000001</v>
      </c>
      <c r="J10" s="507">
        <v>4.8763163526607345</v>
      </c>
      <c r="K10" s="187">
        <v>15027.968000000001</v>
      </c>
      <c r="L10" s="182">
        <v>15549.806</v>
      </c>
      <c r="M10" s="507">
        <v>-3.3559132506219029</v>
      </c>
      <c r="N10" s="187">
        <v>17629.026999999998</v>
      </c>
      <c r="O10" s="182">
        <v>17740.86</v>
      </c>
      <c r="P10" s="507">
        <v>-0.63036966640851877</v>
      </c>
    </row>
    <row r="11" spans="1:19" ht="21.75" customHeight="1">
      <c r="A11" s="506" t="s">
        <v>20</v>
      </c>
      <c r="B11" s="187">
        <v>7465.6149999999998</v>
      </c>
      <c r="C11" s="182">
        <v>7304.61</v>
      </c>
      <c r="D11" s="507">
        <v>2.2041560055909915</v>
      </c>
      <c r="E11" s="187">
        <v>7956.64</v>
      </c>
      <c r="F11" s="182">
        <v>7930</v>
      </c>
      <c r="G11" s="336">
        <v>0.33593947036570398</v>
      </c>
      <c r="H11" s="187">
        <v>7351.36</v>
      </c>
      <c r="I11" s="182">
        <v>7230.9639999999999</v>
      </c>
      <c r="J11" s="507">
        <v>1.6650062149389726</v>
      </c>
      <c r="K11" s="187">
        <v>9520</v>
      </c>
      <c r="L11" s="182">
        <v>9690</v>
      </c>
      <c r="M11" s="507">
        <v>-1.7543859649122806</v>
      </c>
      <c r="N11" s="187">
        <v>7540.4089999999997</v>
      </c>
      <c r="O11" s="182">
        <v>7948.1419999999998</v>
      </c>
      <c r="P11" s="507">
        <v>-5.1299158973254402</v>
      </c>
      <c r="S11" t="s">
        <v>160</v>
      </c>
    </row>
    <row r="12" spans="1:19" ht="21.75" customHeight="1">
      <c r="A12" s="506" t="s">
        <v>21</v>
      </c>
      <c r="B12" s="187">
        <v>7960.1930000000002</v>
      </c>
      <c r="C12" s="182">
        <v>8111.0150000000003</v>
      </c>
      <c r="D12" s="507">
        <v>-1.859471348530364</v>
      </c>
      <c r="E12" s="187">
        <v>8399.8979999999992</v>
      </c>
      <c r="F12" s="182">
        <v>7992.7969999999996</v>
      </c>
      <c r="G12" s="336">
        <v>5.0933484235868836</v>
      </c>
      <c r="H12" s="187">
        <v>7922.3959999999997</v>
      </c>
      <c r="I12" s="182">
        <v>8152.2179999999998</v>
      </c>
      <c r="J12" s="507">
        <v>-2.819134620786639</v>
      </c>
      <c r="K12" s="187">
        <v>7885.7139999999999</v>
      </c>
      <c r="L12" s="182">
        <v>7655.3850000000002</v>
      </c>
      <c r="M12" s="507">
        <v>3.0087186993208013</v>
      </c>
      <c r="N12" s="187">
        <v>7914.5659999999998</v>
      </c>
      <c r="O12" s="182">
        <v>8009.9690000000001</v>
      </c>
      <c r="P12" s="507">
        <v>-1.1910532987081504</v>
      </c>
    </row>
    <row r="13" spans="1:19" ht="21.75" customHeight="1">
      <c r="A13" s="506" t="s">
        <v>22</v>
      </c>
      <c r="B13" s="187">
        <v>9498.7749999999996</v>
      </c>
      <c r="C13" s="182">
        <v>9864.2990000000009</v>
      </c>
      <c r="D13" s="507">
        <v>-3.7055243357891037</v>
      </c>
      <c r="E13" s="187">
        <v>9304.8770000000004</v>
      </c>
      <c r="F13" s="182">
        <v>10274.696</v>
      </c>
      <c r="G13" s="336">
        <v>-9.4389070002655018</v>
      </c>
      <c r="H13" s="187">
        <v>10034.079</v>
      </c>
      <c r="I13" s="182">
        <v>10337.617</v>
      </c>
      <c r="J13" s="507">
        <v>-2.9362472995468925</v>
      </c>
      <c r="K13" s="187">
        <v>7860</v>
      </c>
      <c r="L13" s="182">
        <v>7600</v>
      </c>
      <c r="M13" s="507">
        <v>3.4210526315789478</v>
      </c>
      <c r="N13" s="187">
        <v>8025.7439999999997</v>
      </c>
      <c r="O13" s="182">
        <v>7882.0119999999997</v>
      </c>
      <c r="P13" s="507">
        <v>1.8235445467477085</v>
      </c>
    </row>
    <row r="14" spans="1:19" ht="21.75" customHeight="1">
      <c r="A14" s="506" t="s">
        <v>23</v>
      </c>
      <c r="B14" s="187">
        <v>19413.498</v>
      </c>
      <c r="C14" s="182">
        <v>19472.617999999999</v>
      </c>
      <c r="D14" s="507">
        <v>-0.30360581201767006</v>
      </c>
      <c r="E14" s="187">
        <v>19389.120999999999</v>
      </c>
      <c r="F14" s="182">
        <v>19437.621999999999</v>
      </c>
      <c r="G14" s="336">
        <v>-0.24952126345496481</v>
      </c>
      <c r="H14" s="187">
        <v>19340</v>
      </c>
      <c r="I14" s="182">
        <v>19610</v>
      </c>
      <c r="J14" s="507">
        <v>-1.3768485466598674</v>
      </c>
      <c r="K14" s="187">
        <v>18770</v>
      </c>
      <c r="L14" s="182">
        <v>18875</v>
      </c>
      <c r="M14" s="507">
        <v>-0.55629139072847678</v>
      </c>
      <c r="N14" s="187">
        <v>19545.877</v>
      </c>
      <c r="O14" s="182">
        <v>19527.996999999999</v>
      </c>
      <c r="P14" s="507">
        <v>9.1560849789156656E-2</v>
      </c>
    </row>
    <row r="15" spans="1:19" ht="21.75" customHeight="1">
      <c r="A15" s="506" t="s">
        <v>24</v>
      </c>
      <c r="B15" s="187">
        <v>8746.7289999999994</v>
      </c>
      <c r="C15" s="182">
        <v>8891.6350000000002</v>
      </c>
      <c r="D15" s="507">
        <v>-1.6296890279459384</v>
      </c>
      <c r="E15" s="187">
        <v>8274.4069999999992</v>
      </c>
      <c r="F15" s="182">
        <v>8564.8970000000008</v>
      </c>
      <c r="G15" s="336">
        <v>-3.3916344820025457</v>
      </c>
      <c r="H15" s="187">
        <v>9650</v>
      </c>
      <c r="I15" s="182">
        <v>9760</v>
      </c>
      <c r="J15" s="507">
        <v>-1.1270491803278688</v>
      </c>
      <c r="K15" s="187">
        <v>7690</v>
      </c>
      <c r="L15" s="182">
        <v>7759</v>
      </c>
      <c r="M15" s="507">
        <v>-0.88928985694032747</v>
      </c>
      <c r="N15" s="187">
        <v>9478.5010000000002</v>
      </c>
      <c r="O15" s="182">
        <v>9430.2379999999994</v>
      </c>
      <c r="P15" s="507">
        <v>0.51178984029884322</v>
      </c>
    </row>
    <row r="16" spans="1:19" ht="21.75" customHeight="1">
      <c r="A16" s="509" t="s">
        <v>25</v>
      </c>
      <c r="B16" s="187">
        <v>10551.396000000001</v>
      </c>
      <c r="C16" s="182">
        <v>10717.252</v>
      </c>
      <c r="D16" s="507">
        <v>-1.5475608859435215</v>
      </c>
      <c r="E16" s="187">
        <v>10840.834000000001</v>
      </c>
      <c r="F16" s="182">
        <v>10473.888000000001</v>
      </c>
      <c r="G16" s="336">
        <v>3.5034363552484029</v>
      </c>
      <c r="H16" s="187">
        <v>8280</v>
      </c>
      <c r="I16" s="182">
        <v>9740</v>
      </c>
      <c r="J16" s="507">
        <v>-14.989733059548255</v>
      </c>
      <c r="K16" s="187">
        <v>9277</v>
      </c>
      <c r="L16" s="182">
        <v>9480</v>
      </c>
      <c r="M16" s="507">
        <v>-2.1413502109704643</v>
      </c>
      <c r="N16" s="187">
        <v>11898.853999999999</v>
      </c>
      <c r="O16" s="182">
        <v>11889.611999999999</v>
      </c>
      <c r="P16" s="507">
        <v>7.7731720765994633E-2</v>
      </c>
    </row>
    <row r="17" spans="1:21" ht="21.75" customHeight="1">
      <c r="A17" s="509" t="s">
        <v>26</v>
      </c>
      <c r="B17" s="187">
        <v>6698.1610000000001</v>
      </c>
      <c r="C17" s="182">
        <v>6660.1760000000004</v>
      </c>
      <c r="D17" s="507">
        <v>0.57033027355432753</v>
      </c>
      <c r="E17" s="187">
        <v>6504.8980000000001</v>
      </c>
      <c r="F17" s="182">
        <v>6420.6329999999998</v>
      </c>
      <c r="G17" s="336">
        <v>1.3124095396824633</v>
      </c>
      <c r="H17" s="187">
        <v>7380</v>
      </c>
      <c r="I17" s="182">
        <v>7860</v>
      </c>
      <c r="J17" s="507">
        <v>-6.1068702290076331</v>
      </c>
      <c r="K17" s="187">
        <v>5901</v>
      </c>
      <c r="L17" s="182">
        <v>5891</v>
      </c>
      <c r="M17" s="507">
        <v>0.16975046681378375</v>
      </c>
      <c r="N17" s="183">
        <v>7029.06</v>
      </c>
      <c r="O17" s="184">
        <v>7374.4030000000002</v>
      </c>
      <c r="P17" s="508">
        <v>-4.6829960337128291</v>
      </c>
      <c r="U17" t="s">
        <v>159</v>
      </c>
    </row>
    <row r="18" spans="1:21" ht="21.75" customHeight="1">
      <c r="A18" s="509" t="s">
        <v>27</v>
      </c>
      <c r="B18" s="187">
        <v>3222.6129999999998</v>
      </c>
      <c r="C18" s="182">
        <v>3168.2930000000001</v>
      </c>
      <c r="D18" s="507">
        <v>1.7144878961636345</v>
      </c>
      <c r="E18" s="187">
        <v>3355.652</v>
      </c>
      <c r="F18" s="182">
        <v>3104.587</v>
      </c>
      <c r="G18" s="336">
        <v>8.0869049570844709</v>
      </c>
      <c r="H18" s="187">
        <v>2821.5390000000002</v>
      </c>
      <c r="I18" s="182">
        <v>2844.6660000000002</v>
      </c>
      <c r="J18" s="507">
        <v>-0.81299526904037078</v>
      </c>
      <c r="K18" s="187">
        <v>6632.5</v>
      </c>
      <c r="L18" s="182">
        <v>6823.3329999999996</v>
      </c>
      <c r="M18" s="507">
        <v>-2.7967710208486034</v>
      </c>
      <c r="N18" s="187">
        <v>3991.07</v>
      </c>
      <c r="O18" s="182">
        <v>4122.3320000000003</v>
      </c>
      <c r="P18" s="507">
        <v>-3.1841685725458349</v>
      </c>
    </row>
    <row r="19" spans="1:21" ht="21.75" customHeight="1" thickBot="1">
      <c r="A19" s="510" t="s">
        <v>28</v>
      </c>
      <c r="B19" s="188">
        <v>7162.02</v>
      </c>
      <c r="C19" s="185">
        <v>7090.317</v>
      </c>
      <c r="D19" s="511">
        <v>1.0112805957759072</v>
      </c>
      <c r="E19" s="188">
        <v>7502.9279999999999</v>
      </c>
      <c r="F19" s="185">
        <v>7356.0060000000003</v>
      </c>
      <c r="G19" s="337">
        <v>1.997306690614439</v>
      </c>
      <c r="H19" s="188">
        <v>7320</v>
      </c>
      <c r="I19" s="185">
        <v>7230</v>
      </c>
      <c r="J19" s="511">
        <v>1.2448132780082988</v>
      </c>
      <c r="K19" s="188">
        <v>5953</v>
      </c>
      <c r="L19" s="185">
        <v>6169</v>
      </c>
      <c r="M19" s="511">
        <v>-3.5013778570270708</v>
      </c>
      <c r="N19" s="188">
        <v>6738.1850000000004</v>
      </c>
      <c r="O19" s="185">
        <v>6822.933</v>
      </c>
      <c r="P19" s="511">
        <v>-1.2421051181361387</v>
      </c>
    </row>
    <row r="20" spans="1:21" ht="21.75" customHeight="1">
      <c r="A20" s="512"/>
      <c r="B20" s="513"/>
      <c r="C20" s="513"/>
      <c r="D20" s="513"/>
      <c r="E20" s="513"/>
      <c r="F20" s="513"/>
      <c r="G20" s="513"/>
      <c r="H20" s="513"/>
      <c r="I20" s="513"/>
      <c r="J20" s="513"/>
      <c r="K20" s="513"/>
      <c r="L20" s="513"/>
      <c r="M20" s="513"/>
      <c r="N20" s="513"/>
      <c r="O20" s="513"/>
      <c r="P20" s="513"/>
    </row>
    <row r="21" spans="1:21" ht="18" customHeight="1"/>
  </sheetData>
  <phoneticPr fontId="5" type="noConversion"/>
  <pageMargins left="0.75" right="0.75" top="1" bottom="1" header="0.5" footer="0.5"/>
  <pageSetup paperSize="9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Q21"/>
  <sheetViews>
    <sheetView showGridLines="0" showRowColHeaders="0" zoomScale="80" zoomScaleNormal="80" workbookViewId="0">
      <selection activeCell="M40" sqref="M40"/>
    </sheetView>
  </sheetViews>
  <sheetFormatPr defaultRowHeight="12.75"/>
  <cols>
    <col min="1" max="1" width="4.42578125" customWidth="1"/>
    <col min="2" max="2" width="40.140625" customWidth="1"/>
    <col min="3" max="3" width="12" customWidth="1"/>
    <col min="4" max="4" width="9.85546875" customWidth="1"/>
    <col min="5" max="5" width="12.85546875" customWidth="1"/>
    <col min="6" max="6" width="12.42578125" customWidth="1"/>
    <col min="7" max="7" width="9.5703125" customWidth="1"/>
    <col min="9" max="9" width="12.5703125" customWidth="1"/>
    <col min="12" max="12" width="11.5703125" customWidth="1"/>
    <col min="14" max="14" width="9.85546875" customWidth="1"/>
    <col min="15" max="15" width="11.5703125" customWidth="1"/>
  </cols>
  <sheetData>
    <row r="1" spans="2:17" ht="16.5" customHeight="1" thickBot="1"/>
    <row r="2" spans="2:17" ht="18.75">
      <c r="B2" s="333" t="s">
        <v>207</v>
      </c>
      <c r="C2" s="322"/>
      <c r="D2" s="322"/>
      <c r="E2" s="322"/>
      <c r="F2" s="334" t="s">
        <v>262</v>
      </c>
      <c r="G2" s="334"/>
      <c r="H2" s="322"/>
      <c r="I2" s="322"/>
      <c r="J2" s="323"/>
      <c r="K2" s="323"/>
      <c r="L2" s="323"/>
      <c r="M2" s="323"/>
      <c r="N2" s="323"/>
      <c r="O2" s="323"/>
      <c r="P2" s="323"/>
      <c r="Q2" s="324"/>
    </row>
    <row r="3" spans="2:17" ht="19.5" thickBot="1">
      <c r="B3" s="514" t="s">
        <v>208</v>
      </c>
      <c r="C3" s="515"/>
      <c r="D3" s="516"/>
      <c r="E3" s="516"/>
      <c r="F3" s="516"/>
      <c r="G3" s="516"/>
      <c r="H3" s="515"/>
      <c r="I3" s="515"/>
      <c r="J3" s="515"/>
      <c r="K3" s="516"/>
      <c r="L3" s="516"/>
      <c r="M3" s="516"/>
      <c r="N3" s="517"/>
      <c r="O3" s="517"/>
      <c r="P3" s="517"/>
      <c r="Q3" s="518"/>
    </row>
    <row r="4" spans="2:17" ht="21.75" thickBot="1">
      <c r="B4" s="519" t="s">
        <v>6</v>
      </c>
      <c r="C4" s="520" t="s">
        <v>7</v>
      </c>
      <c r="D4" s="521"/>
      <c r="E4" s="522"/>
      <c r="F4" s="523" t="s">
        <v>8</v>
      </c>
      <c r="G4" s="524"/>
      <c r="H4" s="524"/>
      <c r="I4" s="524"/>
      <c r="J4" s="524"/>
      <c r="K4" s="524"/>
      <c r="L4" s="524"/>
      <c r="M4" s="524"/>
      <c r="N4" s="524"/>
      <c r="O4" s="524"/>
      <c r="P4" s="525"/>
      <c r="Q4" s="526"/>
    </row>
    <row r="5" spans="2:17" ht="21.75" thickBot="1">
      <c r="B5" s="527"/>
      <c r="C5" s="528"/>
      <c r="D5" s="529"/>
      <c r="E5" s="530"/>
      <c r="F5" s="531" t="s">
        <v>9</v>
      </c>
      <c r="G5" s="532"/>
      <c r="H5" s="533"/>
      <c r="I5" s="531" t="s">
        <v>10</v>
      </c>
      <c r="J5" s="532"/>
      <c r="K5" s="534"/>
      <c r="L5" s="531" t="s">
        <v>11</v>
      </c>
      <c r="M5" s="532"/>
      <c r="N5" s="533"/>
      <c r="O5" s="531" t="s">
        <v>12</v>
      </c>
      <c r="P5" s="533"/>
      <c r="Q5" s="534"/>
    </row>
    <row r="6" spans="2:17" ht="26.25" thickBot="1">
      <c r="B6" s="535"/>
      <c r="C6" s="536" t="s">
        <v>263</v>
      </c>
      <c r="D6" s="537" t="s">
        <v>255</v>
      </c>
      <c r="E6" s="538" t="s">
        <v>13</v>
      </c>
      <c r="F6" s="536" t="s">
        <v>263</v>
      </c>
      <c r="G6" s="537" t="s">
        <v>255</v>
      </c>
      <c r="H6" s="538" t="s">
        <v>13</v>
      </c>
      <c r="I6" s="536" t="s">
        <v>263</v>
      </c>
      <c r="J6" s="537" t="s">
        <v>255</v>
      </c>
      <c r="K6" s="539" t="s">
        <v>13</v>
      </c>
      <c r="L6" s="536" t="s">
        <v>263</v>
      </c>
      <c r="M6" s="537" t="s">
        <v>255</v>
      </c>
      <c r="N6" s="538" t="s">
        <v>13</v>
      </c>
      <c r="O6" s="536" t="s">
        <v>263</v>
      </c>
      <c r="P6" s="537" t="s">
        <v>255</v>
      </c>
      <c r="Q6" s="539" t="s">
        <v>13</v>
      </c>
    </row>
    <row r="7" spans="2:17" ht="15.75" customHeight="1">
      <c r="B7" s="540" t="s">
        <v>14</v>
      </c>
      <c r="C7" s="186">
        <v>8342.4609999999993</v>
      </c>
      <c r="D7" s="181">
        <v>8417.65</v>
      </c>
      <c r="E7" s="335">
        <v>-0.89323029586642722</v>
      </c>
      <c r="F7" s="186">
        <v>8170</v>
      </c>
      <c r="G7" s="181">
        <v>8410</v>
      </c>
      <c r="H7" s="335">
        <v>-2.853745541022592</v>
      </c>
      <c r="I7" s="187">
        <v>7867.3530000000001</v>
      </c>
      <c r="J7" s="182">
        <v>8431.527</v>
      </c>
      <c r="K7" s="507">
        <v>-6.6912434722678338</v>
      </c>
      <c r="L7" s="502" t="s">
        <v>114</v>
      </c>
      <c r="M7" s="503" t="s">
        <v>114</v>
      </c>
      <c r="N7" s="504" t="s">
        <v>114</v>
      </c>
      <c r="O7" s="502">
        <v>8849.6710000000003</v>
      </c>
      <c r="P7" s="503">
        <v>8402.42</v>
      </c>
      <c r="Q7" s="504">
        <v>5.3228831693726359</v>
      </c>
    </row>
    <row r="8" spans="2:17" ht="16.5" customHeight="1">
      <c r="B8" s="541" t="s">
        <v>15</v>
      </c>
      <c r="C8" s="187">
        <v>6997.9669999999996</v>
      </c>
      <c r="D8" s="182">
        <v>7398.277</v>
      </c>
      <c r="E8" s="336">
        <v>-5.410854446244719</v>
      </c>
      <c r="F8" s="187">
        <v>7721.8450000000003</v>
      </c>
      <c r="G8" s="182">
        <v>7973.8950000000004</v>
      </c>
      <c r="H8" s="336">
        <v>-3.1609395408392027</v>
      </c>
      <c r="I8" s="187">
        <v>7045.4939999999997</v>
      </c>
      <c r="J8" s="182">
        <v>7413.402</v>
      </c>
      <c r="K8" s="507">
        <v>-4.9627418019419469</v>
      </c>
      <c r="L8" s="187">
        <v>6523.6750000000002</v>
      </c>
      <c r="M8" s="182">
        <v>7031.5050000000001</v>
      </c>
      <c r="N8" s="507">
        <v>-7.2222091856579764</v>
      </c>
      <c r="O8" s="187">
        <v>6868.2510000000002</v>
      </c>
      <c r="P8" s="182">
        <v>7422.0249999999996</v>
      </c>
      <c r="Q8" s="507">
        <v>-7.4612252047116456</v>
      </c>
    </row>
    <row r="9" spans="2:17" ht="17.25" customHeight="1">
      <c r="B9" s="541" t="s">
        <v>16</v>
      </c>
      <c r="C9" s="187">
        <v>13256.153</v>
      </c>
      <c r="D9" s="182">
        <v>13452.603999999999</v>
      </c>
      <c r="E9" s="336">
        <v>-1.4603195039413865</v>
      </c>
      <c r="F9" s="187">
        <v>13427.275</v>
      </c>
      <c r="G9" s="182">
        <v>13535.189</v>
      </c>
      <c r="H9" s="336">
        <v>-0.79728476639669144</v>
      </c>
      <c r="I9" s="187">
        <v>12060</v>
      </c>
      <c r="J9" s="182">
        <v>12760</v>
      </c>
      <c r="K9" s="507">
        <v>-5.4858934169279001</v>
      </c>
      <c r="L9" s="187" t="s">
        <v>114</v>
      </c>
      <c r="M9" s="182" t="s">
        <v>114</v>
      </c>
      <c r="N9" s="507" t="s">
        <v>114</v>
      </c>
      <c r="O9" s="187">
        <v>13135.843999999999</v>
      </c>
      <c r="P9" s="182">
        <v>13398.888999999999</v>
      </c>
      <c r="Q9" s="507">
        <v>-1.9631851566200755</v>
      </c>
    </row>
    <row r="10" spans="2:17" ht="15.75" customHeight="1">
      <c r="B10" s="541" t="s">
        <v>17</v>
      </c>
      <c r="C10" s="187">
        <v>6161.0039999999999</v>
      </c>
      <c r="D10" s="182">
        <v>6288.7079999999996</v>
      </c>
      <c r="E10" s="336">
        <v>-2.0306873844357178</v>
      </c>
      <c r="F10" s="187">
        <v>6041.3609999999999</v>
      </c>
      <c r="G10" s="182">
        <v>6389.0360000000001</v>
      </c>
      <c r="H10" s="336">
        <v>-5.4417442631407953</v>
      </c>
      <c r="I10" s="187">
        <v>6173.1639999999998</v>
      </c>
      <c r="J10" s="182">
        <v>6214.1059999999998</v>
      </c>
      <c r="K10" s="507">
        <v>-0.65885583541703363</v>
      </c>
      <c r="L10" s="187">
        <v>6225.4979999999996</v>
      </c>
      <c r="M10" s="182">
        <v>6137.7780000000002</v>
      </c>
      <c r="N10" s="507">
        <v>1.4291817006089067</v>
      </c>
      <c r="O10" s="187">
        <v>6164.4380000000001</v>
      </c>
      <c r="P10" s="182">
        <v>6444.0590000000002</v>
      </c>
      <c r="Q10" s="507">
        <v>-4.3392060811361297</v>
      </c>
    </row>
    <row r="11" spans="2:17" ht="16.5" customHeight="1">
      <c r="B11" s="541" t="s">
        <v>18</v>
      </c>
      <c r="C11" s="187">
        <v>7472.2380000000003</v>
      </c>
      <c r="D11" s="182">
        <v>7106.2169999999996</v>
      </c>
      <c r="E11" s="336">
        <v>5.1507152117645809</v>
      </c>
      <c r="F11" s="187">
        <v>8264.6730000000007</v>
      </c>
      <c r="G11" s="182">
        <v>8924.66</v>
      </c>
      <c r="H11" s="336">
        <v>-7.3950940427982603</v>
      </c>
      <c r="I11" s="187">
        <v>7332.0569999999998</v>
      </c>
      <c r="J11" s="182">
        <v>6590.1959999999999</v>
      </c>
      <c r="K11" s="507">
        <v>11.257040003059087</v>
      </c>
      <c r="L11" s="183">
        <v>6252.41</v>
      </c>
      <c r="M11" s="184">
        <v>6069.62</v>
      </c>
      <c r="N11" s="338">
        <v>3.0115559128907567</v>
      </c>
      <c r="O11" s="187">
        <v>6405.7889999999998</v>
      </c>
      <c r="P11" s="182">
        <v>6458.8280000000004</v>
      </c>
      <c r="Q11" s="507">
        <v>-0.82118613469813195</v>
      </c>
    </row>
    <row r="12" spans="2:17" ht="17.25" customHeight="1">
      <c r="B12" s="541" t="s">
        <v>19</v>
      </c>
      <c r="C12" s="187">
        <v>17469.523000000001</v>
      </c>
      <c r="D12" s="182">
        <v>16701.156999999999</v>
      </c>
      <c r="E12" s="336">
        <v>4.6006752705815641</v>
      </c>
      <c r="F12" s="187">
        <v>15330.51</v>
      </c>
      <c r="G12" s="182">
        <v>15563.529</v>
      </c>
      <c r="H12" s="336">
        <v>-1.4972118470046236</v>
      </c>
      <c r="I12" s="187">
        <v>17867.905999999999</v>
      </c>
      <c r="J12" s="182">
        <v>16825.38</v>
      </c>
      <c r="K12" s="507">
        <v>6.1961512904909011</v>
      </c>
      <c r="L12" s="187">
        <v>15027.968000000001</v>
      </c>
      <c r="M12" s="182">
        <v>15549.806</v>
      </c>
      <c r="N12" s="507">
        <v>-3.3559132506219029</v>
      </c>
      <c r="O12" s="187">
        <v>17404.946</v>
      </c>
      <c r="P12" s="182">
        <v>17404.607</v>
      </c>
      <c r="Q12" s="507">
        <v>1.9477601533889376E-3</v>
      </c>
    </row>
    <row r="13" spans="2:17" ht="15" customHeight="1">
      <c r="B13" s="541" t="s">
        <v>20</v>
      </c>
      <c r="C13" s="187">
        <v>7374.4170000000004</v>
      </c>
      <c r="D13" s="182">
        <v>7218.9589999999998</v>
      </c>
      <c r="E13" s="336">
        <v>2.1534683878936081</v>
      </c>
      <c r="F13" s="187">
        <v>7956.64</v>
      </c>
      <c r="G13" s="182">
        <v>7930</v>
      </c>
      <c r="H13" s="336">
        <v>0.33593947036570398</v>
      </c>
      <c r="I13" s="187">
        <v>7256.5219999999999</v>
      </c>
      <c r="J13" s="182">
        <v>7153.2219999999998</v>
      </c>
      <c r="K13" s="507">
        <v>1.4441044888583101</v>
      </c>
      <c r="L13" s="187">
        <v>9520</v>
      </c>
      <c r="M13" s="182">
        <v>9690</v>
      </c>
      <c r="N13" s="507">
        <v>-1.7543859649122806</v>
      </c>
      <c r="O13" s="187">
        <v>6999.88</v>
      </c>
      <c r="P13" s="182">
        <v>7587.9</v>
      </c>
      <c r="Q13" s="507">
        <v>-7.7494431924511336</v>
      </c>
    </row>
    <row r="14" spans="2:17" ht="15" customHeight="1">
      <c r="B14" s="541" t="s">
        <v>21</v>
      </c>
      <c r="C14" s="187">
        <v>7786.9880000000003</v>
      </c>
      <c r="D14" s="182">
        <v>7869.4359999999997</v>
      </c>
      <c r="E14" s="336">
        <v>-1.0476989710571305</v>
      </c>
      <c r="F14" s="187">
        <v>8190.3509999999997</v>
      </c>
      <c r="G14" s="182">
        <v>7759.3280000000004</v>
      </c>
      <c r="H14" s="336">
        <v>5.5549011460786186</v>
      </c>
      <c r="I14" s="187">
        <v>7761.6549999999997</v>
      </c>
      <c r="J14" s="182">
        <v>7913.4279999999999</v>
      </c>
      <c r="K14" s="507">
        <v>-1.9179172414281163</v>
      </c>
      <c r="L14" s="187">
        <v>7885.7139999999999</v>
      </c>
      <c r="M14" s="182">
        <v>7655.3850000000002</v>
      </c>
      <c r="N14" s="507">
        <v>3.0087186993208013</v>
      </c>
      <c r="O14" s="187">
        <v>7737.8389999999999</v>
      </c>
      <c r="P14" s="182">
        <v>7740.5609999999997</v>
      </c>
      <c r="Q14" s="507">
        <v>-3.5165409845613935E-2</v>
      </c>
    </row>
    <row r="15" spans="2:17" ht="16.5" customHeight="1">
      <c r="B15" s="541" t="s">
        <v>22</v>
      </c>
      <c r="C15" s="187">
        <v>9126.0040000000008</v>
      </c>
      <c r="D15" s="182">
        <v>9511.2800000000007</v>
      </c>
      <c r="E15" s="336">
        <v>-4.050727136620937</v>
      </c>
      <c r="F15" s="183" t="s">
        <v>114</v>
      </c>
      <c r="G15" s="184" t="s">
        <v>114</v>
      </c>
      <c r="H15" s="339" t="s">
        <v>114</v>
      </c>
      <c r="I15" s="187">
        <v>9731.6319999999996</v>
      </c>
      <c r="J15" s="182">
        <v>10110.325000000001</v>
      </c>
      <c r="K15" s="507">
        <v>-3.7456065952380468</v>
      </c>
      <c r="L15" s="187">
        <v>7860</v>
      </c>
      <c r="M15" s="182">
        <v>7600</v>
      </c>
      <c r="N15" s="507">
        <v>3.4210526315789478</v>
      </c>
      <c r="O15" s="187">
        <v>7922.7759999999998</v>
      </c>
      <c r="P15" s="182">
        <v>7650.9759999999997</v>
      </c>
      <c r="Q15" s="507">
        <v>3.5524879440217849</v>
      </c>
    </row>
    <row r="16" spans="2:17" ht="15" customHeight="1">
      <c r="B16" s="541" t="s">
        <v>23</v>
      </c>
      <c r="C16" s="187">
        <v>19423.3</v>
      </c>
      <c r="D16" s="182">
        <v>19445.567999999999</v>
      </c>
      <c r="E16" s="336">
        <v>-0.11451452588065326</v>
      </c>
      <c r="F16" s="187">
        <v>19436.945</v>
      </c>
      <c r="G16" s="182">
        <v>19394.326000000001</v>
      </c>
      <c r="H16" s="336">
        <v>0.21974983817431332</v>
      </c>
      <c r="I16" s="187">
        <v>19340</v>
      </c>
      <c r="J16" s="182">
        <v>19610</v>
      </c>
      <c r="K16" s="507">
        <v>-1.3768485466598674</v>
      </c>
      <c r="L16" s="187">
        <v>18770</v>
      </c>
      <c r="M16" s="182">
        <v>18875</v>
      </c>
      <c r="N16" s="507">
        <v>-0.55629139072847678</v>
      </c>
      <c r="O16" s="187">
        <v>19568.77</v>
      </c>
      <c r="P16" s="182">
        <v>19532.12</v>
      </c>
      <c r="Q16" s="507">
        <v>0.18763964177980402</v>
      </c>
    </row>
    <row r="17" spans="2:17" ht="15.75" customHeight="1">
      <c r="B17" s="541" t="s">
        <v>24</v>
      </c>
      <c r="C17" s="187">
        <v>8728.18</v>
      </c>
      <c r="D17" s="182">
        <v>8879.3439999999991</v>
      </c>
      <c r="E17" s="336">
        <v>-1.7024230618838381</v>
      </c>
      <c r="F17" s="187">
        <v>8208.5750000000007</v>
      </c>
      <c r="G17" s="182">
        <v>8529.6319999999996</v>
      </c>
      <c r="H17" s="336">
        <v>-3.7640193621483187</v>
      </c>
      <c r="I17" s="187">
        <v>9650</v>
      </c>
      <c r="J17" s="182">
        <v>9760</v>
      </c>
      <c r="K17" s="507">
        <v>-1.1270491803278688</v>
      </c>
      <c r="L17" s="187">
        <v>7690</v>
      </c>
      <c r="M17" s="182">
        <v>7759</v>
      </c>
      <c r="N17" s="507">
        <v>-0.88928985694032747</v>
      </c>
      <c r="O17" s="187">
        <v>9526.2900000000009</v>
      </c>
      <c r="P17" s="182">
        <v>9439.0079999999998</v>
      </c>
      <c r="Q17" s="507">
        <v>0.92469462892711896</v>
      </c>
    </row>
    <row r="18" spans="2:17" ht="18.75" customHeight="1">
      <c r="B18" s="542" t="s">
        <v>25</v>
      </c>
      <c r="C18" s="187">
        <v>10390.383</v>
      </c>
      <c r="D18" s="182">
        <v>10659.42</v>
      </c>
      <c r="E18" s="336">
        <v>-2.5239365744102424</v>
      </c>
      <c r="F18" s="187">
        <v>10607.094999999999</v>
      </c>
      <c r="G18" s="182">
        <v>10370.58</v>
      </c>
      <c r="H18" s="336">
        <v>2.280634255750396</v>
      </c>
      <c r="I18" s="187">
        <v>8280</v>
      </c>
      <c r="J18" s="182">
        <v>9740</v>
      </c>
      <c r="K18" s="507">
        <v>-14.989733059548255</v>
      </c>
      <c r="L18" s="187">
        <v>9277</v>
      </c>
      <c r="M18" s="182">
        <v>9480</v>
      </c>
      <c r="N18" s="507">
        <v>-2.1413502109704643</v>
      </c>
      <c r="O18" s="187">
        <v>11959.824000000001</v>
      </c>
      <c r="P18" s="182">
        <v>11935.137000000001</v>
      </c>
      <c r="Q18" s="507">
        <v>0.20684303833294831</v>
      </c>
    </row>
    <row r="19" spans="2:17" ht="18" customHeight="1">
      <c r="B19" s="542" t="s">
        <v>26</v>
      </c>
      <c r="C19" s="187">
        <v>6656.0940000000001</v>
      </c>
      <c r="D19" s="182">
        <v>6628.0510000000004</v>
      </c>
      <c r="E19" s="336">
        <v>0.42309571848496136</v>
      </c>
      <c r="F19" s="187">
        <v>6462.3959999999997</v>
      </c>
      <c r="G19" s="182">
        <v>6402.9089999999997</v>
      </c>
      <c r="H19" s="336">
        <v>0.92906208724815675</v>
      </c>
      <c r="I19" s="187">
        <v>7380</v>
      </c>
      <c r="J19" s="182">
        <v>7860</v>
      </c>
      <c r="K19" s="507">
        <v>-6.1068702290076331</v>
      </c>
      <c r="L19" s="187">
        <v>5901</v>
      </c>
      <c r="M19" s="182">
        <v>5891</v>
      </c>
      <c r="N19" s="507">
        <v>0.16975046681378375</v>
      </c>
      <c r="O19" s="187">
        <v>6930.9040000000005</v>
      </c>
      <c r="P19" s="182">
        <v>7210.8050000000003</v>
      </c>
      <c r="Q19" s="507">
        <v>-3.881688660281339</v>
      </c>
    </row>
    <row r="20" spans="2:17" ht="22.5" customHeight="1">
      <c r="B20" s="542" t="s">
        <v>27</v>
      </c>
      <c r="C20" s="187">
        <v>3112.6570000000002</v>
      </c>
      <c r="D20" s="182">
        <v>3057.8649999999998</v>
      </c>
      <c r="E20" s="336">
        <v>1.7918384232135942</v>
      </c>
      <c r="F20" s="187">
        <v>3093.0529999999999</v>
      </c>
      <c r="G20" s="182">
        <v>3092.0189999999998</v>
      </c>
      <c r="H20" s="336">
        <v>3.3440932930881268E-2</v>
      </c>
      <c r="I20" s="187">
        <v>2692.82</v>
      </c>
      <c r="J20" s="182">
        <v>2693.6329999999998</v>
      </c>
      <c r="K20" s="507">
        <v>-3.0182285411548167E-2</v>
      </c>
      <c r="L20" s="187">
        <v>6632.5</v>
      </c>
      <c r="M20" s="182">
        <v>6823.3329999999996</v>
      </c>
      <c r="N20" s="507">
        <v>-2.7967710208486034</v>
      </c>
      <c r="O20" s="187">
        <v>3976.6590000000001</v>
      </c>
      <c r="P20" s="182">
        <v>4107.3149999999996</v>
      </c>
      <c r="Q20" s="507">
        <v>-3.181056237468991</v>
      </c>
    </row>
    <row r="21" spans="2:17" ht="18" customHeight="1" thickBot="1">
      <c r="B21" s="543" t="s">
        <v>28</v>
      </c>
      <c r="C21" s="188">
        <v>7261.0439999999999</v>
      </c>
      <c r="D21" s="185">
        <v>7220.4309999999996</v>
      </c>
      <c r="E21" s="337">
        <v>0.56247334819763928</v>
      </c>
      <c r="F21" s="188">
        <v>7458.4840000000004</v>
      </c>
      <c r="G21" s="185">
        <v>7349.8450000000003</v>
      </c>
      <c r="H21" s="337">
        <v>1.4781128037394002</v>
      </c>
      <c r="I21" s="188">
        <v>7320</v>
      </c>
      <c r="J21" s="185">
        <v>7230</v>
      </c>
      <c r="K21" s="511">
        <v>1.2448132780082988</v>
      </c>
      <c r="L21" s="188">
        <v>5953</v>
      </c>
      <c r="M21" s="185">
        <v>6169</v>
      </c>
      <c r="N21" s="511">
        <v>-3.5013778570270708</v>
      </c>
      <c r="O21" s="188">
        <v>6967.884</v>
      </c>
      <c r="P21" s="185">
        <v>7310.7969999999996</v>
      </c>
      <c r="Q21" s="511">
        <v>-4.6905009125543984</v>
      </c>
    </row>
  </sheetData>
  <phoneticPr fontId="5" type="noConversion"/>
  <pageMargins left="0.75" right="0.75" top="1" bottom="1" header="0.5" footer="0.5"/>
  <pageSetup paperSize="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5"/>
  <sheetViews>
    <sheetView showGridLines="0" showRowColHeaders="0" zoomScale="114" workbookViewId="0">
      <selection activeCell="P26" sqref="P26"/>
    </sheetView>
  </sheetViews>
  <sheetFormatPr defaultRowHeight="12.75"/>
  <cols>
    <col min="1" max="1" width="12" customWidth="1"/>
    <col min="2" max="2" width="11.140625" customWidth="1"/>
    <col min="3" max="3" width="12" customWidth="1"/>
    <col min="4" max="4" width="11.140625" customWidth="1"/>
    <col min="5" max="5" width="11" customWidth="1"/>
    <col min="6" max="6" width="10.5703125" customWidth="1"/>
    <col min="7" max="7" width="10.28515625" customWidth="1"/>
  </cols>
  <sheetData>
    <row r="1" spans="1:7" ht="15.75">
      <c r="A1" s="60"/>
      <c r="B1" s="60"/>
      <c r="C1" s="60"/>
      <c r="D1" s="60"/>
      <c r="E1" s="60"/>
      <c r="F1" s="60"/>
    </row>
    <row r="2" spans="1:7" ht="15">
      <c r="G2" s="18"/>
    </row>
    <row r="3" spans="1:7" ht="15">
      <c r="G3" s="18"/>
    </row>
    <row r="4" spans="1:7" ht="15.75">
      <c r="B4" s="1" t="s">
        <v>174</v>
      </c>
      <c r="C4" s="2"/>
      <c r="D4" s="2"/>
      <c r="E4" s="2"/>
      <c r="F4" s="2"/>
      <c r="G4" s="2"/>
    </row>
    <row r="5" spans="1:7" ht="16.5" thickBot="1">
      <c r="B5" s="2"/>
      <c r="C5" s="255"/>
      <c r="D5" s="252"/>
      <c r="E5" s="253" t="s">
        <v>115</v>
      </c>
      <c r="F5" s="252"/>
      <c r="G5" s="252"/>
    </row>
    <row r="6" spans="1:7" ht="32.25" thickBot="1">
      <c r="B6" s="246" t="s">
        <v>30</v>
      </c>
      <c r="C6" s="247" t="s">
        <v>7</v>
      </c>
      <c r="D6" s="244" t="s">
        <v>31</v>
      </c>
      <c r="E6" s="244" t="s">
        <v>32</v>
      </c>
      <c r="F6" s="244" t="s">
        <v>33</v>
      </c>
      <c r="G6" s="248" t="s">
        <v>34</v>
      </c>
    </row>
    <row r="7" spans="1:7" ht="15">
      <c r="B7" s="282" t="s">
        <v>225</v>
      </c>
      <c r="C7" s="348">
        <v>8.1300000000000008</v>
      </c>
      <c r="D7" s="348">
        <v>8.94</v>
      </c>
      <c r="E7" s="348">
        <v>8.0500000000000007</v>
      </c>
      <c r="F7" s="348">
        <v>7.97</v>
      </c>
      <c r="G7" s="349">
        <v>9.42</v>
      </c>
    </row>
    <row r="8" spans="1:7" ht="15">
      <c r="B8" s="280" t="s">
        <v>227</v>
      </c>
      <c r="C8" s="251">
        <v>8.89</v>
      </c>
      <c r="D8" s="251">
        <v>9.06</v>
      </c>
      <c r="E8" s="251">
        <v>8.86</v>
      </c>
      <c r="F8" s="251">
        <v>8.75</v>
      </c>
      <c r="G8" s="279">
        <v>9.5299999999999994</v>
      </c>
    </row>
    <row r="9" spans="1:7" ht="15">
      <c r="B9" s="278" t="s">
        <v>238</v>
      </c>
      <c r="C9" s="251">
        <v>9.39</v>
      </c>
      <c r="D9" s="251">
        <v>9.32</v>
      </c>
      <c r="E9" s="251">
        <v>9.39</v>
      </c>
      <c r="F9" s="251">
        <v>9.11</v>
      </c>
      <c r="G9" s="279">
        <v>9.875</v>
      </c>
    </row>
    <row r="10" spans="1:7" ht="15">
      <c r="B10" s="344" t="s">
        <v>240</v>
      </c>
      <c r="C10" s="346">
        <v>8.7899999999999991</v>
      </c>
      <c r="D10" s="346">
        <v>8.76</v>
      </c>
      <c r="E10" s="346">
        <v>8.76</v>
      </c>
      <c r="F10" s="346">
        <v>8.3580000000000005</v>
      </c>
      <c r="G10" s="347">
        <v>10.1</v>
      </c>
    </row>
    <row r="11" spans="1:7" ht="15">
      <c r="B11" s="280" t="s">
        <v>242</v>
      </c>
      <c r="C11" s="251">
        <v>9.01</v>
      </c>
      <c r="D11" s="251">
        <v>8.9700000000000006</v>
      </c>
      <c r="E11" s="251">
        <v>9.02</v>
      </c>
      <c r="F11" s="251">
        <v>8.5299999999999994</v>
      </c>
      <c r="G11" s="279">
        <v>9.76</v>
      </c>
    </row>
    <row r="12" spans="1:7" ht="15">
      <c r="B12" s="280" t="s">
        <v>245</v>
      </c>
      <c r="C12" s="251">
        <v>8.33</v>
      </c>
      <c r="D12" s="251">
        <v>8.82</v>
      </c>
      <c r="E12" s="251">
        <v>8.25</v>
      </c>
      <c r="F12" s="251">
        <v>7.96</v>
      </c>
      <c r="G12" s="279">
        <v>9.9499999999999993</v>
      </c>
    </row>
    <row r="13" spans="1:7" ht="15">
      <c r="B13" s="344" t="s">
        <v>248</v>
      </c>
      <c r="C13" s="434">
        <v>8.9600000000000009</v>
      </c>
      <c r="D13" s="434">
        <v>9.9499999999999993</v>
      </c>
      <c r="E13" s="434">
        <v>8.93</v>
      </c>
      <c r="F13" s="434">
        <v>8.2899999999999991</v>
      </c>
      <c r="G13" s="435">
        <v>9.73</v>
      </c>
    </row>
    <row r="14" spans="1:7" ht="15">
      <c r="B14" s="345" t="s">
        <v>253</v>
      </c>
      <c r="C14" s="346">
        <v>8.16</v>
      </c>
      <c r="D14" s="346">
        <v>8.7360000000000007</v>
      </c>
      <c r="E14" s="346">
        <v>8.08</v>
      </c>
      <c r="F14" s="346">
        <v>7.76</v>
      </c>
      <c r="G14" s="347">
        <v>9.58</v>
      </c>
    </row>
    <row r="15" spans="1:7" ht="15.75" thickBot="1">
      <c r="B15" s="436" t="s">
        <v>259</v>
      </c>
      <c r="C15" s="437">
        <v>8.11</v>
      </c>
      <c r="D15" s="437">
        <v>8.66</v>
      </c>
      <c r="E15" s="437">
        <v>8.07</v>
      </c>
      <c r="F15" s="437">
        <v>7.58</v>
      </c>
      <c r="G15" s="438">
        <v>8.64</v>
      </c>
    </row>
    <row r="16" spans="1:7" ht="15.75" thickBot="1">
      <c r="B16" s="610"/>
      <c r="C16" s="611" t="s">
        <v>7</v>
      </c>
      <c r="D16" s="612" t="s">
        <v>31</v>
      </c>
      <c r="E16" s="612" t="s">
        <v>32</v>
      </c>
      <c r="F16" s="612" t="s">
        <v>33</v>
      </c>
      <c r="G16" s="613" t="s">
        <v>34</v>
      </c>
    </row>
    <row r="17" spans="2:7" ht="15">
      <c r="B17" s="282" t="s">
        <v>225</v>
      </c>
      <c r="C17" s="348">
        <v>15.366</v>
      </c>
      <c r="D17" s="348" t="s">
        <v>116</v>
      </c>
      <c r="E17" s="348" t="s">
        <v>116</v>
      </c>
      <c r="F17" s="351" t="s">
        <v>116</v>
      </c>
      <c r="G17" s="349" t="s">
        <v>116</v>
      </c>
    </row>
    <row r="18" spans="2:7" ht="15">
      <c r="B18" s="278" t="s">
        <v>227</v>
      </c>
      <c r="C18" s="251">
        <v>15.0374</v>
      </c>
      <c r="D18" s="251" t="s">
        <v>116</v>
      </c>
      <c r="E18" s="251" t="s">
        <v>116</v>
      </c>
      <c r="F18" s="256" t="s">
        <v>116</v>
      </c>
      <c r="G18" s="279" t="s">
        <v>116</v>
      </c>
    </row>
    <row r="19" spans="2:7" ht="15">
      <c r="B19" s="344" t="s">
        <v>238</v>
      </c>
      <c r="C19" s="346">
        <v>15.19</v>
      </c>
      <c r="D19" s="346" t="s">
        <v>116</v>
      </c>
      <c r="E19" s="346" t="s">
        <v>116</v>
      </c>
      <c r="F19" s="350" t="s">
        <v>116</v>
      </c>
      <c r="G19" s="347" t="s">
        <v>116</v>
      </c>
    </row>
    <row r="20" spans="2:7" ht="15">
      <c r="B20" s="345" t="s">
        <v>240</v>
      </c>
      <c r="C20" s="346">
        <v>15.46</v>
      </c>
      <c r="D20" s="346" t="s">
        <v>116</v>
      </c>
      <c r="E20" s="346" t="s">
        <v>116</v>
      </c>
      <c r="F20" s="350" t="s">
        <v>116</v>
      </c>
      <c r="G20" s="347" t="s">
        <v>116</v>
      </c>
    </row>
    <row r="21" spans="2:7" ht="15">
      <c r="B21" s="280" t="s">
        <v>242</v>
      </c>
      <c r="C21" s="251">
        <v>14.71</v>
      </c>
      <c r="D21" s="251" t="s">
        <v>116</v>
      </c>
      <c r="E21" s="251" t="s">
        <v>116</v>
      </c>
      <c r="F21" s="256" t="s">
        <v>116</v>
      </c>
      <c r="G21" s="279" t="s">
        <v>116</v>
      </c>
    </row>
    <row r="22" spans="2:7" ht="15">
      <c r="B22" s="344" t="s">
        <v>245</v>
      </c>
      <c r="C22" s="434">
        <v>14.845000000000001</v>
      </c>
      <c r="D22" s="434" t="s">
        <v>116</v>
      </c>
      <c r="E22" s="434" t="s">
        <v>116</v>
      </c>
      <c r="F22" s="439" t="s">
        <v>116</v>
      </c>
      <c r="G22" s="435" t="s">
        <v>116</v>
      </c>
    </row>
    <row r="23" spans="2:7" ht="15">
      <c r="B23" s="345" t="s">
        <v>248</v>
      </c>
      <c r="C23" s="346">
        <v>14.58</v>
      </c>
      <c r="D23" s="346" t="s">
        <v>116</v>
      </c>
      <c r="E23" s="346" t="s">
        <v>116</v>
      </c>
      <c r="F23" s="350" t="s">
        <v>116</v>
      </c>
      <c r="G23" s="347" t="s">
        <v>116</v>
      </c>
    </row>
    <row r="24" spans="2:7" ht="15">
      <c r="B24" s="345" t="s">
        <v>253</v>
      </c>
      <c r="C24" s="346">
        <v>13.81</v>
      </c>
      <c r="D24" s="346" t="s">
        <v>116</v>
      </c>
      <c r="E24" s="346" t="s">
        <v>116</v>
      </c>
      <c r="F24" s="350" t="s">
        <v>116</v>
      </c>
      <c r="G24" s="347" t="s">
        <v>116</v>
      </c>
    </row>
    <row r="25" spans="2:7" ht="15.75" thickBot="1">
      <c r="B25" s="436" t="s">
        <v>259</v>
      </c>
      <c r="C25" s="437">
        <v>13.686999999999999</v>
      </c>
      <c r="D25" s="437" t="s">
        <v>116</v>
      </c>
      <c r="E25" s="437" t="s">
        <v>116</v>
      </c>
      <c r="F25" s="440" t="s">
        <v>116</v>
      </c>
      <c r="G25" s="438" t="s">
        <v>116</v>
      </c>
    </row>
  </sheetData>
  <phoneticPr fontId="5" type="noConversion"/>
  <pageMargins left="0.75" right="0.75" top="1" bottom="1" header="0.5" footer="0.5"/>
  <pageSetup paperSize="9" orientation="portrait" verticalDpi="0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Q20"/>
  <sheetViews>
    <sheetView showGridLines="0" zoomScaleNormal="100" workbookViewId="0">
      <selection activeCell="B1" sqref="B1:Q19"/>
    </sheetView>
  </sheetViews>
  <sheetFormatPr defaultRowHeight="12.75"/>
  <cols>
    <col min="2" max="2" width="50.42578125" customWidth="1"/>
    <col min="3" max="5" width="11.7109375" customWidth="1"/>
    <col min="6" max="6" width="11.42578125" customWidth="1"/>
    <col min="7" max="7" width="11.7109375" customWidth="1"/>
    <col min="9" max="10" width="11.7109375" customWidth="1"/>
    <col min="12" max="13" width="11.7109375" customWidth="1"/>
    <col min="14" max="14" width="9.28515625" customWidth="1"/>
    <col min="15" max="15" width="12.5703125" customWidth="1"/>
    <col min="16" max="16" width="11.7109375" customWidth="1"/>
    <col min="17" max="17" width="8.42578125" customWidth="1"/>
  </cols>
  <sheetData>
    <row r="1" spans="2:17" ht="21.75" thickBot="1">
      <c r="B1" s="544" t="s">
        <v>244</v>
      </c>
      <c r="C1" s="544"/>
      <c r="D1" s="544"/>
      <c r="E1" s="544"/>
      <c r="F1" s="545" t="s">
        <v>262</v>
      </c>
      <c r="G1" s="546"/>
      <c r="H1" s="544"/>
      <c r="I1" s="547"/>
      <c r="J1" s="548"/>
      <c r="K1" s="548"/>
      <c r="L1" s="548"/>
      <c r="M1" s="548"/>
      <c r="N1" s="548"/>
      <c r="O1" s="548"/>
      <c r="P1" s="548"/>
      <c r="Q1" s="549"/>
    </row>
    <row r="2" spans="2:17" ht="21.75" thickBot="1">
      <c r="B2" s="550" t="s">
        <v>6</v>
      </c>
      <c r="C2" s="521"/>
      <c r="D2" s="522"/>
      <c r="E2" s="551" t="s">
        <v>8</v>
      </c>
      <c r="F2" s="524"/>
      <c r="G2" s="524"/>
      <c r="H2" s="524"/>
      <c r="I2" s="524"/>
      <c r="J2" s="524"/>
      <c r="K2" s="524"/>
      <c r="L2" s="524"/>
      <c r="M2" s="524"/>
      <c r="N2" s="524"/>
      <c r="O2" s="525"/>
      <c r="P2" s="526"/>
      <c r="Q2" s="526"/>
    </row>
    <row r="3" spans="2:17" ht="21.75" thickBot="1">
      <c r="B3" s="552"/>
      <c r="C3" s="553"/>
      <c r="D3" s="553" t="s">
        <v>7</v>
      </c>
      <c r="E3" s="554"/>
      <c r="F3" s="555" t="s">
        <v>9</v>
      </c>
      <c r="G3" s="556"/>
      <c r="H3" s="557"/>
      <c r="I3" s="555" t="s">
        <v>10</v>
      </c>
      <c r="J3" s="556"/>
      <c r="K3" s="558"/>
      <c r="L3" s="555" t="s">
        <v>11</v>
      </c>
      <c r="M3" s="556"/>
      <c r="N3" s="558"/>
      <c r="O3" s="555" t="s">
        <v>12</v>
      </c>
      <c r="P3" s="558"/>
      <c r="Q3" s="557"/>
    </row>
    <row r="4" spans="2:17" ht="48" thickBot="1">
      <c r="B4" s="559"/>
      <c r="C4" s="560" t="s">
        <v>263</v>
      </c>
      <c r="D4" s="561" t="s">
        <v>255</v>
      </c>
      <c r="E4" s="562" t="s">
        <v>13</v>
      </c>
      <c r="F4" s="560" t="s">
        <v>263</v>
      </c>
      <c r="G4" s="561" t="s">
        <v>255</v>
      </c>
      <c r="H4" s="562" t="s">
        <v>13</v>
      </c>
      <c r="I4" s="560" t="s">
        <v>263</v>
      </c>
      <c r="J4" s="561" t="s">
        <v>255</v>
      </c>
      <c r="K4" s="562" t="s">
        <v>13</v>
      </c>
      <c r="L4" s="560" t="s">
        <v>263</v>
      </c>
      <c r="M4" s="561" t="s">
        <v>255</v>
      </c>
      <c r="N4" s="562" t="s">
        <v>13</v>
      </c>
      <c r="O4" s="560" t="s">
        <v>263</v>
      </c>
      <c r="P4" s="561" t="s">
        <v>255</v>
      </c>
      <c r="Q4" s="563" t="s">
        <v>13</v>
      </c>
    </row>
    <row r="5" spans="2:17" ht="21">
      <c r="B5" s="540" t="s">
        <v>14</v>
      </c>
      <c r="C5" s="206">
        <v>9532.7489999999998</v>
      </c>
      <c r="D5" s="207">
        <v>9702.9120000000003</v>
      </c>
      <c r="E5" s="303">
        <v>-1.7537312509893983</v>
      </c>
      <c r="F5" s="206" t="s">
        <v>114</v>
      </c>
      <c r="G5" s="207" t="s">
        <v>114</v>
      </c>
      <c r="H5" s="303" t="s">
        <v>114</v>
      </c>
      <c r="I5" s="206">
        <v>9658.6669999999995</v>
      </c>
      <c r="J5" s="207">
        <v>9584.4529999999995</v>
      </c>
      <c r="K5" s="303">
        <v>0.77431648942302644</v>
      </c>
      <c r="L5" s="206" t="s">
        <v>114</v>
      </c>
      <c r="M5" s="207" t="s">
        <v>114</v>
      </c>
      <c r="N5" s="303" t="s">
        <v>114</v>
      </c>
      <c r="O5" s="206">
        <v>8387.9889999999996</v>
      </c>
      <c r="P5" s="207">
        <v>10076.216</v>
      </c>
      <c r="Q5" s="564">
        <v>-16.754573343802878</v>
      </c>
    </row>
    <row r="6" spans="2:17" ht="21">
      <c r="B6" s="541" t="s">
        <v>15</v>
      </c>
      <c r="C6" s="208">
        <v>8709.7759999999998</v>
      </c>
      <c r="D6" s="209">
        <v>9266.2139999999999</v>
      </c>
      <c r="E6" s="304">
        <v>-6.0050199574497212</v>
      </c>
      <c r="F6" s="208">
        <v>8347.81</v>
      </c>
      <c r="G6" s="209">
        <v>9356.9699999999993</v>
      </c>
      <c r="H6" s="304">
        <v>-10.785115267014856</v>
      </c>
      <c r="I6" s="208">
        <v>9651.9210000000003</v>
      </c>
      <c r="J6" s="209">
        <v>9276.4519999999993</v>
      </c>
      <c r="K6" s="304">
        <v>4.0475496450582726</v>
      </c>
      <c r="L6" s="208" t="s">
        <v>114</v>
      </c>
      <c r="M6" s="209" t="s">
        <v>114</v>
      </c>
      <c r="N6" s="304" t="s">
        <v>114</v>
      </c>
      <c r="O6" s="208">
        <v>8900</v>
      </c>
      <c r="P6" s="209">
        <v>8960</v>
      </c>
      <c r="Q6" s="565">
        <v>-0.6696428571428571</v>
      </c>
    </row>
    <row r="7" spans="2:17" ht="21">
      <c r="B7" s="541" t="s">
        <v>16</v>
      </c>
      <c r="C7" s="208" t="s">
        <v>114</v>
      </c>
      <c r="D7" s="209" t="s">
        <v>114</v>
      </c>
      <c r="E7" s="304" t="s">
        <v>114</v>
      </c>
      <c r="F7" s="208" t="s">
        <v>114</v>
      </c>
      <c r="G7" s="209" t="s">
        <v>114</v>
      </c>
      <c r="H7" s="304" t="s">
        <v>114</v>
      </c>
      <c r="I7" s="208" t="s">
        <v>114</v>
      </c>
      <c r="J7" s="209" t="s">
        <v>114</v>
      </c>
      <c r="K7" s="304" t="s">
        <v>114</v>
      </c>
      <c r="L7" s="208" t="s">
        <v>114</v>
      </c>
      <c r="M7" s="209" t="s">
        <v>114</v>
      </c>
      <c r="N7" s="304" t="s">
        <v>114</v>
      </c>
      <c r="O7" s="208" t="s">
        <v>114</v>
      </c>
      <c r="P7" s="209" t="s">
        <v>114</v>
      </c>
      <c r="Q7" s="565" t="s">
        <v>114</v>
      </c>
    </row>
    <row r="8" spans="2:17" ht="21">
      <c r="B8" s="541" t="s">
        <v>17</v>
      </c>
      <c r="C8" s="208">
        <v>7130.1850000000004</v>
      </c>
      <c r="D8" s="209">
        <v>7389.2430000000004</v>
      </c>
      <c r="E8" s="304">
        <v>-3.5058801016558796</v>
      </c>
      <c r="F8" s="94">
        <v>7499.98</v>
      </c>
      <c r="G8" s="95">
        <v>9179.4</v>
      </c>
      <c r="H8" s="305">
        <v>-18.295531298341942</v>
      </c>
      <c r="I8" s="208">
        <v>7092.527</v>
      </c>
      <c r="J8" s="209">
        <v>7403.357</v>
      </c>
      <c r="K8" s="304">
        <v>-4.1985007612087317</v>
      </c>
      <c r="L8" s="208" t="s">
        <v>114</v>
      </c>
      <c r="M8" s="209" t="s">
        <v>114</v>
      </c>
      <c r="N8" s="304" t="s">
        <v>114</v>
      </c>
      <c r="O8" s="208">
        <v>7906.5789999999997</v>
      </c>
      <c r="P8" s="209">
        <v>6941.4309999999996</v>
      </c>
      <c r="Q8" s="565">
        <v>13.90416471762091</v>
      </c>
    </row>
    <row r="9" spans="2:17" ht="21">
      <c r="B9" s="541" t="s">
        <v>18</v>
      </c>
      <c r="C9" s="208">
        <v>8193.1710000000003</v>
      </c>
      <c r="D9" s="209">
        <v>8333.1049999999996</v>
      </c>
      <c r="E9" s="304">
        <v>-1.6792540115599084</v>
      </c>
      <c r="F9" s="94" t="s">
        <v>114</v>
      </c>
      <c r="G9" s="95" t="s">
        <v>114</v>
      </c>
      <c r="H9" s="305" t="s">
        <v>114</v>
      </c>
      <c r="I9" s="208">
        <v>8513.4809999999998</v>
      </c>
      <c r="J9" s="209">
        <v>8267.241</v>
      </c>
      <c r="K9" s="304">
        <v>2.9785027435392264</v>
      </c>
      <c r="L9" s="208" t="s">
        <v>114</v>
      </c>
      <c r="M9" s="209" t="s">
        <v>114</v>
      </c>
      <c r="N9" s="304" t="s">
        <v>114</v>
      </c>
      <c r="O9" s="208" t="s">
        <v>114</v>
      </c>
      <c r="P9" s="209" t="s">
        <v>114</v>
      </c>
      <c r="Q9" s="565" t="s">
        <v>114</v>
      </c>
    </row>
    <row r="10" spans="2:17" ht="21">
      <c r="B10" s="541" t="s">
        <v>19</v>
      </c>
      <c r="C10" s="208">
        <v>18822.966</v>
      </c>
      <c r="D10" s="209">
        <v>18659.233</v>
      </c>
      <c r="E10" s="304">
        <v>0.87749051635723807</v>
      </c>
      <c r="F10" s="208">
        <v>18790.960999999999</v>
      </c>
      <c r="G10" s="209">
        <v>19339.602999999999</v>
      </c>
      <c r="H10" s="304">
        <v>-2.8368834665323783</v>
      </c>
      <c r="I10" s="208">
        <v>18983.62</v>
      </c>
      <c r="J10" s="209">
        <v>18486.853999999999</v>
      </c>
      <c r="K10" s="304">
        <v>2.6871310824437713</v>
      </c>
      <c r="L10" s="208" t="s">
        <v>114</v>
      </c>
      <c r="M10" s="209" t="s">
        <v>114</v>
      </c>
      <c r="N10" s="304" t="s">
        <v>114</v>
      </c>
      <c r="O10" s="208">
        <v>18187.023000000001</v>
      </c>
      <c r="P10" s="209">
        <v>18751.008999999998</v>
      </c>
      <c r="Q10" s="565">
        <v>-3.0077634755548206</v>
      </c>
    </row>
    <row r="11" spans="2:17" ht="21">
      <c r="B11" s="541" t="s">
        <v>20</v>
      </c>
      <c r="C11" s="208">
        <v>10529.665000000001</v>
      </c>
      <c r="D11" s="209">
        <v>10306.073</v>
      </c>
      <c r="E11" s="304">
        <v>2.1695169440387287</v>
      </c>
      <c r="F11" s="208" t="s">
        <v>114</v>
      </c>
      <c r="G11" s="209" t="s">
        <v>114</v>
      </c>
      <c r="H11" s="304" t="s">
        <v>114</v>
      </c>
      <c r="I11" s="208">
        <v>12376.905000000001</v>
      </c>
      <c r="J11" s="209">
        <v>12216.879000000001</v>
      </c>
      <c r="K11" s="304">
        <v>1.3098762785487181</v>
      </c>
      <c r="L11" s="208" t="s">
        <v>114</v>
      </c>
      <c r="M11" s="209" t="s">
        <v>114</v>
      </c>
      <c r="N11" s="304" t="s">
        <v>114</v>
      </c>
      <c r="O11" s="208">
        <v>8634.2749999999996</v>
      </c>
      <c r="P11" s="209">
        <v>8399.1820000000007</v>
      </c>
      <c r="Q11" s="565">
        <v>2.7989987596411048</v>
      </c>
    </row>
    <row r="12" spans="2:17" ht="21">
      <c r="B12" s="541" t="s">
        <v>21</v>
      </c>
      <c r="C12" s="208">
        <v>9123.8050000000003</v>
      </c>
      <c r="D12" s="209">
        <v>9267.5</v>
      </c>
      <c r="E12" s="304">
        <v>-1.5505260318316667</v>
      </c>
      <c r="F12" s="94">
        <v>8957.32</v>
      </c>
      <c r="G12" s="95">
        <v>9142.7000000000007</v>
      </c>
      <c r="H12" s="305">
        <v>-2.0276285998665711</v>
      </c>
      <c r="I12" s="208">
        <v>9151.9719999999998</v>
      </c>
      <c r="J12" s="209">
        <v>9347.1720000000005</v>
      </c>
      <c r="K12" s="304">
        <v>-2.0883321714846024</v>
      </c>
      <c r="L12" s="208" t="s">
        <v>114</v>
      </c>
      <c r="M12" s="209" t="s">
        <v>114</v>
      </c>
      <c r="N12" s="304" t="s">
        <v>114</v>
      </c>
      <c r="O12" s="208">
        <v>9182.8619999999992</v>
      </c>
      <c r="P12" s="209">
        <v>9044.2780000000002</v>
      </c>
      <c r="Q12" s="565">
        <v>1.5322837267938791</v>
      </c>
    </row>
    <row r="13" spans="2:17" ht="21">
      <c r="B13" s="541" t="s">
        <v>22</v>
      </c>
      <c r="C13" s="208">
        <v>10519.695</v>
      </c>
      <c r="D13" s="209">
        <v>10566.266</v>
      </c>
      <c r="E13" s="304">
        <v>-0.44075172818855701</v>
      </c>
      <c r="F13" s="208" t="s">
        <v>114</v>
      </c>
      <c r="G13" s="209">
        <v>9350</v>
      </c>
      <c r="H13" s="304" t="s">
        <v>114</v>
      </c>
      <c r="I13" s="208">
        <v>10623.767</v>
      </c>
      <c r="J13" s="209">
        <v>10700.581</v>
      </c>
      <c r="K13" s="304">
        <v>-0.71784887194443281</v>
      </c>
      <c r="L13" s="208" t="s">
        <v>114</v>
      </c>
      <c r="M13" s="209" t="s">
        <v>114</v>
      </c>
      <c r="N13" s="304" t="s">
        <v>114</v>
      </c>
      <c r="O13" s="208">
        <v>9238.7060000000001</v>
      </c>
      <c r="P13" s="209">
        <v>9527.5560000000005</v>
      </c>
      <c r="Q13" s="565">
        <v>-3.0317323771174931</v>
      </c>
    </row>
    <row r="14" spans="2:17" ht="21">
      <c r="B14" s="541" t="s">
        <v>23</v>
      </c>
      <c r="C14" s="208">
        <v>19382.827000000001</v>
      </c>
      <c r="D14" s="209">
        <v>19545.616000000002</v>
      </c>
      <c r="E14" s="304">
        <v>-0.83286707361896728</v>
      </c>
      <c r="F14" s="208">
        <v>19220</v>
      </c>
      <c r="G14" s="209">
        <v>19580</v>
      </c>
      <c r="H14" s="304">
        <v>-1.8386108273748722</v>
      </c>
      <c r="I14" s="208" t="s">
        <v>114</v>
      </c>
      <c r="J14" s="209" t="s">
        <v>114</v>
      </c>
      <c r="K14" s="304" t="s">
        <v>114</v>
      </c>
      <c r="L14" s="208" t="s">
        <v>114</v>
      </c>
      <c r="M14" s="209" t="s">
        <v>114</v>
      </c>
      <c r="N14" s="304" t="s">
        <v>114</v>
      </c>
      <c r="O14" s="208">
        <v>19511.36</v>
      </c>
      <c r="P14" s="209">
        <v>19522.89</v>
      </c>
      <c r="Q14" s="565">
        <v>-5.9058879090128746E-2</v>
      </c>
    </row>
    <row r="15" spans="2:17" ht="21">
      <c r="B15" s="541" t="s">
        <v>24</v>
      </c>
      <c r="C15" s="208">
        <v>8895.6229999999996</v>
      </c>
      <c r="D15" s="209">
        <v>9022.31</v>
      </c>
      <c r="E15" s="304">
        <v>-1.4041525950671159</v>
      </c>
      <c r="F15" s="208">
        <v>8700</v>
      </c>
      <c r="G15" s="209">
        <v>8850</v>
      </c>
      <c r="H15" s="304">
        <v>-1.6949152542372881</v>
      </c>
      <c r="I15" s="208" t="s">
        <v>114</v>
      </c>
      <c r="J15" s="209" t="s">
        <v>114</v>
      </c>
      <c r="K15" s="304" t="s">
        <v>114</v>
      </c>
      <c r="L15" s="208" t="s">
        <v>114</v>
      </c>
      <c r="M15" s="209" t="s">
        <v>114</v>
      </c>
      <c r="N15" s="304" t="s">
        <v>114</v>
      </c>
      <c r="O15" s="94">
        <v>9314.9599999999991</v>
      </c>
      <c r="P15" s="95">
        <v>9368.85</v>
      </c>
      <c r="Q15" s="566">
        <v>-0.57520400049100195</v>
      </c>
    </row>
    <row r="16" spans="2:17" ht="21">
      <c r="B16" s="542" t="s">
        <v>25</v>
      </c>
      <c r="C16" s="208">
        <v>12127.448</v>
      </c>
      <c r="D16" s="209">
        <v>11505.074000000001</v>
      </c>
      <c r="E16" s="304">
        <v>5.409561033679573</v>
      </c>
      <c r="F16" s="208">
        <v>12310</v>
      </c>
      <c r="G16" s="209">
        <v>11600</v>
      </c>
      <c r="H16" s="304">
        <v>6.1206896551724137</v>
      </c>
      <c r="I16" s="208" t="s">
        <v>114</v>
      </c>
      <c r="J16" s="209" t="s">
        <v>114</v>
      </c>
      <c r="K16" s="304" t="s">
        <v>114</v>
      </c>
      <c r="L16" s="208" t="s">
        <v>114</v>
      </c>
      <c r="M16" s="209" t="s">
        <v>114</v>
      </c>
      <c r="N16" s="304" t="s">
        <v>114</v>
      </c>
      <c r="O16" s="208">
        <v>10981.15</v>
      </c>
      <c r="P16" s="209">
        <v>11054.12</v>
      </c>
      <c r="Q16" s="565">
        <v>-0.66011586630144381</v>
      </c>
    </row>
    <row r="17" spans="2:17" ht="21">
      <c r="B17" s="542" t="s">
        <v>26</v>
      </c>
      <c r="C17" s="208">
        <v>9111.5490000000009</v>
      </c>
      <c r="D17" s="209">
        <v>9387.268</v>
      </c>
      <c r="E17" s="304">
        <v>-2.9371591393789882</v>
      </c>
      <c r="F17" s="208" t="s">
        <v>114</v>
      </c>
      <c r="G17" s="209" t="s">
        <v>114</v>
      </c>
      <c r="H17" s="304" t="s">
        <v>114</v>
      </c>
      <c r="I17" s="208" t="s">
        <v>114</v>
      </c>
      <c r="J17" s="209" t="s">
        <v>114</v>
      </c>
      <c r="K17" s="304" t="s">
        <v>114</v>
      </c>
      <c r="L17" s="208" t="s">
        <v>114</v>
      </c>
      <c r="M17" s="209" t="s">
        <v>114</v>
      </c>
      <c r="N17" s="304" t="s">
        <v>114</v>
      </c>
      <c r="O17" s="208">
        <v>9080.91</v>
      </c>
      <c r="P17" s="209">
        <v>9087.5499999999993</v>
      </c>
      <c r="Q17" s="565">
        <v>-7.3066998255849142E-2</v>
      </c>
    </row>
    <row r="18" spans="2:17" ht="21">
      <c r="B18" s="542" t="s">
        <v>27</v>
      </c>
      <c r="C18" s="208">
        <v>4627.6930000000002</v>
      </c>
      <c r="D18" s="209">
        <v>4915.4920000000002</v>
      </c>
      <c r="E18" s="304">
        <v>-5.8549378170079409</v>
      </c>
      <c r="F18" s="208">
        <v>4199.99</v>
      </c>
      <c r="G18" s="209">
        <v>4200</v>
      </c>
      <c r="H18" s="304">
        <v>-2.3809523810043522E-4</v>
      </c>
      <c r="I18" s="208">
        <v>5069.9949999999999</v>
      </c>
      <c r="J18" s="209">
        <v>5112.7370000000001</v>
      </c>
      <c r="K18" s="304">
        <v>-0.83599058586428732</v>
      </c>
      <c r="L18" s="208" t="s">
        <v>114</v>
      </c>
      <c r="M18" s="209" t="s">
        <v>114</v>
      </c>
      <c r="N18" s="304" t="s">
        <v>114</v>
      </c>
      <c r="O18" s="208">
        <v>4194.3959999999997</v>
      </c>
      <c r="P18" s="209">
        <v>4291.13</v>
      </c>
      <c r="Q18" s="565">
        <v>-2.2542780106871705</v>
      </c>
    </row>
    <row r="19" spans="2:17" ht="21.75" thickBot="1">
      <c r="B19" s="543" t="s">
        <v>28</v>
      </c>
      <c r="C19" s="210">
        <v>6893.4759999999997</v>
      </c>
      <c r="D19" s="211">
        <v>6789.5990000000002</v>
      </c>
      <c r="E19" s="306">
        <v>1.5299430791126176</v>
      </c>
      <c r="F19" s="210">
        <v>7760</v>
      </c>
      <c r="G19" s="211">
        <v>7390</v>
      </c>
      <c r="H19" s="306">
        <v>5.006765899864682</v>
      </c>
      <c r="I19" s="210" t="s">
        <v>114</v>
      </c>
      <c r="J19" s="211" t="s">
        <v>114</v>
      </c>
      <c r="K19" s="306" t="s">
        <v>114</v>
      </c>
      <c r="L19" s="210" t="s">
        <v>114</v>
      </c>
      <c r="M19" s="211" t="s">
        <v>114</v>
      </c>
      <c r="N19" s="306" t="s">
        <v>114</v>
      </c>
      <c r="O19" s="210">
        <v>6634.45</v>
      </c>
      <c r="P19" s="211">
        <v>6604.12</v>
      </c>
      <c r="Q19" s="567">
        <v>0.45925876574017321</v>
      </c>
    </row>
    <row r="20" spans="2:17" ht="17.25" customHeight="1"/>
  </sheetData>
  <phoneticPr fontId="5" type="noConversion"/>
  <pageMargins left="0.75" right="0.75" top="1" bottom="1" header="0.5" footer="0.5"/>
  <pageSetup paperSize="9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U69"/>
  <sheetViews>
    <sheetView showGridLines="0" showRowColHeaders="0" topLeftCell="A37" workbookViewId="0">
      <selection activeCell="Q78" sqref="Q78"/>
    </sheetView>
  </sheetViews>
  <sheetFormatPr defaultRowHeight="12.75"/>
  <cols>
    <col min="8" max="8" width="10" customWidth="1"/>
    <col min="9" max="10" width="9.5703125" bestFit="1" customWidth="1"/>
    <col min="11" max="11" width="11.140625" bestFit="1" customWidth="1"/>
    <col min="12" max="12" width="11.140625" customWidth="1"/>
    <col min="13" max="13" width="9.42578125" customWidth="1"/>
  </cols>
  <sheetData>
    <row r="2" spans="2:21" ht="15.75">
      <c r="B2" s="59" t="s">
        <v>249</v>
      </c>
      <c r="C2" s="60"/>
      <c r="D2" s="60"/>
      <c r="E2" s="60"/>
      <c r="F2" s="55"/>
      <c r="G2" s="55"/>
      <c r="H2" s="55"/>
      <c r="I2" s="55"/>
      <c r="J2" s="55"/>
      <c r="K2" s="55"/>
      <c r="L2" s="55"/>
      <c r="M2" s="55"/>
      <c r="N2" s="55"/>
    </row>
    <row r="3" spans="2:21" ht="15.75">
      <c r="B3" s="55"/>
      <c r="C3" s="55"/>
      <c r="D3" s="56"/>
      <c r="E3" s="55"/>
      <c r="F3" s="57"/>
      <c r="G3" s="58"/>
      <c r="H3" s="55"/>
      <c r="I3" s="55"/>
      <c r="J3" s="55"/>
      <c r="K3" s="55"/>
      <c r="L3" s="55"/>
      <c r="M3" s="55"/>
      <c r="N3" s="55"/>
    </row>
    <row r="4" spans="2:21" ht="16.5" thickBot="1">
      <c r="B4" s="55"/>
      <c r="C4" s="55"/>
      <c r="D4" s="56" t="s">
        <v>83</v>
      </c>
      <c r="E4" s="55"/>
      <c r="F4" s="57"/>
      <c r="G4" s="58"/>
      <c r="H4" s="55"/>
      <c r="I4" s="55"/>
      <c r="J4" s="55"/>
      <c r="K4" s="55"/>
      <c r="L4" s="55"/>
      <c r="M4" s="55"/>
      <c r="N4" s="55"/>
    </row>
    <row r="5" spans="2:21" ht="16.5" thickBot="1">
      <c r="B5" s="63" t="s">
        <v>84</v>
      </c>
      <c r="C5" s="85" t="s">
        <v>85</v>
      </c>
      <c r="D5" s="86" t="s">
        <v>86</v>
      </c>
      <c r="E5" s="86" t="s">
        <v>87</v>
      </c>
      <c r="F5" s="86" t="s">
        <v>88</v>
      </c>
      <c r="G5" s="86" t="s">
        <v>89</v>
      </c>
      <c r="H5" s="86" t="s">
        <v>90</v>
      </c>
      <c r="I5" s="86" t="s">
        <v>91</v>
      </c>
      <c r="J5" s="86" t="s">
        <v>92</v>
      </c>
      <c r="K5" s="86" t="s">
        <v>93</v>
      </c>
      <c r="L5" s="86" t="s">
        <v>94</v>
      </c>
      <c r="M5" s="86" t="s">
        <v>95</v>
      </c>
      <c r="N5" s="87" t="s">
        <v>96</v>
      </c>
    </row>
    <row r="6" spans="2:21" ht="16.5" thickBot="1">
      <c r="B6" s="25" t="s">
        <v>97</v>
      </c>
      <c r="C6" s="26"/>
      <c r="D6" s="26"/>
      <c r="E6" s="26"/>
      <c r="F6" s="26"/>
      <c r="G6" s="67"/>
      <c r="H6" s="67"/>
      <c r="I6" s="67"/>
      <c r="J6" s="26"/>
      <c r="K6" s="26"/>
      <c r="L6" s="26"/>
      <c r="M6" s="26"/>
      <c r="N6" s="27"/>
    </row>
    <row r="7" spans="2:21" ht="15.75">
      <c r="B7" s="31" t="s">
        <v>98</v>
      </c>
      <c r="C7" s="179">
        <v>3365.8284528305776</v>
      </c>
      <c r="D7" s="79">
        <v>3378.9593195787402</v>
      </c>
      <c r="E7" s="79">
        <v>3519.6335493326173</v>
      </c>
      <c r="F7" s="79">
        <v>3491.2204606955479</v>
      </c>
      <c r="G7" s="79">
        <v>3475.4768045139958</v>
      </c>
      <c r="H7" s="79">
        <v>3625.9712143204601</v>
      </c>
      <c r="I7" s="79">
        <v>3654.8000920762447</v>
      </c>
      <c r="J7" s="79">
        <v>3626.4058720467087</v>
      </c>
      <c r="K7" s="79">
        <v>3563.2809493281484</v>
      </c>
      <c r="L7" s="79">
        <v>3450.7512560281461</v>
      </c>
      <c r="M7" s="79">
        <v>3436.6867858971668</v>
      </c>
      <c r="N7" s="80">
        <v>3250.361738244962</v>
      </c>
    </row>
    <row r="8" spans="2:21" ht="15.75">
      <c r="B8" s="24" t="s">
        <v>99</v>
      </c>
      <c r="C8" s="68">
        <v>3236.1440956584729</v>
      </c>
      <c r="D8" s="69">
        <v>3323.0044351202337</v>
      </c>
      <c r="E8" s="69">
        <v>3442.3101888828219</v>
      </c>
      <c r="F8" s="69">
        <v>3302.6696895591044</v>
      </c>
      <c r="G8" s="69">
        <v>3320.8695305467868</v>
      </c>
      <c r="H8" s="69">
        <v>3407.5451874259434</v>
      </c>
      <c r="I8" s="69">
        <v>3528.7505966442886</v>
      </c>
      <c r="J8" s="69">
        <v>3625.9084617695244</v>
      </c>
      <c r="K8" s="69">
        <v>3690.4413464457784</v>
      </c>
      <c r="L8" s="69">
        <v>3475.4260684985807</v>
      </c>
      <c r="M8" s="69">
        <v>3406.7716292790137</v>
      </c>
      <c r="N8" s="70">
        <v>3187.7531900326994</v>
      </c>
    </row>
    <row r="9" spans="2:21" ht="15.75">
      <c r="B9" s="24" t="s">
        <v>100</v>
      </c>
      <c r="C9" s="71">
        <v>3271.4978238916769</v>
      </c>
      <c r="D9" s="72">
        <v>3415.3397253482494</v>
      </c>
      <c r="E9" s="72">
        <v>3658.7973880610675</v>
      </c>
      <c r="F9" s="72">
        <v>3954.4405623580728</v>
      </c>
      <c r="G9" s="72">
        <v>4026.6581379013369</v>
      </c>
      <c r="H9" s="72">
        <v>4126.3499965726596</v>
      </c>
      <c r="I9" s="72">
        <v>4261.4459007460691</v>
      </c>
      <c r="J9" s="72">
        <v>4194.91</v>
      </c>
      <c r="K9" s="73">
        <v>4128.18</v>
      </c>
      <c r="L9" s="72">
        <v>3897</v>
      </c>
      <c r="M9" s="72">
        <v>3801.03</v>
      </c>
      <c r="N9" s="74">
        <v>3948.82</v>
      </c>
    </row>
    <row r="10" spans="2:21" ht="15.75">
      <c r="B10" s="24" t="s">
        <v>111</v>
      </c>
      <c r="C10" s="69">
        <v>3927.66</v>
      </c>
      <c r="D10" s="69">
        <v>3875.94</v>
      </c>
      <c r="E10" s="69">
        <v>4085.7</v>
      </c>
      <c r="F10" s="69">
        <v>3172.59</v>
      </c>
      <c r="G10" s="69">
        <v>3221.11</v>
      </c>
      <c r="H10" s="69">
        <v>3563.6</v>
      </c>
      <c r="I10" s="69">
        <v>3790.28</v>
      </c>
      <c r="J10" s="69">
        <v>3330.53</v>
      </c>
      <c r="K10" s="69">
        <v>3503.9</v>
      </c>
      <c r="L10" s="69">
        <v>3064.46</v>
      </c>
      <c r="M10" s="69">
        <v>3033.45</v>
      </c>
      <c r="N10" s="70">
        <v>2962.46</v>
      </c>
    </row>
    <row r="11" spans="2:21" ht="15.75">
      <c r="B11" s="24" t="s">
        <v>173</v>
      </c>
      <c r="C11" s="69">
        <v>3620.98</v>
      </c>
      <c r="D11" s="69">
        <v>3955.76</v>
      </c>
      <c r="E11" s="69">
        <v>4202.38</v>
      </c>
      <c r="F11" s="69">
        <v>4519.87</v>
      </c>
      <c r="G11" s="69">
        <v>4880.21</v>
      </c>
      <c r="H11" s="69">
        <v>5030.82</v>
      </c>
      <c r="I11" s="69">
        <v>5046.96</v>
      </c>
      <c r="J11" s="69">
        <v>4618</v>
      </c>
      <c r="K11" s="69">
        <v>4188.8500000000004</v>
      </c>
      <c r="L11" s="69">
        <v>4102.99</v>
      </c>
      <c r="M11" s="69">
        <v>4802.1499999999996</v>
      </c>
      <c r="N11" s="70">
        <v>5259.06</v>
      </c>
      <c r="U11" s="286"/>
    </row>
    <row r="12" spans="2:21" ht="15.75">
      <c r="B12" s="225">
        <v>2022</v>
      </c>
      <c r="C12" s="226">
        <v>5344.09</v>
      </c>
      <c r="D12" s="226">
        <v>5776.63</v>
      </c>
      <c r="E12" s="69">
        <v>7395.1</v>
      </c>
      <c r="F12" s="72">
        <v>8084.95</v>
      </c>
      <c r="G12" s="72">
        <v>7581.8</v>
      </c>
      <c r="H12" s="72">
        <v>7352.15</v>
      </c>
      <c r="I12" s="72">
        <v>7252.15</v>
      </c>
      <c r="J12" s="72">
        <v>6958.4</v>
      </c>
      <c r="K12" s="72">
        <v>6963.5</v>
      </c>
      <c r="L12" s="72">
        <v>6424.74</v>
      </c>
      <c r="M12" s="72">
        <v>6930.73</v>
      </c>
      <c r="N12" s="227">
        <v>6479.9</v>
      </c>
    </row>
    <row r="13" spans="2:21" ht="16.5" thickBot="1">
      <c r="B13" s="33">
        <v>2023</v>
      </c>
      <c r="C13" s="77">
        <v>6507.92</v>
      </c>
      <c r="D13" s="77">
        <v>7402.03</v>
      </c>
      <c r="E13" s="84">
        <v>7707.83</v>
      </c>
      <c r="F13" s="77">
        <v>7434.4</v>
      </c>
      <c r="G13" s="77">
        <v>7664.72</v>
      </c>
      <c r="H13" s="77">
        <v>7627.88</v>
      </c>
      <c r="I13" s="77">
        <v>7107.4</v>
      </c>
      <c r="J13" s="77">
        <v>6788.6</v>
      </c>
      <c r="K13" s="77">
        <v>6508.97</v>
      </c>
      <c r="L13" s="77"/>
      <c r="M13" s="77"/>
      <c r="N13" s="229"/>
    </row>
    <row r="14" spans="2:21" ht="15.75">
      <c r="B14" s="12" t="s">
        <v>101</v>
      </c>
      <c r="C14" s="614"/>
      <c r="D14" s="614"/>
      <c r="E14" s="614"/>
      <c r="F14" s="614"/>
      <c r="G14" s="615"/>
      <c r="H14" s="615"/>
      <c r="I14" s="615"/>
      <c r="J14" s="614"/>
      <c r="K14" s="614"/>
      <c r="L14" s="614"/>
      <c r="M14" s="614"/>
      <c r="N14" s="22"/>
    </row>
    <row r="15" spans="2:21" ht="15.75">
      <c r="B15" s="24" t="s">
        <v>98</v>
      </c>
      <c r="C15" s="69">
        <v>12559.234040187543</v>
      </c>
      <c r="D15" s="69">
        <v>12801.955841467696</v>
      </c>
      <c r="E15" s="69">
        <v>13153.120316210187</v>
      </c>
      <c r="F15" s="69">
        <v>13263.269886981176</v>
      </c>
      <c r="G15" s="69">
        <v>13324.883951138463</v>
      </c>
      <c r="H15" s="69">
        <v>13538.172834960335</v>
      </c>
      <c r="I15" s="69">
        <v>13862.836530533841</v>
      </c>
      <c r="J15" s="69">
        <v>13895.974953138399</v>
      </c>
      <c r="K15" s="69">
        <v>13899.947538657194</v>
      </c>
      <c r="L15" s="69">
        <v>13821.559014955943</v>
      </c>
      <c r="M15" s="69">
        <v>13906.200620335763</v>
      </c>
      <c r="N15" s="70">
        <v>13820.838083652592</v>
      </c>
    </row>
    <row r="16" spans="2:21" ht="15.75">
      <c r="B16" s="24" t="s">
        <v>99</v>
      </c>
      <c r="C16" s="69">
        <v>13739.491085149693</v>
      </c>
      <c r="D16" s="69">
        <v>13984.247071825299</v>
      </c>
      <c r="E16" s="69">
        <v>14179.736514897744</v>
      </c>
      <c r="F16" s="69">
        <v>14506.883498662564</v>
      </c>
      <c r="G16" s="69">
        <v>15034.480490328413</v>
      </c>
      <c r="H16" s="69">
        <v>15693.511271606831</v>
      </c>
      <c r="I16" s="69">
        <v>15993.862952987773</v>
      </c>
      <c r="J16" s="69">
        <v>15799.271546431495</v>
      </c>
      <c r="K16" s="69">
        <v>15492.744447643703</v>
      </c>
      <c r="L16" s="69">
        <v>14249.293572763458</v>
      </c>
      <c r="M16" s="69">
        <v>13516.254659651697</v>
      </c>
      <c r="N16" s="70">
        <v>12881.834767390546</v>
      </c>
    </row>
    <row r="17" spans="2:17" ht="15.75">
      <c r="B17" s="24" t="s">
        <v>100</v>
      </c>
      <c r="C17" s="69">
        <v>13156.511347944983</v>
      </c>
      <c r="D17" s="69">
        <v>13666.209864837068</v>
      </c>
      <c r="E17" s="69">
        <v>13976.05602391201</v>
      </c>
      <c r="F17" s="69">
        <v>14041.635223887839</v>
      </c>
      <c r="G17" s="69">
        <v>14092.17963575708</v>
      </c>
      <c r="H17" s="69">
        <v>13756.505811488036</v>
      </c>
      <c r="I17" s="69">
        <v>13844.405364894954</v>
      </c>
      <c r="J17" s="69">
        <v>13643.57</v>
      </c>
      <c r="K17" s="75">
        <v>13445.4</v>
      </c>
      <c r="L17" s="69">
        <v>12578.29</v>
      </c>
      <c r="M17" s="69">
        <v>12283.97</v>
      </c>
      <c r="N17" s="70">
        <v>12635.53</v>
      </c>
    </row>
    <row r="18" spans="2:17" ht="15.75">
      <c r="B18" s="24" t="s">
        <v>111</v>
      </c>
      <c r="C18" s="69">
        <v>12560.93</v>
      </c>
      <c r="D18" s="69">
        <v>12841.93</v>
      </c>
      <c r="E18" s="69">
        <v>13507.34</v>
      </c>
      <c r="F18" s="69">
        <v>11613.27</v>
      </c>
      <c r="G18" s="69">
        <v>11690.34</v>
      </c>
      <c r="H18" s="69">
        <v>12053</v>
      </c>
      <c r="I18" s="69">
        <v>12131.25</v>
      </c>
      <c r="J18" s="69">
        <v>12132.41</v>
      </c>
      <c r="K18" s="75">
        <v>12151.2</v>
      </c>
      <c r="L18" s="75">
        <v>11234.94</v>
      </c>
      <c r="M18" s="75">
        <v>10645.3</v>
      </c>
      <c r="N18" s="76">
        <v>10633.9</v>
      </c>
      <c r="Q18" s="285"/>
    </row>
    <row r="19" spans="2:17" ht="15.75">
      <c r="B19" s="24" t="s">
        <v>173</v>
      </c>
      <c r="C19" s="69">
        <v>12398.88</v>
      </c>
      <c r="D19" s="69">
        <v>12537.57</v>
      </c>
      <c r="E19" s="69">
        <v>13223</v>
      </c>
      <c r="F19" s="69">
        <v>13954.85</v>
      </c>
      <c r="G19" s="69">
        <v>15123.49</v>
      </c>
      <c r="H19" s="69">
        <v>15742.41</v>
      </c>
      <c r="I19" s="69">
        <v>16200.93</v>
      </c>
      <c r="J19" s="69">
        <v>15525.1</v>
      </c>
      <c r="K19" s="75">
        <v>14570.18</v>
      </c>
      <c r="L19" s="75">
        <v>14314.93</v>
      </c>
      <c r="M19" s="75">
        <v>15284.3</v>
      </c>
      <c r="N19" s="76">
        <v>15518.42</v>
      </c>
    </row>
    <row r="20" spans="2:17" ht="15.75">
      <c r="B20" s="222">
        <v>2022</v>
      </c>
      <c r="C20" s="72">
        <v>15965.15</v>
      </c>
      <c r="D20" s="72">
        <v>16695.57</v>
      </c>
      <c r="E20" s="72">
        <v>21125.11</v>
      </c>
      <c r="F20" s="72">
        <v>23363.196</v>
      </c>
      <c r="G20" s="72">
        <v>23017.13</v>
      </c>
      <c r="H20" s="72">
        <v>22048.52</v>
      </c>
      <c r="I20" s="223">
        <v>21919.5</v>
      </c>
      <c r="J20" s="223">
        <v>21774.5</v>
      </c>
      <c r="K20" s="223">
        <v>21748.1</v>
      </c>
      <c r="L20" s="223">
        <v>20776.57</v>
      </c>
      <c r="M20" s="223">
        <v>19679.88</v>
      </c>
      <c r="N20" s="224">
        <v>18887</v>
      </c>
    </row>
    <row r="21" spans="2:17" ht="16.5" thickBot="1">
      <c r="B21" s="33">
        <v>2023</v>
      </c>
      <c r="C21" s="77">
        <v>18485.12</v>
      </c>
      <c r="D21" s="77">
        <v>18675.86</v>
      </c>
      <c r="E21" s="77">
        <v>19352.919999999998</v>
      </c>
      <c r="F21" s="77">
        <v>19368.73</v>
      </c>
      <c r="G21" s="77">
        <v>19151.580000000002</v>
      </c>
      <c r="H21" s="77">
        <v>18599.900000000001</v>
      </c>
      <c r="I21" s="189">
        <v>17987.25</v>
      </c>
      <c r="J21" s="189">
        <v>18237.23</v>
      </c>
      <c r="K21" s="189">
        <v>18263.5</v>
      </c>
      <c r="L21" s="189"/>
      <c r="M21" s="189"/>
      <c r="N21" s="228"/>
    </row>
    <row r="22" spans="2:17" ht="16.5" thickBot="1">
      <c r="B22" s="28" t="s">
        <v>102</v>
      </c>
      <c r="C22" s="29"/>
      <c r="D22" s="29"/>
      <c r="E22" s="29"/>
      <c r="F22" s="29"/>
      <c r="G22" s="78"/>
      <c r="H22" s="78"/>
      <c r="I22" s="78"/>
      <c r="J22" s="29"/>
      <c r="K22" s="29"/>
      <c r="L22" s="29"/>
      <c r="M22" s="29"/>
      <c r="N22" s="30"/>
    </row>
    <row r="23" spans="2:17" ht="15.75">
      <c r="B23" s="31" t="s">
        <v>98</v>
      </c>
      <c r="C23" s="79">
        <v>5314.2604699816602</v>
      </c>
      <c r="D23" s="79">
        <v>5019.0092079734259</v>
      </c>
      <c r="E23" s="79">
        <v>5271.5842321086975</v>
      </c>
      <c r="F23" s="79">
        <v>5202.0182096955332</v>
      </c>
      <c r="G23" s="79">
        <v>5164.9544469586062</v>
      </c>
      <c r="H23" s="79">
        <v>5179.6002208276032</v>
      </c>
      <c r="I23" s="79">
        <v>5372.1624865117637</v>
      </c>
      <c r="J23" s="79">
        <v>5469.7899176214642</v>
      </c>
      <c r="K23" s="79">
        <v>5247.819114791454</v>
      </c>
      <c r="L23" s="79">
        <v>5364.1382814741091</v>
      </c>
      <c r="M23" s="79">
        <v>5296.5961964617172</v>
      </c>
      <c r="N23" s="80">
        <v>5182.8125519510704</v>
      </c>
    </row>
    <row r="24" spans="2:17" ht="15.75">
      <c r="B24" s="24" t="s">
        <v>99</v>
      </c>
      <c r="C24" s="69">
        <v>5153.248792471597</v>
      </c>
      <c r="D24" s="69">
        <v>5160.113186104847</v>
      </c>
      <c r="E24" s="69">
        <v>5262.802739071205</v>
      </c>
      <c r="F24" s="69">
        <v>5072.8866636131652</v>
      </c>
      <c r="G24" s="69">
        <v>5125.2152257370608</v>
      </c>
      <c r="H24" s="69">
        <v>5805.7079620360701</v>
      </c>
      <c r="I24" s="69">
        <v>5399.7625224823305</v>
      </c>
      <c r="J24" s="69">
        <v>5433.524375720167</v>
      </c>
      <c r="K24" s="69">
        <v>5835.0656264034023</v>
      </c>
      <c r="L24" s="69">
        <v>5574.5034561756156</v>
      </c>
      <c r="M24" s="69">
        <v>5735.0613805574185</v>
      </c>
      <c r="N24" s="70">
        <v>5576.3220076120506</v>
      </c>
    </row>
    <row r="25" spans="2:17" ht="15.75">
      <c r="B25" s="24" t="s">
        <v>100</v>
      </c>
      <c r="C25" s="69">
        <v>5617.1159296817877</v>
      </c>
      <c r="D25" s="69">
        <v>5788.131599414347</v>
      </c>
      <c r="E25" s="69">
        <v>5971.9509861254919</v>
      </c>
      <c r="F25" s="69">
        <v>5763.6205974723016</v>
      </c>
      <c r="G25" s="69">
        <v>5989.7517233279459</v>
      </c>
      <c r="H25" s="69">
        <v>6281.3365448565301</v>
      </c>
      <c r="I25" s="69">
        <v>6252.907477563791</v>
      </c>
      <c r="J25" s="69">
        <v>5983.82</v>
      </c>
      <c r="K25" s="75">
        <v>5897.12</v>
      </c>
      <c r="L25" s="69">
        <v>5745.33</v>
      </c>
      <c r="M25" s="69">
        <v>5457.01</v>
      </c>
      <c r="N25" s="70">
        <v>5667.38</v>
      </c>
    </row>
    <row r="26" spans="2:17" ht="15.75">
      <c r="B26" s="24" t="s">
        <v>111</v>
      </c>
      <c r="C26" s="69">
        <v>5869.79</v>
      </c>
      <c r="D26" s="69">
        <v>5469.22</v>
      </c>
      <c r="E26" s="69">
        <v>5930.18</v>
      </c>
      <c r="F26" s="69">
        <v>5130.1899999999996</v>
      </c>
      <c r="G26" s="69">
        <v>4947.0200000000004</v>
      </c>
      <c r="H26" s="69">
        <v>4854.82</v>
      </c>
      <c r="I26" s="69">
        <v>5463.63</v>
      </c>
      <c r="J26" s="69">
        <v>5021.99</v>
      </c>
      <c r="K26" s="69">
        <v>5069.3599999999997</v>
      </c>
      <c r="L26" s="69">
        <v>4822.3999999999996</v>
      </c>
      <c r="M26" s="69">
        <v>5007.4399999999996</v>
      </c>
      <c r="N26" s="70">
        <v>5120.5600000000004</v>
      </c>
    </row>
    <row r="27" spans="2:17" ht="15.75">
      <c r="B27" s="24" t="s">
        <v>173</v>
      </c>
      <c r="C27" s="69">
        <v>5592.36</v>
      </c>
      <c r="D27" s="69">
        <v>5877.89</v>
      </c>
      <c r="E27" s="69">
        <v>6399.77</v>
      </c>
      <c r="F27" s="69">
        <v>7054.41</v>
      </c>
      <c r="G27" s="69">
        <v>7244.45</v>
      </c>
      <c r="H27" s="69">
        <v>7356.8</v>
      </c>
      <c r="I27" s="69">
        <v>7728.72</v>
      </c>
      <c r="J27" s="69">
        <v>7506.81</v>
      </c>
      <c r="K27" s="69">
        <v>7097.27</v>
      </c>
      <c r="L27" s="69">
        <v>6623.53</v>
      </c>
      <c r="M27" s="69">
        <v>7010.25</v>
      </c>
      <c r="N27" s="70">
        <v>7235.7</v>
      </c>
    </row>
    <row r="28" spans="2:17" ht="15.75">
      <c r="B28" s="24">
        <v>2022</v>
      </c>
      <c r="C28" s="69">
        <v>7457.05</v>
      </c>
      <c r="D28" s="69">
        <v>7998.38</v>
      </c>
      <c r="E28" s="69">
        <v>9837.65</v>
      </c>
      <c r="F28" s="69">
        <v>10838.32</v>
      </c>
      <c r="G28" s="69">
        <v>10719.2</v>
      </c>
      <c r="H28" s="69">
        <v>10310.85</v>
      </c>
      <c r="I28" s="69">
        <v>10998.11</v>
      </c>
      <c r="J28" s="69">
        <v>10898.11</v>
      </c>
      <c r="K28" s="69">
        <v>10530.9</v>
      </c>
      <c r="L28" s="69">
        <v>10182.700000000001</v>
      </c>
      <c r="M28" s="69">
        <v>9320.6299999999992</v>
      </c>
      <c r="N28" s="232">
        <v>9149.0300000000007</v>
      </c>
    </row>
    <row r="29" spans="2:17" ht="16.5" thickBot="1">
      <c r="B29" s="180">
        <v>2023</v>
      </c>
      <c r="C29" s="84">
        <v>8764.61</v>
      </c>
      <c r="D29" s="84">
        <v>8821.58</v>
      </c>
      <c r="E29" s="77">
        <v>9472.18</v>
      </c>
      <c r="F29" s="84">
        <v>8921.2999999999993</v>
      </c>
      <c r="G29" s="84">
        <v>9660.7000000000007</v>
      </c>
      <c r="H29" s="84">
        <v>9227.64</v>
      </c>
      <c r="I29" s="230">
        <v>8535.33</v>
      </c>
      <c r="J29" s="230">
        <v>8294.9</v>
      </c>
      <c r="K29" s="230">
        <v>8412.6</v>
      </c>
      <c r="L29" s="230"/>
      <c r="M29" s="230"/>
      <c r="N29" s="231"/>
    </row>
    <row r="30" spans="2:17" ht="16.5" thickBot="1">
      <c r="B30" s="28" t="s">
        <v>103</v>
      </c>
      <c r="C30" s="29"/>
      <c r="D30" s="29"/>
      <c r="E30" s="29"/>
      <c r="F30" s="29"/>
      <c r="G30" s="29"/>
      <c r="H30" s="29"/>
      <c r="I30" s="29"/>
      <c r="J30" s="29"/>
      <c r="K30" s="29"/>
      <c r="L30" s="29"/>
      <c r="M30" s="29"/>
      <c r="N30" s="30"/>
      <c r="Q30" s="35"/>
    </row>
    <row r="31" spans="2:17" ht="15.75">
      <c r="B31" s="31" t="s">
        <v>98</v>
      </c>
      <c r="C31" s="79">
        <v>5453.6387719944387</v>
      </c>
      <c r="D31" s="79">
        <v>5009.9690612261884</v>
      </c>
      <c r="E31" s="79">
        <v>5051.4095324178161</v>
      </c>
      <c r="F31" s="79">
        <v>5388.5021247766526</v>
      </c>
      <c r="G31" s="79">
        <v>5250.559663686995</v>
      </c>
      <c r="H31" s="79">
        <v>5076.8645341278716</v>
      </c>
      <c r="I31" s="79">
        <v>5269.8513906929738</v>
      </c>
      <c r="J31" s="79">
        <v>5150.0246562497023</v>
      </c>
      <c r="K31" s="79">
        <v>5210.3566546345455</v>
      </c>
      <c r="L31" s="79">
        <v>5052.0757605319723</v>
      </c>
      <c r="M31" s="79">
        <v>5119.0659501347718</v>
      </c>
      <c r="N31" s="80">
        <v>4964.4481024813767</v>
      </c>
    </row>
    <row r="32" spans="2:17" ht="15.75">
      <c r="B32" s="24" t="s">
        <v>99</v>
      </c>
      <c r="C32" s="69">
        <v>5015.8153870110955</v>
      </c>
      <c r="D32" s="69">
        <v>5000.8101164956279</v>
      </c>
      <c r="E32" s="69">
        <v>4938.0746085523042</v>
      </c>
      <c r="F32" s="69">
        <v>5150.1959746999655</v>
      </c>
      <c r="G32" s="69">
        <v>5331.6388722136298</v>
      </c>
      <c r="H32" s="69">
        <v>5436.6288134242923</v>
      </c>
      <c r="I32" s="69">
        <v>5282.450323395833</v>
      </c>
      <c r="J32" s="69">
        <v>5530.4959896477194</v>
      </c>
      <c r="K32" s="69">
        <v>5399.4109330539195</v>
      </c>
      <c r="L32" s="69">
        <v>5199.7208702346134</v>
      </c>
      <c r="M32" s="69">
        <v>5140.1404809857786</v>
      </c>
      <c r="N32" s="70">
        <v>5033.7519536851451</v>
      </c>
    </row>
    <row r="33" spans="2:14" ht="15.75">
      <c r="B33" s="24" t="s">
        <v>100</v>
      </c>
      <c r="C33" s="69">
        <v>4961.7347747537051</v>
      </c>
      <c r="D33" s="69">
        <v>5117.2800041355622</v>
      </c>
      <c r="E33" s="69">
        <v>5248.4616287919052</v>
      </c>
      <c r="F33" s="69">
        <v>5395.3594395843566</v>
      </c>
      <c r="G33" s="69">
        <v>5283.872476400019</v>
      </c>
      <c r="H33" s="69">
        <v>5454.2047400902893</v>
      </c>
      <c r="I33" s="69">
        <v>5510.2066170614507</v>
      </c>
      <c r="J33" s="69">
        <v>5542.26</v>
      </c>
      <c r="K33" s="75">
        <v>5373.04</v>
      </c>
      <c r="L33" s="69">
        <v>5253.47</v>
      </c>
      <c r="M33" s="69">
        <v>5198.91</v>
      </c>
      <c r="N33" s="70">
        <v>5305.16</v>
      </c>
    </row>
    <row r="34" spans="2:14" ht="15.75">
      <c r="B34" s="24" t="s">
        <v>111</v>
      </c>
      <c r="C34" s="69">
        <v>5356.76</v>
      </c>
      <c r="D34" s="69">
        <v>5329.89</v>
      </c>
      <c r="E34" s="69">
        <v>5583.9</v>
      </c>
      <c r="F34" s="69">
        <v>4916.3500000000004</v>
      </c>
      <c r="G34" s="69">
        <v>4772.09</v>
      </c>
      <c r="H34" s="69">
        <v>5162.7</v>
      </c>
      <c r="I34" s="69">
        <v>5206.12</v>
      </c>
      <c r="J34" s="69">
        <v>4889.99</v>
      </c>
      <c r="K34" s="75">
        <v>4862.8999999999996</v>
      </c>
      <c r="L34" s="75">
        <v>4713.41</v>
      </c>
      <c r="M34" s="75">
        <v>4703.22</v>
      </c>
      <c r="N34" s="76">
        <v>4736.66</v>
      </c>
    </row>
    <row r="35" spans="2:14" ht="15.75">
      <c r="B35" s="24" t="s">
        <v>173</v>
      </c>
      <c r="C35" s="69">
        <v>5229.28</v>
      </c>
      <c r="D35" s="69">
        <v>5622.4</v>
      </c>
      <c r="E35" s="69">
        <v>5739.49</v>
      </c>
      <c r="F35" s="69">
        <v>6095.42</v>
      </c>
      <c r="G35" s="69">
        <v>6543.51</v>
      </c>
      <c r="H35" s="69">
        <v>6764.49</v>
      </c>
      <c r="I35" s="69">
        <v>6758.2</v>
      </c>
      <c r="J35" s="69">
        <v>6257.61</v>
      </c>
      <c r="K35" s="69">
        <v>6257.61</v>
      </c>
      <c r="L35" s="69">
        <v>5629.42</v>
      </c>
      <c r="M35" s="69">
        <v>6089.17</v>
      </c>
      <c r="N35" s="70">
        <v>6336.33</v>
      </c>
    </row>
    <row r="36" spans="2:14" ht="15.75">
      <c r="B36" s="225">
        <v>2022</v>
      </c>
      <c r="C36" s="226">
        <v>6721.5</v>
      </c>
      <c r="D36" s="226">
        <v>6833.9</v>
      </c>
      <c r="E36" s="226">
        <v>8301.15</v>
      </c>
      <c r="F36" s="226">
        <v>9502.5300000000007</v>
      </c>
      <c r="G36" s="226">
        <v>9253.9</v>
      </c>
      <c r="H36" s="72">
        <v>8966.7800000000007</v>
      </c>
      <c r="I36" s="72">
        <v>9560.4699999999993</v>
      </c>
      <c r="J36" s="72">
        <v>8984</v>
      </c>
      <c r="K36" s="72">
        <v>8925.8330000000005</v>
      </c>
      <c r="L36" s="72">
        <v>8443.18</v>
      </c>
      <c r="M36" s="72">
        <v>8458.36</v>
      </c>
      <c r="N36" s="227">
        <v>8223.51</v>
      </c>
    </row>
    <row r="37" spans="2:14" ht="16.5" thickBot="1">
      <c r="B37" s="33">
        <v>2023</v>
      </c>
      <c r="C37" s="77">
        <v>8474.9500000000007</v>
      </c>
      <c r="D37" s="77">
        <v>8720.75</v>
      </c>
      <c r="E37" s="77">
        <v>9280.73</v>
      </c>
      <c r="F37" s="77">
        <v>9215.7000000000007</v>
      </c>
      <c r="G37" s="77">
        <v>9070.02</v>
      </c>
      <c r="H37" s="77">
        <v>8831.73</v>
      </c>
      <c r="I37" s="77">
        <v>8834.1</v>
      </c>
      <c r="J37" s="77">
        <v>8722.99</v>
      </c>
      <c r="K37" s="77">
        <v>8392.48</v>
      </c>
      <c r="L37" s="77"/>
      <c r="M37" s="77"/>
      <c r="N37" s="229"/>
    </row>
    <row r="38" spans="2:14" ht="16.5" thickBot="1">
      <c r="B38" s="28" t="s">
        <v>104</v>
      </c>
      <c r="C38" s="29"/>
      <c r="D38" s="29"/>
      <c r="E38" s="29"/>
      <c r="F38" s="29"/>
      <c r="G38" s="78"/>
      <c r="H38" s="78"/>
      <c r="I38" s="78"/>
      <c r="J38" s="29"/>
      <c r="K38" s="29"/>
      <c r="L38" s="29"/>
      <c r="M38" s="29"/>
      <c r="N38" s="30"/>
    </row>
    <row r="39" spans="2:14" ht="15.75">
      <c r="B39" s="31" t="s">
        <v>98</v>
      </c>
      <c r="C39" s="79">
        <v>5511.5961913218489</v>
      </c>
      <c r="D39" s="79">
        <v>5386.5069713345019</v>
      </c>
      <c r="E39" s="79">
        <v>5415.6624121924397</v>
      </c>
      <c r="F39" s="79">
        <v>5409.4355550208438</v>
      </c>
      <c r="G39" s="79">
        <v>5460.1073344723673</v>
      </c>
      <c r="H39" s="79">
        <v>5407.9152298806657</v>
      </c>
      <c r="I39" s="79">
        <v>5420.0106764052307</v>
      </c>
      <c r="J39" s="79">
        <v>5378.2994017474111</v>
      </c>
      <c r="K39" s="79">
        <v>5388.3867894457435</v>
      </c>
      <c r="L39" s="79">
        <v>5430.4096475948872</v>
      </c>
      <c r="M39" s="79">
        <v>5394.6718437645877</v>
      </c>
      <c r="N39" s="80">
        <v>5515.9668493263225</v>
      </c>
    </row>
    <row r="40" spans="2:14" ht="15.75">
      <c r="B40" s="24" t="s">
        <v>99</v>
      </c>
      <c r="C40" s="69">
        <v>5405.0975186845117</v>
      </c>
      <c r="D40" s="69">
        <v>5357.4152578832018</v>
      </c>
      <c r="E40" s="69">
        <v>5391.8139706959719</v>
      </c>
      <c r="F40" s="69">
        <v>5513.4903181370928</v>
      </c>
      <c r="G40" s="69">
        <v>5563.275207517735</v>
      </c>
      <c r="H40" s="69">
        <v>5597.9379982030277</v>
      </c>
      <c r="I40" s="69">
        <v>5718.8278754338553</v>
      </c>
      <c r="J40" s="69">
        <v>5841.2796117763937</v>
      </c>
      <c r="K40" s="69">
        <v>5959.2775228495175</v>
      </c>
      <c r="L40" s="69">
        <v>5635.5925007458745</v>
      </c>
      <c r="M40" s="69">
        <v>5663.9329770721397</v>
      </c>
      <c r="N40" s="70">
        <v>5630.6530580936715</v>
      </c>
    </row>
    <row r="41" spans="2:14" ht="15.75">
      <c r="B41" s="24" t="s">
        <v>100</v>
      </c>
      <c r="C41" s="69">
        <v>5416.8179829433102</v>
      </c>
      <c r="D41" s="69">
        <v>5572.7657273669647</v>
      </c>
      <c r="E41" s="69">
        <v>5706.1442565558655</v>
      </c>
      <c r="F41" s="69">
        <v>5744.9181026953165</v>
      </c>
      <c r="G41" s="69">
        <v>5715.792171486145</v>
      </c>
      <c r="H41" s="69">
        <v>5736.8091841516944</v>
      </c>
      <c r="I41" s="69">
        <v>5748.4367518750441</v>
      </c>
      <c r="J41" s="69">
        <v>5791.85</v>
      </c>
      <c r="K41" s="75">
        <v>5776.36</v>
      </c>
      <c r="L41" s="69">
        <v>5594.4</v>
      </c>
      <c r="M41" s="69">
        <v>5481.31</v>
      </c>
      <c r="N41" s="70">
        <v>5556.63</v>
      </c>
    </row>
    <row r="42" spans="2:14" ht="15.75">
      <c r="B42" s="24" t="s">
        <v>111</v>
      </c>
      <c r="C42" s="69">
        <v>5637.88</v>
      </c>
      <c r="D42" s="69">
        <v>5545.5</v>
      </c>
      <c r="E42" s="69">
        <v>5686.5</v>
      </c>
      <c r="F42" s="69">
        <v>5033.8900000000003</v>
      </c>
      <c r="G42" s="69">
        <v>4995.3999999999996</v>
      </c>
      <c r="H42" s="69">
        <v>5270.3</v>
      </c>
      <c r="I42" s="69">
        <v>5393.53</v>
      </c>
      <c r="J42" s="69">
        <v>5485.65</v>
      </c>
      <c r="K42" s="69">
        <v>5198.3</v>
      </c>
      <c r="L42" s="69">
        <v>4913.1099999999997</v>
      </c>
      <c r="M42" s="69">
        <v>4788.8900000000003</v>
      </c>
      <c r="N42" s="70">
        <v>4977.99</v>
      </c>
    </row>
    <row r="43" spans="2:14" ht="15.75">
      <c r="B43" s="24" t="s">
        <v>173</v>
      </c>
      <c r="C43" s="69">
        <v>5263.65</v>
      </c>
      <c r="D43" s="69">
        <v>5295.61</v>
      </c>
      <c r="E43" s="69">
        <v>5520.91</v>
      </c>
      <c r="F43" s="69">
        <v>6312.11</v>
      </c>
      <c r="G43" s="69">
        <v>6910.72</v>
      </c>
      <c r="H43" s="69">
        <v>7035.91</v>
      </c>
      <c r="I43" s="69">
        <v>7031.95</v>
      </c>
      <c r="J43" s="69">
        <v>6952.51</v>
      </c>
      <c r="K43" s="69">
        <v>6782.29</v>
      </c>
      <c r="L43" s="69">
        <v>6637.46</v>
      </c>
      <c r="M43" s="69">
        <v>6895.8</v>
      </c>
      <c r="N43" s="70">
        <v>7012.39</v>
      </c>
    </row>
    <row r="44" spans="2:14" ht="15.75">
      <c r="B44" s="233">
        <v>2022</v>
      </c>
      <c r="C44" s="72">
        <v>7136.32</v>
      </c>
      <c r="D44" s="72">
        <v>7698.73</v>
      </c>
      <c r="E44" s="72">
        <v>9358.69</v>
      </c>
      <c r="F44" s="72">
        <v>10733.5</v>
      </c>
      <c r="G44" s="72">
        <v>10799.3</v>
      </c>
      <c r="H44" s="72">
        <v>10337.11</v>
      </c>
      <c r="I44" s="72">
        <v>10134.370000000001</v>
      </c>
      <c r="J44" s="72">
        <v>10137.200000000001</v>
      </c>
      <c r="K44" s="72">
        <v>10137.200000000001</v>
      </c>
      <c r="L44" s="72">
        <v>10025.92</v>
      </c>
      <c r="M44" s="72">
        <v>9633.24</v>
      </c>
      <c r="N44" s="227">
        <v>9541.8799999999992</v>
      </c>
    </row>
    <row r="45" spans="2:14" ht="16.5" thickBot="1">
      <c r="B45" s="33">
        <v>2023</v>
      </c>
      <c r="C45" s="77">
        <v>9499.2099999999991</v>
      </c>
      <c r="D45" s="77">
        <v>9585.14</v>
      </c>
      <c r="E45" s="77">
        <v>9336.98</v>
      </c>
      <c r="F45" s="77">
        <v>9769.4</v>
      </c>
      <c r="G45" s="77">
        <v>9319.35</v>
      </c>
      <c r="H45" s="77">
        <v>10161.81</v>
      </c>
      <c r="I45" s="77">
        <v>10142.040000000001</v>
      </c>
      <c r="J45" s="77">
        <v>9921.4</v>
      </c>
      <c r="K45" s="77">
        <v>9908.7000000000007</v>
      </c>
      <c r="L45" s="77"/>
      <c r="M45" s="77"/>
      <c r="N45" s="229"/>
    </row>
    <row r="46" spans="2:14" ht="16.5" thickBot="1">
      <c r="B46" s="28" t="s">
        <v>105</v>
      </c>
      <c r="C46" s="29"/>
      <c r="D46" s="29"/>
      <c r="E46" s="29"/>
      <c r="F46" s="29"/>
      <c r="G46" s="78"/>
      <c r="H46" s="78"/>
      <c r="I46" s="78"/>
      <c r="J46" s="29"/>
      <c r="K46" s="29"/>
      <c r="L46" s="29"/>
      <c r="M46" s="29"/>
      <c r="N46" s="30"/>
    </row>
    <row r="47" spans="2:14" ht="15.75">
      <c r="B47" s="31" t="s">
        <v>98</v>
      </c>
      <c r="C47" s="79">
        <v>15851.938286004304</v>
      </c>
      <c r="D47" s="79">
        <v>15747.471100988882</v>
      </c>
      <c r="E47" s="79">
        <v>16140.931710752169</v>
      </c>
      <c r="F47" s="79">
        <v>16240.323969256717</v>
      </c>
      <c r="G47" s="79">
        <v>16924.739075088179</v>
      </c>
      <c r="H47" s="79">
        <v>17321.703886272549</v>
      </c>
      <c r="I47" s="79">
        <v>17217.375904680841</v>
      </c>
      <c r="J47" s="79">
        <v>16868.33018531217</v>
      </c>
      <c r="K47" s="79">
        <v>16806.444259611257</v>
      </c>
      <c r="L47" s="79">
        <v>16910.816534385631</v>
      </c>
      <c r="M47" s="79">
        <v>16722.876875664249</v>
      </c>
      <c r="N47" s="80">
        <v>16865.271837861277</v>
      </c>
    </row>
    <row r="48" spans="2:14" ht="15.75">
      <c r="B48" s="24" t="s">
        <v>99</v>
      </c>
      <c r="C48" s="69">
        <v>16041.064074684988</v>
      </c>
      <c r="D48" s="69">
        <v>15026.636198316815</v>
      </c>
      <c r="E48" s="69">
        <v>14804.66344412203</v>
      </c>
      <c r="F48" s="69">
        <v>14741.674691671629</v>
      </c>
      <c r="G48" s="69">
        <v>15420.958817068815</v>
      </c>
      <c r="H48" s="69">
        <v>16528.574201435204</v>
      </c>
      <c r="I48" s="69">
        <v>16502.061476691666</v>
      </c>
      <c r="J48" s="69">
        <v>16394.615915326391</v>
      </c>
      <c r="K48" s="69">
        <v>17543.666575210609</v>
      </c>
      <c r="L48" s="69">
        <v>18032.278002817216</v>
      </c>
      <c r="M48" s="69">
        <v>17792.882880899975</v>
      </c>
      <c r="N48" s="70">
        <v>17789.56122044845</v>
      </c>
    </row>
    <row r="49" spans="2:14" ht="15.75">
      <c r="B49" s="24" t="s">
        <v>100</v>
      </c>
      <c r="C49" s="69">
        <v>17100.168293533581</v>
      </c>
      <c r="D49" s="69">
        <v>16872.596071879096</v>
      </c>
      <c r="E49" s="69">
        <v>17434.359655634773</v>
      </c>
      <c r="F49" s="69">
        <v>18087.595796333197</v>
      </c>
      <c r="G49" s="69">
        <v>18712.843928347444</v>
      </c>
      <c r="H49" s="69">
        <v>19354.463051777788</v>
      </c>
      <c r="I49" s="69">
        <v>19781.497147888123</v>
      </c>
      <c r="J49" s="69">
        <v>20602.490000000002</v>
      </c>
      <c r="K49" s="75">
        <v>21365.85</v>
      </c>
      <c r="L49" s="69">
        <v>21217</v>
      </c>
      <c r="M49" s="69">
        <v>20679.669999999998</v>
      </c>
      <c r="N49" s="70">
        <v>20254.740000000002</v>
      </c>
    </row>
    <row r="50" spans="2:14" ht="15.75">
      <c r="B50" s="24" t="s">
        <v>111</v>
      </c>
      <c r="C50" s="69">
        <v>19616.400000000001</v>
      </c>
      <c r="D50" s="69">
        <v>18801.54</v>
      </c>
      <c r="E50" s="69">
        <v>18583.03</v>
      </c>
      <c r="F50" s="69">
        <v>16001.04</v>
      </c>
      <c r="G50" s="69">
        <v>13974.55</v>
      </c>
      <c r="H50" s="69">
        <v>13390.9</v>
      </c>
      <c r="I50" s="69">
        <v>13025.94</v>
      </c>
      <c r="J50" s="69">
        <v>12249.92</v>
      </c>
      <c r="K50" s="69">
        <v>12391.1</v>
      </c>
      <c r="L50" s="69">
        <v>12197.51</v>
      </c>
      <c r="M50" s="69">
        <v>12006.56</v>
      </c>
      <c r="N50" s="70">
        <v>12271.38</v>
      </c>
    </row>
    <row r="51" spans="2:14" ht="15.75">
      <c r="B51" s="24" t="s">
        <v>173</v>
      </c>
      <c r="C51" s="69">
        <v>12891.26</v>
      </c>
      <c r="D51" s="69">
        <v>14899.21</v>
      </c>
      <c r="E51" s="69">
        <v>15743.27</v>
      </c>
      <c r="F51" s="69">
        <v>16789.84</v>
      </c>
      <c r="G51" s="69">
        <v>18554.689999999999</v>
      </c>
      <c r="H51" s="69">
        <v>18986.060000000001</v>
      </c>
      <c r="I51" s="69">
        <v>17101.939999999999</v>
      </c>
      <c r="J51" s="69">
        <v>15723.81</v>
      </c>
      <c r="K51" s="69">
        <v>14928.58</v>
      </c>
      <c r="L51" s="69">
        <v>15520.71</v>
      </c>
      <c r="M51" s="69">
        <v>15927.37</v>
      </c>
      <c r="N51" s="70">
        <v>16708.11</v>
      </c>
    </row>
    <row r="52" spans="2:14" ht="15.75">
      <c r="B52" s="234">
        <v>2022</v>
      </c>
      <c r="C52" s="69">
        <v>17434.11</v>
      </c>
      <c r="D52" s="69">
        <v>18736.189999999999</v>
      </c>
      <c r="E52" s="69">
        <v>21147.16</v>
      </c>
      <c r="F52" s="69">
        <v>24909.8</v>
      </c>
      <c r="G52" s="69">
        <v>25698.6</v>
      </c>
      <c r="H52" s="69">
        <v>25339.88</v>
      </c>
      <c r="I52" s="69">
        <v>25316.1</v>
      </c>
      <c r="J52" s="69">
        <v>24813.1</v>
      </c>
      <c r="K52" s="69">
        <v>25877.63</v>
      </c>
      <c r="L52" s="69">
        <v>27302.54</v>
      </c>
      <c r="M52" s="69">
        <v>27032.62</v>
      </c>
      <c r="N52" s="232">
        <v>28920.06</v>
      </c>
    </row>
    <row r="53" spans="2:14" ht="16.5" thickBot="1">
      <c r="B53" s="33">
        <v>2023</v>
      </c>
      <c r="C53" s="77">
        <v>26250.19</v>
      </c>
      <c r="D53" s="77">
        <v>25077.919999999998</v>
      </c>
      <c r="E53" s="77">
        <v>24276.44</v>
      </c>
      <c r="F53" s="77">
        <v>24172.41</v>
      </c>
      <c r="G53" s="77">
        <v>23084.720000000001</v>
      </c>
      <c r="H53" s="77">
        <v>21679.02</v>
      </c>
      <c r="I53" s="77">
        <v>19893.64</v>
      </c>
      <c r="J53" s="77">
        <v>18705.900000000001</v>
      </c>
      <c r="K53" s="77">
        <v>18922.3</v>
      </c>
      <c r="L53" s="77"/>
      <c r="M53" s="77"/>
      <c r="N53" s="229"/>
    </row>
    <row r="54" spans="2:14" ht="16.5" thickBot="1">
      <c r="B54" s="12" t="s">
        <v>106</v>
      </c>
      <c r="C54" s="21"/>
      <c r="D54" s="21"/>
      <c r="E54" s="21"/>
      <c r="F54" s="21"/>
      <c r="G54" s="81"/>
      <c r="H54" s="81"/>
      <c r="I54" s="81"/>
      <c r="J54" s="21"/>
      <c r="K54" s="21"/>
      <c r="L54" s="21"/>
      <c r="M54" s="21"/>
      <c r="N54" s="22"/>
    </row>
    <row r="55" spans="2:14" ht="15.75">
      <c r="B55" s="31" t="s">
        <v>98</v>
      </c>
      <c r="C55" s="79">
        <v>8486.8790673067069</v>
      </c>
      <c r="D55" s="79">
        <v>9012.7129654162236</v>
      </c>
      <c r="E55" s="79">
        <v>9193.0745776361673</v>
      </c>
      <c r="F55" s="79">
        <v>9662.5958045921707</v>
      </c>
      <c r="G55" s="79">
        <v>9633.657383558977</v>
      </c>
      <c r="H55" s="79">
        <v>8880.2040759961783</v>
      </c>
      <c r="I55" s="79">
        <v>8290.4248782466984</v>
      </c>
      <c r="J55" s="79">
        <v>7476.3786969241119</v>
      </c>
      <c r="K55" s="79">
        <v>7598.3607508341493</v>
      </c>
      <c r="L55" s="79">
        <v>8341.1008910148921</v>
      </c>
      <c r="M55" s="79">
        <v>8857.408968746251</v>
      </c>
      <c r="N55" s="80">
        <v>8854.0370274056095</v>
      </c>
    </row>
    <row r="56" spans="2:14" ht="15.75">
      <c r="B56" s="24" t="s">
        <v>99</v>
      </c>
      <c r="C56" s="69">
        <v>8900.1577006465559</v>
      </c>
      <c r="D56" s="69">
        <v>8649.5521737341987</v>
      </c>
      <c r="E56" s="69">
        <v>8886.4253201923893</v>
      </c>
      <c r="F56" s="69">
        <v>8750.5982262874913</v>
      </c>
      <c r="G56" s="69">
        <v>8873.1216573987804</v>
      </c>
      <c r="H56" s="69">
        <v>8730.2617608737128</v>
      </c>
      <c r="I56" s="69">
        <v>8332.7626493938096</v>
      </c>
      <c r="J56" s="69">
        <v>8290.3142368672288</v>
      </c>
      <c r="K56" s="69">
        <v>9008.8900673076914</v>
      </c>
      <c r="L56" s="69">
        <v>9286.7452765984926</v>
      </c>
      <c r="M56" s="69">
        <v>9250.8192160906401</v>
      </c>
      <c r="N56" s="70">
        <v>9414.9145423114169</v>
      </c>
    </row>
    <row r="57" spans="2:14" ht="15.75">
      <c r="B57" s="24" t="s">
        <v>100</v>
      </c>
      <c r="C57" s="69">
        <v>9346.8268824391525</v>
      </c>
      <c r="D57" s="69">
        <v>9680.8835649640787</v>
      </c>
      <c r="E57" s="69">
        <v>9898.5146665330212</v>
      </c>
      <c r="F57" s="69">
        <v>10076.713842688461</v>
      </c>
      <c r="G57" s="69">
        <v>10018.117998189035</v>
      </c>
      <c r="H57" s="69">
        <v>9894.7342442913832</v>
      </c>
      <c r="I57" s="69">
        <v>10062.466640129112</v>
      </c>
      <c r="J57" s="69">
        <v>9461.18</v>
      </c>
      <c r="K57" s="75">
        <v>10280.31</v>
      </c>
      <c r="L57" s="69">
        <v>10298.98</v>
      </c>
      <c r="M57" s="69">
        <v>10418.969999999999</v>
      </c>
      <c r="N57" s="70">
        <v>10426.75</v>
      </c>
    </row>
    <row r="58" spans="2:14" ht="15.75">
      <c r="B58" s="24" t="s">
        <v>111</v>
      </c>
      <c r="C58" s="69">
        <v>10313.61</v>
      </c>
      <c r="D58" s="69">
        <v>10126.91</v>
      </c>
      <c r="E58" s="69">
        <v>10425.219999999999</v>
      </c>
      <c r="F58" s="69">
        <v>8902.4699999999993</v>
      </c>
      <c r="G58" s="69">
        <v>7618.7</v>
      </c>
      <c r="H58" s="69">
        <v>7488.55</v>
      </c>
      <c r="I58" s="69">
        <v>7222.75</v>
      </c>
      <c r="J58" s="69">
        <v>6847.91</v>
      </c>
      <c r="K58" s="69">
        <v>7019.02</v>
      </c>
      <c r="L58" s="69">
        <v>7717.84</v>
      </c>
      <c r="M58" s="69">
        <v>7710.15</v>
      </c>
      <c r="N58" s="70">
        <v>7538.2</v>
      </c>
    </row>
    <row r="59" spans="2:14" ht="15.75">
      <c r="B59" s="24" t="s">
        <v>173</v>
      </c>
      <c r="C59" s="235">
        <v>8343.59</v>
      </c>
      <c r="D59" s="69">
        <v>10043.24</v>
      </c>
      <c r="E59" s="69">
        <v>10759.71</v>
      </c>
      <c r="F59" s="69">
        <v>11109.4</v>
      </c>
      <c r="G59" s="69">
        <v>12173.98</v>
      </c>
      <c r="H59" s="69">
        <v>12034.29</v>
      </c>
      <c r="I59" s="69">
        <v>10981.9</v>
      </c>
      <c r="J59" s="69">
        <v>10317.219999999999</v>
      </c>
      <c r="K59" s="69">
        <v>9531.74</v>
      </c>
      <c r="L59" s="69">
        <v>10302.35</v>
      </c>
      <c r="M59" s="69">
        <v>10972.4</v>
      </c>
      <c r="N59" s="70">
        <v>11347.94</v>
      </c>
    </row>
    <row r="60" spans="2:14" ht="15.75">
      <c r="B60" s="233">
        <v>2022</v>
      </c>
      <c r="C60" s="72">
        <v>12357.4</v>
      </c>
      <c r="D60" s="72">
        <v>14475.96</v>
      </c>
      <c r="E60" s="72">
        <v>16590.7</v>
      </c>
      <c r="F60" s="72">
        <v>18448.099999999999</v>
      </c>
      <c r="G60" s="72">
        <v>18338.599999999999</v>
      </c>
      <c r="H60" s="72">
        <v>17672.259999999998</v>
      </c>
      <c r="I60" s="72">
        <v>17109</v>
      </c>
      <c r="J60" s="72">
        <v>16776.599999999999</v>
      </c>
      <c r="K60" s="72">
        <v>17018.09</v>
      </c>
      <c r="L60" s="72">
        <v>17600</v>
      </c>
      <c r="M60" s="72">
        <v>17639</v>
      </c>
      <c r="N60" s="227">
        <v>17772.599999999999</v>
      </c>
    </row>
    <row r="61" spans="2:14" ht="16.5" thickBot="1">
      <c r="B61" s="33">
        <v>2023</v>
      </c>
      <c r="C61" s="77">
        <v>17761.419999999998</v>
      </c>
      <c r="D61" s="77">
        <v>17114.61</v>
      </c>
      <c r="E61" s="77">
        <v>16862.28</v>
      </c>
      <c r="F61" s="77">
        <v>17176.07</v>
      </c>
      <c r="G61" s="77">
        <v>16044.54</v>
      </c>
      <c r="H61" s="77">
        <v>14317.14</v>
      </c>
      <c r="I61" s="77">
        <v>11623.66</v>
      </c>
      <c r="J61" s="77">
        <v>10033.799999999999</v>
      </c>
      <c r="K61" s="77">
        <v>10209.038</v>
      </c>
      <c r="L61" s="77"/>
      <c r="M61" s="77"/>
      <c r="N61" s="229"/>
    </row>
    <row r="62" spans="2:14" ht="16.5" thickBot="1">
      <c r="B62" s="28" t="s">
        <v>107</v>
      </c>
      <c r="C62" s="29"/>
      <c r="D62" s="29"/>
      <c r="E62" s="29"/>
      <c r="F62" s="29"/>
      <c r="G62" s="78"/>
      <c r="H62" s="78"/>
      <c r="I62" s="78"/>
      <c r="J62" s="29"/>
      <c r="K62" s="29"/>
      <c r="L62" s="29"/>
      <c r="M62" s="29"/>
      <c r="N62" s="30"/>
    </row>
    <row r="63" spans="2:14" ht="15.75">
      <c r="B63" s="31" t="s">
        <v>98</v>
      </c>
      <c r="C63" s="79">
        <v>3999.0280693368504</v>
      </c>
      <c r="D63" s="79">
        <v>4286.0625740080168</v>
      </c>
      <c r="E63" s="79">
        <v>4459.7861676427947</v>
      </c>
      <c r="F63" s="79">
        <v>4616.674182664221</v>
      </c>
      <c r="G63" s="79">
        <v>4654.8341657896754</v>
      </c>
      <c r="H63" s="79">
        <v>4357.1132165766348</v>
      </c>
      <c r="I63" s="79">
        <v>4475.3459051113005</v>
      </c>
      <c r="J63" s="79">
        <v>4421.6741176589339</v>
      </c>
      <c r="K63" s="79">
        <v>4298.7104640608641</v>
      </c>
      <c r="L63" s="79">
        <v>4587.4920197876463</v>
      </c>
      <c r="M63" s="79">
        <v>4634.9086005868094</v>
      </c>
      <c r="N63" s="80">
        <v>4759.6126136347966</v>
      </c>
    </row>
    <row r="64" spans="2:14" ht="15.75">
      <c r="B64" s="24" t="s">
        <v>99</v>
      </c>
      <c r="C64" s="69">
        <v>4694.6895303034207</v>
      </c>
      <c r="D64" s="69">
        <v>4484.7342227480967</v>
      </c>
      <c r="E64" s="69">
        <v>4499.5477780749197</v>
      </c>
      <c r="F64" s="69">
        <v>4478.3619724121781</v>
      </c>
      <c r="G64" s="69">
        <v>4553.6684341247119</v>
      </c>
      <c r="H64" s="69">
        <v>4593.5207240173459</v>
      </c>
      <c r="I64" s="69">
        <v>4627.0131695088839</v>
      </c>
      <c r="J64" s="69">
        <v>4529.0246034343027</v>
      </c>
      <c r="K64" s="69">
        <v>4968.1283156783002</v>
      </c>
      <c r="L64" s="69">
        <v>5157.5678528660492</v>
      </c>
      <c r="M64" s="69">
        <v>5046.3346592773778</v>
      </c>
      <c r="N64" s="70">
        <v>4971.1385136417275</v>
      </c>
    </row>
    <row r="65" spans="2:14" ht="15.75">
      <c r="B65" s="24" t="s">
        <v>100</v>
      </c>
      <c r="C65" s="69">
        <v>5176.4650001539212</v>
      </c>
      <c r="D65" s="69">
        <v>5236.1151222017515</v>
      </c>
      <c r="E65" s="69">
        <v>5305.9974198189457</v>
      </c>
      <c r="F65" s="69">
        <v>5436.6380800334418</v>
      </c>
      <c r="G65" s="69">
        <v>5606.2385646104067</v>
      </c>
      <c r="H65" s="69">
        <v>5592.9393254277138</v>
      </c>
      <c r="I65" s="69">
        <v>5572.4271055019381</v>
      </c>
      <c r="J65" s="69">
        <v>5591.34</v>
      </c>
      <c r="K65" s="75">
        <v>5748.59</v>
      </c>
      <c r="L65" s="69">
        <v>5772.6</v>
      </c>
      <c r="M65" s="69">
        <v>5679</v>
      </c>
      <c r="N65" s="70">
        <v>5706.1</v>
      </c>
    </row>
    <row r="66" spans="2:14" ht="15.75">
      <c r="B66" s="24" t="s">
        <v>111</v>
      </c>
      <c r="C66" s="69">
        <v>5562.25</v>
      </c>
      <c r="D66" s="69">
        <v>5579.7</v>
      </c>
      <c r="E66" s="69">
        <v>5753.7</v>
      </c>
      <c r="F66" s="69">
        <v>5457.26</v>
      </c>
      <c r="G66" s="69">
        <v>5014.7</v>
      </c>
      <c r="H66" s="69">
        <v>4826.3900000000003</v>
      </c>
      <c r="I66" s="69">
        <v>4513.47</v>
      </c>
      <c r="J66" s="69">
        <v>4113.1000000000004</v>
      </c>
      <c r="K66" s="69">
        <v>4236.9799999999996</v>
      </c>
      <c r="L66" s="69">
        <v>4339.41</v>
      </c>
      <c r="M66" s="69">
        <v>4505.8100000000004</v>
      </c>
      <c r="N66" s="70">
        <v>4386.3599999999997</v>
      </c>
    </row>
    <row r="67" spans="2:14" ht="15.75">
      <c r="B67" s="24" t="s">
        <v>173</v>
      </c>
      <c r="C67" s="69">
        <v>4887.59</v>
      </c>
      <c r="D67" s="69">
        <v>5748.96</v>
      </c>
      <c r="E67" s="69">
        <v>6048.7389999999996</v>
      </c>
      <c r="F67" s="69">
        <v>6224.19</v>
      </c>
      <c r="G67" s="69">
        <v>6880.73</v>
      </c>
      <c r="H67" s="69">
        <v>6835.45</v>
      </c>
      <c r="I67" s="69">
        <v>6272.96</v>
      </c>
      <c r="J67" s="69">
        <v>5937.23</v>
      </c>
      <c r="K67" s="69">
        <v>5560.6</v>
      </c>
      <c r="L67" s="69">
        <v>5666.98</v>
      </c>
      <c r="M67" s="69">
        <v>6021.51</v>
      </c>
      <c r="N67" s="83">
        <v>5964.8</v>
      </c>
    </row>
    <row r="68" spans="2:14" ht="15.75">
      <c r="B68" s="234">
        <v>2022</v>
      </c>
      <c r="C68" s="69">
        <v>6899.4</v>
      </c>
      <c r="D68" s="69">
        <v>7870.4</v>
      </c>
      <c r="E68" s="69">
        <v>8963.83</v>
      </c>
      <c r="F68" s="69">
        <v>9696.7999999999993</v>
      </c>
      <c r="G68" s="69">
        <v>9874.4</v>
      </c>
      <c r="H68" s="69">
        <v>9671.11</v>
      </c>
      <c r="I68" s="97">
        <v>10134.4</v>
      </c>
      <c r="J68" s="97">
        <v>10492.7</v>
      </c>
      <c r="K68" s="97">
        <v>9801.27</v>
      </c>
      <c r="L68" s="97">
        <v>10206.24</v>
      </c>
      <c r="M68" s="97">
        <v>10469.709999999999</v>
      </c>
      <c r="N68" s="83">
        <v>10415.6</v>
      </c>
    </row>
    <row r="69" spans="2:14" ht="16.5" thickBot="1">
      <c r="B69" s="33">
        <v>2023</v>
      </c>
      <c r="C69" s="77">
        <v>10416.459999999999</v>
      </c>
      <c r="D69" s="287">
        <v>10369.14</v>
      </c>
      <c r="E69" s="288">
        <v>10459.35</v>
      </c>
      <c r="F69" s="236">
        <v>10272.799999999999</v>
      </c>
      <c r="G69" s="236">
        <v>9718.93</v>
      </c>
      <c r="H69" s="236">
        <v>8884.15</v>
      </c>
      <c r="I69" s="236">
        <v>7465.55</v>
      </c>
      <c r="J69" s="236">
        <v>8722.99</v>
      </c>
      <c r="K69" s="97">
        <v>8343.39</v>
      </c>
      <c r="L69" s="236"/>
      <c r="M69" s="236"/>
      <c r="N69" s="237"/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23</vt:i4>
      </vt:variant>
    </vt:vector>
  </HeadingPairs>
  <TitlesOfParts>
    <vt:vector size="23" baseType="lpstr">
      <vt:lpstr>INFO</vt:lpstr>
      <vt:lpstr>ceny skupu</vt:lpstr>
      <vt:lpstr>miesięczne ceny skupu</vt:lpstr>
      <vt:lpstr>ceny Zakupu-sieci</vt:lpstr>
      <vt:lpstr>ceny sprzedaży</vt:lpstr>
      <vt:lpstr>ceny sprzedaży-luz</vt:lpstr>
      <vt:lpstr>m-czne ceny sprzedaży tuszek</vt:lpstr>
      <vt:lpstr>ceny sprzedaży-konfekcja</vt:lpstr>
      <vt:lpstr>m-czne ceny sprzedaży elementów</vt:lpstr>
      <vt:lpstr>Ceny skupu i sprzedaży PL</vt:lpstr>
      <vt:lpstr>UE-miesięczne ceny sprzedaży</vt:lpstr>
      <vt:lpstr>wykres ceny skupu drobiu </vt:lpstr>
      <vt:lpstr>miesięczne ceny skupu dane</vt:lpstr>
      <vt:lpstr>wykres miesięczne ceny skupu </vt:lpstr>
      <vt:lpstr>wykres ceny sprzedaży mięsa 1</vt:lpstr>
      <vt:lpstr>wykres ceny sprzedaży mięsa 2</vt:lpstr>
      <vt:lpstr>wykres sprzedazy mięsa 3</vt:lpstr>
      <vt:lpstr>wykres ceny sprzedaży mięsa 4</vt:lpstr>
      <vt:lpstr>wykres-mies. ceny sprzedaży </vt:lpstr>
      <vt:lpstr>handel zagraniczny</vt:lpstr>
      <vt:lpstr>handel zagraniczny 2022</vt:lpstr>
      <vt:lpstr>wykres ceny  tuszki  kurczaka </vt:lpstr>
      <vt:lpstr>Arkusz1</vt:lpstr>
    </vt:vector>
  </TitlesOfParts>
  <Company>MRiRW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Malgorzata Czeczko</dc:creator>
  <cp:lastModifiedBy>Czeczko Małgorzata</cp:lastModifiedBy>
  <cp:lastPrinted>2016-07-22T10:24:18Z</cp:lastPrinted>
  <dcterms:created xsi:type="dcterms:W3CDTF">2002-10-17T06:30:42Z</dcterms:created>
  <dcterms:modified xsi:type="dcterms:W3CDTF">2023-10-19T13:21:04Z</dcterms:modified>
</cp:coreProperties>
</file>