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stabinska\Desktop\"/>
    </mc:Choice>
  </mc:AlternateContent>
  <xr:revisionPtr revIDLastSave="0" documentId="13_ncr:1_{D34DCCE4-5185-489E-88E3-31B5BA94417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2.3.1 admin" sheetId="2" state="hidden" r:id="rId1"/>
    <sheet name="2.3 admin, nauka i kultura" sheetId="1" r:id="rId2"/>
  </sheets>
  <definedNames>
    <definedName name="_xlnm._FilterDatabase" localSheetId="1" hidden="1">'2.3 admin, nauka i kultura'!$A$2:$H$2</definedName>
    <definedName name="_xlnm._FilterDatabase" localSheetId="0" hidden="1">'2.3.1 admin'!$1:$9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tc={CE52CF68-40E6-4AD9-A29E-0ED4525D097B}</author>
  </authors>
  <commentList>
    <comment ref="G25" authorId="0" shapeId="0" xr:uid="{CE52CF68-40E6-4AD9-A29E-0ED4525D097B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Link nie działa. Wysłano zapytanie 20.02.2026 r.
Odpowiedź:
    Link działa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<sst xmlns="http://schemas.openxmlformats.org/spreadsheetml/2006/main" count="452" uniqueCount="270">
  <si>
    <t>LP</t>
  </si>
  <si>
    <t>działanie</t>
  </si>
  <si>
    <t>Numer wniosku</t>
  </si>
  <si>
    <t>Beneficjenta</t>
  </si>
  <si>
    <t>Nazwa Wnioskodawcy</t>
  </si>
  <si>
    <t>Tytuł projektu</t>
  </si>
  <si>
    <t>kwota wydatków kwalifikowanych</t>
  </si>
  <si>
    <t xml:space="preserve"> kwota dofinansowania (PLN)</t>
  </si>
  <si>
    <t>Pomoc publiczna</t>
  </si>
  <si>
    <t>Data podpisania umowy</t>
  </si>
  <si>
    <t>Data rozpoczęcia realizacji
(z WoD)</t>
  </si>
  <si>
    <t>Data zakończenia realizacji</t>
  </si>
  <si>
    <t>Partnerzy</t>
  </si>
  <si>
    <t>% Dofinansowania</t>
  </si>
  <si>
    <t>DEA Opiekun</t>
  </si>
  <si>
    <t>grupa ryzyka 
wydatki</t>
  </si>
  <si>
    <t>grupa ryzyka 
kontrola zamówień</t>
  </si>
  <si>
    <t>edok</t>
  </si>
  <si>
    <t>aneks rodo</t>
  </si>
  <si>
    <t>aneks BP</t>
  </si>
  <si>
    <t>2.3.1</t>
  </si>
  <si>
    <t>POPC.02.03.01-00-0003/15</t>
  </si>
  <si>
    <t>Narodowy Instytut Zdrowia Publicznego - Państwowy Zakład Higieny</t>
  </si>
  <si>
    <t>Minister Zdrowia</t>
  </si>
  <si>
    <t>EpiBaza - Udostępnienie zasobów Ogólnopolskiego Systemu Nadzoru Epidemiologicznego i Środowiskowego nad Bezpieczeństwem Ludności</t>
  </si>
  <si>
    <t>n/d</t>
  </si>
  <si>
    <t>Magda</t>
  </si>
  <si>
    <t>nd</t>
  </si>
  <si>
    <t>przeniesiony</t>
  </si>
  <si>
    <t>wysłany 07.08.2018</t>
  </si>
  <si>
    <t>POPC.02.03.01-00-0028/17</t>
  </si>
  <si>
    <t>Ministerstwo Cyfryzacji</t>
  </si>
  <si>
    <t>Otwarte dane – dostęp, standard, edukacja</t>
  </si>
  <si>
    <t>Sławek</t>
  </si>
  <si>
    <t>POPC.02.03.01-00-0001/17</t>
  </si>
  <si>
    <t>Ministerstwo Gospodarki Morskiej i Żeglugi Śródlądowej</t>
  </si>
  <si>
    <t>Minister Gospodarki Morskiej i Żeglugi Śródlądowej</t>
  </si>
  <si>
    <t>System Informacji Przestrzennej Administracji Morskiej (SIPPAM)</t>
  </si>
  <si>
    <t>Małgosia</t>
  </si>
  <si>
    <t>wysłany 21.08.2018</t>
  </si>
  <si>
    <t>POPC.02.03.01-00-0003/17</t>
  </si>
  <si>
    <t>Ministerstwo Nauki i Szkolnictwa</t>
  </si>
  <si>
    <t>Ministerstwo Nauki i Szkolnictwa Wyższego</t>
  </si>
  <si>
    <t>Zintegrowany System Usług dla Nauki - etap II (ZSUN II)</t>
  </si>
  <si>
    <t>nie</t>
  </si>
  <si>
    <t>Aneta</t>
  </si>
  <si>
    <t>wysłany 16.08.2018</t>
  </si>
  <si>
    <t>POPC.02.03.01-00-0013/17</t>
  </si>
  <si>
    <t xml:space="preserve">Mazowiecki Urząd Wojewódzki </t>
  </si>
  <si>
    <t>Ministerstwo Spraw Wewnetrznych i Administracji</t>
  </si>
  <si>
    <t>Cyfrowe udostępnienie dokumentacji administracji sektora publicznego - urzędów wojewódzkich</t>
  </si>
  <si>
    <t>wysłany 05.11.2018</t>
  </si>
  <si>
    <t>POPC.02.03.01-00-0015/17</t>
  </si>
  <si>
    <t>NARODOWY INSTYTUT ZDROWIA PUBLICZNEGO- PAŃSTWOWY ZAKŁAD HIGIENY</t>
  </si>
  <si>
    <t>ProfiBaza - Cyfrowe udostępnienie informacji publicznej na temat sytuacji zdrowotnej ludności
oraz realizacji programów zdrowotnych dla potrzeb profilaktyki chorób i promocji zdrowia w Polsce</t>
  </si>
  <si>
    <t>POPC.02.03.01-00-0059/18</t>
  </si>
  <si>
    <t>KRONIK@ - Krajowe Repozytorium Obiektów Nauki i Kultury</t>
  </si>
  <si>
    <t>POPC.02.03.01-00-0064/18</t>
  </si>
  <si>
    <t>Otwarte dane plus</t>
  </si>
  <si>
    <t>Agnieszka</t>
  </si>
  <si>
    <t>L.p.</t>
  </si>
  <si>
    <t>Działanie</t>
  </si>
  <si>
    <t>Numer projektu</t>
  </si>
  <si>
    <t>Beneficjent</t>
  </si>
  <si>
    <t>Link do platformy</t>
  </si>
  <si>
    <t>Liczba udostępnionych dokumentów [szt.]</t>
  </si>
  <si>
    <t>2.3.1 nauka</t>
  </si>
  <si>
    <t>POPC.02.03.01-00-0014/16</t>
  </si>
  <si>
    <t>Politechnika Gdańska</t>
  </si>
  <si>
    <t>Mulidyscyplinarny Otwarty System Transferu Wiedzy - MOST Wiedzy</t>
  </si>
  <si>
    <t>https://mostwiedzy.pl/pl/</t>
  </si>
  <si>
    <t>POPC.02.03.01-00-0013/16</t>
  </si>
  <si>
    <t>Politechnika Krakowska</t>
  </si>
  <si>
    <t>Europejskie dziedzictwo techniczne - upowszechnianie historycznych i współczesnych publikacji z zakresu nauk technicznych w innowacyjnym środowisku informatycznym</t>
  </si>
  <si>
    <t>https://repozytorium.biblos.pk.edu.pl/resources/36040</t>
  </si>
  <si>
    <t>POPC.02.03.01-00-0010/16</t>
  </si>
  <si>
    <t>Politechnika Wrocławska</t>
  </si>
  <si>
    <t>Aktywna Platforma Informacyjna e-scienceplus.pl</t>
  </si>
  <si>
    <t>Strona główna - AZON (zasobynauki.pl)</t>
  </si>
  <si>
    <t>POPC.02.03.01-00-0029/16</t>
  </si>
  <si>
    <t>Polska Akademia Nauk Biblioteka Kórnicka</t>
  </si>
  <si>
    <t>Cyfrowe udostępnianie zasobów Polskiej Akademii Nauk - Biblioteki Kórnickiej</t>
  </si>
  <si>
    <t>https://platforma.bk.pan.pl/</t>
  </si>
  <si>
    <t>2.3.2</t>
  </si>
  <si>
    <t>POPC.02.03.02-00-0009/16</t>
  </si>
  <si>
    <t>Muzeum Narodowe w Krakowie</t>
  </si>
  <si>
    <t>Minister Kultury i Dziedzictwa Narodowego</t>
  </si>
  <si>
    <t>Bliżej kultury. Cyfryzacja reprezentatywnych kolekcji jednego z najstarszych i największych muzeów w Polsce – Muzeum Narodowego w Krakowie dla e-kultury i e-edukacji</t>
  </si>
  <si>
    <t>https://zbiory.mnk.pl/pl/strona-glowna</t>
  </si>
  <si>
    <t>POPC.02.03.02-00-0012/16</t>
  </si>
  <si>
    <t>Uniwersytet Warszawski</t>
  </si>
  <si>
    <t>Nowa jakość udostępniania dóbr kultury na Uniwersytecie Warszawskim - stworzenie centrum digitalizacji zbiorów bibliotecznych i muzealnych</t>
  </si>
  <si>
    <t>https://crispa.uw.edu.pl/</t>
  </si>
  <si>
    <t>POPC.02.03.02-00-0008/16</t>
  </si>
  <si>
    <t>Telewizja Polska S.A.</t>
  </si>
  <si>
    <t>Digitalizacja Polskiej Szkoły Telewizyjnej i Filmowej z Archiwum TVP S.A.</t>
  </si>
  <si>
    <t>http://cyfrowa.tvp.pl/</t>
  </si>
  <si>
    <t>POPC.02.03.01-00-0007/16</t>
  </si>
  <si>
    <t>Akademia Sztuki Wojennej</t>
  </si>
  <si>
    <t>Minister Obrony Narodowej</t>
  </si>
  <si>
    <t>PORTAL BEZPIECZEŃSTWA I OBRONNOŚCI AKADEMII SZTUKI WOJENNEJ</t>
  </si>
  <si>
    <t>https://pbio.akademia.mil.pl/</t>
  </si>
  <si>
    <t>POPC.02.03.02-00-0017/16</t>
  </si>
  <si>
    <t>Biblioteka Narodowa</t>
  </si>
  <si>
    <t xml:space="preserve"> - digitalizacja i udostępnianie polskiego dziedzictwa narodowego ze zbiorów Biblioteki Narodowej oraz Bioblioteki Jagiellońskiej </t>
  </si>
  <si>
    <t>Polona</t>
  </si>
  <si>
    <t>POPC.02.03.01-00-0029/17</t>
  </si>
  <si>
    <t>Instytut Matematyczny PAN</t>
  </si>
  <si>
    <t>Otwarte zasoby w Repozytorium Cyfrowym Instytutów Naukowych (OZwRCIN)</t>
  </si>
  <si>
    <t>https://rcin.org.pl/dlibra</t>
  </si>
  <si>
    <t>POPC.02.03.01-00-0032/17</t>
  </si>
  <si>
    <t>Platforma Polskich Publikacji Naukowych</t>
  </si>
  <si>
    <t>Strona główna — Biblioteka Nauki</t>
  </si>
  <si>
    <t>POPC.02.03.01-00-0038/18</t>
  </si>
  <si>
    <t>Uniwersytet Przyrodniczy w Poznaniu</t>
  </si>
  <si>
    <t>Udostępnianie cyfrowe zasobów polskich czasopism z nauk przyrodniczych i rolniczych w bazie AGRO</t>
  </si>
  <si>
    <t>https://agro.icm.edu.pl</t>
  </si>
  <si>
    <t>POPC.02.03.01-00-0039/18</t>
  </si>
  <si>
    <t>Uniwersytet Mikołaja Kopernika w Toruniu</t>
  </si>
  <si>
    <t>Ucyfrowienie zasobów akademickich regionu kujawsko-pomorskiego dla potrzeb nauki i dydaktyki całego kraju</t>
  </si>
  <si>
    <t>https://kpbc.umk.pl/</t>
  </si>
  <si>
    <t>POPC.02.03.01-00-0042/18</t>
  </si>
  <si>
    <t>Instytut Psychiatrii i Neurologii w Warszawie</t>
  </si>
  <si>
    <t>Ministerstwo Zdrowia</t>
  </si>
  <si>
    <t>Digital Brain - cyfrowe zasoby Instytutu Psychiatrii i Neurologii w warszawie</t>
  </si>
  <si>
    <t>https://zasoby-digitalbrain.ipin.edu.pl/search</t>
  </si>
  <si>
    <t>POPC.02.03.01-00-0043/18</t>
  </si>
  <si>
    <t>Uniwersytet im. Adama Mickiewicza w Poznaniu</t>
  </si>
  <si>
    <t>AMU Nature Collections - online (AMUNATCOLL): digitalizacja i udostępnianie zasobu danych przyrodniczych Wydziału Biologii Uniwersytetu im. Adama mickiewicza w Poznaniu</t>
  </si>
  <si>
    <t>https://amunatcoll.pl/</t>
  </si>
  <si>
    <t>POPC.02.03.02-00-0009/18</t>
  </si>
  <si>
    <t>Muzeum Pałacu Króla Jana III w Wilanowie</t>
  </si>
  <si>
    <t>w muzeach</t>
  </si>
  <si>
    <t>Strona główna – W muzeach</t>
  </si>
  <si>
    <t>POPC.02.03.02-00-0008/17</t>
  </si>
  <si>
    <t>Muzeum Narodowe w Warszawie</t>
  </si>
  <si>
    <t>Otwarte Narodowe. Digitalizacja i udostępnianie zbiorów Muzeum Narodowego w Warszawie</t>
  </si>
  <si>
    <t>https://cyfrowe.mnw.art.pl/pl/strona-glowna</t>
  </si>
  <si>
    <t>POPC.02.03.02-00-0001/17</t>
  </si>
  <si>
    <t>Narodowy Instytut Fryderyka Chopina</t>
  </si>
  <si>
    <t>Dziedzictwo Chopinowskie w otwartym dostępie</t>
  </si>
  <si>
    <t>Dziedzictwo Chopinowskie w otwartym Dostępie (musicsources.pl)</t>
  </si>
  <si>
    <t>2.3.1. admin</t>
  </si>
  <si>
    <t>Ministerstwo Cyfryzacji (POZAKONKURS)</t>
  </si>
  <si>
    <t>https://kronika.gov.pl/</t>
  </si>
  <si>
    <t>POPC.02.03.01-00-0062/18</t>
  </si>
  <si>
    <t>Instytut Oceanologii Polskiej Akademii Nauk</t>
  </si>
  <si>
    <t>Elektroniczne Centrum Udostępniania Danych Oceanograficznych eCUDO.p</t>
  </si>
  <si>
    <t>Elektroniczne Centrum Udostępniania Danych Oceanograficznych eCUDO.pl</t>
  </si>
  <si>
    <t>POPC.02.03.01-00-0033/17</t>
  </si>
  <si>
    <t>MOST DANYCH. Multidyscyplinarny Otwarty System Transferu Wiedzy – etap II: Open Research Data</t>
  </si>
  <si>
    <t>https://pg.edu.pl/most/danych</t>
  </si>
  <si>
    <t>https://profibaza.pzh.gov.pl/</t>
  </si>
  <si>
    <t>POPC.02.03.01-00-0012/17</t>
  </si>
  <si>
    <t>Uniwersytet Łódzki</t>
  </si>
  <si>
    <t>Cyfrowe dudostępnianie zasobów biomolekularnych i opisowych Biobanku i Katedry Antropologii Uniwersytetu Łódzkiego - charakterystyka populacji zamieszkujących tereny dzisiejszej Polski na przestrzeni dziejów. Platforma informacyjna e-Człowiek.pl</t>
  </si>
  <si>
    <t>https://e-czlowiek.pl/web/guest</t>
  </si>
  <si>
    <t>Strona główna - Otwarte Dane</t>
  </si>
  <si>
    <t>POPC.02.03.01-00-0070/18</t>
  </si>
  <si>
    <t>Uniwersytet Jagielloński</t>
  </si>
  <si>
    <t>Portal zarządzania wiedzą i potencjałem naukowym Uniwersytetu Jagiellońskiego – Collegium Medicum jako moduł Polskiej Platformy Medycznej</t>
  </si>
  <si>
    <t>https://portalwiedzy.cm-uj.krakow.pl</t>
  </si>
  <si>
    <t>POPC.02.03.01-00-0030/17</t>
  </si>
  <si>
    <t>Repozytorium otwartego dostepu do dorobku naukowego i dydatktycznego UJ</t>
  </si>
  <si>
    <t>https://ruj.uj.edu.pl/home</t>
  </si>
  <si>
    <t>POPC.02.03.01-00-0075/19</t>
  </si>
  <si>
    <t>Atlas Zasobów Otwartej Nauki 2.0</t>
  </si>
  <si>
    <t>POPC.02.03.01-00-0076/19</t>
  </si>
  <si>
    <t>Akademia Pomorska w Słupsku</t>
  </si>
  <si>
    <t>Zintegrowane wirtualne Herbarium Pomorza Herbarium Pomeranicum - digitalizacja i udostępnienie zbiorów herbariów jednostek akademickich Pomorza poprzez ich połączenie i udostępnienie cyfrowe</t>
  </si>
  <si>
    <t>Herbarium Pomeranicum</t>
  </si>
  <si>
    <t>POPC.02.03.01-00-0077/19</t>
  </si>
  <si>
    <t>Glówny Urząd Statystyczny</t>
  </si>
  <si>
    <t>Wrota statystyki</t>
  </si>
  <si>
    <t>https://new.stat.gov.pl</t>
  </si>
  <si>
    <t>POPC.02.03.01-00-0078/19</t>
  </si>
  <si>
    <t>Uniwersytet Papieski im. Jana Pawła II w Krakowie</t>
  </si>
  <si>
    <t>Cyfrowe archiwum Archidiecezji Krakowskiej
instytucji naukowych</t>
  </si>
  <si>
    <t>https://caak.upjp2.edu.pl/
https://sdm.upjp2.edu.pl/</t>
  </si>
  <si>
    <t>POPC.02.03.01-00-0063/18</t>
  </si>
  <si>
    <t>Instytut Biologii Ssaków Polskiej Akademii Nauk</t>
  </si>
  <si>
    <t>e-Puszcza. Podlaskie cyfrowe repozytorium przyrodniczych danych naukowych</t>
  </si>
  <si>
    <t>https://openforestdata.pl/</t>
  </si>
  <si>
    <t>POPC.02.03.01-00-0081/19</t>
  </si>
  <si>
    <r>
      <t xml:space="preserve">Integracja i mobilizacja danych o różnorodności biotycznej </t>
    </r>
    <r>
      <rPr>
        <b/>
        <sz val="10"/>
        <rFont val="Arial"/>
      </rPr>
      <t>Eukaryota</t>
    </r>
    <r>
      <rPr>
        <sz val="10"/>
        <rFont val="Arial"/>
      </rPr>
      <t xml:space="preserve"> w zasobach polskich
instytucji naukowych</t>
    </r>
  </si>
  <si>
    <t xml:space="preserve">https://portal.biomap.pl/ </t>
  </si>
  <si>
    <t>POPC.02.03.02-00-0016/18</t>
  </si>
  <si>
    <t>Dziedzictwo muzyki polskiej w otwartym dostępie</t>
  </si>
  <si>
    <t>https://polish.musicsources.pl/pl</t>
  </si>
  <si>
    <t>POPC.02.03.01-00-0036/18</t>
  </si>
  <si>
    <t>Dziedzinowe Repozytoria Otwartych Danych Badawczych</t>
  </si>
  <si>
    <t>https://repod.icm.edu.pl, https://mxrdr.icm.edu.pl/ oraz https://rds.icm.edu.pl</t>
  </si>
  <si>
    <t>https://epibaza.pzh.gov.pl/</t>
  </si>
  <si>
    <t>www.dane.gov.pl</t>
  </si>
  <si>
    <t>https://sipam.gov.pl/</t>
  </si>
  <si>
    <t>POPC.02.03.01-00-0053/18</t>
  </si>
  <si>
    <t>Instytut Immunologii i Terapii Doświadczalnej im. Luwika Hirszfelda Polskiej Akademii Nauk we Wrocławiu</t>
  </si>
  <si>
    <t>Baza Informacji Naukowych Wspierających Innowacyjne Terapie - BINWIT</t>
  </si>
  <si>
    <t>https://db.binwit.pl/pl</t>
  </si>
  <si>
    <t>POPC.02.03.02-00-0007/17</t>
  </si>
  <si>
    <t>Polski Instytut Sztuki Filmowej</t>
  </si>
  <si>
    <t>Cyfrowa rekonstrukcja i digitalizacja polskich filmów fabularnych, dokumentalnych i animowanych w celu zapewnienia dostępu na wszystkich polach dystrybucji (kino, telewizja, Internet, urządzenia mobilne) oraz zachowania dla przyszłych pokoleń polskiego dziedzictwa filmowego</t>
  </si>
  <si>
    <t>https://35mm.online/</t>
  </si>
  <si>
    <t>POPC.02.03.01-00-0020/17</t>
  </si>
  <si>
    <t>Uniwersytet Medyczny w Łodzi</t>
  </si>
  <si>
    <t>"InterScienceCloud" - Zintegrowana platforma informacji o działalności naukowej Uniwersytetu Medycznego w Łodzi</t>
  </si>
  <si>
    <t>Strona główna Medicum (lodz.pl)</t>
  </si>
  <si>
    <t>POPC.02.03.01-00-0004/17</t>
  </si>
  <si>
    <t xml:space="preserve">Uniwersytet Wrocławski </t>
  </si>
  <si>
    <t>Leopoldina online - platforma integracji i udostępniania elektronicznych zasobów Uniwersytetóu Wrocławskiego dla nauki, edukacji i popularyzacji wiedzy</t>
  </si>
  <si>
    <t>LEOPOLDINA</t>
  </si>
  <si>
    <t>POPC.02.03.01-00-0024/17</t>
  </si>
  <si>
    <t>Instytut Meteorologii i Gospodarki Wodnej</t>
  </si>
  <si>
    <t>System Operacyjnego gromadzenia, udostępniania i promocji cyfrowej informacji satelitarnej o środowisku (Sat4Envil)</t>
  </si>
  <si>
    <t>https://sok.grid.cyfronet.pl/</t>
  </si>
  <si>
    <t>POPC.02.03.01-00-0008/17</t>
  </si>
  <si>
    <t>Uniwersytet Medyczny im. Piastów Śląskich we Wrocławiu</t>
  </si>
  <si>
    <t>Polska platforma Medyczna: portal zarządzania wiedzą i potencjałem badawczym</t>
  </si>
  <si>
    <t>https://ppm.edu.pl/index.seam</t>
  </si>
  <si>
    <t>POPC.02.03.02-00-0006/17</t>
  </si>
  <si>
    <t>Polskie Wydawnictwo Muzyczne</t>
  </si>
  <si>
    <t>Digitalizacja zasobów będących w posiadaniu Polskiego Wydawnictwa Muzycznego</t>
  </si>
  <si>
    <t>https://polskabibliotekamuzyczna.pl/</t>
  </si>
  <si>
    <t xml:space="preserve">https://radon.nauka.gov.pl/ </t>
  </si>
  <si>
    <t>POPC.02.03.01-00-0088/19</t>
  </si>
  <si>
    <t>Centrum Badań Kosmicznych PAN</t>
  </si>
  <si>
    <t>openSPACE - repozytorium otwartych danych wysokiej wartości z obserwacji Ziemi i kosmosu</t>
  </si>
  <si>
    <t>https://openspace.cbk.waw.pl/</t>
  </si>
  <si>
    <t>POPC.02.03.01-00-0091/19</t>
  </si>
  <si>
    <t>Politechnika Łódzka</t>
  </si>
  <si>
    <t>Wirtualna platforma danych medycznych oraz nowoczesnej diagnostyki «MDB-MEDICAL DATA BANK</t>
  </si>
  <si>
    <t>strona projektu
https://www.mdb.p.lodz.pl/
link do platformy
https://app.mdb.p.lodz.pl/</t>
  </si>
  <si>
    <t>POPC.02.03.01-00-0097/19</t>
  </si>
  <si>
    <t>Genomowa mapa Polski w otwartym dostępie - digitalizacja zasobów biomolekularnych pracowni Biobank UŁ</t>
  </si>
  <si>
    <t xml:space="preserve">www.fega.uni.lodz.pl </t>
  </si>
  <si>
    <t>POPC.02.03.01-00-0101/19</t>
  </si>
  <si>
    <t xml:space="preserve">Sieć Badawcza Łukasiewicz - Przemysłowy Instytut Automatyki i Pomiarów PIAP </t>
  </si>
  <si>
    <t>Repozytorium Robotyki - cyfrowe udostępnianie zasobów nauki z obszaru robotyki</t>
  </si>
  <si>
    <t>https://roborepo.pl/</t>
  </si>
  <si>
    <t>POPC.02.03.01-00-0102/19</t>
  </si>
  <si>
    <t>Warszawski Uniwersytet Medyczny</t>
  </si>
  <si>
    <t>openCARDIO - bank otwartych danych naukowych nt. diagnostyki i leczenia chorób układu krążenia</t>
  </si>
  <si>
    <t>OpenCardio</t>
  </si>
  <si>
    <t>POPC.02.03.02-00-0010/18</t>
  </si>
  <si>
    <t>Digitalizacja Regionalnego Dziedzictwa Telewizyjnegi i Filmowego z Archiwum TVP S.A.</t>
  </si>
  <si>
    <t>POPC.02.03.02-00-0015/18</t>
  </si>
  <si>
    <t>Wytwórnia Filmów Dokumentalnych I Fabularnych</t>
  </si>
  <si>
    <t>Udostępnianie filmowych zasobów kultury przy zastosowaniu technologii nowej
generacji – Al (artificial intelligence), digitalizacja fonoteki WFDiF oraz cyfrowa rekonstrukcja polskich filmów dokumentalnych</t>
  </si>
  <si>
    <t>POPC.02.03.02-00-0017/18</t>
  </si>
  <si>
    <t>Narodowy Instytut Dziedzictwa</t>
  </si>
  <si>
    <t>Digitalizacja i udostępnianie cyfrowych dóbr kultury – zabytków oraz grobów i cmentarzy wojennych</t>
  </si>
  <si>
    <t>https://zabytek.pl/pl</t>
  </si>
  <si>
    <t>POPC.02.03.02-00-0019/19</t>
  </si>
  <si>
    <t>HEREDITAS. DIGITALIZACJA I UDOSTĘPNIANIE ZBIORÓW MUZEUM NARODOWEGO W WARSZAWIE</t>
  </si>
  <si>
    <t>POPC.02.03.02-00-0021/19</t>
  </si>
  <si>
    <t>Muzeum Sztuki w Łodzi</t>
  </si>
  <si>
    <t>Cyfrowe udostępnienie zasobów Muzeum Sztuki w Łodzi</t>
  </si>
  <si>
    <t>https://zasoby.msl.org.pl/sites/search/all/polska%20cyfrowa</t>
  </si>
  <si>
    <t>POPC.02.03.02-00-0022/19</t>
  </si>
  <si>
    <t>Patrimonium – Zabytki piśmiennictwa</t>
  </si>
  <si>
    <t>POPC.02.03.02-00-0025/19</t>
  </si>
  <si>
    <t>ZACHĘTA - NARODOWA GALERIA SZTUKI</t>
  </si>
  <si>
    <t>Otwarta Zachęta. Digitalizacja i udostępnienie polskich zasobów sztuki współczesnej ze zbiorów
Zachęty - Narodowej Galerii Sztuki oraz budowa narzędzi informatycznych, rozwój kompetencji
kadr kultury, animacja i promocja służące wykorzystaniu i przetwarzaniu cyfrowych zasobów kultury
w celach edukacyjnych, naukowych i twórczych</t>
  </si>
  <si>
    <t>Strona główna - Zachęta Narodowa Galeria Sztuki (zacheta.art.pl)</t>
  </si>
  <si>
    <t>POPC.02.03.02-00-0027/19</t>
  </si>
  <si>
    <t>Digitalizacja zasobów będących w posiadaniu Polskiego Wydawnictwa Muzycznego - kontunuacja</t>
  </si>
  <si>
    <t>POPC.02.03.02-00-0030/22</t>
  </si>
  <si>
    <t>Filmoteka Narodowa - Instytut Audiowizualny</t>
  </si>
  <si>
    <t>Digitalizacja zasobów kultury, w tym materiałów archiwalnych, zwiększenie dostępności i 
poprawa jakości zasobów kultury udostępnianych cyfrowo znajdujących się w zasobach FINA</t>
  </si>
  <si>
    <t>https://www.fina.gov.pl/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</si>
</sst>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</font>
    <font>
      <sz val="10"/>
      <name val="Arial"/>
    </font>
    <font>
      <u/>
      <sz val="10"/>
      <color theme="10"/>
      <name val="Arial"/>
    </font>
    <font>
      <u/>
      <sz val="11"/>
      <color theme="10"/>
      <name val="Arial"/>
    </font>
    <font>
      <sz val="11"/>
      <name val="Arial"/>
    </font>
    <font>
      <sz val="11"/>
      <color theme="1"/>
      <name val="Arial"/>
    </font>
    <font>
      <b/>
      <sz val="10"/>
      <color theme="0"/>
      <name val="Arial"/>
    </font>
    <font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6217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" fillId="0" borderId="2" applyNumberFormat="0" applyFill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3" applyFont="1" applyBorder="1"/>
    <xf numFmtId="0" fontId="6" fillId="0" borderId="1" xfId="0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0" fontId="3" fillId="4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9" fillId="0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20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15" fillId="5" borderId="1" xfId="2" applyNumberFormat="1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6" xfId="4" applyFont="1" applyFill="1" applyBorder="1" applyAlignment="1">
      <alignment horizontal="center" vertical="center" wrapText="1"/>
    </xf>
    <xf numFmtId="20" fontId="12" fillId="0" borderId="6" xfId="4" applyNumberFormat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20" fontId="11" fillId="0" borderId="6" xfId="4" applyNumberFormat="1" applyFont="1" applyFill="1" applyBorder="1" applyAlignment="1">
      <alignment horizontal="center" vertical="center" wrapText="1"/>
    </xf>
    <xf numFmtId="4" fontId="12" fillId="0" borderId="6" xfId="4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9" fillId="0" borderId="4" xfId="2" applyNumberFormat="1" applyFont="1" applyFill="1" applyBorder="1" applyAlignment="1">
      <alignment horizontal="center" vertical="center" wrapText="1"/>
    </xf>
    <xf numFmtId="0" fontId="12" fillId="0" borderId="7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4" fontId="15" fillId="5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5">
    <cellStyle name="Dziesiętny" xfId="3" builtinId="3"/>
    <cellStyle name="Hiperłącze" xfId="4" builtinId="8"/>
    <cellStyle name="Nagłówek 1" xfId="2" builtinId="16"/>
    <cellStyle name="Normalny" xfId="0" builtinId="0"/>
    <cellStyle name="Normalny 2" xfId="1" xr:uid="{00000000-0005-0000-0000-000004000000}"/>
  </cellStyles>
  <dxfs count="0"/>
  <tableStyles count="0" defaultTableStyle="TableStyleMedium2" defaultPivotStyle="PivotStyleLight16"/>
  <colors>
    <mruColors>
      <color rgb="FFB62175"/>
      <color rgb="FFFF66CC"/>
      <color rgb="FFCC0000"/>
      <color rgb="FFFFCCFF"/>
      <color rgb="FFCCFF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zabela Sobczak" id="{C6EC0C87-7CAB-4123-839C-1E97589DDBAA}" userId="S::isobczak@cppc.gov.pl::f0d9d496-79ac-4418-aafa-7fa0ef854198" providerId="AD"/>
  <person displayName="Sandra Kreczko" id="{F62B8185-8219-4F78-AE53-ACBEA7C76F9E}" userId="S::skreczko@cppc.gov.pl::2c69de54-fffd-40f0-be6f-e4a8f67f8317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" dT="2026-02-20T11:24:54.98" personId="{F62B8185-8219-4F78-AE53-ACBEA7C76F9E}" id="{CE52CF68-40E6-4AD9-A29E-0ED4525D097B}">
    <text>Link nie działa. Wysłano zapytanie 20.02.2026 r.</text>
  </threadedComment>
  <threadedComment ref="G25" dT="2026-02-20T15:40:30.23" personId="{C6EC0C87-7CAB-4123-839C-1E97589DDBAA}" id="{DBEE646D-EF1D-452A-9F86-53140E02A33F}" parentId="{CE52CF68-40E6-4AD9-A29E-0ED4525D097B}">
    <text>Link działa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RONIK@%20-%20Krajowe%20Repozytorium%20Obiekt&#243;w%20Nauki%20i%20Kultury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ega.uni.lodz.pl/" TargetMode="External"/><Relationship Id="rId18" Type="http://schemas.openxmlformats.org/officeDocument/2006/relationships/hyperlink" Target="https://kpbc.umk.pl/" TargetMode="External"/><Relationship Id="rId26" Type="http://schemas.openxmlformats.org/officeDocument/2006/relationships/hyperlink" Target="https://leopoldina.pl/" TargetMode="External"/><Relationship Id="rId39" Type="http://schemas.openxmlformats.org/officeDocument/2006/relationships/hyperlink" Target="https://zbiory.mnk.pl/pl/strona-glowna" TargetMode="External"/><Relationship Id="rId21" Type="http://schemas.openxmlformats.org/officeDocument/2006/relationships/hyperlink" Target="https://chopin.musicsources.pl/pl" TargetMode="External"/><Relationship Id="rId34" Type="http://schemas.openxmlformats.org/officeDocument/2006/relationships/hyperlink" Target="https://portal.biomap.pl/" TargetMode="External"/><Relationship Id="rId42" Type="http://schemas.openxmlformats.org/officeDocument/2006/relationships/hyperlink" Target="https://kronika.gov.pl/" TargetMode="External"/><Relationship Id="rId47" Type="http://schemas.openxmlformats.org/officeDocument/2006/relationships/hyperlink" Target="https://ppm.edu.pl/index.seam" TargetMode="External"/><Relationship Id="rId50" Type="http://schemas.openxmlformats.org/officeDocument/2006/relationships/hyperlink" Target="https://epibaza.pzh.gov.pl/" TargetMode="External"/><Relationship Id="rId55" Type="http://schemas.openxmlformats.org/officeDocument/2006/relationships/hyperlink" Target="https://e-czlowiek.pl/web/guest" TargetMode="External"/><Relationship Id="rId7" Type="http://schemas.openxmlformats.org/officeDocument/2006/relationships/hyperlink" Target="https://zasoby-digitalbrain.ipin.edu.pl/search" TargetMode="External"/><Relationship Id="rId2" Type="http://schemas.openxmlformats.org/officeDocument/2006/relationships/hyperlink" Target="https://polskabibliotekamuzyczna.pl/" TargetMode="External"/><Relationship Id="rId16" Type="http://schemas.openxmlformats.org/officeDocument/2006/relationships/hyperlink" Target="https://zasobynauki.pl/" TargetMode="External"/><Relationship Id="rId29" Type="http://schemas.openxmlformats.org/officeDocument/2006/relationships/hyperlink" Target="https://polish.musicsources.pl/pl" TargetMode="External"/><Relationship Id="rId11" Type="http://schemas.openxmlformats.org/officeDocument/2006/relationships/hyperlink" Target="https://roborepo.pl/" TargetMode="External"/><Relationship Id="rId24" Type="http://schemas.openxmlformats.org/officeDocument/2006/relationships/hyperlink" Target="https://www.fina.gov.pl/" TargetMode="External"/><Relationship Id="rId32" Type="http://schemas.openxmlformats.org/officeDocument/2006/relationships/hyperlink" Target="https://openspace.cbk.waw.pl/" TargetMode="External"/><Relationship Id="rId37" Type="http://schemas.openxmlformats.org/officeDocument/2006/relationships/hyperlink" Target="https://radon.nauka.gov.pl/" TargetMode="External"/><Relationship Id="rId40" Type="http://schemas.openxmlformats.org/officeDocument/2006/relationships/hyperlink" Target="https://crispa.uw.edu.pl/" TargetMode="External"/><Relationship Id="rId45" Type="http://schemas.openxmlformats.org/officeDocument/2006/relationships/hyperlink" Target="https://new.stat.gov.pl/" TargetMode="External"/><Relationship Id="rId53" Type="http://schemas.openxmlformats.org/officeDocument/2006/relationships/hyperlink" Target="https://openforestdata.pl/" TargetMode="External"/><Relationship Id="rId58" Type="http://schemas.openxmlformats.org/officeDocument/2006/relationships/comments" Target="../comments1.xml"/><Relationship Id="rId5" Type="http://schemas.openxmlformats.org/officeDocument/2006/relationships/hyperlink" Target="https://pbio.akademia.mil.pl/" TargetMode="External"/><Relationship Id="rId19" Type="http://schemas.openxmlformats.org/officeDocument/2006/relationships/hyperlink" Target="https://www.wmuzeach.pl/" TargetMode="External"/><Relationship Id="rId4" Type="http://schemas.openxmlformats.org/officeDocument/2006/relationships/hyperlink" Target="https://cyfrowe.mnw.art.pl/pl/strona-glowna" TargetMode="External"/><Relationship Id="rId9" Type="http://schemas.openxmlformats.org/officeDocument/2006/relationships/hyperlink" Target="https://polskabibliotekamuzyczna.pl/" TargetMode="External"/><Relationship Id="rId14" Type="http://schemas.openxmlformats.org/officeDocument/2006/relationships/hyperlink" Target="https://cyfrowe.mnw.art.pl/pl/strona-glowna" TargetMode="External"/><Relationship Id="rId22" Type="http://schemas.openxmlformats.org/officeDocument/2006/relationships/hyperlink" Target="https://ecudo.pl/" TargetMode="External"/><Relationship Id="rId27" Type="http://schemas.openxmlformats.org/officeDocument/2006/relationships/hyperlink" Target="https://medicum.umed.lodz.pl/" TargetMode="External"/><Relationship Id="rId30" Type="http://schemas.openxmlformats.org/officeDocument/2006/relationships/hyperlink" Target="https://polona.pl/" TargetMode="External"/><Relationship Id="rId35" Type="http://schemas.openxmlformats.org/officeDocument/2006/relationships/hyperlink" Target="http://cyfrowa.tvp.pl/" TargetMode="External"/><Relationship Id="rId43" Type="http://schemas.openxmlformats.org/officeDocument/2006/relationships/hyperlink" Target="https://portalwiedzy.cm-uj.krakow.pl/" TargetMode="External"/><Relationship Id="rId48" Type="http://schemas.openxmlformats.org/officeDocument/2006/relationships/hyperlink" Target="https://zabytek.pl/pl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db.binwit.pl/pl" TargetMode="External"/><Relationship Id="rId51" Type="http://schemas.openxmlformats.org/officeDocument/2006/relationships/hyperlink" Target="https://sipam.gov.pl/" TargetMode="External"/><Relationship Id="rId3" Type="http://schemas.openxmlformats.org/officeDocument/2006/relationships/hyperlink" Target="https://repozytorium.biblos.pk.edu.pl/resources/36040" TargetMode="External"/><Relationship Id="rId12" Type="http://schemas.openxmlformats.org/officeDocument/2006/relationships/hyperlink" Target="https://zasoby.msl.org.pl/sites/search/all/polska%20cyfrowa" TargetMode="External"/><Relationship Id="rId17" Type="http://schemas.openxmlformats.org/officeDocument/2006/relationships/hyperlink" Target="https://bibliotekanauki.pl/" TargetMode="External"/><Relationship Id="rId25" Type="http://schemas.openxmlformats.org/officeDocument/2006/relationships/hyperlink" Target="https://herbariumpomeranicum.pl/" TargetMode="External"/><Relationship Id="rId33" Type="http://schemas.openxmlformats.org/officeDocument/2006/relationships/hyperlink" Target="https://agro.icm.edu.pl/" TargetMode="External"/><Relationship Id="rId38" Type="http://schemas.openxmlformats.org/officeDocument/2006/relationships/hyperlink" Target="https://platforma.bk.pan.pl/" TargetMode="External"/><Relationship Id="rId46" Type="http://schemas.openxmlformats.org/officeDocument/2006/relationships/hyperlink" Target="http://www.dane.gov.pl/" TargetMode="External"/><Relationship Id="rId59" Type="http://schemas.microsoft.com/office/2017/10/relationships/threadedComment" Target="../threadedComments/threadedComment1.xml"/><Relationship Id="rId20" Type="http://schemas.openxmlformats.org/officeDocument/2006/relationships/hyperlink" Target="https://zasobynauki.pl/" TargetMode="External"/><Relationship Id="rId41" Type="http://schemas.openxmlformats.org/officeDocument/2006/relationships/hyperlink" Target="https://rcin.org.pl/dlibra" TargetMode="External"/><Relationship Id="rId54" Type="http://schemas.openxmlformats.org/officeDocument/2006/relationships/hyperlink" Target="https://35mm.online/" TargetMode="External"/><Relationship Id="rId1" Type="http://schemas.openxmlformats.org/officeDocument/2006/relationships/hyperlink" Target="mailto:KRONIK@%20-%20Krajowe%20Repozytorium%20Obiekt&#243;w%20Nauki%20i%20Kultury" TargetMode="External"/><Relationship Id="rId6" Type="http://schemas.openxmlformats.org/officeDocument/2006/relationships/hyperlink" Target="https://amunatcoll.pl/" TargetMode="External"/><Relationship Id="rId15" Type="http://schemas.openxmlformats.org/officeDocument/2006/relationships/hyperlink" Target="https://mostwiedzy.pl/pl/" TargetMode="External"/><Relationship Id="rId23" Type="http://schemas.openxmlformats.org/officeDocument/2006/relationships/hyperlink" Target="https://zacheta.art.pl/pl" TargetMode="External"/><Relationship Id="rId28" Type="http://schemas.openxmlformats.org/officeDocument/2006/relationships/hyperlink" Target="https://opencardio.edu.pl/" TargetMode="External"/><Relationship Id="rId36" Type="http://schemas.openxmlformats.org/officeDocument/2006/relationships/hyperlink" Target="http://cyfrowa.tvp.pl/" TargetMode="External"/><Relationship Id="rId49" Type="http://schemas.openxmlformats.org/officeDocument/2006/relationships/hyperlink" Target="https://dane.gov.pl/pl" TargetMode="External"/><Relationship Id="rId57" Type="http://schemas.openxmlformats.org/officeDocument/2006/relationships/vmlDrawing" Target="../drawings/vmlDrawing1.vml"/><Relationship Id="rId10" Type="http://schemas.openxmlformats.org/officeDocument/2006/relationships/hyperlink" Target="https://sok.grid.cyfronet.pl/" TargetMode="External"/><Relationship Id="rId31" Type="http://schemas.openxmlformats.org/officeDocument/2006/relationships/hyperlink" Target="https://polona.pl/" TargetMode="External"/><Relationship Id="rId44" Type="http://schemas.openxmlformats.org/officeDocument/2006/relationships/hyperlink" Target="https://ruj.uj.edu.pl/home" TargetMode="External"/><Relationship Id="rId52" Type="http://schemas.openxmlformats.org/officeDocument/2006/relationships/hyperlink" Target="https://35mm.on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topLeftCell="C1" zoomScale="85" zoomScaleNormal="85" workbookViewId="0">
      <selection activeCell="D14" sqref="D14"/>
    </sheetView>
  </sheetViews>
  <sheetFormatPr defaultRowHeight="15" x14ac:dyDescent="0.25"/>
  <cols>
    <col min="3" max="3" width="24.42578125" customWidth="1"/>
    <col min="4" max="4" width="26.7109375" customWidth="1"/>
    <col min="6" max="6" width="46.42578125" customWidth="1"/>
    <col min="7" max="7" width="20.28515625" customWidth="1"/>
    <col min="8" max="8" width="16.42578125" customWidth="1"/>
    <col min="10" max="10" width="16.42578125" customWidth="1"/>
    <col min="11" max="11" width="20.42578125" customWidth="1"/>
    <col min="12" max="12" width="15.42578125" customWidth="1"/>
    <col min="15" max="15" width="10.42578125" customWidth="1"/>
    <col min="18" max="18" width="13" customWidth="1"/>
    <col min="19" max="19" width="18.42578125" customWidth="1"/>
    <col min="20" max="20" width="14.42578125" customWidth="1"/>
  </cols>
  <sheetData>
    <row r="1" spans="1:16383" ht="5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14" t="s">
        <v>10</v>
      </c>
      <c r="L1" s="1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21" t="s">
        <v>17</v>
      </c>
      <c r="S1" s="22" t="s">
        <v>18</v>
      </c>
      <c r="T1" s="20" t="s">
        <v>19</v>
      </c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</row>
    <row r="2" spans="1:16383" ht="69" customHeight="1" x14ac:dyDescent="0.25">
      <c r="A2" s="4">
        <v>10</v>
      </c>
      <c r="B2" s="4" t="s">
        <v>20</v>
      </c>
      <c r="C2" s="4" t="s">
        <v>21</v>
      </c>
      <c r="D2" s="19" t="s">
        <v>22</v>
      </c>
      <c r="E2" s="3" t="s">
        <v>23</v>
      </c>
      <c r="F2" s="2" t="s">
        <v>24</v>
      </c>
      <c r="G2" s="13">
        <v>25533805.039999999</v>
      </c>
      <c r="H2" s="13">
        <v>25533805.039999999</v>
      </c>
      <c r="I2" s="4" t="s">
        <v>25</v>
      </c>
      <c r="J2" s="5">
        <v>42594</v>
      </c>
      <c r="K2" s="5">
        <v>42583</v>
      </c>
      <c r="L2" s="5">
        <v>43677</v>
      </c>
      <c r="M2" s="4" t="s">
        <v>25</v>
      </c>
      <c r="N2" s="4">
        <v>100</v>
      </c>
      <c r="O2" s="2" t="s">
        <v>26</v>
      </c>
      <c r="P2" s="16">
        <v>10</v>
      </c>
      <c r="Q2" s="16" t="s">
        <v>27</v>
      </c>
      <c r="R2" s="16" t="s">
        <v>28</v>
      </c>
      <c r="S2" s="16" t="s">
        <v>29</v>
      </c>
      <c r="T2" s="16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</row>
    <row r="3" spans="1:16383" ht="38.25" x14ac:dyDescent="0.25">
      <c r="A3" s="4">
        <v>11</v>
      </c>
      <c r="B3" s="4" t="s">
        <v>20</v>
      </c>
      <c r="C3" s="7" t="s">
        <v>30</v>
      </c>
      <c r="D3" s="18" t="s">
        <v>31</v>
      </c>
      <c r="E3" s="1" t="s">
        <v>31</v>
      </c>
      <c r="F3" s="6" t="s">
        <v>32</v>
      </c>
      <c r="G3" s="11">
        <v>23570025.350000001</v>
      </c>
      <c r="H3" s="11">
        <v>23570025.350000001</v>
      </c>
      <c r="I3" s="12"/>
      <c r="J3" s="15">
        <v>42979</v>
      </c>
      <c r="K3" s="15">
        <v>42887</v>
      </c>
      <c r="L3" s="15">
        <v>43982</v>
      </c>
      <c r="M3" s="12"/>
      <c r="N3" s="4">
        <v>100</v>
      </c>
      <c r="O3" s="4" t="s">
        <v>33</v>
      </c>
      <c r="P3" s="16">
        <v>10</v>
      </c>
      <c r="Q3" s="16">
        <v>30</v>
      </c>
      <c r="R3" s="16" t="s">
        <v>28</v>
      </c>
      <c r="S3" s="16" t="s">
        <v>29</v>
      </c>
      <c r="T3" s="16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  <c r="XFB3" s="10"/>
      <c r="XFC3" s="10"/>
    </row>
    <row r="4" spans="1:16383" ht="89.25" x14ac:dyDescent="0.25">
      <c r="A4" s="4">
        <v>12</v>
      </c>
      <c r="B4" s="4" t="s">
        <v>20</v>
      </c>
      <c r="C4" s="7" t="s">
        <v>34</v>
      </c>
      <c r="D4" s="18" t="s">
        <v>35</v>
      </c>
      <c r="E4" s="1" t="s">
        <v>36</v>
      </c>
      <c r="F4" s="6" t="s">
        <v>37</v>
      </c>
      <c r="G4" s="11">
        <v>5971782</v>
      </c>
      <c r="H4" s="11">
        <v>5971782</v>
      </c>
      <c r="I4" s="4" t="s">
        <v>25</v>
      </c>
      <c r="J4" s="5">
        <v>43041</v>
      </c>
      <c r="K4" s="5">
        <v>43039</v>
      </c>
      <c r="L4" s="5">
        <v>44042</v>
      </c>
      <c r="M4" s="4">
        <v>3</v>
      </c>
      <c r="N4" s="4">
        <v>100</v>
      </c>
      <c r="O4" s="2" t="s">
        <v>38</v>
      </c>
      <c r="P4" s="16">
        <v>10</v>
      </c>
      <c r="Q4" s="16">
        <v>30</v>
      </c>
      <c r="R4" s="16" t="s">
        <v>28</v>
      </c>
      <c r="S4" s="16" t="s">
        <v>39</v>
      </c>
      <c r="T4" s="16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0"/>
      <c r="XEX4" s="10"/>
      <c r="XEY4" s="10"/>
      <c r="XEZ4" s="10"/>
      <c r="XFA4" s="10"/>
      <c r="XFB4" s="10"/>
      <c r="XFC4" s="10"/>
    </row>
    <row r="5" spans="1:16383" ht="63.75" x14ac:dyDescent="0.25">
      <c r="A5" s="4">
        <v>15</v>
      </c>
      <c r="B5" s="4" t="s">
        <v>20</v>
      </c>
      <c r="C5" s="7" t="s">
        <v>40</v>
      </c>
      <c r="D5" s="18" t="s">
        <v>41</v>
      </c>
      <c r="E5" s="1" t="s">
        <v>42</v>
      </c>
      <c r="F5" s="6" t="s">
        <v>43</v>
      </c>
      <c r="G5" s="11">
        <v>27622859</v>
      </c>
      <c r="H5" s="11">
        <v>27622859</v>
      </c>
      <c r="I5" s="4" t="s">
        <v>44</v>
      </c>
      <c r="J5" s="5">
        <v>43041</v>
      </c>
      <c r="K5" s="5">
        <v>43040</v>
      </c>
      <c r="L5" s="5">
        <v>44135</v>
      </c>
      <c r="M5" s="4">
        <v>1</v>
      </c>
      <c r="N5" s="4">
        <v>100</v>
      </c>
      <c r="O5" s="2" t="s">
        <v>45</v>
      </c>
      <c r="P5" s="16">
        <v>10</v>
      </c>
      <c r="Q5" s="16">
        <v>10</v>
      </c>
      <c r="R5" s="16" t="s">
        <v>28</v>
      </c>
      <c r="S5" s="16" t="s">
        <v>46</v>
      </c>
      <c r="T5" s="16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  <c r="XER5" s="10"/>
      <c r="XES5" s="10"/>
      <c r="XET5" s="10"/>
      <c r="XEU5" s="10"/>
      <c r="XEV5" s="10"/>
      <c r="XEW5" s="10"/>
      <c r="XEX5" s="10"/>
      <c r="XEY5" s="10"/>
      <c r="XEZ5" s="10"/>
      <c r="XFA5" s="10"/>
      <c r="XFB5" s="10"/>
      <c r="XFC5" s="10"/>
    </row>
    <row r="6" spans="1:16383" ht="76.5" x14ac:dyDescent="0.25">
      <c r="A6" s="4">
        <v>16</v>
      </c>
      <c r="B6" s="4" t="s">
        <v>20</v>
      </c>
      <c r="C6" s="7" t="s">
        <v>47</v>
      </c>
      <c r="D6" s="18" t="s">
        <v>48</v>
      </c>
      <c r="E6" s="1" t="s">
        <v>49</v>
      </c>
      <c r="F6" s="6" t="s">
        <v>50</v>
      </c>
      <c r="G6" s="11">
        <v>27863928</v>
      </c>
      <c r="H6" s="11">
        <v>27863928</v>
      </c>
      <c r="I6" s="4" t="s">
        <v>25</v>
      </c>
      <c r="J6" s="5">
        <v>43041</v>
      </c>
      <c r="K6" s="5">
        <v>43040</v>
      </c>
      <c r="L6" s="5">
        <v>44135</v>
      </c>
      <c r="M6" s="4">
        <v>1</v>
      </c>
      <c r="N6" s="4">
        <v>100</v>
      </c>
      <c r="O6" s="2" t="s">
        <v>38</v>
      </c>
      <c r="P6" s="16">
        <v>10</v>
      </c>
      <c r="Q6" s="16">
        <v>30</v>
      </c>
      <c r="R6" s="16" t="s">
        <v>28</v>
      </c>
      <c r="S6" s="16" t="s">
        <v>51</v>
      </c>
      <c r="T6" s="17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  <c r="XEW6" s="10"/>
      <c r="XEX6" s="10"/>
      <c r="XEY6" s="10"/>
      <c r="XEZ6" s="10"/>
      <c r="XFA6" s="10"/>
      <c r="XFB6" s="10"/>
      <c r="XFC6" s="10"/>
    </row>
    <row r="7" spans="1:16383" ht="131.25" customHeight="1" x14ac:dyDescent="0.25">
      <c r="A7" s="4">
        <v>24</v>
      </c>
      <c r="B7" s="4" t="s">
        <v>20</v>
      </c>
      <c r="C7" s="7" t="s">
        <v>52</v>
      </c>
      <c r="D7" s="18" t="s">
        <v>53</v>
      </c>
      <c r="E7" s="1" t="s">
        <v>23</v>
      </c>
      <c r="F7" s="2" t="s">
        <v>54</v>
      </c>
      <c r="G7" s="11">
        <v>28411595</v>
      </c>
      <c r="H7" s="11">
        <v>28411595</v>
      </c>
      <c r="I7" s="4" t="s">
        <v>25</v>
      </c>
      <c r="J7" s="5">
        <v>43159</v>
      </c>
      <c r="K7" s="5">
        <v>43160</v>
      </c>
      <c r="L7" s="5">
        <v>44255</v>
      </c>
      <c r="M7" s="4" t="s">
        <v>25</v>
      </c>
      <c r="N7" s="4">
        <v>100</v>
      </c>
      <c r="O7" s="4" t="s">
        <v>26</v>
      </c>
      <c r="P7" s="16">
        <v>10</v>
      </c>
      <c r="Q7" s="16" t="s">
        <v>27</v>
      </c>
      <c r="R7" s="16" t="s">
        <v>28</v>
      </c>
      <c r="S7" s="16" t="s">
        <v>29</v>
      </c>
      <c r="T7" s="1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  <c r="XEO7" s="10"/>
      <c r="XEP7" s="10"/>
      <c r="XEQ7" s="10"/>
      <c r="XER7" s="10"/>
      <c r="XES7" s="10"/>
      <c r="XET7" s="10"/>
      <c r="XEU7" s="10"/>
      <c r="XEV7" s="10"/>
      <c r="XEW7" s="10"/>
      <c r="XEX7" s="10"/>
      <c r="XEY7" s="10"/>
      <c r="XEZ7" s="10"/>
      <c r="XFA7" s="10"/>
      <c r="XFB7" s="10"/>
      <c r="XFC7" s="10"/>
    </row>
    <row r="8" spans="1:16383" ht="38.25" x14ac:dyDescent="0.25">
      <c r="A8" s="23"/>
      <c r="B8" s="4" t="s">
        <v>20</v>
      </c>
      <c r="C8" s="7" t="s">
        <v>55</v>
      </c>
      <c r="D8" s="18" t="s">
        <v>31</v>
      </c>
      <c r="E8" s="1" t="s">
        <v>31</v>
      </c>
      <c r="F8" s="6" t="s">
        <v>56</v>
      </c>
      <c r="G8" s="11">
        <v>20634013.16</v>
      </c>
      <c r="H8" s="24">
        <f>G8</f>
        <v>20634013.16</v>
      </c>
      <c r="I8" s="4" t="s">
        <v>25</v>
      </c>
      <c r="J8" s="5">
        <v>43395</v>
      </c>
      <c r="K8" s="5">
        <v>43227</v>
      </c>
      <c r="L8" s="25">
        <v>44322</v>
      </c>
      <c r="M8" s="23"/>
      <c r="N8" s="4">
        <v>100</v>
      </c>
      <c r="O8" s="23" t="s">
        <v>33</v>
      </c>
      <c r="P8" s="23"/>
      <c r="Q8" s="23"/>
      <c r="R8" s="23"/>
      <c r="S8" s="23"/>
      <c r="T8" s="23"/>
    </row>
    <row r="9" spans="1:16383" s="29" customFormat="1" ht="38.25" x14ac:dyDescent="0.25">
      <c r="A9" s="26"/>
      <c r="B9" s="4" t="s">
        <v>20</v>
      </c>
      <c r="C9" s="4" t="s">
        <v>57</v>
      </c>
      <c r="D9" s="18" t="s">
        <v>31</v>
      </c>
      <c r="E9" s="1" t="s">
        <v>31</v>
      </c>
      <c r="F9" s="6" t="s">
        <v>58</v>
      </c>
      <c r="G9" s="27">
        <v>32425837.460000001</v>
      </c>
      <c r="H9" s="27">
        <v>32425837.460000001</v>
      </c>
      <c r="I9" s="26" t="s">
        <v>25</v>
      </c>
      <c r="J9" s="28">
        <v>43543</v>
      </c>
      <c r="K9" s="28">
        <v>43525</v>
      </c>
      <c r="L9" s="28">
        <v>44620</v>
      </c>
      <c r="M9" s="26">
        <v>3</v>
      </c>
      <c r="N9" s="26">
        <v>100</v>
      </c>
      <c r="O9" s="26" t="s">
        <v>59</v>
      </c>
      <c r="P9" s="26">
        <v>10</v>
      </c>
      <c r="Q9" s="26" t="s">
        <v>27</v>
      </c>
      <c r="R9" s="26"/>
      <c r="S9" s="26"/>
      <c r="T9" s="26"/>
    </row>
  </sheetData>
  <autoFilter ref="A1:XFC9" xr:uid="{00000000-0009-0000-0000-000000000000}"/>
  <hyperlinks>
    <hyperlink ref="F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H83"/>
  <sheetViews>
    <sheetView tabSelected="1" zoomScale="55" zoomScaleNormal="55" workbookViewId="0">
      <pane ySplit="2" topLeftCell="A3" activePane="bottomLeft" state="frozen"/>
      <selection pane="bottomLeft" activeCell="L43" sqref="L43"/>
    </sheetView>
  </sheetViews>
  <sheetFormatPr defaultColWidth="9.28515625" defaultRowHeight="12.75" x14ac:dyDescent="0.25"/>
  <cols>
    <col min="1" max="1" width="15.42578125" style="49" customWidth="1"/>
    <col min="2" max="2" width="11.42578125" style="42" bestFit="1" customWidth="1"/>
    <col min="3" max="3" width="28.28515625" style="42" bestFit="1" customWidth="1"/>
    <col min="4" max="4" width="37.5703125" style="42" bestFit="1" customWidth="1"/>
    <col min="5" max="5" width="29.28515625" style="42" customWidth="1"/>
    <col min="6" max="6" width="33" style="43" customWidth="1"/>
    <col min="7" max="7" width="40.7109375" style="43" customWidth="1"/>
    <col min="8" max="8" width="35.140625" style="73" customWidth="1"/>
    <col min="9" max="9" width="17.7109375" style="30" bestFit="1" customWidth="1"/>
    <col min="10" max="16384" width="9.28515625" style="30"/>
  </cols>
  <sheetData>
    <row r="1" spans="1:8" ht="66.75" customHeight="1" x14ac:dyDescent="0.25">
      <c r="A1" s="69" t="e" vm="1">
        <v>#VALUE!</v>
      </c>
      <c r="B1" s="69"/>
      <c r="C1" s="69"/>
      <c r="D1" s="69"/>
      <c r="E1" s="69"/>
      <c r="F1" s="69"/>
      <c r="G1" s="69"/>
      <c r="H1" s="69"/>
    </row>
    <row r="2" spans="1:8" s="50" customFormat="1" ht="25.5" x14ac:dyDescent="0.25">
      <c r="A2" s="46" t="s">
        <v>60</v>
      </c>
      <c r="B2" s="47" t="s">
        <v>61</v>
      </c>
      <c r="C2" s="47" t="s">
        <v>62</v>
      </c>
      <c r="D2" s="47" t="s">
        <v>63</v>
      </c>
      <c r="E2" s="47" t="s">
        <v>4</v>
      </c>
      <c r="F2" s="48" t="s">
        <v>5</v>
      </c>
      <c r="G2" s="48" t="s">
        <v>64</v>
      </c>
      <c r="H2" s="70" t="s">
        <v>65</v>
      </c>
    </row>
    <row r="3" spans="1:8" ht="25.5" x14ac:dyDescent="0.25">
      <c r="A3" s="32">
        <v>1</v>
      </c>
      <c r="B3" s="33" t="s">
        <v>66</v>
      </c>
      <c r="C3" s="34" t="s">
        <v>67</v>
      </c>
      <c r="D3" s="37" t="s">
        <v>68</v>
      </c>
      <c r="E3" s="58" t="s">
        <v>42</v>
      </c>
      <c r="F3" s="35" t="s">
        <v>69</v>
      </c>
      <c r="G3" s="51" t="s">
        <v>70</v>
      </c>
      <c r="H3" s="71">
        <v>71436</v>
      </c>
    </row>
    <row r="4" spans="1:8" ht="63.75" x14ac:dyDescent="0.25">
      <c r="A4" s="32">
        <v>2</v>
      </c>
      <c r="B4" s="33" t="s">
        <v>66</v>
      </c>
      <c r="C4" s="34" t="s">
        <v>71</v>
      </c>
      <c r="D4" s="37" t="s">
        <v>72</v>
      </c>
      <c r="E4" s="58" t="s">
        <v>42</v>
      </c>
      <c r="F4" s="36" t="s">
        <v>73</v>
      </c>
      <c r="G4" s="52" t="s">
        <v>74</v>
      </c>
      <c r="H4" s="71">
        <v>6544</v>
      </c>
    </row>
    <row r="5" spans="1:8" ht="25.5" x14ac:dyDescent="0.25">
      <c r="A5" s="32">
        <v>3</v>
      </c>
      <c r="B5" s="33" t="s">
        <v>66</v>
      </c>
      <c r="C5" s="33" t="s">
        <v>75</v>
      </c>
      <c r="D5" s="37" t="s">
        <v>76</v>
      </c>
      <c r="E5" s="37" t="s">
        <v>42</v>
      </c>
      <c r="F5" s="35" t="s">
        <v>77</v>
      </c>
      <c r="G5" s="51" t="s">
        <v>78</v>
      </c>
      <c r="H5" s="71">
        <v>44152</v>
      </c>
    </row>
    <row r="6" spans="1:8" ht="38.25" x14ac:dyDescent="0.25">
      <c r="A6" s="32">
        <v>4</v>
      </c>
      <c r="B6" s="33" t="s">
        <v>66</v>
      </c>
      <c r="C6" s="34" t="s">
        <v>79</v>
      </c>
      <c r="D6" s="37" t="s">
        <v>80</v>
      </c>
      <c r="E6" s="37" t="s">
        <v>42</v>
      </c>
      <c r="F6" s="35" t="s">
        <v>81</v>
      </c>
      <c r="G6" s="51" t="s">
        <v>82</v>
      </c>
      <c r="H6" s="71">
        <v>6895</v>
      </c>
    </row>
    <row r="7" spans="1:8" ht="76.5" x14ac:dyDescent="0.25">
      <c r="A7" s="32">
        <v>5</v>
      </c>
      <c r="B7" s="33" t="s">
        <v>83</v>
      </c>
      <c r="C7" s="33" t="s">
        <v>84</v>
      </c>
      <c r="D7" s="37" t="s">
        <v>85</v>
      </c>
      <c r="E7" s="37" t="s">
        <v>86</v>
      </c>
      <c r="F7" s="35" t="s">
        <v>87</v>
      </c>
      <c r="G7" s="53" t="s">
        <v>88</v>
      </c>
      <c r="H7" s="71">
        <v>26439</v>
      </c>
    </row>
    <row r="8" spans="1:8" ht="60.75" customHeight="1" x14ac:dyDescent="0.25">
      <c r="A8" s="32">
        <v>6</v>
      </c>
      <c r="B8" s="33" t="s">
        <v>83</v>
      </c>
      <c r="C8" s="33" t="s">
        <v>89</v>
      </c>
      <c r="D8" s="44" t="s">
        <v>90</v>
      </c>
      <c r="E8" s="44" t="s">
        <v>42</v>
      </c>
      <c r="F8" s="36" t="s">
        <v>91</v>
      </c>
      <c r="G8" s="54" t="s">
        <v>92</v>
      </c>
      <c r="H8" s="71">
        <v>994228</v>
      </c>
    </row>
    <row r="9" spans="1:8" ht="38.25" x14ac:dyDescent="0.25">
      <c r="A9" s="32">
        <v>7</v>
      </c>
      <c r="B9" s="33" t="s">
        <v>83</v>
      </c>
      <c r="C9" s="33" t="s">
        <v>93</v>
      </c>
      <c r="D9" s="37" t="s">
        <v>94</v>
      </c>
      <c r="E9" s="37" t="s">
        <v>86</v>
      </c>
      <c r="F9" s="35" t="s">
        <v>95</v>
      </c>
      <c r="G9" s="53" t="s">
        <v>96</v>
      </c>
      <c r="H9" s="71">
        <v>836</v>
      </c>
    </row>
    <row r="10" spans="1:8" ht="38.25" x14ac:dyDescent="0.25">
      <c r="A10" s="32">
        <v>8</v>
      </c>
      <c r="B10" s="33" t="s">
        <v>66</v>
      </c>
      <c r="C10" s="34" t="s">
        <v>97</v>
      </c>
      <c r="D10" s="37" t="s">
        <v>98</v>
      </c>
      <c r="E10" s="37" t="s">
        <v>99</v>
      </c>
      <c r="F10" s="35" t="s">
        <v>100</v>
      </c>
      <c r="G10" s="51" t="s">
        <v>101</v>
      </c>
      <c r="H10" s="71">
        <v>43065</v>
      </c>
    </row>
    <row r="11" spans="1:8" ht="51" x14ac:dyDescent="0.25">
      <c r="A11" s="32">
        <v>9</v>
      </c>
      <c r="B11" s="33" t="s">
        <v>83</v>
      </c>
      <c r="C11" s="33" t="s">
        <v>102</v>
      </c>
      <c r="D11" s="44" t="s">
        <v>103</v>
      </c>
      <c r="E11" s="44" t="s">
        <v>86</v>
      </c>
      <c r="F11" s="36" t="s">
        <v>104</v>
      </c>
      <c r="G11" s="53" t="s">
        <v>105</v>
      </c>
      <c r="H11" s="71">
        <v>1066533</v>
      </c>
    </row>
    <row r="12" spans="1:8" ht="38.25" x14ac:dyDescent="0.25">
      <c r="A12" s="32">
        <v>10</v>
      </c>
      <c r="B12" s="33" t="s">
        <v>66</v>
      </c>
      <c r="C12" s="33" t="s">
        <v>106</v>
      </c>
      <c r="D12" s="37" t="s">
        <v>107</v>
      </c>
      <c r="E12" s="37" t="s">
        <v>42</v>
      </c>
      <c r="F12" s="35" t="s">
        <v>108</v>
      </c>
      <c r="G12" s="53" t="s">
        <v>109</v>
      </c>
      <c r="H12" s="71">
        <v>155705</v>
      </c>
    </row>
    <row r="13" spans="1:8" ht="25.5" x14ac:dyDescent="0.25">
      <c r="A13" s="32">
        <v>11</v>
      </c>
      <c r="B13" s="33" t="s">
        <v>66</v>
      </c>
      <c r="C13" s="33" t="s">
        <v>110</v>
      </c>
      <c r="D13" s="37" t="s">
        <v>90</v>
      </c>
      <c r="E13" s="37" t="s">
        <v>42</v>
      </c>
      <c r="F13" s="35" t="s">
        <v>111</v>
      </c>
      <c r="G13" s="51" t="s">
        <v>112</v>
      </c>
      <c r="H13" s="71">
        <v>95883</v>
      </c>
    </row>
    <row r="14" spans="1:8" ht="51" x14ac:dyDescent="0.25">
      <c r="A14" s="32">
        <v>12</v>
      </c>
      <c r="B14" s="33" t="s">
        <v>66</v>
      </c>
      <c r="C14" s="33" t="s">
        <v>113</v>
      </c>
      <c r="D14" s="37" t="s">
        <v>114</v>
      </c>
      <c r="E14" s="37" t="s">
        <v>42</v>
      </c>
      <c r="F14" s="35" t="s">
        <v>115</v>
      </c>
      <c r="G14" s="53" t="s">
        <v>116</v>
      </c>
      <c r="H14" s="71">
        <v>211395</v>
      </c>
    </row>
    <row r="15" spans="1:8" ht="51" x14ac:dyDescent="0.25">
      <c r="A15" s="32">
        <v>13</v>
      </c>
      <c r="B15" s="33" t="s">
        <v>66</v>
      </c>
      <c r="C15" s="33" t="s">
        <v>117</v>
      </c>
      <c r="D15" s="37" t="s">
        <v>118</v>
      </c>
      <c r="E15" s="37" t="s">
        <v>42</v>
      </c>
      <c r="F15" s="35" t="s">
        <v>119</v>
      </c>
      <c r="G15" s="51" t="s">
        <v>120</v>
      </c>
      <c r="H15" s="71">
        <v>47356</v>
      </c>
    </row>
    <row r="16" spans="1:8" ht="38.25" x14ac:dyDescent="0.25">
      <c r="A16" s="32">
        <v>14</v>
      </c>
      <c r="B16" s="33" t="s">
        <v>66</v>
      </c>
      <c r="C16" s="33" t="s">
        <v>121</v>
      </c>
      <c r="D16" s="37" t="s">
        <v>122</v>
      </c>
      <c r="E16" s="37" t="s">
        <v>123</v>
      </c>
      <c r="F16" s="35" t="s">
        <v>124</v>
      </c>
      <c r="G16" s="51" t="s">
        <v>125</v>
      </c>
      <c r="H16" s="71">
        <v>72977</v>
      </c>
    </row>
    <row r="17" spans="1:8" ht="76.5" x14ac:dyDescent="0.25">
      <c r="A17" s="32">
        <v>15</v>
      </c>
      <c r="B17" s="33" t="s">
        <v>66</v>
      </c>
      <c r="C17" s="33" t="s">
        <v>126</v>
      </c>
      <c r="D17" s="37" t="s">
        <v>127</v>
      </c>
      <c r="E17" s="37" t="s">
        <v>42</v>
      </c>
      <c r="F17" s="35" t="s">
        <v>128</v>
      </c>
      <c r="G17" s="53" t="s">
        <v>129</v>
      </c>
      <c r="H17" s="71">
        <v>2210657</v>
      </c>
    </row>
    <row r="18" spans="1:8" ht="25.5" x14ac:dyDescent="0.25">
      <c r="A18" s="32">
        <v>16</v>
      </c>
      <c r="B18" s="33" t="s">
        <v>83</v>
      </c>
      <c r="C18" s="37" t="s">
        <v>130</v>
      </c>
      <c r="D18" s="37" t="s">
        <v>131</v>
      </c>
      <c r="E18" s="37" t="s">
        <v>86</v>
      </c>
      <c r="F18" s="35" t="s">
        <v>132</v>
      </c>
      <c r="G18" s="53" t="s">
        <v>133</v>
      </c>
      <c r="H18" s="71">
        <v>9607</v>
      </c>
    </row>
    <row r="19" spans="1:8" ht="38.25" x14ac:dyDescent="0.25">
      <c r="A19" s="32">
        <v>17</v>
      </c>
      <c r="B19" s="33" t="s">
        <v>83</v>
      </c>
      <c r="C19" s="33" t="s">
        <v>134</v>
      </c>
      <c r="D19" s="37" t="s">
        <v>135</v>
      </c>
      <c r="E19" s="37" t="s">
        <v>86</v>
      </c>
      <c r="F19" s="35" t="s">
        <v>136</v>
      </c>
      <c r="G19" s="51" t="s">
        <v>137</v>
      </c>
      <c r="H19" s="71">
        <v>61134</v>
      </c>
    </row>
    <row r="20" spans="1:8" ht="25.5" x14ac:dyDescent="0.25">
      <c r="A20" s="32">
        <v>18</v>
      </c>
      <c r="B20" s="33" t="s">
        <v>83</v>
      </c>
      <c r="C20" s="33" t="s">
        <v>138</v>
      </c>
      <c r="D20" s="37" t="s">
        <v>139</v>
      </c>
      <c r="E20" s="37" t="s">
        <v>86</v>
      </c>
      <c r="F20" s="38" t="s">
        <v>140</v>
      </c>
      <c r="G20" s="51" t="s">
        <v>141</v>
      </c>
      <c r="H20" s="71">
        <v>40264</v>
      </c>
    </row>
    <row r="21" spans="1:8" ht="25.5" x14ac:dyDescent="0.25">
      <c r="A21" s="32">
        <v>19</v>
      </c>
      <c r="B21" s="33" t="s">
        <v>142</v>
      </c>
      <c r="C21" s="33" t="s">
        <v>55</v>
      </c>
      <c r="D21" s="37" t="s">
        <v>143</v>
      </c>
      <c r="E21" s="37" t="s">
        <v>31</v>
      </c>
      <c r="F21" s="38" t="s">
        <v>56</v>
      </c>
      <c r="G21" s="55" t="s">
        <v>144</v>
      </c>
      <c r="H21" s="71">
        <v>4367742</v>
      </c>
    </row>
    <row r="22" spans="1:8" ht="38.25" x14ac:dyDescent="0.25">
      <c r="A22" s="32">
        <v>20</v>
      </c>
      <c r="B22" s="33" t="s">
        <v>66</v>
      </c>
      <c r="C22" s="33" t="s">
        <v>145</v>
      </c>
      <c r="D22" s="37" t="s">
        <v>146</v>
      </c>
      <c r="E22" s="37" t="s">
        <v>42</v>
      </c>
      <c r="F22" s="35" t="s">
        <v>147</v>
      </c>
      <c r="G22" s="51" t="s">
        <v>148</v>
      </c>
      <c r="H22" s="71">
        <v>4003578</v>
      </c>
    </row>
    <row r="23" spans="1:8" ht="38.25" x14ac:dyDescent="0.25">
      <c r="A23" s="32">
        <v>21</v>
      </c>
      <c r="B23" s="33" t="s">
        <v>66</v>
      </c>
      <c r="C23" s="33" t="s">
        <v>149</v>
      </c>
      <c r="D23" s="37" t="s">
        <v>68</v>
      </c>
      <c r="E23" s="37" t="s">
        <v>42</v>
      </c>
      <c r="F23" s="35" t="s">
        <v>150</v>
      </c>
      <c r="G23" s="53" t="s">
        <v>151</v>
      </c>
      <c r="H23" s="71">
        <v>28735</v>
      </c>
    </row>
    <row r="24" spans="1:8" ht="76.5" x14ac:dyDescent="0.25">
      <c r="A24" s="32">
        <v>22</v>
      </c>
      <c r="B24" s="33" t="s">
        <v>142</v>
      </c>
      <c r="C24" s="33" t="s">
        <v>52</v>
      </c>
      <c r="D24" s="44" t="s">
        <v>22</v>
      </c>
      <c r="E24" s="37" t="s">
        <v>23</v>
      </c>
      <c r="F24" s="35" t="s">
        <v>54</v>
      </c>
      <c r="G24" s="53" t="s">
        <v>152</v>
      </c>
      <c r="H24" s="71">
        <v>8591</v>
      </c>
    </row>
    <row r="25" spans="1:8" ht="102" x14ac:dyDescent="0.25">
      <c r="A25" s="32">
        <v>23</v>
      </c>
      <c r="B25" s="33" t="s">
        <v>66</v>
      </c>
      <c r="C25" s="33" t="s">
        <v>153</v>
      </c>
      <c r="D25" s="37" t="s">
        <v>154</v>
      </c>
      <c r="E25" s="37" t="s">
        <v>42</v>
      </c>
      <c r="F25" s="38" t="s">
        <v>155</v>
      </c>
      <c r="G25" s="55" t="s">
        <v>156</v>
      </c>
      <c r="H25" s="71">
        <v>22314</v>
      </c>
    </row>
    <row r="26" spans="1:8" ht="25.5" x14ac:dyDescent="0.25">
      <c r="A26" s="32">
        <v>24</v>
      </c>
      <c r="B26" s="33" t="s">
        <v>142</v>
      </c>
      <c r="C26" s="33" t="s">
        <v>57</v>
      </c>
      <c r="D26" s="37" t="s">
        <v>143</v>
      </c>
      <c r="E26" s="37" t="s">
        <v>31</v>
      </c>
      <c r="F26" s="38" t="s">
        <v>58</v>
      </c>
      <c r="G26" s="53" t="s">
        <v>157</v>
      </c>
      <c r="H26" s="71">
        <v>11435</v>
      </c>
    </row>
    <row r="27" spans="1:8" ht="63.75" x14ac:dyDescent="0.25">
      <c r="A27" s="32">
        <v>25</v>
      </c>
      <c r="B27" s="33" t="s">
        <v>66</v>
      </c>
      <c r="C27" s="37" t="s">
        <v>158</v>
      </c>
      <c r="D27" s="37" t="s">
        <v>159</v>
      </c>
      <c r="E27" s="37" t="s">
        <v>42</v>
      </c>
      <c r="F27" s="35" t="s">
        <v>160</v>
      </c>
      <c r="G27" s="51" t="s">
        <v>161</v>
      </c>
      <c r="H27" s="71">
        <v>14532</v>
      </c>
    </row>
    <row r="28" spans="1:8" ht="38.25" x14ac:dyDescent="0.25">
      <c r="A28" s="32">
        <v>26</v>
      </c>
      <c r="B28" s="33" t="s">
        <v>66</v>
      </c>
      <c r="C28" s="33" t="s">
        <v>162</v>
      </c>
      <c r="D28" s="37" t="s">
        <v>159</v>
      </c>
      <c r="E28" s="37" t="s">
        <v>42</v>
      </c>
      <c r="F28" s="35" t="s">
        <v>163</v>
      </c>
      <c r="G28" s="53" t="s">
        <v>164</v>
      </c>
      <c r="H28" s="71">
        <v>104115</v>
      </c>
    </row>
    <row r="29" spans="1:8" x14ac:dyDescent="0.25">
      <c r="A29" s="32">
        <v>27</v>
      </c>
      <c r="B29" s="33" t="s">
        <v>66</v>
      </c>
      <c r="C29" s="33" t="s">
        <v>165</v>
      </c>
      <c r="D29" s="37" t="s">
        <v>76</v>
      </c>
      <c r="E29" s="33"/>
      <c r="F29" s="35" t="s">
        <v>166</v>
      </c>
      <c r="G29" s="51" t="s">
        <v>78</v>
      </c>
      <c r="H29" s="71">
        <v>26855</v>
      </c>
    </row>
    <row r="30" spans="1:8" ht="76.5" x14ac:dyDescent="0.25">
      <c r="A30" s="32">
        <v>28</v>
      </c>
      <c r="B30" s="33" t="s">
        <v>66</v>
      </c>
      <c r="C30" s="37" t="s">
        <v>167</v>
      </c>
      <c r="D30" s="37" t="s">
        <v>168</v>
      </c>
      <c r="E30" s="37" t="s">
        <v>42</v>
      </c>
      <c r="F30" s="35" t="s">
        <v>169</v>
      </c>
      <c r="G30" s="51" t="s">
        <v>170</v>
      </c>
      <c r="H30" s="71">
        <v>469223</v>
      </c>
    </row>
    <row r="31" spans="1:8" x14ac:dyDescent="0.25">
      <c r="A31" s="32">
        <v>29</v>
      </c>
      <c r="B31" s="33" t="s">
        <v>142</v>
      </c>
      <c r="C31" s="33" t="s">
        <v>171</v>
      </c>
      <c r="D31" s="37" t="s">
        <v>172</v>
      </c>
      <c r="E31" s="39"/>
      <c r="F31" s="35" t="s">
        <v>173</v>
      </c>
      <c r="G31" s="51" t="s">
        <v>174</v>
      </c>
      <c r="H31" s="71">
        <v>295117</v>
      </c>
    </row>
    <row r="32" spans="1:8" ht="38.25" x14ac:dyDescent="0.25">
      <c r="A32" s="32">
        <v>30</v>
      </c>
      <c r="B32" s="33" t="s">
        <v>66</v>
      </c>
      <c r="C32" s="37" t="s">
        <v>175</v>
      </c>
      <c r="D32" s="37" t="s">
        <v>176</v>
      </c>
      <c r="E32" s="37" t="s">
        <v>42</v>
      </c>
      <c r="F32" s="35" t="s">
        <v>177</v>
      </c>
      <c r="G32" s="51" t="s">
        <v>178</v>
      </c>
      <c r="H32" s="71">
        <v>1038</v>
      </c>
    </row>
    <row r="33" spans="1:8" ht="38.25" x14ac:dyDescent="0.25">
      <c r="A33" s="32">
        <v>31</v>
      </c>
      <c r="B33" s="33" t="s">
        <v>66</v>
      </c>
      <c r="C33" s="37" t="s">
        <v>179</v>
      </c>
      <c r="D33" s="37" t="s">
        <v>180</v>
      </c>
      <c r="E33" s="37" t="s">
        <v>42</v>
      </c>
      <c r="F33" s="35" t="s">
        <v>181</v>
      </c>
      <c r="G33" s="51" t="s">
        <v>182</v>
      </c>
      <c r="H33" s="71">
        <v>10807</v>
      </c>
    </row>
    <row r="34" spans="1:8" s="31" customFormat="1" ht="51" x14ac:dyDescent="0.25">
      <c r="A34" s="32">
        <v>32</v>
      </c>
      <c r="B34" s="33" t="s">
        <v>66</v>
      </c>
      <c r="C34" s="37" t="s">
        <v>183</v>
      </c>
      <c r="D34" s="37" t="s">
        <v>90</v>
      </c>
      <c r="E34" s="35" t="s">
        <v>42</v>
      </c>
      <c r="F34" s="35" t="s">
        <v>184</v>
      </c>
      <c r="G34" s="53" t="s">
        <v>185</v>
      </c>
      <c r="H34" s="71">
        <v>9509735</v>
      </c>
    </row>
    <row r="35" spans="1:8" s="31" customFormat="1" ht="25.5" x14ac:dyDescent="0.25">
      <c r="A35" s="32">
        <v>33</v>
      </c>
      <c r="B35" s="33" t="s">
        <v>83</v>
      </c>
      <c r="C35" s="33" t="s">
        <v>186</v>
      </c>
      <c r="D35" s="37" t="s">
        <v>139</v>
      </c>
      <c r="E35" s="37" t="s">
        <v>86</v>
      </c>
      <c r="F35" s="35" t="s">
        <v>187</v>
      </c>
      <c r="G35" s="53" t="s">
        <v>188</v>
      </c>
      <c r="H35" s="71">
        <v>25159</v>
      </c>
    </row>
    <row r="36" spans="1:8" s="31" customFormat="1" ht="38.25" x14ac:dyDescent="0.25">
      <c r="A36" s="32">
        <v>34</v>
      </c>
      <c r="B36" s="33" t="s">
        <v>66</v>
      </c>
      <c r="C36" s="33" t="s">
        <v>189</v>
      </c>
      <c r="D36" s="37" t="s">
        <v>90</v>
      </c>
      <c r="E36" s="37" t="s">
        <v>42</v>
      </c>
      <c r="F36" s="35" t="s">
        <v>190</v>
      </c>
      <c r="G36" s="56" t="s">
        <v>191</v>
      </c>
      <c r="H36" s="71">
        <v>832</v>
      </c>
    </row>
    <row r="37" spans="1:8" ht="63.75" x14ac:dyDescent="0.25">
      <c r="A37" s="32">
        <v>35</v>
      </c>
      <c r="B37" s="33" t="s">
        <v>142</v>
      </c>
      <c r="C37" s="33" t="s">
        <v>21</v>
      </c>
      <c r="D37" s="44" t="s">
        <v>22</v>
      </c>
      <c r="E37" s="44" t="s">
        <v>23</v>
      </c>
      <c r="F37" s="35" t="s">
        <v>24</v>
      </c>
      <c r="G37" s="51" t="s">
        <v>192</v>
      </c>
      <c r="H37" s="71">
        <v>196390</v>
      </c>
    </row>
    <row r="38" spans="1:8" ht="25.5" x14ac:dyDescent="0.25">
      <c r="A38" s="32">
        <v>36</v>
      </c>
      <c r="B38" s="33" t="s">
        <v>142</v>
      </c>
      <c r="C38" s="33" t="s">
        <v>30</v>
      </c>
      <c r="D38" s="37" t="s">
        <v>143</v>
      </c>
      <c r="E38" s="37" t="s">
        <v>31</v>
      </c>
      <c r="F38" s="38" t="s">
        <v>32</v>
      </c>
      <c r="G38" s="51" t="s">
        <v>193</v>
      </c>
      <c r="H38" s="71">
        <v>6781</v>
      </c>
    </row>
    <row r="39" spans="1:8" ht="25.5" x14ac:dyDescent="0.25">
      <c r="A39" s="32">
        <v>37</v>
      </c>
      <c r="B39" s="33" t="s">
        <v>142</v>
      </c>
      <c r="C39" s="33" t="s">
        <v>34</v>
      </c>
      <c r="D39" s="37" t="s">
        <v>35</v>
      </c>
      <c r="E39" s="37" t="s">
        <v>36</v>
      </c>
      <c r="F39" s="38" t="s">
        <v>37</v>
      </c>
      <c r="G39" s="51" t="s">
        <v>194</v>
      </c>
      <c r="H39" s="71">
        <v>4824</v>
      </c>
    </row>
    <row r="40" spans="1:8" ht="38.25" x14ac:dyDescent="0.25">
      <c r="A40" s="32">
        <v>38</v>
      </c>
      <c r="B40" s="33" t="s">
        <v>66</v>
      </c>
      <c r="C40" s="33" t="s">
        <v>195</v>
      </c>
      <c r="D40" s="37" t="s">
        <v>196</v>
      </c>
      <c r="E40" s="37" t="s">
        <v>42</v>
      </c>
      <c r="F40" s="35" t="s">
        <v>197</v>
      </c>
      <c r="G40" s="51" t="s">
        <v>198</v>
      </c>
      <c r="H40" s="71">
        <v>18762</v>
      </c>
    </row>
    <row r="41" spans="1:8" ht="114.75" x14ac:dyDescent="0.25">
      <c r="A41" s="32">
        <v>39</v>
      </c>
      <c r="B41" s="33" t="s">
        <v>83</v>
      </c>
      <c r="C41" s="33" t="s">
        <v>199</v>
      </c>
      <c r="D41" s="37" t="s">
        <v>200</v>
      </c>
      <c r="E41" s="37" t="s">
        <v>86</v>
      </c>
      <c r="F41" s="35" t="s">
        <v>201</v>
      </c>
      <c r="G41" s="53" t="s">
        <v>202</v>
      </c>
      <c r="H41" s="71">
        <v>3821</v>
      </c>
    </row>
    <row r="42" spans="1:8" ht="51" x14ac:dyDescent="0.25">
      <c r="A42" s="32">
        <v>40</v>
      </c>
      <c r="B42" s="33" t="s">
        <v>66</v>
      </c>
      <c r="C42" s="33" t="s">
        <v>203</v>
      </c>
      <c r="D42" s="37" t="s">
        <v>204</v>
      </c>
      <c r="E42" s="37" t="s">
        <v>23</v>
      </c>
      <c r="F42" s="38" t="s">
        <v>205</v>
      </c>
      <c r="G42" s="51" t="s">
        <v>206</v>
      </c>
      <c r="H42" s="71">
        <v>14859</v>
      </c>
    </row>
    <row r="43" spans="1:8" ht="76.5" x14ac:dyDescent="0.25">
      <c r="A43" s="32">
        <v>41</v>
      </c>
      <c r="B43" s="33" t="s">
        <v>66</v>
      </c>
      <c r="C43" s="33" t="s">
        <v>207</v>
      </c>
      <c r="D43" s="37" t="s">
        <v>208</v>
      </c>
      <c r="E43" s="37" t="s">
        <v>42</v>
      </c>
      <c r="F43" s="35" t="s">
        <v>209</v>
      </c>
      <c r="G43" s="51" t="s">
        <v>210</v>
      </c>
      <c r="H43" s="71">
        <v>23862</v>
      </c>
    </row>
    <row r="44" spans="1:8" s="31" customFormat="1" ht="51" x14ac:dyDescent="0.25">
      <c r="A44" s="32">
        <v>42</v>
      </c>
      <c r="B44" s="33" t="s">
        <v>66</v>
      </c>
      <c r="C44" s="33" t="s">
        <v>211</v>
      </c>
      <c r="D44" s="37" t="s">
        <v>212</v>
      </c>
      <c r="E44" s="37" t="s">
        <v>36</v>
      </c>
      <c r="F44" s="35" t="s">
        <v>213</v>
      </c>
      <c r="G44" s="53" t="s">
        <v>214</v>
      </c>
      <c r="H44" s="71">
        <v>31951094</v>
      </c>
    </row>
    <row r="45" spans="1:8" s="31" customFormat="1" ht="38.25" x14ac:dyDescent="0.25">
      <c r="A45" s="32">
        <v>43</v>
      </c>
      <c r="B45" s="33" t="s">
        <v>66</v>
      </c>
      <c r="C45" s="33" t="s">
        <v>215</v>
      </c>
      <c r="D45" s="37" t="s">
        <v>216</v>
      </c>
      <c r="E45" s="37" t="s">
        <v>23</v>
      </c>
      <c r="F45" s="35" t="s">
        <v>217</v>
      </c>
      <c r="G45" s="51" t="s">
        <v>218</v>
      </c>
      <c r="H45" s="71">
        <v>20888</v>
      </c>
    </row>
    <row r="46" spans="1:8" s="31" customFormat="1" ht="38.25" x14ac:dyDescent="0.25">
      <c r="A46" s="32">
        <v>44</v>
      </c>
      <c r="B46" s="33" t="s">
        <v>83</v>
      </c>
      <c r="C46" s="33" t="s">
        <v>219</v>
      </c>
      <c r="D46" s="37" t="s">
        <v>220</v>
      </c>
      <c r="E46" s="37" t="s">
        <v>86</v>
      </c>
      <c r="F46" s="35" t="s">
        <v>221</v>
      </c>
      <c r="G46" s="53" t="s">
        <v>222</v>
      </c>
      <c r="H46" s="71">
        <v>10789</v>
      </c>
    </row>
    <row r="47" spans="1:8" ht="25.5" x14ac:dyDescent="0.25">
      <c r="A47" s="32">
        <v>45</v>
      </c>
      <c r="B47" s="33" t="s">
        <v>142</v>
      </c>
      <c r="C47" s="33" t="s">
        <v>40</v>
      </c>
      <c r="D47" s="37" t="s">
        <v>41</v>
      </c>
      <c r="E47" s="37" t="s">
        <v>42</v>
      </c>
      <c r="F47" s="38" t="s">
        <v>43</v>
      </c>
      <c r="G47" s="55" t="s">
        <v>223</v>
      </c>
      <c r="H47" s="71">
        <v>19775065</v>
      </c>
    </row>
    <row r="48" spans="1:8" ht="38.25" x14ac:dyDescent="0.25">
      <c r="A48" s="32">
        <v>46</v>
      </c>
      <c r="B48" s="33" t="s">
        <v>66</v>
      </c>
      <c r="C48" s="33" t="s">
        <v>224</v>
      </c>
      <c r="D48" s="37" t="s">
        <v>225</v>
      </c>
      <c r="E48" s="35" t="s">
        <v>42</v>
      </c>
      <c r="F48" s="35" t="s">
        <v>226</v>
      </c>
      <c r="G48" s="53" t="s">
        <v>227</v>
      </c>
      <c r="H48" s="71">
        <v>2496983</v>
      </c>
    </row>
    <row r="49" spans="1:86" ht="51" x14ac:dyDescent="0.25">
      <c r="A49" s="32">
        <v>47</v>
      </c>
      <c r="B49" s="33" t="s">
        <v>66</v>
      </c>
      <c r="C49" s="33" t="s">
        <v>228</v>
      </c>
      <c r="D49" s="37" t="s">
        <v>229</v>
      </c>
      <c r="E49" s="35" t="s">
        <v>42</v>
      </c>
      <c r="F49" s="35" t="s">
        <v>230</v>
      </c>
      <c r="G49" s="56" t="s">
        <v>231</v>
      </c>
      <c r="H49" s="71">
        <v>1023616</v>
      </c>
    </row>
    <row r="50" spans="1:86" ht="51" x14ac:dyDescent="0.25">
      <c r="A50" s="32">
        <v>48</v>
      </c>
      <c r="B50" s="33" t="s">
        <v>66</v>
      </c>
      <c r="C50" s="33" t="s">
        <v>232</v>
      </c>
      <c r="D50" s="37" t="s">
        <v>154</v>
      </c>
      <c r="E50" s="35" t="s">
        <v>42</v>
      </c>
      <c r="F50" s="35" t="s">
        <v>233</v>
      </c>
      <c r="G50" s="51" t="s">
        <v>234</v>
      </c>
      <c r="H50" s="71">
        <v>852</v>
      </c>
    </row>
    <row r="51" spans="1:86" ht="38.25" x14ac:dyDescent="0.25">
      <c r="A51" s="32">
        <v>49</v>
      </c>
      <c r="B51" s="33" t="s">
        <v>66</v>
      </c>
      <c r="C51" s="33" t="s">
        <v>235</v>
      </c>
      <c r="D51" s="37" t="s">
        <v>236</v>
      </c>
      <c r="E51" s="37" t="s">
        <v>42</v>
      </c>
      <c r="F51" s="35" t="s">
        <v>237</v>
      </c>
      <c r="G51" s="51" t="s">
        <v>238</v>
      </c>
      <c r="H51" s="71">
        <v>4004</v>
      </c>
    </row>
    <row r="52" spans="1:86" ht="38.25" x14ac:dyDescent="0.25">
      <c r="A52" s="32">
        <v>50</v>
      </c>
      <c r="B52" s="33" t="s">
        <v>66</v>
      </c>
      <c r="C52" s="33" t="s">
        <v>239</v>
      </c>
      <c r="D52" s="37" t="s">
        <v>240</v>
      </c>
      <c r="E52" s="35" t="s">
        <v>42</v>
      </c>
      <c r="F52" s="35" t="s">
        <v>241</v>
      </c>
      <c r="G52" s="51" t="s">
        <v>242</v>
      </c>
      <c r="H52" s="71">
        <v>7121</v>
      </c>
    </row>
    <row r="53" spans="1:86" ht="38.25" x14ac:dyDescent="0.25">
      <c r="A53" s="32">
        <v>51</v>
      </c>
      <c r="B53" s="33" t="s">
        <v>83</v>
      </c>
      <c r="C53" s="33" t="s">
        <v>243</v>
      </c>
      <c r="D53" s="37" t="s">
        <v>94</v>
      </c>
      <c r="E53" s="37" t="s">
        <v>86</v>
      </c>
      <c r="F53" s="35" t="s">
        <v>244</v>
      </c>
      <c r="G53" s="53" t="s">
        <v>96</v>
      </c>
      <c r="H53" s="71">
        <v>2039</v>
      </c>
    </row>
    <row r="54" spans="1:86" ht="89.25" x14ac:dyDescent="0.25">
      <c r="A54" s="32">
        <v>52</v>
      </c>
      <c r="B54" s="33" t="s">
        <v>83</v>
      </c>
      <c r="C54" s="33" t="s">
        <v>245</v>
      </c>
      <c r="D54" s="37" t="s">
        <v>246</v>
      </c>
      <c r="E54" s="43" t="s">
        <v>86</v>
      </c>
      <c r="F54" s="35" t="s">
        <v>247</v>
      </c>
      <c r="G54" s="53" t="s">
        <v>202</v>
      </c>
      <c r="H54" s="71">
        <v>10120</v>
      </c>
    </row>
    <row r="55" spans="1:86" ht="38.25" x14ac:dyDescent="0.25">
      <c r="A55" s="32">
        <v>53</v>
      </c>
      <c r="B55" s="33" t="s">
        <v>83</v>
      </c>
      <c r="C55" s="33" t="s">
        <v>248</v>
      </c>
      <c r="D55" s="37" t="s">
        <v>249</v>
      </c>
      <c r="E55" s="43" t="s">
        <v>86</v>
      </c>
      <c r="F55" s="35" t="s">
        <v>250</v>
      </c>
      <c r="G55" s="51" t="s">
        <v>251</v>
      </c>
      <c r="H55" s="71">
        <v>1398763</v>
      </c>
    </row>
    <row r="56" spans="1:86" ht="51" x14ac:dyDescent="0.25">
      <c r="A56" s="32">
        <v>54</v>
      </c>
      <c r="B56" s="33" t="s">
        <v>83</v>
      </c>
      <c r="C56" s="33" t="s">
        <v>252</v>
      </c>
      <c r="D56" s="37" t="s">
        <v>135</v>
      </c>
      <c r="E56" s="37" t="s">
        <v>86</v>
      </c>
      <c r="F56" s="35" t="s">
        <v>253</v>
      </c>
      <c r="G56" s="51" t="s">
        <v>137</v>
      </c>
      <c r="H56" s="71">
        <v>43984</v>
      </c>
    </row>
    <row r="57" spans="1:86" ht="25.5" x14ac:dyDescent="0.25">
      <c r="A57" s="32">
        <v>55</v>
      </c>
      <c r="B57" s="33" t="s">
        <v>83</v>
      </c>
      <c r="C57" s="33" t="s">
        <v>254</v>
      </c>
      <c r="D57" s="37" t="s">
        <v>255</v>
      </c>
      <c r="E57" s="37" t="s">
        <v>86</v>
      </c>
      <c r="F57" s="35" t="s">
        <v>256</v>
      </c>
      <c r="G57" s="51" t="s">
        <v>257</v>
      </c>
      <c r="H57" s="71">
        <v>6150</v>
      </c>
    </row>
    <row r="58" spans="1:86" ht="25.5" x14ac:dyDescent="0.25">
      <c r="A58" s="32">
        <v>56</v>
      </c>
      <c r="B58" s="40" t="s">
        <v>83</v>
      </c>
      <c r="C58" s="40" t="s">
        <v>258</v>
      </c>
      <c r="D58" s="45" t="s">
        <v>103</v>
      </c>
      <c r="E58" s="43" t="s">
        <v>86</v>
      </c>
      <c r="F58" s="41" t="s">
        <v>259</v>
      </c>
      <c r="G58" s="53" t="s">
        <v>105</v>
      </c>
      <c r="H58" s="71">
        <v>142691</v>
      </c>
    </row>
    <row r="59" spans="1:86" ht="165.75" x14ac:dyDescent="0.25">
      <c r="A59" s="32">
        <v>57</v>
      </c>
      <c r="B59" s="33" t="s">
        <v>83</v>
      </c>
      <c r="C59" s="33" t="s">
        <v>260</v>
      </c>
      <c r="D59" s="37" t="s">
        <v>261</v>
      </c>
      <c r="E59" s="35" t="s">
        <v>86</v>
      </c>
      <c r="F59" s="35" t="s">
        <v>262</v>
      </c>
      <c r="G59" s="51" t="s">
        <v>263</v>
      </c>
      <c r="H59" s="71">
        <v>2787</v>
      </c>
    </row>
    <row r="60" spans="1:86" ht="38.25" x14ac:dyDescent="0.25">
      <c r="A60" s="62">
        <v>58</v>
      </c>
      <c r="B60" s="40" t="s">
        <v>83</v>
      </c>
      <c r="C60" s="40" t="s">
        <v>264</v>
      </c>
      <c r="D60" s="45" t="s">
        <v>220</v>
      </c>
      <c r="E60" s="41" t="s">
        <v>86</v>
      </c>
      <c r="F60" s="41" t="s">
        <v>265</v>
      </c>
      <c r="G60" s="63" t="s">
        <v>222</v>
      </c>
      <c r="H60" s="72">
        <v>8850</v>
      </c>
    </row>
    <row r="61" spans="1:86" s="4" customFormat="1" ht="99.75" x14ac:dyDescent="0.25">
      <c r="A61" s="32">
        <v>59</v>
      </c>
      <c r="B61" s="59" t="s">
        <v>83</v>
      </c>
      <c r="C61" s="60" t="s">
        <v>266</v>
      </c>
      <c r="D61" s="61" t="s">
        <v>267</v>
      </c>
      <c r="E61" s="37" t="s">
        <v>86</v>
      </c>
      <c r="F61" s="65" t="s">
        <v>268</v>
      </c>
      <c r="G61" s="66" t="s">
        <v>269</v>
      </c>
      <c r="H61" s="67">
        <v>6209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68"/>
    </row>
    <row r="64" spans="1:86" ht="64.5" customHeight="1" x14ac:dyDescent="0.25"/>
    <row r="69" spans="1:8" x14ac:dyDescent="0.25">
      <c r="A69" s="30"/>
      <c r="B69" s="30"/>
      <c r="C69" s="30"/>
      <c r="D69" s="30"/>
      <c r="E69" s="30"/>
      <c r="F69" s="30"/>
      <c r="G69" s="30"/>
      <c r="H69" s="74"/>
    </row>
    <row r="70" spans="1:8" s="64" customFormat="1" ht="15" x14ac:dyDescent="0.25">
      <c r="H70" s="75"/>
    </row>
    <row r="71" spans="1:8" x14ac:dyDescent="0.25">
      <c r="A71" s="30"/>
      <c r="B71" s="30"/>
      <c r="C71" s="30"/>
      <c r="D71" s="30"/>
      <c r="E71" s="30"/>
      <c r="F71" s="30"/>
      <c r="G71" s="30"/>
      <c r="H71" s="74"/>
    </row>
    <row r="72" spans="1:8" x14ac:dyDescent="0.25">
      <c r="A72" s="30"/>
      <c r="B72" s="30"/>
      <c r="C72" s="30"/>
      <c r="D72" s="30"/>
      <c r="E72" s="30"/>
      <c r="F72" s="30"/>
      <c r="G72" s="30"/>
      <c r="H72" s="74"/>
    </row>
    <row r="82" spans="5:5" x14ac:dyDescent="0.25">
      <c r="E82" s="57"/>
    </row>
    <row r="83" spans="5:5" x14ac:dyDescent="0.25">
      <c r="E83" s="57"/>
    </row>
  </sheetData>
  <autoFilter ref="A2:H2" xr:uid="{00000000-0001-0000-0100-000000000000}"/>
  <mergeCells count="1">
    <mergeCell ref="A1:H1"/>
  </mergeCells>
  <hyperlinks>
    <hyperlink ref="F21" r:id="rId1" xr:uid="{00000000-0004-0000-0100-000001000000}"/>
    <hyperlink ref="G60" r:id="rId2" xr:uid="{00000000-0004-0000-0100-000002000000}"/>
    <hyperlink ref="G4" r:id="rId3" xr:uid="{00000000-0004-0000-0100-000004000000}"/>
    <hyperlink ref="G19" r:id="rId4" xr:uid="{00000000-0004-0000-0100-000006000000}"/>
    <hyperlink ref="G10" r:id="rId5" xr:uid="{00000000-0004-0000-0100-000007000000}"/>
    <hyperlink ref="G17" r:id="rId6" xr:uid="{00000000-0004-0000-0100-00000B000000}"/>
    <hyperlink ref="G16" r:id="rId7" xr:uid="{00000000-0004-0000-0100-00000C000000}"/>
    <hyperlink ref="G40" r:id="rId8" xr:uid="{00000000-0004-0000-0100-00000D000000}"/>
    <hyperlink ref="G46" r:id="rId9" xr:uid="{00000000-0004-0000-0100-00000E000000}"/>
    <hyperlink ref="G44" r:id="rId10" xr:uid="{00000000-0004-0000-0100-00000F000000}"/>
    <hyperlink ref="G51" r:id="rId11" xr:uid="{A5A5FD35-F639-49D1-9CE4-FF81438402FF}"/>
    <hyperlink ref="G57" r:id="rId12" xr:uid="{A273A989-F2F8-46D8-8A92-F4F38D5AE448}"/>
    <hyperlink ref="G50" r:id="rId13" xr:uid="{E8095C10-5A55-4B70-A84D-4CB6591EE3F8}"/>
    <hyperlink ref="G56" r:id="rId14" xr:uid="{7C912C98-583B-485C-85F9-973B7E67236E}"/>
    <hyperlink ref="G3" r:id="rId15" xr:uid="{562A7E4D-2268-4E7F-A3B6-C9E38F2E16FB}"/>
    <hyperlink ref="G5" r:id="rId16" display="https://zasobynauki.pl/" xr:uid="{B25B5AD0-221D-42FC-8407-5CB74B967DD4}"/>
    <hyperlink ref="G13" r:id="rId17" display="https://bibliotekanauki.pl/" xr:uid="{9E0F971F-A7B8-40F1-A118-E99E59E158B1}"/>
    <hyperlink ref="G15" r:id="rId18" xr:uid="{25D6259F-4609-4968-AE66-1D8762DF0AC7}"/>
    <hyperlink ref="G18" r:id="rId19" display="https://www.wmuzeach.pl/" xr:uid="{519DF140-0AA4-4F74-9557-950C043EA923}"/>
    <hyperlink ref="G29" r:id="rId20" display="https://zasobynauki.pl/" xr:uid="{F8A3E3D4-8CE9-41C6-8A66-4D4736DD5FAB}"/>
    <hyperlink ref="G20" r:id="rId21" display="https://chopin.musicsources.pl/pl" xr:uid="{0157B089-8BF6-4577-83C2-F6D11AAC0FAF}"/>
    <hyperlink ref="G22" r:id="rId22" display="https://ecudo.pl/" xr:uid="{147A6F1D-9CCA-49E3-8626-7814A5BFC506}"/>
    <hyperlink ref="G59" r:id="rId23" display="https://zacheta.art.pl/pl" xr:uid="{6016A0B7-FE55-4BE4-9D43-E4F81E17B121}"/>
    <hyperlink ref="G61" r:id="rId24" xr:uid="{7511D9B6-895F-4C57-B836-A45D39228E29}"/>
    <hyperlink ref="G30" r:id="rId25" display="https://herbariumpomeranicum.pl/" xr:uid="{ED764E48-EC35-44D4-97B2-C05DBD5CB5FC}"/>
    <hyperlink ref="G43" r:id="rId26" display="https://leopoldina.pl/" xr:uid="{50FAD3EF-9958-4953-85EA-84D76AAD489A}"/>
    <hyperlink ref="G42" r:id="rId27" display="https://medicum.umed.lodz.pl/" xr:uid="{A6C23B7F-4696-4DC5-9332-44E92E53740A}"/>
    <hyperlink ref="G52" r:id="rId28" display="https://opencardio.edu.pl/" xr:uid="{53826672-3AEA-46AD-B998-742EA384B9F8}"/>
    <hyperlink ref="G35" r:id="rId29" xr:uid="{376690A2-CACC-455F-9801-46E5A9C600B4}"/>
    <hyperlink ref="G11" r:id="rId30" display="https://polona.pl/" xr:uid="{4C054166-FEC3-43F3-AD5D-80CAB37494A6}"/>
    <hyperlink ref="G58" r:id="rId31" display="https://polona.pl/" xr:uid="{1CB0D1E0-22E9-4EAC-9AE9-1FE94823AF5A}"/>
    <hyperlink ref="G48" r:id="rId32" xr:uid="{ECDFADAC-C4F0-4FE4-BEFA-F73733567D81}"/>
    <hyperlink ref="G14" r:id="rId33" xr:uid="{8A8DE045-706F-4B3F-9ADA-DF408B3EBCED}"/>
    <hyperlink ref="G34" r:id="rId34" xr:uid="{C7794495-16F4-484C-9D5C-AC6CC663B7E0}"/>
    <hyperlink ref="G9" r:id="rId35" xr:uid="{C0E9AD22-7FD0-4198-A69E-7908E3877244}"/>
    <hyperlink ref="G53" r:id="rId36" xr:uid="{233031DB-4941-4DB4-BA46-4A72C5A631AF}"/>
    <hyperlink ref="G47" r:id="rId37" xr:uid="{4114B99C-7BC1-4513-8157-99E50B7E91EC}"/>
    <hyperlink ref="G6" r:id="rId38" xr:uid="{6F4D0824-EF6C-4A64-95EE-60EE6ED010BB}"/>
    <hyperlink ref="G7" r:id="rId39" xr:uid="{9B89EB7E-BEBE-46F2-9729-D4C8B3F3F996}"/>
    <hyperlink ref="G8" r:id="rId40" xr:uid="{8B3CB16C-BBB5-4A82-89CC-6D3761AF95DF}"/>
    <hyperlink ref="G12" r:id="rId41" xr:uid="{B8B8B4AC-04D1-4B3E-BFE4-2FBB3039004D}"/>
    <hyperlink ref="G21" r:id="rId42" xr:uid="{1F926286-2548-41A8-B884-084CF91A5EDB}"/>
    <hyperlink ref="G27" r:id="rId43" xr:uid="{EF4CFB23-D341-44D5-8AE4-8A5FF4A85D72}"/>
    <hyperlink ref="G28" r:id="rId44" xr:uid="{BF7161BF-B3D2-48CC-9AFA-DF2AECD62E8C}"/>
    <hyperlink ref="G31" r:id="rId45" xr:uid="{49F996AC-9BE9-49BE-BD68-500ED9E234EB}"/>
    <hyperlink ref="G38" r:id="rId46" xr:uid="{58198351-4715-409D-A1BD-BDAF45DABC75}"/>
    <hyperlink ref="G45" r:id="rId47" xr:uid="{86D6A72B-562F-4EDF-9053-B4ED8EFEC832}"/>
    <hyperlink ref="G55" r:id="rId48" xr:uid="{BB776129-DAE2-4C8A-A769-F94F57E2FAB2}"/>
    <hyperlink ref="G26" r:id="rId49" display="https://dane.gov.pl/pl" xr:uid="{116A5B46-0C25-4393-86E6-FC2FFBBB509C}"/>
    <hyperlink ref="G37" r:id="rId50" xr:uid="{EAC05BB1-5B1C-4242-B066-46106FDBF2EF}"/>
    <hyperlink ref="G39" r:id="rId51" xr:uid="{69386AE6-F835-4116-9A0F-50FBB4473D10}"/>
    <hyperlink ref="G41" r:id="rId52" xr:uid="{A031A117-EDEF-44A1-96AE-EB3B139B52DE}"/>
    <hyperlink ref="G33" r:id="rId53" xr:uid="{D0695F1A-44AE-4428-9805-D71B4F891942}"/>
    <hyperlink ref="G54" r:id="rId54" xr:uid="{CC43ECB3-2669-482C-95C6-A618AFDDBAB0}"/>
    <hyperlink ref="G25" r:id="rId55" xr:uid="{7556FF22-BDF3-41C8-B79D-DAC5ED80E7B4}"/>
  </hyperlinks>
  <pageMargins left="0.7" right="0.7" top="0.75" bottom="0.75" header="0.3" footer="0.3"/>
  <pageSetup paperSize="8" scale="58" orientation="portrait" r:id="rId56"/>
  <legacyDrawing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2.3.1 admin</vt:lpstr>
      <vt:lpstr>2.3 admin, nauka i kultura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aungier</dc:creator>
  <cp:keywords/>
  <dc:description/>
  <cp:lastModifiedBy>Katarzyna Stabińska</cp:lastModifiedBy>
  <cp:revision/>
  <dcterms:created xsi:type="dcterms:W3CDTF">2016-11-14T10:40:21Z</dcterms:created>
  <dcterms:modified xsi:type="dcterms:W3CDTF">2026-04-14T11:03:05Z</dcterms:modified>
  <cp:category/>
  <cp:contentStatus/>
</cp:coreProperties>
</file>