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czopek\Desktop\ZAPYTANIE OFERTOWE\2025\08-05 ODZIEŻ OCHRONNA, ROBOCZA -BHP\"/>
    </mc:Choice>
  </mc:AlternateContent>
  <xr:revisionPtr revIDLastSave="0" documentId="8_{994A4BE9-31C6-469A-8C98-25ED18F1CC31}" xr6:coauthVersionLast="47" xr6:coauthVersionMax="47" xr10:uidLastSave="{00000000-0000-0000-0000-000000000000}"/>
  <bookViews>
    <workbookView xWindow="28680" yWindow="-120" windowWidth="29040" windowHeight="15840" xr2:uid="{A8BDF0D8-E540-4617-BB71-03B3C69A7B7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 l="1"/>
</calcChain>
</file>

<file path=xl/sharedStrings.xml><?xml version="1.0" encoding="utf-8"?>
<sst xmlns="http://schemas.openxmlformats.org/spreadsheetml/2006/main" count="137" uniqueCount="101">
  <si>
    <t>Lp.</t>
  </si>
  <si>
    <t>Specyfikacja</t>
  </si>
  <si>
    <t>Ilość</t>
  </si>
  <si>
    <t>A</t>
  </si>
  <si>
    <t>B</t>
  </si>
  <si>
    <t>C</t>
  </si>
  <si>
    <t>D</t>
  </si>
  <si>
    <t>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</si>
  <si>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</si>
  <si>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</si>
  <si>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</si>
  <si>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</si>
  <si>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</si>
  <si>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</si>
  <si>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</si>
  <si>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</si>
  <si>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</si>
  <si>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</si>
  <si>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</si>
  <si>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</si>
  <si>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</si>
  <si>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</si>
  <si>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</si>
  <si>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</si>
  <si>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</si>
  <si>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</si>
  <si>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</si>
  <si>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</si>
  <si>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</si>
  <si>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</si>
  <si>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</si>
  <si>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</si>
  <si>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</si>
  <si>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</si>
  <si>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</si>
  <si>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</si>
  <si>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</si>
  <si>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</si>
  <si>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</si>
  <si>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</si>
  <si>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</si>
  <si>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</si>
  <si>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</si>
  <si>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</si>
  <si>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</si>
  <si>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</si>
  <si>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</si>
  <si>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</si>
  <si>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F</t>
  </si>
  <si>
    <t>Iloczyn pozycji D i E</t>
  </si>
  <si>
    <t>Jednostka miary</t>
  </si>
  <si>
    <t>sztuka</t>
  </si>
  <si>
    <t>para</t>
  </si>
  <si>
    <t>26.</t>
  </si>
  <si>
    <t xml:space="preserve">sztuka </t>
  </si>
  <si>
    <t>Pas przeciążeniowy PORTWEST</t>
  </si>
  <si>
    <r>
      <rPr>
        <b/>
        <sz val="12"/>
        <rFont val="Lato"/>
        <family val="2"/>
        <charset val="238"/>
      </rPr>
      <t xml:space="preserve">Kurtka zimowa                                                                   WINTERMAN TALVIN  </t>
    </r>
    <r>
      <rPr>
        <sz val="12"/>
        <rFont val="Lato"/>
        <family val="2"/>
        <charset val="238"/>
      </rPr>
      <t xml:space="preserve">                                                     </t>
    </r>
    <r>
      <rPr>
        <u/>
        <sz val="12"/>
        <rFont val="Lato"/>
        <family val="2"/>
        <charset val="238"/>
      </rPr>
      <t>kolor: czarna</t>
    </r>
    <r>
      <rPr>
        <sz val="12"/>
        <rFont val="Lato"/>
        <family val="2"/>
        <charset val="238"/>
      </rPr>
      <t>, materiał: 100% poliester</t>
    </r>
  </si>
  <si>
    <r>
      <rPr>
        <b/>
        <sz val="12"/>
        <rFont val="Lato"/>
        <family val="2"/>
        <charset val="238"/>
      </rPr>
      <t xml:space="preserve">Kamizelka ochronna ocieplana                                             BENEFIT NEGRA  </t>
    </r>
    <r>
      <rPr>
        <sz val="12"/>
        <rFont val="Lato"/>
        <family val="2"/>
        <charset val="238"/>
      </rPr>
      <t xml:space="preserve">                                                                 </t>
    </r>
    <r>
      <rPr>
        <u/>
        <sz val="12"/>
        <rFont val="Lato"/>
        <family val="2"/>
        <charset val="238"/>
      </rPr>
      <t>kolor: czarna</t>
    </r>
    <r>
      <rPr>
        <sz val="12"/>
        <rFont val="Lato"/>
        <family val="2"/>
        <charset val="238"/>
      </rPr>
      <t>, materiał: 100% poliester</t>
    </r>
  </si>
  <si>
    <r>
      <rPr>
        <b/>
        <sz val="12"/>
        <rFont val="Lato"/>
        <family val="2"/>
        <charset val="238"/>
      </rPr>
      <t xml:space="preserve">Polar 350 wzmacniany PROCERA      </t>
    </r>
    <r>
      <rPr>
        <sz val="12"/>
        <rFont val="Lato"/>
        <family val="2"/>
        <charset val="238"/>
      </rPr>
      <t xml:space="preserve">                              </t>
    </r>
    <r>
      <rPr>
        <u/>
        <sz val="12"/>
        <rFont val="Lato"/>
        <family val="2"/>
        <charset val="238"/>
      </rPr>
      <t>kolor: szary</t>
    </r>
  </si>
  <si>
    <r>
      <rPr>
        <b/>
        <sz val="12"/>
        <rFont val="Lato"/>
        <family val="2"/>
        <charset val="238"/>
      </rPr>
      <t xml:space="preserve">Koszula flanelowa letnia z długim rękawem PROCERA      </t>
    </r>
    <r>
      <rPr>
        <sz val="12"/>
        <rFont val="Lato"/>
        <family val="2"/>
        <charset val="238"/>
      </rPr>
      <t xml:space="preserve">                                                                                       </t>
    </r>
    <r>
      <rPr>
        <u/>
        <sz val="12"/>
        <rFont val="Lato"/>
        <family val="2"/>
        <charset val="238"/>
      </rPr>
      <t>kolor: niebiesko-szara</t>
    </r>
  </si>
  <si>
    <r>
      <rPr>
        <b/>
        <sz val="12"/>
        <rFont val="Lato"/>
        <family val="2"/>
        <charset val="238"/>
      </rPr>
      <t xml:space="preserve">Koszulka z krótkim rękawem                                         TURIN PREMIUM B195     </t>
    </r>
    <r>
      <rPr>
        <sz val="12"/>
        <rFont val="Lato"/>
        <family val="2"/>
        <charset val="238"/>
      </rPr>
      <t xml:space="preserve">                                                              </t>
    </r>
    <r>
      <rPr>
        <u/>
        <sz val="12"/>
        <rFont val="Lato"/>
        <family val="2"/>
        <charset val="238"/>
      </rPr>
      <t>kolor: czarna lub granatowa</t>
    </r>
    <r>
      <rPr>
        <sz val="12"/>
        <rFont val="Lato"/>
        <family val="2"/>
        <charset val="238"/>
      </rPr>
      <t xml:space="preserve"> , gramatura min. 195g/m2, bawełna 100%, ściągacz wokół wykroju szyji, wzmocnienia wzdłuż karku, wykończone oszyciem</t>
    </r>
  </si>
  <si>
    <r>
      <rPr>
        <b/>
        <sz val="12"/>
        <rFont val="Lato"/>
        <family val="2"/>
        <charset val="238"/>
      </rPr>
      <t xml:space="preserve">Koszulka z długim rękawem VOYAGE                               </t>
    </r>
    <r>
      <rPr>
        <u/>
        <sz val="12"/>
        <rFont val="Lato"/>
        <family val="2"/>
        <charset val="238"/>
      </rPr>
      <t>kolor: czarna lub granatowa</t>
    </r>
    <r>
      <rPr>
        <sz val="12"/>
        <rFont val="Lato"/>
        <family val="2"/>
        <charset val="238"/>
      </rPr>
      <t>, gramatura minimum 180-185 g/m2, bawełna 100%, ściągacz wokół wykroju szyji, wzmocnienia wzdłuż karku, wykończone oszyciem</t>
    </r>
  </si>
  <si>
    <r>
      <rPr>
        <b/>
        <sz val="12"/>
        <rFont val="Lato"/>
        <family val="2"/>
        <charset val="238"/>
      </rPr>
      <t xml:space="preserve">Koszulka z krótkim rękawem                                         TURIN PREMIUM B195     </t>
    </r>
    <r>
      <rPr>
        <sz val="12"/>
        <rFont val="Lato"/>
        <family val="2"/>
        <charset val="238"/>
      </rPr>
      <t xml:space="preserve">                                                              </t>
    </r>
    <r>
      <rPr>
        <u/>
        <sz val="12"/>
        <rFont val="Lato"/>
        <family val="2"/>
        <charset val="238"/>
      </rPr>
      <t>kolor: biała</t>
    </r>
    <r>
      <rPr>
        <sz val="12"/>
        <rFont val="Lato"/>
        <family val="2"/>
        <charset val="238"/>
      </rPr>
      <t xml:space="preserve"> , gramatura min. 195g/m2, bawełna 100%, ściągacz wokół wykroju szyji, wzmocnienia wzdłuż karku, wykończone oszyciem</t>
    </r>
  </si>
  <si>
    <r>
      <rPr>
        <b/>
        <sz val="12"/>
        <rFont val="Lato"/>
        <family val="2"/>
        <charset val="238"/>
      </rPr>
      <t xml:space="preserve">Koszulka z długim rękawem VOYAGE                               </t>
    </r>
    <r>
      <rPr>
        <u/>
        <sz val="12"/>
        <rFont val="Lato"/>
        <family val="2"/>
        <charset val="238"/>
      </rPr>
      <t>kolor: biała</t>
    </r>
    <r>
      <rPr>
        <sz val="12"/>
        <rFont val="Lato"/>
        <family val="2"/>
        <charset val="238"/>
      </rPr>
      <t>, gramatura minimum 180-185 g/m2, bawełna 100%, ściągacz</t>
    </r>
  </si>
  <si>
    <r>
      <rPr>
        <b/>
        <sz val="12"/>
        <rFont val="Lato"/>
        <family val="2"/>
        <charset val="238"/>
      </rPr>
      <t xml:space="preserve">Fartuch w serek damski WIOLA (bezrękawnik), </t>
    </r>
    <r>
      <rPr>
        <u/>
        <sz val="12"/>
        <rFont val="Lato"/>
        <family val="2"/>
        <charset val="238"/>
      </rPr>
      <t>kolor: granatowy</t>
    </r>
    <r>
      <rPr>
        <sz val="12"/>
        <rFont val="Lato"/>
        <family val="2"/>
        <charset val="238"/>
      </rPr>
      <t>, gramatura 180 g/m2, producent Zdziaszek</t>
    </r>
  </si>
  <si>
    <r>
      <rPr>
        <b/>
        <sz val="12"/>
        <rFont val="Lato"/>
        <family val="2"/>
        <charset val="238"/>
      </rPr>
      <t>Koszulka damska z krótkim rekawem,</t>
    </r>
    <r>
      <rPr>
        <b/>
        <u/>
        <sz val="12"/>
        <rFont val="Lato"/>
        <family val="2"/>
        <charset val="238"/>
      </rPr>
      <t xml:space="preserve"> </t>
    </r>
    <r>
      <rPr>
        <u/>
        <sz val="12"/>
        <rFont val="Lato"/>
        <family val="2"/>
        <charset val="238"/>
      </rPr>
      <t>kolor: czarny lub granatowy</t>
    </r>
    <r>
      <rPr>
        <sz val="12"/>
        <rFont val="Lato"/>
        <family val="2"/>
        <charset val="238"/>
      </rPr>
      <t>, gramatur min. 175 g/m2, bawełna 100%, ściągacz wokół wykroju szyji, wzmocnienia wzdłuż karku, wykończone obszyciem</t>
    </r>
  </si>
  <si>
    <r>
      <rPr>
        <b/>
        <sz val="12"/>
        <rFont val="Lato"/>
        <family val="2"/>
        <charset val="238"/>
      </rPr>
      <t xml:space="preserve">Koszulka damska z długim rekawem, </t>
    </r>
    <r>
      <rPr>
        <u/>
        <sz val="12"/>
        <rFont val="Lato"/>
        <family val="2"/>
        <charset val="238"/>
      </rPr>
      <t>kolor: czarny lub granatowy</t>
    </r>
    <r>
      <rPr>
        <sz val="12"/>
        <rFont val="Lato"/>
        <family val="2"/>
        <charset val="238"/>
      </rPr>
      <t>, gramatur min. 175 g/m2, bawełna 100%, ściągacz wokół wykroju szyji, wzmocnienia wzdłuż karku, wykończone obszyciem</t>
    </r>
  </si>
  <si>
    <r>
      <rPr>
        <b/>
        <sz val="12"/>
        <rFont val="Lato"/>
        <family val="2"/>
        <charset val="238"/>
      </rPr>
      <t xml:space="preserve">Spodnie ogrodniczki PROCERA "Proman", </t>
    </r>
    <r>
      <rPr>
        <u/>
        <sz val="12"/>
        <rFont val="Lato"/>
        <family val="2"/>
        <charset val="238"/>
      </rPr>
      <t>kolor: czarno-szare</t>
    </r>
    <r>
      <rPr>
        <sz val="12"/>
        <rFont val="Lato"/>
        <family val="2"/>
        <charset val="238"/>
      </rPr>
      <t>, gramatura 260-290 g/m2, tkanina poliestrowo bawełniana</t>
    </r>
  </si>
  <si>
    <r>
      <rPr>
        <b/>
        <sz val="12"/>
        <rFont val="Lato"/>
        <family val="2"/>
        <charset val="238"/>
      </rPr>
      <t>Spodnie ogrodniczki PROCERA "Proman",</t>
    </r>
    <r>
      <rPr>
        <sz val="12"/>
        <rFont val="Lato"/>
        <family val="2"/>
        <charset val="238"/>
      </rPr>
      <t xml:space="preserve"> </t>
    </r>
    <r>
      <rPr>
        <u/>
        <sz val="12"/>
        <rFont val="Lato"/>
        <family val="2"/>
        <charset val="238"/>
      </rPr>
      <t>kolor: białe</t>
    </r>
    <r>
      <rPr>
        <sz val="12"/>
        <rFont val="Lato"/>
        <family val="2"/>
        <charset val="238"/>
      </rPr>
      <t xml:space="preserve"> gramatura 260-290 g/m2, tkanina poliestrowo bawełniana</t>
    </r>
  </si>
  <si>
    <r>
      <rPr>
        <b/>
        <sz val="12"/>
        <rFont val="Lato"/>
        <family val="2"/>
        <charset val="238"/>
      </rPr>
      <t xml:space="preserve">Spodnie do pasa PROCERA "Zeus", </t>
    </r>
    <r>
      <rPr>
        <u/>
        <sz val="12"/>
        <rFont val="Lato"/>
        <family val="2"/>
        <charset val="238"/>
      </rPr>
      <t>kolor: szare,</t>
    </r>
    <r>
      <rPr>
        <sz val="12"/>
        <rFont val="Lato"/>
        <family val="2"/>
        <charset val="238"/>
      </rPr>
      <t xml:space="preserve"> gramatura 260 g/m2, tkanina poliestrowo bawełniana RIP STOP</t>
    </r>
  </si>
  <si>
    <r>
      <rPr>
        <b/>
        <sz val="12"/>
        <rFont val="Lato"/>
        <family val="2"/>
        <charset val="238"/>
      </rPr>
      <t>Spodnie do pasa PROCERA "Proman",</t>
    </r>
    <r>
      <rPr>
        <sz val="12"/>
        <rFont val="Lato"/>
        <family val="2"/>
        <charset val="238"/>
      </rPr>
      <t xml:space="preserve"> </t>
    </r>
    <r>
      <rPr>
        <u/>
        <sz val="12"/>
        <rFont val="Lato"/>
        <family val="2"/>
        <charset val="238"/>
      </rPr>
      <t>kolor: białe</t>
    </r>
    <r>
      <rPr>
        <sz val="12"/>
        <rFont val="Lato"/>
        <family val="2"/>
        <charset val="238"/>
      </rPr>
      <t xml:space="preserve"> gramatura 260-290 g/m2, tkanina poliestrowo bawełniana</t>
    </r>
  </si>
  <si>
    <r>
      <t xml:space="preserve">Buty robocze </t>
    </r>
    <r>
      <rPr>
        <b/>
        <sz val="12"/>
        <rFont val="Lato"/>
        <family val="2"/>
        <charset val="238"/>
      </rPr>
      <t>Półbut S3 CI ESD SRC Base Protection i-Robox B1210</t>
    </r>
  </si>
  <si>
    <r>
      <rPr>
        <sz val="12"/>
        <rFont val="Lato"/>
        <family val="2"/>
        <charset val="238"/>
      </rPr>
      <t xml:space="preserve">Buty robocze </t>
    </r>
    <r>
      <rPr>
        <b/>
        <sz val="12"/>
        <rFont val="Lato"/>
        <family val="2"/>
        <charset val="238"/>
      </rPr>
      <t>Sandały S1P ESD SRC Base Protection i-Bit B1205</t>
    </r>
  </si>
  <si>
    <r>
      <t xml:space="preserve">Buty robocze </t>
    </r>
    <r>
      <rPr>
        <b/>
        <sz val="12"/>
        <rFont val="Lato"/>
        <family val="2"/>
        <charset val="238"/>
      </rPr>
      <t>Procera "Winter Strong S3"</t>
    </r>
  </si>
  <si>
    <r>
      <t>Kalosze/ gumowce</t>
    </r>
    <r>
      <rPr>
        <b/>
        <sz val="12"/>
        <rFont val="Lato"/>
        <family val="2"/>
        <charset val="238"/>
      </rPr>
      <t xml:space="preserve"> REISS, </t>
    </r>
    <r>
      <rPr>
        <sz val="12"/>
        <rFont val="Lato"/>
        <family val="2"/>
        <charset val="238"/>
      </rPr>
      <t>symbol BGPCVTRON B</t>
    </r>
  </si>
  <si>
    <r>
      <t xml:space="preserve">Rękawice ochronne niepylące </t>
    </r>
    <r>
      <rPr>
        <b/>
        <sz val="12"/>
        <rFont val="Lato"/>
        <family val="2"/>
        <charset val="238"/>
      </rPr>
      <t xml:space="preserve">X-POLYCLEAN Procera, </t>
    </r>
    <r>
      <rPr>
        <sz val="12"/>
        <rFont val="Lato"/>
        <family val="2"/>
        <charset val="238"/>
      </rPr>
      <t>kolor: białe</t>
    </r>
  </si>
  <si>
    <r>
      <t xml:space="preserve">Rękawice na rzep </t>
    </r>
    <r>
      <rPr>
        <b/>
        <sz val="12"/>
        <rFont val="Lato"/>
        <family val="2"/>
        <charset val="238"/>
      </rPr>
      <t>X-TEC Procera</t>
    </r>
  </si>
  <si>
    <r>
      <t xml:space="preserve">Rękawice ochronne antyprzecięciowe                         </t>
    </r>
    <r>
      <rPr>
        <b/>
        <sz val="12"/>
        <rFont val="Lato"/>
        <family val="2"/>
        <charset val="238"/>
      </rPr>
      <t>X-NITCUT5 TF</t>
    </r>
  </si>
  <si>
    <r>
      <t xml:space="preserve">Rękawice ochronne </t>
    </r>
    <r>
      <rPr>
        <b/>
        <sz val="12"/>
        <rFont val="Lato"/>
        <family val="2"/>
        <charset val="238"/>
      </rPr>
      <t>NEO GD013 z magnesem</t>
    </r>
  </si>
  <si>
    <r>
      <t xml:space="preserve">Rękawice ochronne </t>
    </r>
    <r>
      <rPr>
        <b/>
        <sz val="12"/>
        <rFont val="Lato"/>
        <family val="2"/>
        <charset val="238"/>
      </rPr>
      <t>X-TOUCH B procera</t>
    </r>
  </si>
  <si>
    <r>
      <t xml:space="preserve">Rękawice ochronne  </t>
    </r>
    <r>
      <rPr>
        <b/>
        <sz val="12"/>
        <rFont val="Lato"/>
        <family val="2"/>
        <charset val="238"/>
      </rPr>
      <t xml:space="preserve">X-POINTER Procera, </t>
    </r>
    <r>
      <rPr>
        <sz val="12"/>
        <rFont val="Lato"/>
        <family val="2"/>
        <charset val="238"/>
      </rPr>
      <t>kolor: biało-niebieskie</t>
    </r>
  </si>
  <si>
    <r>
      <t xml:space="preserve">Okulary ochronne </t>
    </r>
    <r>
      <rPr>
        <b/>
        <sz val="12"/>
        <rFont val="Lato"/>
        <family val="2"/>
        <charset val="238"/>
      </rPr>
      <t>Procera "CARLOS"</t>
    </r>
  </si>
  <si>
    <r>
      <t xml:space="preserve">Google ochronne </t>
    </r>
    <r>
      <rPr>
        <b/>
        <sz val="12"/>
        <rFont val="Lato"/>
        <family val="2"/>
        <charset val="238"/>
      </rPr>
      <t>Procera "LUCAS"</t>
    </r>
  </si>
  <si>
    <r>
      <t xml:space="preserve">Jednorazowe </t>
    </r>
    <r>
      <rPr>
        <b/>
        <sz val="12"/>
        <rFont val="Lato"/>
        <family val="2"/>
        <charset val="238"/>
      </rPr>
      <t>maski z zaworkiem FFP1</t>
    </r>
  </si>
  <si>
    <r>
      <t xml:space="preserve">Jednorazowe </t>
    </r>
    <r>
      <rPr>
        <b/>
        <sz val="12"/>
        <rFont val="Lato"/>
        <family val="2"/>
        <charset val="238"/>
      </rPr>
      <t>maski z zaworkiem FFP2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</si>
  <si>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Czapka z daszkiem </t>
    </r>
    <r>
      <rPr>
        <b/>
        <sz val="12"/>
        <rFont val="Lato"/>
        <family val="2"/>
        <charset val="238"/>
      </rPr>
      <t xml:space="preserve">Promostars </t>
    </r>
    <r>
      <rPr>
        <sz val="12"/>
        <rFont val="Lato"/>
        <family val="2"/>
        <charset val="238"/>
      </rPr>
      <t xml:space="preserve">(szara) LUB czapka z daszkiem </t>
    </r>
    <r>
      <rPr>
        <b/>
        <sz val="12"/>
        <rFont val="Lato"/>
        <family val="2"/>
        <charset val="238"/>
      </rPr>
      <t xml:space="preserve">CZFLASH SP </t>
    </r>
    <r>
      <rPr>
        <sz val="12"/>
        <rFont val="Lato"/>
        <family val="2"/>
        <charset val="238"/>
      </rPr>
      <t>(szaro-pomarańczowa)</t>
    </r>
  </si>
  <si>
    <r>
      <t xml:space="preserve">Czapka polarowa </t>
    </r>
    <r>
      <rPr>
        <b/>
        <sz val="12"/>
        <rFont val="Lato"/>
        <family val="2"/>
        <charset val="238"/>
      </rPr>
      <t>CZ-CODE BS LEBER&amp;HOLLMAN</t>
    </r>
  </si>
  <si>
    <r>
      <t xml:space="preserve">Nakolanniki </t>
    </r>
    <r>
      <rPr>
        <b/>
        <sz val="12"/>
        <rFont val="Lato"/>
        <family val="2"/>
        <charset val="238"/>
      </rPr>
      <t>PORTWEST S156</t>
    </r>
  </si>
  <si>
    <r>
      <t xml:space="preserve">Półmaska wielokrotnego użytku </t>
    </r>
    <r>
      <rPr>
        <b/>
        <sz val="12"/>
        <rFont val="Lato"/>
        <family val="2"/>
        <charset val="238"/>
      </rPr>
      <t>silikonowa 3M</t>
    </r>
    <r>
      <rPr>
        <sz val="12"/>
        <rFont val="Lato"/>
        <family val="2"/>
        <charset val="238"/>
      </rPr>
      <t xml:space="preserve">, rozmiar średni, </t>
    </r>
    <r>
      <rPr>
        <b/>
        <sz val="12"/>
        <rFont val="Lato"/>
        <family val="2"/>
        <charset val="238"/>
      </rPr>
      <t>7502</t>
    </r>
  </si>
  <si>
    <r>
      <t xml:space="preserve">Filtr przeciwpyłowy do półmaski </t>
    </r>
    <r>
      <rPr>
        <b/>
        <sz val="12"/>
        <rFont val="Lato"/>
        <family val="2"/>
        <charset val="238"/>
      </rPr>
      <t>3M 5925 P2</t>
    </r>
  </si>
  <si>
    <t>pudełko</t>
  </si>
  <si>
    <r>
      <t xml:space="preserve">Filtr przeciwgazowy do półmaski </t>
    </r>
    <r>
      <rPr>
        <b/>
        <sz val="12"/>
        <rFont val="Lato"/>
        <family val="2"/>
        <charset val="238"/>
      </rPr>
      <t>3M 6051 P3</t>
    </r>
  </si>
  <si>
    <t>Podstawa filtra wstepnego 3M 603</t>
  </si>
  <si>
    <t>Pokrywa filtra wstępnego 3M 501</t>
  </si>
  <si>
    <t>komplet = 2 szt.</t>
  </si>
  <si>
    <t>Przyłbica siatkowa do koszenia trawy</t>
  </si>
  <si>
    <t>Pas narzędziowy monterski</t>
  </si>
  <si>
    <t xml:space="preserve">Kask ochronny </t>
  </si>
  <si>
    <r>
      <rPr>
        <b/>
        <sz val="13"/>
        <rFont val="Lato"/>
        <family val="2"/>
        <charset val="238"/>
      </rPr>
      <t xml:space="preserve">Cena brutto </t>
    </r>
    <r>
      <rPr>
        <sz val="13"/>
        <rFont val="Lato"/>
        <family val="2"/>
        <charset val="238"/>
      </rPr>
      <t xml:space="preserve">                           </t>
    </r>
    <r>
      <rPr>
        <sz val="10"/>
        <rFont val="Lato"/>
        <family val="2"/>
        <charset val="238"/>
      </rPr>
      <t>1 sztuka /1 para /                  1 komplet /                          1 opakowanie</t>
    </r>
  </si>
  <si>
    <t>SUMA ŁĄCZNA WARTOŚCI BRUTTO USŁUGI                                                                              (suma wartości z kolumny „E” pozycje 1-41)</t>
  </si>
  <si>
    <t>załącznik nr 1 do zaproszenia - szczegółowy opis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</si>
</sst>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Lato"/>
      <family val="2"/>
      <charset val="238"/>
    </font>
    <font>
      <sz val="11"/>
      <name val="Lato"/>
      <family val="2"/>
      <charset val="238"/>
    </font>
    <font>
      <sz val="12"/>
      <name val="Lato"/>
      <family val="2"/>
      <charset val="238"/>
    </font>
    <font>
      <b/>
      <sz val="14"/>
      <name val="Lato"/>
      <family val="2"/>
      <charset val="238"/>
    </font>
    <font>
      <sz val="13"/>
      <name val="Lato"/>
      <family val="2"/>
      <charset val="238"/>
    </font>
    <font>
      <u/>
      <sz val="12"/>
      <name val="Lato"/>
      <family val="2"/>
      <charset val="238"/>
    </font>
    <font>
      <b/>
      <u/>
      <sz val="12"/>
      <name val="Lato"/>
      <family val="2"/>
      <charset val="238"/>
    </font>
    <font>
      <b/>
      <i/>
      <sz val="12"/>
      <name val="Lato"/>
      <family val="2"/>
      <charset val="238"/>
    </font>
    <font>
      <b/>
      <i/>
      <sz val="11"/>
      <name val="Lato"/>
      <family val="2"/>
      <charset val="238"/>
    </font>
    <font>
      <sz val="10"/>
      <name val="Lato"/>
      <family val="2"/>
      <charset val="238"/>
    </font>
    <font>
      <b/>
      <sz val="13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9" fontId="3" fillId="2" borderId="0" xfId="0" applyNumberFormat="1" applyFont="1" applyFill="1" applyBorder="1" applyAlignment="1">
      <alignment wrapText="1"/>
    </xf>
    <xf numFmtId="49" fontId="0" fillId="0" borderId="0" xfId="0" applyNumberForma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8101-F822-45FE-BA4D-9CEFE77CCECB}">
  <sheetPr>
    <pageSetUpPr fitToPage="1"/>
  </sheetPr>
  <dimension ref="A1:H46"/>
  <sheetViews>
    <sheetView tabSelected="1" workbookViewId="0">
      <selection activeCell="D5" sqref="D5"/>
    </sheetView>
  </sheetViews>
  <sheetFormatPr defaultRowHeight="14.25" x14ac:dyDescent="0.2"/>
  <cols>
    <col min="1" max="1" width="7.5703125" style="4" customWidth="1"/>
    <col min="2" max="2" width="48" style="6" customWidth="1"/>
    <col min="3" max="3" width="17.140625" style="4" customWidth="1"/>
    <col min="4" max="4" width="17.5703125" style="4" customWidth="1"/>
    <col min="5" max="5" width="16.5703125" style="4" customWidth="1"/>
    <col min="6" max="6" width="14.42578125" style="4" customWidth="1"/>
    <col min="7" max="16384" width="9.140625" style="4"/>
  </cols>
  <sheetData>
    <row r="1" spans="1:8" ht="15" x14ac:dyDescent="0.25">
      <c r="A1" s="15"/>
      <c r="B1" s="16" t="s">
        <v>100</v>
      </c>
      <c r="C1" s="17"/>
      <c r="D1" s="17"/>
      <c r="E1" s="17"/>
      <c r="F1" s="17"/>
    </row>
    <row r="3" spans="1:8" s="10" customFormat="1" ht="54.75" x14ac:dyDescent="0.25">
      <c r="A3" s="9" t="s">
        <v>0</v>
      </c>
      <c r="B3" s="8" t="s">
        <v>1</v>
      </c>
      <c r="C3" s="8" t="s">
        <v>50</v>
      </c>
      <c r="D3" s="8" t="s">
        <v>2</v>
      </c>
      <c r="E3" s="8" t="s">
        <v>98</v>
      </c>
      <c r="F3" s="8" t="s">
        <v>49</v>
      </c>
    </row>
    <row r="4" spans="1:8" s="13" customFormat="1" ht="18" customHeight="1" x14ac:dyDescent="0.2">
      <c r="A4" s="11" t="s">
        <v>3</v>
      </c>
      <c r="B4" s="12" t="s">
        <v>4</v>
      </c>
      <c r="C4" s="11" t="s">
        <v>5</v>
      </c>
      <c r="D4" s="11" t="s">
        <v>6</v>
      </c>
      <c r="E4" s="11" t="s">
        <v>7</v>
      </c>
      <c r="F4" s="11" t="s">
        <v>48</v>
      </c>
    </row>
    <row r="5" spans="1:8" ht="48" customHeight="1" x14ac:dyDescent="0.2">
      <c r="A5" s="2" t="s">
        <v>8</v>
      </c>
      <c r="B5" s="7" t="s">
        <v>56</v>
      </c>
      <c r="C5" s="2" t="s">
        <v>51</v>
      </c>
      <c r="D5" s="2">
        <v>3</v>
      </c>
      <c r="E5" s="3"/>
      <c r="F5" s="3">
        <f>D5*E5</f>
        <v>0</v>
      </c>
      <c r="H5" s="5"/>
    </row>
    <row r="6" spans="1:8" ht="47.25" customHeight="1" x14ac:dyDescent="0.2">
      <c r="A6" s="2" t="s">
        <v>9</v>
      </c>
      <c r="B6" s="7" t="s">
        <v>57</v>
      </c>
      <c r="C6" s="2" t="s">
        <v>51</v>
      </c>
      <c r="D6" s="2">
        <v>2</v>
      </c>
      <c r="E6" s="3"/>
      <c r="F6" s="3">
        <f t="shared" ref="F6:F45" si="0">D6*E6</f>
        <v>0</v>
      </c>
    </row>
    <row r="7" spans="1:8" ht="31.5" customHeight="1" x14ac:dyDescent="0.2">
      <c r="A7" s="2" t="s">
        <v>10</v>
      </c>
      <c r="B7" s="7" t="s">
        <v>58</v>
      </c>
      <c r="C7" s="2" t="s">
        <v>51</v>
      </c>
      <c r="D7" s="2">
        <v>11</v>
      </c>
      <c r="E7" s="3"/>
      <c r="F7" s="3">
        <f t="shared" si="0"/>
        <v>0</v>
      </c>
    </row>
    <row r="8" spans="1:8" ht="48" customHeight="1" x14ac:dyDescent="0.2">
      <c r="A8" s="2" t="s">
        <v>11</v>
      </c>
      <c r="B8" s="7" t="s">
        <v>59</v>
      </c>
      <c r="C8" s="2" t="s">
        <v>51</v>
      </c>
      <c r="D8" s="2">
        <v>6</v>
      </c>
      <c r="E8" s="3"/>
      <c r="F8" s="3">
        <f t="shared" si="0"/>
        <v>0</v>
      </c>
    </row>
    <row r="9" spans="1:8" ht="96" customHeight="1" x14ac:dyDescent="0.2">
      <c r="A9" s="2" t="s">
        <v>12</v>
      </c>
      <c r="B9" s="7" t="s">
        <v>60</v>
      </c>
      <c r="C9" s="2" t="s">
        <v>51</v>
      </c>
      <c r="D9" s="2">
        <v>53</v>
      </c>
      <c r="E9" s="3"/>
      <c r="F9" s="3">
        <f t="shared" si="0"/>
        <v>0</v>
      </c>
    </row>
    <row r="10" spans="1:8" ht="78" customHeight="1" x14ac:dyDescent="0.2">
      <c r="A10" s="2" t="s">
        <v>13</v>
      </c>
      <c r="B10" s="7" t="s">
        <v>61</v>
      </c>
      <c r="C10" s="2" t="s">
        <v>54</v>
      </c>
      <c r="D10" s="2">
        <v>22</v>
      </c>
      <c r="E10" s="3"/>
      <c r="F10" s="3">
        <f t="shared" si="0"/>
        <v>0</v>
      </c>
    </row>
    <row r="11" spans="1:8" ht="93" customHeight="1" x14ac:dyDescent="0.2">
      <c r="A11" s="2" t="s">
        <v>14</v>
      </c>
      <c r="B11" s="7" t="s">
        <v>62</v>
      </c>
      <c r="C11" s="2" t="s">
        <v>51</v>
      </c>
      <c r="D11" s="2">
        <v>20</v>
      </c>
      <c r="E11" s="3"/>
      <c r="F11" s="3">
        <f t="shared" si="0"/>
        <v>0</v>
      </c>
    </row>
    <row r="12" spans="1:8" ht="61.5" customHeight="1" x14ac:dyDescent="0.2">
      <c r="A12" s="2" t="s">
        <v>15</v>
      </c>
      <c r="B12" s="7" t="s">
        <v>63</v>
      </c>
      <c r="C12" s="2" t="s">
        <v>51</v>
      </c>
      <c r="D12" s="2">
        <v>8</v>
      </c>
      <c r="E12" s="3"/>
      <c r="F12" s="3">
        <f t="shared" si="0"/>
        <v>0</v>
      </c>
    </row>
    <row r="13" spans="1:8" ht="51" customHeight="1" x14ac:dyDescent="0.2">
      <c r="A13" s="2" t="s">
        <v>16</v>
      </c>
      <c r="B13" s="7" t="s">
        <v>64</v>
      </c>
      <c r="C13" s="2" t="s">
        <v>51</v>
      </c>
      <c r="D13" s="2">
        <v>6</v>
      </c>
      <c r="E13" s="3"/>
      <c r="F13" s="3">
        <f t="shared" si="0"/>
        <v>0</v>
      </c>
    </row>
    <row r="14" spans="1:8" ht="78.75" customHeight="1" x14ac:dyDescent="0.2">
      <c r="A14" s="2" t="s">
        <v>17</v>
      </c>
      <c r="B14" s="7" t="s">
        <v>65</v>
      </c>
      <c r="C14" s="2" t="s">
        <v>51</v>
      </c>
      <c r="D14" s="2">
        <v>14</v>
      </c>
      <c r="E14" s="3"/>
      <c r="F14" s="3">
        <f t="shared" si="0"/>
        <v>0</v>
      </c>
    </row>
    <row r="15" spans="1:8" ht="77.25" customHeight="1" x14ac:dyDescent="0.2">
      <c r="A15" s="2" t="s">
        <v>18</v>
      </c>
      <c r="B15" s="7" t="s">
        <v>66</v>
      </c>
      <c r="C15" s="2" t="s">
        <v>51</v>
      </c>
      <c r="D15" s="2">
        <v>8</v>
      </c>
      <c r="E15" s="3"/>
      <c r="F15" s="3">
        <f t="shared" si="0"/>
        <v>0</v>
      </c>
    </row>
    <row r="16" spans="1:8" ht="18" customHeight="1" x14ac:dyDescent="0.2">
      <c r="A16" s="2" t="s">
        <v>19</v>
      </c>
      <c r="B16" s="1" t="s">
        <v>55</v>
      </c>
      <c r="C16" s="2" t="s">
        <v>51</v>
      </c>
      <c r="D16" s="2">
        <v>4</v>
      </c>
      <c r="E16" s="3"/>
      <c r="F16" s="3">
        <f t="shared" si="0"/>
        <v>0</v>
      </c>
    </row>
    <row r="17" spans="1:6" ht="48" customHeight="1" x14ac:dyDescent="0.2">
      <c r="A17" s="2" t="s">
        <v>20</v>
      </c>
      <c r="B17" s="7" t="s">
        <v>67</v>
      </c>
      <c r="C17" s="2" t="s">
        <v>52</v>
      </c>
      <c r="D17" s="2">
        <v>5</v>
      </c>
      <c r="E17" s="3"/>
      <c r="F17" s="3">
        <f t="shared" si="0"/>
        <v>0</v>
      </c>
    </row>
    <row r="18" spans="1:6" ht="50.25" customHeight="1" x14ac:dyDescent="0.2">
      <c r="A18" s="2" t="s">
        <v>21</v>
      </c>
      <c r="B18" s="7" t="s">
        <v>68</v>
      </c>
      <c r="C18" s="2" t="s">
        <v>52</v>
      </c>
      <c r="D18" s="2">
        <v>6</v>
      </c>
      <c r="E18" s="3"/>
      <c r="F18" s="3">
        <f t="shared" si="0"/>
        <v>0</v>
      </c>
    </row>
    <row r="19" spans="1:6" ht="48" customHeight="1" x14ac:dyDescent="0.2">
      <c r="A19" s="2" t="s">
        <v>22</v>
      </c>
      <c r="B19" s="7" t="s">
        <v>69</v>
      </c>
      <c r="C19" s="2" t="s">
        <v>52</v>
      </c>
      <c r="D19" s="2">
        <v>9</v>
      </c>
      <c r="E19" s="3"/>
      <c r="F19" s="3">
        <f t="shared" si="0"/>
        <v>0</v>
      </c>
    </row>
    <row r="20" spans="1:6" ht="48.75" customHeight="1" x14ac:dyDescent="0.2">
      <c r="A20" s="2" t="s">
        <v>23</v>
      </c>
      <c r="B20" s="7" t="s">
        <v>70</v>
      </c>
      <c r="C20" s="2" t="s">
        <v>52</v>
      </c>
      <c r="D20" s="2">
        <v>2</v>
      </c>
      <c r="E20" s="3"/>
      <c r="F20" s="3">
        <f t="shared" si="0"/>
        <v>0</v>
      </c>
    </row>
    <row r="21" spans="1:6" ht="32.25" customHeight="1" x14ac:dyDescent="0.2">
      <c r="A21" s="2" t="s">
        <v>24</v>
      </c>
      <c r="B21" s="7" t="s">
        <v>71</v>
      </c>
      <c r="C21" s="2" t="s">
        <v>52</v>
      </c>
      <c r="D21" s="2">
        <v>4</v>
      </c>
      <c r="E21" s="3"/>
      <c r="F21" s="3">
        <f t="shared" si="0"/>
        <v>0</v>
      </c>
    </row>
    <row r="22" spans="1:6" ht="33.75" customHeight="1" x14ac:dyDescent="0.2">
      <c r="A22" s="2" t="s">
        <v>25</v>
      </c>
      <c r="B22" s="1" t="s">
        <v>72</v>
      </c>
      <c r="C22" s="2" t="s">
        <v>52</v>
      </c>
      <c r="D22" s="2">
        <v>8</v>
      </c>
      <c r="E22" s="3"/>
      <c r="F22" s="3">
        <f t="shared" si="0"/>
        <v>0</v>
      </c>
    </row>
    <row r="23" spans="1:6" ht="18" customHeight="1" x14ac:dyDescent="0.2">
      <c r="A23" s="2" t="s">
        <v>26</v>
      </c>
      <c r="B23" s="7" t="s">
        <v>73</v>
      </c>
      <c r="C23" s="2" t="s">
        <v>52</v>
      </c>
      <c r="D23" s="2">
        <v>3</v>
      </c>
      <c r="E23" s="3"/>
      <c r="F23" s="3">
        <f t="shared" si="0"/>
        <v>0</v>
      </c>
    </row>
    <row r="24" spans="1:6" ht="32.25" customHeight="1" x14ac:dyDescent="0.2">
      <c r="A24" s="2" t="s">
        <v>27</v>
      </c>
      <c r="B24" s="7" t="s">
        <v>74</v>
      </c>
      <c r="C24" s="2" t="s">
        <v>52</v>
      </c>
      <c r="D24" s="2">
        <v>4</v>
      </c>
      <c r="E24" s="3"/>
      <c r="F24" s="3">
        <f t="shared" si="0"/>
        <v>0</v>
      </c>
    </row>
    <row r="25" spans="1:6" ht="33" customHeight="1" x14ac:dyDescent="0.2">
      <c r="A25" s="2" t="s">
        <v>28</v>
      </c>
      <c r="B25" s="7" t="s">
        <v>80</v>
      </c>
      <c r="C25" s="2" t="s">
        <v>52</v>
      </c>
      <c r="D25" s="2">
        <v>100</v>
      </c>
      <c r="E25" s="3"/>
      <c r="F25" s="3">
        <f t="shared" si="0"/>
        <v>0</v>
      </c>
    </row>
    <row r="26" spans="1:6" ht="33" customHeight="1" x14ac:dyDescent="0.2">
      <c r="A26" s="2" t="s">
        <v>29</v>
      </c>
      <c r="B26" s="7" t="s">
        <v>75</v>
      </c>
      <c r="C26" s="2" t="s">
        <v>52</v>
      </c>
      <c r="D26" s="2">
        <v>70</v>
      </c>
      <c r="E26" s="3"/>
      <c r="F26" s="3">
        <f t="shared" si="0"/>
        <v>0</v>
      </c>
    </row>
    <row r="27" spans="1:6" ht="20.25" customHeight="1" x14ac:dyDescent="0.2">
      <c r="A27" s="2" t="s">
        <v>30</v>
      </c>
      <c r="B27" s="7" t="s">
        <v>79</v>
      </c>
      <c r="C27" s="2" t="s">
        <v>52</v>
      </c>
      <c r="D27" s="2">
        <v>350</v>
      </c>
      <c r="E27" s="3"/>
      <c r="F27" s="3">
        <f t="shared" si="0"/>
        <v>0</v>
      </c>
    </row>
    <row r="28" spans="1:6" ht="20.25" customHeight="1" x14ac:dyDescent="0.2">
      <c r="A28" s="2" t="s">
        <v>31</v>
      </c>
      <c r="B28" s="7" t="s">
        <v>76</v>
      </c>
      <c r="C28" s="2" t="s">
        <v>52</v>
      </c>
      <c r="D28" s="2">
        <v>14</v>
      </c>
      <c r="E28" s="3"/>
      <c r="F28" s="3">
        <f t="shared" si="0"/>
        <v>0</v>
      </c>
    </row>
    <row r="29" spans="1:6" ht="33" customHeight="1" x14ac:dyDescent="0.2">
      <c r="A29" s="2" t="s">
        <v>32</v>
      </c>
      <c r="B29" s="7" t="s">
        <v>77</v>
      </c>
      <c r="C29" s="2" t="s">
        <v>52</v>
      </c>
      <c r="D29" s="2">
        <v>12</v>
      </c>
      <c r="E29" s="3"/>
      <c r="F29" s="3">
        <f t="shared" si="0"/>
        <v>0</v>
      </c>
    </row>
    <row r="30" spans="1:6" ht="18" customHeight="1" x14ac:dyDescent="0.2">
      <c r="A30" s="2" t="s">
        <v>53</v>
      </c>
      <c r="B30" s="7" t="s">
        <v>78</v>
      </c>
      <c r="C30" s="2" t="s">
        <v>52</v>
      </c>
      <c r="D30" s="2">
        <v>1</v>
      </c>
      <c r="E30" s="3"/>
      <c r="F30" s="3">
        <f t="shared" si="0"/>
        <v>0</v>
      </c>
    </row>
    <row r="31" spans="1:6" ht="18" customHeight="1" x14ac:dyDescent="0.2">
      <c r="A31" s="2" t="s">
        <v>33</v>
      </c>
      <c r="B31" s="7" t="s">
        <v>81</v>
      </c>
      <c r="C31" s="2" t="s">
        <v>51</v>
      </c>
      <c r="D31" s="2">
        <v>6</v>
      </c>
      <c r="E31" s="3"/>
      <c r="F31" s="3">
        <f t="shared" si="0"/>
        <v>0</v>
      </c>
    </row>
    <row r="32" spans="1:6" ht="18" customHeight="1" x14ac:dyDescent="0.2">
      <c r="A32" s="2" t="s">
        <v>34</v>
      </c>
      <c r="B32" s="7" t="s">
        <v>82</v>
      </c>
      <c r="C32" s="2" t="s">
        <v>51</v>
      </c>
      <c r="D32" s="2">
        <v>3</v>
      </c>
      <c r="E32" s="3"/>
      <c r="F32" s="3">
        <f t="shared" si="0"/>
        <v>0</v>
      </c>
    </row>
    <row r="33" spans="1:6" ht="18" customHeight="1" x14ac:dyDescent="0.2">
      <c r="A33" s="2" t="s">
        <v>35</v>
      </c>
      <c r="B33" s="7" t="s">
        <v>83</v>
      </c>
      <c r="C33" s="2" t="s">
        <v>51</v>
      </c>
      <c r="D33" s="2">
        <v>40</v>
      </c>
      <c r="E33" s="3"/>
      <c r="F33" s="3">
        <f t="shared" si="0"/>
        <v>0</v>
      </c>
    </row>
    <row r="34" spans="1:6" ht="18" customHeight="1" x14ac:dyDescent="0.2">
      <c r="A34" s="2" t="s">
        <v>36</v>
      </c>
      <c r="B34" s="7" t="s">
        <v>84</v>
      </c>
      <c r="C34" s="2" t="s">
        <v>51</v>
      </c>
      <c r="D34" s="2">
        <v>150</v>
      </c>
      <c r="E34" s="3"/>
      <c r="F34" s="3">
        <f t="shared" si="0"/>
        <v>0</v>
      </c>
    </row>
    <row r="35" spans="1:6" ht="46.5" customHeight="1" x14ac:dyDescent="0.2">
      <c r="A35" s="2" t="s">
        <v>37</v>
      </c>
      <c r="B35" s="7" t="s">
        <v>85</v>
      </c>
      <c r="C35" s="2" t="s">
        <v>51</v>
      </c>
      <c r="D35" s="2">
        <v>5</v>
      </c>
      <c r="E35" s="3"/>
      <c r="F35" s="3">
        <f t="shared" si="0"/>
        <v>0</v>
      </c>
    </row>
    <row r="36" spans="1:6" ht="32.25" customHeight="1" x14ac:dyDescent="0.2">
      <c r="A36" s="2" t="s">
        <v>38</v>
      </c>
      <c r="B36" s="7" t="s">
        <v>86</v>
      </c>
      <c r="C36" s="2" t="s">
        <v>51</v>
      </c>
      <c r="D36" s="2">
        <v>5</v>
      </c>
      <c r="E36" s="3"/>
      <c r="F36" s="3">
        <f t="shared" si="0"/>
        <v>0</v>
      </c>
    </row>
    <row r="37" spans="1:6" ht="18" customHeight="1" x14ac:dyDescent="0.2">
      <c r="A37" s="2" t="s">
        <v>39</v>
      </c>
      <c r="B37" s="7" t="s">
        <v>87</v>
      </c>
      <c r="C37" s="2" t="s">
        <v>52</v>
      </c>
      <c r="D37" s="2">
        <v>4</v>
      </c>
      <c r="E37" s="3"/>
      <c r="F37" s="3">
        <f t="shared" si="0"/>
        <v>0</v>
      </c>
    </row>
    <row r="38" spans="1:6" ht="33.75" customHeight="1" x14ac:dyDescent="0.2">
      <c r="A38" s="2" t="s">
        <v>40</v>
      </c>
      <c r="B38" s="7" t="s">
        <v>88</v>
      </c>
      <c r="C38" s="2" t="s">
        <v>51</v>
      </c>
      <c r="D38" s="2">
        <v>9</v>
      </c>
      <c r="E38" s="3"/>
      <c r="F38" s="3">
        <f t="shared" si="0"/>
        <v>0</v>
      </c>
    </row>
    <row r="39" spans="1:6" ht="18" customHeight="1" x14ac:dyDescent="0.2">
      <c r="A39" s="2" t="s">
        <v>41</v>
      </c>
      <c r="B39" s="7" t="s">
        <v>89</v>
      </c>
      <c r="C39" s="2" t="s">
        <v>90</v>
      </c>
      <c r="D39" s="2">
        <v>10</v>
      </c>
      <c r="E39" s="3"/>
      <c r="F39" s="3">
        <f t="shared" si="0"/>
        <v>0</v>
      </c>
    </row>
    <row r="40" spans="1:6" ht="18" customHeight="1" x14ac:dyDescent="0.2">
      <c r="A40" s="2" t="s">
        <v>42</v>
      </c>
      <c r="B40" s="7" t="s">
        <v>91</v>
      </c>
      <c r="C40" s="2" t="s">
        <v>90</v>
      </c>
      <c r="D40" s="2">
        <v>9</v>
      </c>
      <c r="E40" s="3"/>
      <c r="F40" s="3">
        <f t="shared" si="0"/>
        <v>0</v>
      </c>
    </row>
    <row r="41" spans="1:6" ht="18" customHeight="1" x14ac:dyDescent="0.2">
      <c r="A41" s="2" t="s">
        <v>43</v>
      </c>
      <c r="B41" s="7" t="s">
        <v>92</v>
      </c>
      <c r="C41" s="2" t="s">
        <v>94</v>
      </c>
      <c r="D41" s="2">
        <v>9</v>
      </c>
      <c r="E41" s="3"/>
      <c r="F41" s="3">
        <f t="shared" si="0"/>
        <v>0</v>
      </c>
    </row>
    <row r="42" spans="1:6" ht="18" customHeight="1" x14ac:dyDescent="0.2">
      <c r="A42" s="2" t="s">
        <v>44</v>
      </c>
      <c r="B42" s="7" t="s">
        <v>93</v>
      </c>
      <c r="C42" s="2" t="s">
        <v>94</v>
      </c>
      <c r="D42" s="2">
        <v>9</v>
      </c>
      <c r="E42" s="3"/>
      <c r="F42" s="3">
        <f t="shared" si="0"/>
        <v>0</v>
      </c>
    </row>
    <row r="43" spans="1:6" ht="18" customHeight="1" x14ac:dyDescent="0.2">
      <c r="A43" s="2" t="s">
        <v>45</v>
      </c>
      <c r="B43" s="7" t="s">
        <v>95</v>
      </c>
      <c r="C43" s="2" t="s">
        <v>51</v>
      </c>
      <c r="D43" s="2">
        <v>1</v>
      </c>
      <c r="E43" s="3"/>
      <c r="F43" s="3">
        <f t="shared" si="0"/>
        <v>0</v>
      </c>
    </row>
    <row r="44" spans="1:6" ht="18" customHeight="1" x14ac:dyDescent="0.2">
      <c r="A44" s="2" t="s">
        <v>46</v>
      </c>
      <c r="B44" s="7" t="s">
        <v>96</v>
      </c>
      <c r="C44" s="2" t="s">
        <v>51</v>
      </c>
      <c r="D44" s="2">
        <v>2</v>
      </c>
      <c r="E44" s="3"/>
      <c r="F44" s="3">
        <f t="shared" si="0"/>
        <v>0</v>
      </c>
    </row>
    <row r="45" spans="1:6" ht="18" customHeight="1" x14ac:dyDescent="0.2">
      <c r="A45" s="2" t="s">
        <v>47</v>
      </c>
      <c r="B45" s="7" t="s">
        <v>97</v>
      </c>
      <c r="C45" s="2" t="s">
        <v>51</v>
      </c>
      <c r="D45" s="2">
        <v>2</v>
      </c>
      <c r="E45" s="3"/>
      <c r="F45" s="3">
        <f t="shared" si="0"/>
        <v>0</v>
      </c>
    </row>
    <row r="46" spans="1:6" ht="46.5" customHeight="1" x14ac:dyDescent="0.2">
      <c r="A46" s="14" t="s">
        <v>99</v>
      </c>
      <c r="B46" s="14"/>
      <c r="C46" s="14"/>
      <c r="D46" s="14"/>
      <c r="E46" s="14"/>
      <c r="F46" s="3">
        <f>SUM(F5:F45)</f>
        <v>0</v>
      </c>
    </row>
  </sheetData>
  <mergeCells count="2">
    <mergeCell ref="A46:E46"/>
    <mergeCell ref="B1:F1"/>
  </mergeCells>
  <phoneticPr fontId="1" type="noConversion"/>
  <pageMargins left="0.25" right="0.25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Inez Jasińska</dc:creator>
  <cp:lastModifiedBy>Zuzanna Czopek</cp:lastModifiedBy>
  <cp:lastPrinted>2023-05-25T09:38:18Z</cp:lastPrinted>
  <dcterms:created xsi:type="dcterms:W3CDTF">2023-04-27T07:09:58Z</dcterms:created>
  <dcterms:modified xsi:type="dcterms:W3CDTF">2025-05-08T10:51:35Z</dcterms:modified>
</cp:coreProperties>
</file>