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czecz\Desktop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I22" i="27" l="1"/>
  <c r="I19" i="27" l="1"/>
  <c r="E7" i="28" l="1"/>
  <c r="E6" i="28"/>
  <c r="H17" i="27" l="1"/>
  <c r="H16" i="27"/>
  <c r="H14" i="27"/>
  <c r="H13" i="27"/>
  <c r="H12" i="27"/>
  <c r="H19" i="27"/>
  <c r="H18" i="27"/>
  <c r="G19" i="27" l="1"/>
  <c r="G20" i="27"/>
  <c r="I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8" i="27"/>
  <c r="I21" i="27"/>
  <c r="I23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<sst xmlns="http://schemas.openxmlformats.org/spreadsheetml/2006/main" count="946" uniqueCount="256">
  <si>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</si>
  <si>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</si>
  <si>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</si>
  <si>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</si>
  <si>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</si>
  <si>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</si>
  <si>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</si>
  <si>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</si>
  <si>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</si>
  <si>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</si>
  <si>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</si>
  <si>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</si>
  <si>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</si>
  <si>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</si>
  <si>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</si>
  <si>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</si>
  <si>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</si>
  <si>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</si>
  <si>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</si>
  <si>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</si>
  <si>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</si>
  <si>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</si>
  <si>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</si>
  <si>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</si>
  <si>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</si>
  <si>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</si>
  <si>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</si>
  <si>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</si>
  <si>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</si>
  <si>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</si>
  <si>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</si>
  <si>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</si>
  <si>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</si>
  <si>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</si>
  <si>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</si>
  <si>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</si>
  <si>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</si>
  <si>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</si>
  <si>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</si>
  <si>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</si>
  <si>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</si>
  <si>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</si>
  <si>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</si>
  <si>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</si>
  <si>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</si>
  <si>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</si>
  <si>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</si>
  <si>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</si>
  <si>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</si>
  <si>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</si>
  <si>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</si>
  <si>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</si>
  <si>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</si>
  <si>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</si>
  <si>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</si>
  <si>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</si>
  <si>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</si>
  <si>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</si>
  <si>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</si>
  <si>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</si>
  <si>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</si>
  <si>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</si>
  <si>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</si>
  <si>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</si>
  <si>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</si>
  <si>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</si>
  <si>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</si>
  <si>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Finlandia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</si>
  <si>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</si>
  <si>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</si>
  <si>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</si>
  <si>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</si>
  <si>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</si>
  <si>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</si>
  <si>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</si>
  <si>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</si>
  <si>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</si>
  <si>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</si>
  <si>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</si>
  <si>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</si>
  <si>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</si>
  <si>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</si>
  <si>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</si>
  <si>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</si>
  <si>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</si>
  <si>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</si>
  <si>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</si>
  <si>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</si>
  <si>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</si>
  <si>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</si>
  <si>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</si>
  <si>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</si>
  <si>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</si>
  <si>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</si>
  <si>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</si>
  <si>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</si>
  <si>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</si>
  <si>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</si>
  <si>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</si>
  <si>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</si>
  <si>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</si>
  <si>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</si>
  <si>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</si>
  <si>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</si>
  <si>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</si>
  <si>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</si>
  <si>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</si>
  <si>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</si>
  <si>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</si>
  <si>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</si>
  <si>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</si>
  <si>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</si>
  <si>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</si>
  <si>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</si>
  <si>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</si>
  <si>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</si>
  <si>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</si>
  <si>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</si>
  <si>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</si>
  <si>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</si>
  <si>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</si>
  <si>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</si>
  <si>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</si>
  <si>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</si>
  <si>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</si>
  <si>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</si>
  <si>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</si>
  <si>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</si>
  <si>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</si>
  <si>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</si>
  <si>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</si>
  <si>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</si>
  <si>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</si>
  <si>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</si>
  <si>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</si>
  <si>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</si>
  <si>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</si>
  <si>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</si>
  <si>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</si>
  <si>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</si>
  <si>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</si>
  <si>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</si>
  <si>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</si>
  <si>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</si>
  <si>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</si>
  <si>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</si>
  <si>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</si>
  <si>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</si>
  <si>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</si>
  <si>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</si>
  <si>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</si>
  <si>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</si>
  <si>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</si>
  <si>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</si>
  <si>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</si>
  <si>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</si>
  <si>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</si>
  <si>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</si>
  <si>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</si>
  <si>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</si>
  <si>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</si>
  <si>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</si>
  <si>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</si>
  <si>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</si>
  <si>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</si>
  <si>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</si>
  <si>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</si>
  <si>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</si>
  <si>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</si>
  <si>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</si>
  <si>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</si>
  <si>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</si>
  <si>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</si>
  <si>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</si>
  <si>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</si>
  <si>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</si>
  <si>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</si>
  <si>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</si>
  <si>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</si>
  <si>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</si>
  <si>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</si>
  <si>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</si>
  <si>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</si>
  <si>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</si>
  <si>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</si>
  <si>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</si>
  <si>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</si>
  <si>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</si>
  <si>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</si>
  <si>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</si>
  <si>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</si>
  <si>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</si>
  <si>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</si>
  <si>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</si>
  <si>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</si>
  <si>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skupu kurcząt  i indyków ( typ brojler, w zł/kg)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</si>
  <si>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</si>
  <si>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</si>
  <si>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</si>
  <si>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</si>
  <si>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</si>
  <si>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</si>
  <si>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</si>
  <si>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</si>
  <si>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</si>
  <si>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</si>
  <si>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</si>
  <si>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</si>
  <si>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</si>
  <si>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</si>
  <si>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</si>
  <si>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</si>
  <si>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</si>
  <si>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</si>
  <si>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</si>
  <si>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</si>
  <si>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</si>
  <si>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</si>
  <si>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</si>
  <si>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</si>
  <si>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</si>
  <si>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</si>
  <si>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</si>
  <si>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</si>
  <si>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</si>
  <si>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</si>
  <si>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</si>
  <si>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</si>
  <si>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</si>
  <si>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</si>
  <si>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</si>
  <si>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</si>
  <si>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</si>
  <si>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</si>
  <si>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</si>
  <si>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</si>
  <si>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</si>
  <si>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</si>
  <si>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sierpień </t>
  </si>
  <si>
    <t xml:space="preserve">grudzień </t>
  </si>
  <si>
    <t>Estonia</t>
  </si>
  <si>
    <t>Latvia</t>
  </si>
  <si>
    <t>VII 2021</t>
  </si>
  <si>
    <t>I-VI 2020r</t>
  </si>
  <si>
    <t>I-VI  2021r</t>
  </si>
  <si>
    <t>Polski eksport, import mięsa drobiowgo i podrobów (0207) i drobiu żywego (0105) za I-VI  2021r</t>
  </si>
  <si>
    <t xml:space="preserve">Porównanie aktualnych cen skupu i sprzedaży drobiu z zakładów drobiarskich (16-22.08.2021r) z cenami </t>
  </si>
  <si>
    <t>22.08.2021</t>
  </si>
  <si>
    <t>Tydzień 32 (16-22.08.2021)</t>
  </si>
  <si>
    <t>NR 34/2021r</t>
  </si>
  <si>
    <t>02.09.2021 r</t>
  </si>
  <si>
    <t>Notowania z okresu: 23-29.08.2021r</t>
  </si>
  <si>
    <t>23-29.08.2021</t>
  </si>
  <si>
    <t>29.08.2021</t>
  </si>
  <si>
    <t>nld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</si>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</sst>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</numFmts>
  <fonts count="61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sz val="10"/>
      <name val="Times New Roman CE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31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2" fontId="0" fillId="0" borderId="23" xfId="0" applyNumberFormat="1" applyBorder="1"/>
    <xf numFmtId="2" fontId="0" fillId="0" borderId="9" xfId="0" applyNumberFormat="1" applyBorder="1"/>
    <xf numFmtId="2" fontId="0" fillId="0" borderId="10" xfId="0" applyNumberFormat="1" applyBorder="1"/>
    <xf numFmtId="0" fontId="28" fillId="0" borderId="55" xfId="0" applyFont="1" applyBorder="1" applyAlignment="1">
      <alignment horizontal="left" indent="1"/>
    </xf>
    <xf numFmtId="2" fontId="0" fillId="0" borderId="51" xfId="0" applyNumberFormat="1" applyBorder="1"/>
    <xf numFmtId="2" fontId="0" fillId="0" borderId="12" xfId="0" applyNumberFormat="1" applyBorder="1"/>
    <xf numFmtId="2" fontId="0" fillId="0" borderId="12" xfId="0" quotePrefix="1" applyNumberFormat="1" applyBorder="1"/>
    <xf numFmtId="2" fontId="0" fillId="0" borderId="16" xfId="0" applyNumberFormat="1" applyBorder="1"/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2" fontId="0" fillId="0" borderId="34" xfId="0" applyNumberFormat="1" applyBorder="1"/>
    <xf numFmtId="2" fontId="0" fillId="0" borderId="57" xfId="0" applyNumberFormat="1" applyBorder="1"/>
    <xf numFmtId="2" fontId="0" fillId="0" borderId="39" xfId="0" applyNumberFormat="1" applyBorder="1"/>
    <xf numFmtId="2" fontId="0" fillId="0" borderId="39" xfId="0" quotePrefix="1" applyNumberFormat="1" applyBorder="1"/>
    <xf numFmtId="2" fontId="0" fillId="0" borderId="40" xfId="0" applyNumberForma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2" fontId="0" fillId="0" borderId="26" xfId="0" applyNumberFormat="1" applyBorder="1"/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2" fontId="0" fillId="0" borderId="34" xfId="0" quotePrefix="1" applyNumberFormat="1" applyBorder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2" fontId="0" fillId="0" borderId="0" xfId="0" applyNumberFormat="1" applyBorder="1"/>
    <xf numFmtId="2" fontId="0" fillId="0" borderId="54" xfId="0" applyNumberFormat="1" applyBorder="1"/>
    <xf numFmtId="2" fontId="0" fillId="0" borderId="0" xfId="0" quotePrefix="1" applyNumberFormat="1" applyBorder="1"/>
    <xf numFmtId="2" fontId="0" fillId="0" borderId="54" xfId="0" quotePrefix="1" applyNumberFormat="1" applyBorder="1"/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4" borderId="9" xfId="0" applyFont="1" applyFill="1" applyBorder="1" applyProtection="1"/>
    <xf numFmtId="2" fontId="32" fillId="4" borderId="9" xfId="0" applyNumberFormat="1" applyFont="1" applyFill="1" applyBorder="1" applyProtection="1"/>
    <xf numFmtId="164" fontId="12" fillId="4" borderId="9" xfId="0" applyNumberFormat="1" applyFont="1" applyFill="1" applyBorder="1" applyProtection="1"/>
    <xf numFmtId="164" fontId="32" fillId="4" borderId="9" xfId="0" applyNumberFormat="1" applyFont="1" applyFill="1" applyBorder="1"/>
    <xf numFmtId="2" fontId="32" fillId="0" borderId="9" xfId="0" applyNumberFormat="1" applyFont="1" applyFill="1" applyBorder="1" applyProtection="1"/>
    <xf numFmtId="164" fontId="32" fillId="0" borderId="9" xfId="0" applyNumberFormat="1" applyFont="1" applyFill="1" applyBorder="1"/>
    <xf numFmtId="0" fontId="12" fillId="3" borderId="9" xfId="0" applyFont="1" applyFill="1" applyBorder="1" applyProtection="1"/>
    <xf numFmtId="164" fontId="32" fillId="3" borderId="9" xfId="0" applyNumberFormat="1" applyFont="1" applyFill="1" applyBorder="1"/>
    <xf numFmtId="2" fontId="12" fillId="4" borderId="9" xfId="0" applyNumberFormat="1" applyFont="1" applyFill="1" applyBorder="1" applyProtection="1"/>
    <xf numFmtId="2" fontId="12" fillId="6" borderId="9" xfId="0" applyNumberFormat="1" applyFont="1" applyFill="1" applyBorder="1" applyProtection="1"/>
    <xf numFmtId="2" fontId="12" fillId="9" borderId="9" xfId="0" applyNumberFormat="1" applyFont="1" applyFill="1" applyBorder="1" applyProtection="1"/>
    <xf numFmtId="0" fontId="12" fillId="0" borderId="0" xfId="0" applyFon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11" xfId="0" applyFont="1" applyBorder="1"/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0" fontId="49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0" fontId="55" fillId="0" borderId="60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166" fontId="57" fillId="6" borderId="9" xfId="5" applyNumberFormat="1" applyFont="1" applyFill="1" applyBorder="1"/>
    <xf numFmtId="2" fontId="57" fillId="4" borderId="9" xfId="0" applyNumberFormat="1" applyFont="1" applyFill="1" applyBorder="1"/>
    <xf numFmtId="166" fontId="57" fillId="4" borderId="9" xfId="5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168" fontId="57" fillId="3" borderId="9" xfId="5" applyNumberFormat="1" applyFont="1" applyFill="1" applyBorder="1"/>
    <xf numFmtId="2" fontId="24" fillId="9" borderId="9" xfId="0" applyNumberFormat="1" applyFont="1" applyFill="1" applyBorder="1" applyProtection="1"/>
    <xf numFmtId="168" fontId="24" fillId="9" borderId="9" xfId="5" applyNumberFormat="1" applyFont="1" applyFill="1" applyBorder="1"/>
    <xf numFmtId="0" fontId="33" fillId="8" borderId="35" xfId="0" applyFont="1" applyFill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44" fillId="0" borderId="0" xfId="0" applyNumberFormat="1" applyFont="1" applyFill="1" applyBorder="1" applyAlignment="1">
      <alignment horizontal="center"/>
    </xf>
    <xf numFmtId="4" fontId="33" fillId="2" borderId="34" xfId="0" applyNumberFormat="1" applyFont="1" applyFill="1" applyBorder="1" applyAlignment="1">
      <alignment horizontal="center"/>
    </xf>
    <xf numFmtId="4" fontId="44" fillId="0" borderId="28" xfId="0" applyNumberFormat="1" applyFont="1" applyFill="1" applyBorder="1" applyAlignment="1">
      <alignment horizontal="center"/>
    </xf>
    <xf numFmtId="0" fontId="58" fillId="3" borderId="9" xfId="0" quotePrefix="1" applyNumberFormat="1" applyFont="1" applyFill="1" applyBorder="1" applyAlignment="1">
      <alignment horizontal="center" vertical="center"/>
    </xf>
    <xf numFmtId="17" fontId="58" fillId="4" borderId="9" xfId="0" quotePrefix="1" applyNumberFormat="1" applyFont="1" applyFill="1" applyBorder="1" applyAlignment="1">
      <alignment horizontal="center" vertical="center"/>
    </xf>
    <xf numFmtId="17" fontId="58" fillId="3" borderId="9" xfId="0" quotePrefix="1" applyNumberFormat="1" applyFont="1" applyFill="1" applyBorder="1" applyAlignment="1">
      <alignment horizontal="center" vertical="center"/>
    </xf>
    <xf numFmtId="165" fontId="59" fillId="5" borderId="9" xfId="0" applyNumberFormat="1" applyFont="1" applyFill="1" applyBorder="1" applyAlignment="1">
      <alignment horizontal="center" wrapText="1"/>
    </xf>
    <xf numFmtId="2" fontId="57" fillId="12" borderId="9" xfId="0" applyNumberFormat="1" applyFont="1" applyFill="1" applyBorder="1" applyProtection="1"/>
    <xf numFmtId="166" fontId="57" fillId="12" borderId="9" xfId="5" applyNumberFormat="1" applyFont="1" applyFill="1" applyBorder="1"/>
    <xf numFmtId="168" fontId="57" fillId="4" borderId="9" xfId="5" applyNumberFormat="1" applyFont="1" applyFill="1" applyBorder="1"/>
    <xf numFmtId="168" fontId="57" fillId="12" borderId="9" xfId="5" applyNumberFormat="1" applyFont="1" applyFill="1" applyBorder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55" fillId="0" borderId="45" xfId="0" applyFont="1" applyBorder="1" applyAlignment="1">
      <alignment horizontal="center" vertical="center"/>
    </xf>
    <xf numFmtId="0" fontId="55" fillId="0" borderId="62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Continuous"/>
    </xf>
    <xf numFmtId="0" fontId="2" fillId="0" borderId="43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0" fontId="52" fillId="8" borderId="35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53" fillId="0" borderId="36" xfId="0" applyFont="1" applyFill="1" applyBorder="1" applyAlignment="1">
      <alignment horizontal="center" vertical="center" wrapText="1"/>
    </xf>
    <xf numFmtId="0" fontId="60" fillId="0" borderId="36" xfId="0" applyFont="1" applyFill="1" applyBorder="1" applyAlignment="1">
      <alignment horizontal="center" vertical="center" wrapText="1"/>
    </xf>
    <xf numFmtId="0" fontId="53" fillId="0" borderId="20" xfId="0" applyFont="1" applyFill="1" applyBorder="1" applyAlignment="1">
      <alignment horizontal="center" vertical="center" wrapText="1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17</xdr:row>
      <xdr:rowOff>0</xdr:rowOff>
    </xdr:from>
    <xdr:to>
      <xdr:col>27</xdr:col>
      <xdr:colOff>363301</xdr:colOff>
      <xdr:row>57</xdr:row>
      <xdr:rowOff>72579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9275" y="2752725"/>
          <a:ext cx="11193226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415198</xdr:colOff>
      <xdr:row>33</xdr:row>
      <xdr:rowOff>156546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13</xdr:col>
      <xdr:colOff>419100</xdr:colOff>
      <xdr:row>61</xdr:row>
      <xdr:rowOff>84587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95925"/>
          <a:ext cx="7734300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11</xdr:row>
      <xdr:rowOff>0</xdr:rowOff>
    </xdr:from>
    <xdr:to>
      <xdr:col>24</xdr:col>
      <xdr:colOff>25179</xdr:colOff>
      <xdr:row>44</xdr:row>
      <xdr:rowOff>45806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781175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23</xdr:col>
      <xdr:colOff>250750</xdr:colOff>
      <xdr:row>35</xdr:row>
      <xdr:rowOff>34347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64770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23</xdr:col>
      <xdr:colOff>360435</xdr:colOff>
      <xdr:row>35</xdr:row>
      <xdr:rowOff>129237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485775"/>
          <a:ext cx="8894835" cy="52917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18</xdr:col>
      <xdr:colOff>275504</xdr:colOff>
      <xdr:row>24</xdr:row>
      <xdr:rowOff>88049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333375"/>
          <a:ext cx="8169348" cy="37432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18</xdr:col>
      <xdr:colOff>309562</xdr:colOff>
      <xdr:row>47</xdr:row>
      <xdr:rowOff>106626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094" y="4155281"/>
          <a:ext cx="8203406" cy="377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345281</xdr:colOff>
      <xdr:row>2</xdr:row>
      <xdr:rowOff>1</xdr:rowOff>
    </xdr:from>
    <xdr:to>
      <xdr:col>32</xdr:col>
      <xdr:colOff>27981</xdr:colOff>
      <xdr:row>24</xdr:row>
      <xdr:rowOff>83344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75219" y="333376"/>
          <a:ext cx="8183762" cy="3738562"/>
        </a:xfrm>
        <a:prstGeom prst="rect">
          <a:avLst/>
        </a:prstGeom>
      </xdr:spPr>
    </xdr:pic>
    <xdr:clientData/>
  </xdr:twoCellAnchor>
  <xdr:twoCellAnchor editAs="oneCell">
    <xdr:from>
      <xdr:col>18</xdr:col>
      <xdr:colOff>404812</xdr:colOff>
      <xdr:row>25</xdr:row>
      <xdr:rowOff>0</xdr:rowOff>
    </xdr:from>
    <xdr:to>
      <xdr:col>32</xdr:col>
      <xdr:colOff>56029</xdr:colOff>
      <xdr:row>48</xdr:row>
      <xdr:rowOff>31386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0" y="4155281"/>
          <a:ext cx="8152279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L20" sqref="L20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46" t="s">
        <v>0</v>
      </c>
      <c r="C2" s="46"/>
      <c r="D2" s="46"/>
      <c r="E2" s="46"/>
      <c r="F2" s="47"/>
      <c r="G2" s="47"/>
      <c r="H2" s="47"/>
      <c r="I2" s="47"/>
      <c r="J2" s="47"/>
    </row>
    <row r="3" spans="2:43" ht="15.75">
      <c r="B3" s="46" t="s">
        <v>206</v>
      </c>
      <c r="C3" s="46"/>
      <c r="D3" s="46"/>
      <c r="E3" s="46"/>
      <c r="F3" s="47"/>
      <c r="G3" s="47"/>
      <c r="H3" s="47"/>
      <c r="I3" s="47"/>
      <c r="J3" s="47"/>
    </row>
    <row r="4" spans="2:43" ht="15.75">
      <c r="B4" s="25" t="s">
        <v>131</v>
      </c>
      <c r="C4" s="46"/>
      <c r="D4" s="46"/>
      <c r="E4" s="76"/>
      <c r="F4" s="76"/>
      <c r="G4" s="76"/>
      <c r="H4" s="76"/>
      <c r="I4" s="76"/>
      <c r="J4" s="76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2:43" ht="15.75">
      <c r="B5" s="75"/>
      <c r="C5" s="76"/>
      <c r="D5" s="76"/>
      <c r="E5" s="76"/>
      <c r="F5" s="76"/>
      <c r="G5" s="76"/>
      <c r="H5" s="76"/>
      <c r="I5" s="76"/>
      <c r="J5" s="76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</row>
    <row r="6" spans="2:43" ht="15.75">
      <c r="B6" s="75"/>
      <c r="C6" s="76"/>
      <c r="D6" s="76"/>
      <c r="E6" s="76"/>
      <c r="F6" s="76"/>
      <c r="G6" s="76"/>
      <c r="H6" s="76"/>
      <c r="I6" s="76"/>
      <c r="J6" s="76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</row>
    <row r="7" spans="2:43" ht="18.75">
      <c r="B7" s="49"/>
      <c r="C7" s="47"/>
      <c r="D7" s="47"/>
      <c r="E7" s="47"/>
      <c r="F7" s="47"/>
      <c r="G7" s="47"/>
      <c r="H7" s="47"/>
      <c r="I7" s="47"/>
      <c r="J7" s="47"/>
    </row>
    <row r="8" spans="2:43" ht="18.75">
      <c r="B8" s="49" t="s">
        <v>249</v>
      </c>
      <c r="C8" s="47"/>
      <c r="D8" s="50" t="s">
        <v>1</v>
      </c>
      <c r="E8" s="47"/>
      <c r="F8" s="47"/>
      <c r="G8" s="48" t="s">
        <v>250</v>
      </c>
      <c r="H8" s="47"/>
      <c r="I8" s="47"/>
      <c r="J8" s="47"/>
    </row>
    <row r="9" spans="2:43" ht="18.75">
      <c r="B9" s="51" t="s">
        <v>251</v>
      </c>
      <c r="C9" s="47"/>
      <c r="D9" s="47"/>
      <c r="E9" s="47"/>
      <c r="F9" s="47"/>
      <c r="G9" s="48"/>
      <c r="H9" s="47"/>
      <c r="I9" s="47"/>
      <c r="J9" s="47"/>
    </row>
    <row r="10" spans="2:43" ht="15.75">
      <c r="B10" s="25" t="s">
        <v>96</v>
      </c>
      <c r="C10" s="46"/>
      <c r="D10" s="47"/>
      <c r="E10" s="47"/>
      <c r="F10" s="47"/>
      <c r="G10" s="47"/>
      <c r="H10" s="47"/>
      <c r="I10" s="47"/>
      <c r="J10" s="47"/>
    </row>
    <row r="11" spans="2:43" ht="18.75">
      <c r="B11" s="49" t="s">
        <v>128</v>
      </c>
      <c r="C11" s="47"/>
      <c r="D11" s="47"/>
      <c r="E11" s="47"/>
      <c r="F11" s="50"/>
      <c r="G11" s="50"/>
      <c r="H11" s="50"/>
      <c r="I11" s="50"/>
      <c r="J11" s="50"/>
    </row>
    <row r="12" spans="2:43" ht="18.75">
      <c r="B12" s="49" t="s">
        <v>4</v>
      </c>
      <c r="C12" s="47"/>
      <c r="D12" s="47"/>
      <c r="E12" s="47"/>
      <c r="F12" s="47"/>
      <c r="G12" s="47"/>
      <c r="H12" s="47"/>
      <c r="I12" s="47"/>
      <c r="J12" s="47"/>
    </row>
    <row r="13" spans="2:43" ht="18.75">
      <c r="B13" s="49" t="s">
        <v>5</v>
      </c>
      <c r="C13" s="47"/>
      <c r="D13" s="47"/>
      <c r="E13" s="47"/>
      <c r="F13" s="47"/>
      <c r="G13" s="47"/>
      <c r="H13" s="47"/>
      <c r="I13" s="47"/>
      <c r="J13" s="47"/>
    </row>
    <row r="14" spans="2:43" ht="18.75">
      <c r="B14" s="49" t="s">
        <v>7</v>
      </c>
      <c r="C14" s="47"/>
      <c r="D14" s="47"/>
      <c r="E14" s="47"/>
      <c r="F14" s="47"/>
      <c r="G14" s="47"/>
      <c r="H14" s="47"/>
      <c r="I14" s="47"/>
      <c r="J14" s="47"/>
    </row>
    <row r="15" spans="2:43" ht="18.75">
      <c r="B15" s="49" t="s">
        <v>34</v>
      </c>
      <c r="C15" s="47"/>
      <c r="D15" s="47"/>
      <c r="E15" s="47"/>
      <c r="F15" s="47"/>
      <c r="G15" s="47"/>
      <c r="H15" s="47"/>
      <c r="I15" s="47"/>
      <c r="J15" s="47"/>
    </row>
    <row r="16" spans="2:43" ht="18.75">
      <c r="B16" s="49" t="s">
        <v>31</v>
      </c>
      <c r="C16" s="52" t="s">
        <v>32</v>
      </c>
      <c r="D16" s="47"/>
      <c r="E16" s="47"/>
      <c r="F16" s="47"/>
      <c r="G16" s="47"/>
      <c r="H16" s="47"/>
      <c r="I16" s="47"/>
      <c r="J16" s="47"/>
    </row>
    <row r="17" spans="2:10" ht="18.75">
      <c r="B17" s="49"/>
      <c r="C17" s="47"/>
      <c r="D17" s="47"/>
      <c r="E17" s="47"/>
      <c r="F17" s="47"/>
      <c r="G17" s="47"/>
      <c r="H17" s="47"/>
      <c r="I17" s="47"/>
      <c r="J17" s="47"/>
    </row>
    <row r="18" spans="2:10" ht="18.75">
      <c r="B18" s="48" t="s">
        <v>6</v>
      </c>
      <c r="C18" s="47"/>
      <c r="D18" s="47"/>
      <c r="E18" s="47"/>
      <c r="F18" s="47"/>
      <c r="G18" s="47"/>
      <c r="H18" s="47"/>
      <c r="I18" s="47"/>
      <c r="J18" s="47"/>
    </row>
    <row r="19" spans="2:10" ht="18.75">
      <c r="B19" s="48" t="s">
        <v>36</v>
      </c>
      <c r="C19" s="47"/>
      <c r="D19" s="47"/>
      <c r="E19" s="47"/>
      <c r="F19" s="47"/>
      <c r="G19" s="47"/>
      <c r="H19" s="47"/>
      <c r="I19" s="47"/>
      <c r="J19" s="47"/>
    </row>
    <row r="20" spans="2:10">
      <c r="B20" s="52" t="s">
        <v>33</v>
      </c>
      <c r="C20" s="47"/>
      <c r="D20" s="47"/>
      <c r="E20" s="47"/>
      <c r="F20" s="47"/>
      <c r="G20" s="47"/>
      <c r="H20" s="47"/>
      <c r="I20" s="47"/>
      <c r="J20" s="47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D28" sqref="D28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131" t="s">
        <v>163</v>
      </c>
      <c r="C1" s="132"/>
      <c r="D1" s="132"/>
      <c r="E1" s="132"/>
      <c r="F1" s="132"/>
      <c r="G1" s="133"/>
      <c r="H1" s="133" t="s">
        <v>252</v>
      </c>
      <c r="I1" s="133"/>
      <c r="J1" s="132"/>
      <c r="K1" s="134"/>
      <c r="L1" s="134"/>
      <c r="M1" s="134"/>
      <c r="N1" s="134"/>
      <c r="O1" s="134"/>
      <c r="P1" s="134"/>
      <c r="Q1" s="134"/>
    </row>
    <row r="2" spans="2:17" ht="15" thickBot="1">
      <c r="B2" s="155" t="s">
        <v>134</v>
      </c>
      <c r="C2" s="155"/>
      <c r="D2" s="132"/>
      <c r="E2" s="132"/>
      <c r="F2" s="132"/>
      <c r="G2" s="132"/>
      <c r="H2" s="133"/>
      <c r="I2" s="133"/>
      <c r="J2" s="133"/>
      <c r="K2" s="134"/>
      <c r="L2" s="134"/>
      <c r="M2" s="134"/>
      <c r="N2" s="134"/>
      <c r="O2" s="134"/>
      <c r="P2" s="134"/>
      <c r="Q2" s="134"/>
    </row>
    <row r="3" spans="2:17" ht="19.5" thickBot="1">
      <c r="B3" s="300" t="s">
        <v>8</v>
      </c>
      <c r="C3" s="301" t="s">
        <v>9</v>
      </c>
      <c r="D3" s="302"/>
      <c r="E3" s="303"/>
      <c r="F3" s="304" t="s">
        <v>10</v>
      </c>
      <c r="G3" s="305"/>
      <c r="H3" s="305"/>
      <c r="I3" s="305"/>
      <c r="J3" s="305"/>
      <c r="K3" s="305"/>
      <c r="L3" s="305"/>
      <c r="M3" s="305"/>
      <c r="N3" s="305"/>
      <c r="O3" s="305"/>
      <c r="P3" s="301"/>
      <c r="Q3" s="306"/>
    </row>
    <row r="4" spans="2:17" ht="18.75">
      <c r="B4" s="307"/>
      <c r="C4" s="370"/>
      <c r="D4" s="360"/>
      <c r="E4" s="361"/>
      <c r="F4" s="362" t="s">
        <v>11</v>
      </c>
      <c r="G4" s="363"/>
      <c r="H4" s="364"/>
      <c r="I4" s="362" t="s">
        <v>12</v>
      </c>
      <c r="J4" s="363"/>
      <c r="K4" s="364"/>
      <c r="L4" s="362" t="s">
        <v>13</v>
      </c>
      <c r="M4" s="363"/>
      <c r="N4" s="364"/>
      <c r="O4" s="362" t="s">
        <v>14</v>
      </c>
      <c r="P4" s="364"/>
      <c r="Q4" s="365"/>
    </row>
    <row r="5" spans="2:17" ht="26.25" thickBot="1">
      <c r="B5" s="371"/>
      <c r="C5" s="278" t="s">
        <v>253</v>
      </c>
      <c r="D5" s="279" t="s">
        <v>247</v>
      </c>
      <c r="E5" s="280" t="s">
        <v>15</v>
      </c>
      <c r="F5" s="281" t="s">
        <v>253</v>
      </c>
      <c r="G5" s="279" t="s">
        <v>247</v>
      </c>
      <c r="H5" s="280" t="s">
        <v>15</v>
      </c>
      <c r="I5" s="281" t="s">
        <v>253</v>
      </c>
      <c r="J5" s="279" t="s">
        <v>247</v>
      </c>
      <c r="K5" s="280" t="s">
        <v>15</v>
      </c>
      <c r="L5" s="281" t="s">
        <v>253</v>
      </c>
      <c r="M5" s="279" t="s">
        <v>247</v>
      </c>
      <c r="N5" s="280" t="s">
        <v>15</v>
      </c>
      <c r="O5" s="281" t="s">
        <v>253</v>
      </c>
      <c r="P5" s="279" t="s">
        <v>247</v>
      </c>
      <c r="Q5" s="282" t="s">
        <v>15</v>
      </c>
    </row>
    <row r="6" spans="2:17">
      <c r="B6" s="372" t="s">
        <v>16</v>
      </c>
      <c r="C6" s="428" t="s">
        <v>254</v>
      </c>
      <c r="D6" s="420" t="s">
        <v>254</v>
      </c>
      <c r="E6" s="421" t="s">
        <v>255</v>
      </c>
      <c r="F6" s="419" t="s">
        <v>130</v>
      </c>
      <c r="G6" s="420" t="s">
        <v>130</v>
      </c>
      <c r="H6" s="421" t="s">
        <v>130</v>
      </c>
      <c r="I6" s="419" t="s">
        <v>254</v>
      </c>
      <c r="J6" s="420" t="s">
        <v>254</v>
      </c>
      <c r="K6" s="421" t="s">
        <v>255</v>
      </c>
      <c r="L6" s="419" t="s">
        <v>130</v>
      </c>
      <c r="M6" s="420" t="s">
        <v>130</v>
      </c>
      <c r="N6" s="421" t="s">
        <v>130</v>
      </c>
      <c r="O6" s="419" t="s">
        <v>130</v>
      </c>
      <c r="P6" s="420" t="s">
        <v>130</v>
      </c>
      <c r="Q6" s="422" t="s">
        <v>130</v>
      </c>
    </row>
    <row r="7" spans="2:17">
      <c r="B7" s="373" t="s">
        <v>17</v>
      </c>
      <c r="C7" s="429">
        <v>6434.9260000000004</v>
      </c>
      <c r="D7" s="417">
        <v>6759.433</v>
      </c>
      <c r="E7" s="418">
        <v>-4.8008020791092925</v>
      </c>
      <c r="F7" s="416" t="s">
        <v>254</v>
      </c>
      <c r="G7" s="417" t="s">
        <v>254</v>
      </c>
      <c r="H7" s="418" t="s">
        <v>255</v>
      </c>
      <c r="I7" s="416">
        <v>7198.402</v>
      </c>
      <c r="J7" s="417">
        <v>7172.4409999999998</v>
      </c>
      <c r="K7" s="418">
        <v>0.36195487700770551</v>
      </c>
      <c r="L7" s="416" t="s">
        <v>254</v>
      </c>
      <c r="M7" s="417" t="s">
        <v>254</v>
      </c>
      <c r="N7" s="418" t="s">
        <v>255</v>
      </c>
      <c r="O7" s="416">
        <v>7104.8019999999997</v>
      </c>
      <c r="P7" s="417">
        <v>7306.6310000000003</v>
      </c>
      <c r="Q7" s="423">
        <v>-2.7622716953956021</v>
      </c>
    </row>
    <row r="8" spans="2:17">
      <c r="B8" s="373" t="s">
        <v>18</v>
      </c>
      <c r="C8" s="429" t="s">
        <v>130</v>
      </c>
      <c r="D8" s="417" t="s">
        <v>130</v>
      </c>
      <c r="E8" s="418" t="s">
        <v>130</v>
      </c>
      <c r="F8" s="416" t="s">
        <v>130</v>
      </c>
      <c r="G8" s="417" t="s">
        <v>130</v>
      </c>
      <c r="H8" s="418" t="s">
        <v>130</v>
      </c>
      <c r="I8" s="416" t="s">
        <v>130</v>
      </c>
      <c r="J8" s="417" t="s">
        <v>130</v>
      </c>
      <c r="K8" s="418" t="s">
        <v>130</v>
      </c>
      <c r="L8" s="416" t="s">
        <v>130</v>
      </c>
      <c r="M8" s="417" t="s">
        <v>130</v>
      </c>
      <c r="N8" s="418" t="s">
        <v>130</v>
      </c>
      <c r="O8" s="416" t="s">
        <v>130</v>
      </c>
      <c r="P8" s="417" t="s">
        <v>130</v>
      </c>
      <c r="Q8" s="423" t="s">
        <v>130</v>
      </c>
    </row>
    <row r="9" spans="2:17">
      <c r="B9" s="373" t="s">
        <v>19</v>
      </c>
      <c r="C9" s="429">
        <v>5383.3959999999997</v>
      </c>
      <c r="D9" s="417">
        <v>5440.2790000000005</v>
      </c>
      <c r="E9" s="418">
        <v>-1.0455897574370856</v>
      </c>
      <c r="F9" s="416" t="s">
        <v>254</v>
      </c>
      <c r="G9" s="417" t="s">
        <v>254</v>
      </c>
      <c r="H9" s="418" t="s">
        <v>255</v>
      </c>
      <c r="I9" s="416">
        <v>5574.7879999999996</v>
      </c>
      <c r="J9" s="417">
        <v>5903.7629999999999</v>
      </c>
      <c r="K9" s="418">
        <v>-5.5722934677425293</v>
      </c>
      <c r="L9" s="416" t="s">
        <v>254</v>
      </c>
      <c r="M9" s="417" t="s">
        <v>254</v>
      </c>
      <c r="N9" s="418" t="s">
        <v>255</v>
      </c>
      <c r="O9" s="419">
        <v>4834.5969999999998</v>
      </c>
      <c r="P9" s="420">
        <v>4984.4009999999998</v>
      </c>
      <c r="Q9" s="422">
        <v>-3.0054564229483161</v>
      </c>
    </row>
    <row r="10" spans="2:17">
      <c r="B10" s="373" t="s">
        <v>20</v>
      </c>
      <c r="C10" s="429">
        <v>6481.5050000000001</v>
      </c>
      <c r="D10" s="417">
        <v>6454.4340000000002</v>
      </c>
      <c r="E10" s="418">
        <v>0.41941710148403266</v>
      </c>
      <c r="F10" s="416" t="s">
        <v>254</v>
      </c>
      <c r="G10" s="417" t="s">
        <v>254</v>
      </c>
      <c r="H10" s="418" t="s">
        <v>255</v>
      </c>
      <c r="I10" s="416">
        <v>6687.8429999999998</v>
      </c>
      <c r="J10" s="417">
        <v>6504.1639999999998</v>
      </c>
      <c r="K10" s="418">
        <v>2.8240216575104822</v>
      </c>
      <c r="L10" s="416" t="s">
        <v>254</v>
      </c>
      <c r="M10" s="417" t="s">
        <v>254</v>
      </c>
      <c r="N10" s="418" t="s">
        <v>255</v>
      </c>
      <c r="O10" s="416">
        <v>6335.277</v>
      </c>
      <c r="P10" s="417">
        <v>6528.1980000000003</v>
      </c>
      <c r="Q10" s="423">
        <v>-2.9551952927898371</v>
      </c>
    </row>
    <row r="11" spans="2:17">
      <c r="B11" s="373" t="s">
        <v>21</v>
      </c>
      <c r="C11" s="429">
        <v>15592.159</v>
      </c>
      <c r="D11" s="417">
        <v>15622.713</v>
      </c>
      <c r="E11" s="418">
        <v>-0.19557422580828368</v>
      </c>
      <c r="F11" s="416">
        <v>15629.489</v>
      </c>
      <c r="G11" s="417">
        <v>14598.325000000001</v>
      </c>
      <c r="H11" s="418">
        <v>7.0635774994733902</v>
      </c>
      <c r="I11" s="416">
        <v>15757.527</v>
      </c>
      <c r="J11" s="417">
        <v>15744.958000000001</v>
      </c>
      <c r="K11" s="418">
        <v>7.9828729933731829E-2</v>
      </c>
      <c r="L11" s="416" t="s">
        <v>254</v>
      </c>
      <c r="M11" s="417" t="s">
        <v>254</v>
      </c>
      <c r="N11" s="418" t="s">
        <v>255</v>
      </c>
      <c r="O11" s="416">
        <v>15145.411</v>
      </c>
      <c r="P11" s="417">
        <v>15518.442999999999</v>
      </c>
      <c r="Q11" s="423">
        <v>-2.4037978552358585</v>
      </c>
    </row>
    <row r="12" spans="2:17">
      <c r="B12" s="373" t="s">
        <v>22</v>
      </c>
      <c r="C12" s="429">
        <v>7209.7539999999999</v>
      </c>
      <c r="D12" s="417">
        <v>7233.9679999999998</v>
      </c>
      <c r="E12" s="418">
        <v>-0.33472639082727407</v>
      </c>
      <c r="F12" s="416" t="s">
        <v>254</v>
      </c>
      <c r="G12" s="417" t="s">
        <v>254</v>
      </c>
      <c r="H12" s="418" t="s">
        <v>255</v>
      </c>
      <c r="I12" s="416">
        <v>9170.6419999999998</v>
      </c>
      <c r="J12" s="417">
        <v>9195</v>
      </c>
      <c r="K12" s="418">
        <v>-0.26490483958673383</v>
      </c>
      <c r="L12" s="416" t="s">
        <v>130</v>
      </c>
      <c r="M12" s="417" t="s">
        <v>130</v>
      </c>
      <c r="N12" s="418" t="s">
        <v>130</v>
      </c>
      <c r="O12" s="416">
        <v>6429.7550000000001</v>
      </c>
      <c r="P12" s="417">
        <v>6685.625</v>
      </c>
      <c r="Q12" s="423">
        <v>-3.8271664952790481</v>
      </c>
    </row>
    <row r="13" spans="2:17">
      <c r="B13" s="373" t="s">
        <v>23</v>
      </c>
      <c r="C13" s="429">
        <v>6759.6679999999997</v>
      </c>
      <c r="D13" s="417">
        <v>6943.4319999999998</v>
      </c>
      <c r="E13" s="418">
        <v>-2.6465874512776986</v>
      </c>
      <c r="F13" s="416" t="s">
        <v>254</v>
      </c>
      <c r="G13" s="417" t="s">
        <v>254</v>
      </c>
      <c r="H13" s="418" t="s">
        <v>255</v>
      </c>
      <c r="I13" s="416">
        <v>6929.8280000000004</v>
      </c>
      <c r="J13" s="417">
        <v>7012.6480000000001</v>
      </c>
      <c r="K13" s="418">
        <v>-1.1810089426989592</v>
      </c>
      <c r="L13" s="416" t="s">
        <v>254</v>
      </c>
      <c r="M13" s="417" t="s">
        <v>254</v>
      </c>
      <c r="N13" s="418" t="s">
        <v>255</v>
      </c>
      <c r="O13" s="416">
        <v>6447.6450000000004</v>
      </c>
      <c r="P13" s="417">
        <v>6814.9830000000002</v>
      </c>
      <c r="Q13" s="423">
        <v>-5.3901528441083384</v>
      </c>
    </row>
    <row r="14" spans="2:17">
      <c r="B14" s="373" t="s">
        <v>24</v>
      </c>
      <c r="C14" s="429">
        <v>7505.2470000000003</v>
      </c>
      <c r="D14" s="417">
        <v>7478.4409999999998</v>
      </c>
      <c r="E14" s="418">
        <v>0.35844369167317752</v>
      </c>
      <c r="F14" s="416" t="s">
        <v>254</v>
      </c>
      <c r="G14" s="417" t="s">
        <v>254</v>
      </c>
      <c r="H14" s="418" t="s">
        <v>255</v>
      </c>
      <c r="I14" s="416">
        <v>8020.4719999999998</v>
      </c>
      <c r="J14" s="417">
        <v>7734.4440000000004</v>
      </c>
      <c r="K14" s="418">
        <v>3.6981068063845228</v>
      </c>
      <c r="L14" s="419" t="s">
        <v>254</v>
      </c>
      <c r="M14" s="420" t="s">
        <v>254</v>
      </c>
      <c r="N14" s="421" t="s">
        <v>255</v>
      </c>
      <c r="O14" s="416">
        <v>6363.4480000000003</v>
      </c>
      <c r="P14" s="417">
        <v>6708.5479999999998</v>
      </c>
      <c r="Q14" s="423">
        <v>-5.1441832122241573</v>
      </c>
    </row>
    <row r="15" spans="2:17">
      <c r="B15" s="373" t="s">
        <v>25</v>
      </c>
      <c r="C15" s="429">
        <v>15013.677</v>
      </c>
      <c r="D15" s="417">
        <v>15430.514999999999</v>
      </c>
      <c r="E15" s="418">
        <v>-2.7013874779940901</v>
      </c>
      <c r="F15" s="416" t="s">
        <v>254</v>
      </c>
      <c r="G15" s="417" t="s">
        <v>254</v>
      </c>
      <c r="H15" s="418" t="s">
        <v>255</v>
      </c>
      <c r="I15" s="416" t="s">
        <v>130</v>
      </c>
      <c r="J15" s="417" t="s">
        <v>130</v>
      </c>
      <c r="K15" s="418" t="s">
        <v>130</v>
      </c>
      <c r="L15" s="416" t="s">
        <v>130</v>
      </c>
      <c r="M15" s="417" t="s">
        <v>130</v>
      </c>
      <c r="N15" s="418" t="s">
        <v>130</v>
      </c>
      <c r="O15" s="416" t="s">
        <v>254</v>
      </c>
      <c r="P15" s="417" t="s">
        <v>254</v>
      </c>
      <c r="Q15" s="423" t="s">
        <v>255</v>
      </c>
    </row>
    <row r="16" spans="2:17">
      <c r="B16" s="373" t="s">
        <v>26</v>
      </c>
      <c r="C16" s="429">
        <v>7322.2020000000002</v>
      </c>
      <c r="D16" s="417">
        <v>7373.375</v>
      </c>
      <c r="E16" s="418">
        <v>-0.69402410700662553</v>
      </c>
      <c r="F16" s="419" t="s">
        <v>254</v>
      </c>
      <c r="G16" s="420" t="s">
        <v>254</v>
      </c>
      <c r="H16" s="421" t="s">
        <v>255</v>
      </c>
      <c r="I16" s="416" t="s">
        <v>130</v>
      </c>
      <c r="J16" s="417" t="s">
        <v>130</v>
      </c>
      <c r="K16" s="418" t="s">
        <v>130</v>
      </c>
      <c r="L16" s="416" t="s">
        <v>130</v>
      </c>
      <c r="M16" s="417" t="s">
        <v>130</v>
      </c>
      <c r="N16" s="418" t="s">
        <v>130</v>
      </c>
      <c r="O16" s="416" t="s">
        <v>254</v>
      </c>
      <c r="P16" s="417" t="s">
        <v>254</v>
      </c>
      <c r="Q16" s="423" t="s">
        <v>255</v>
      </c>
    </row>
    <row r="17" spans="2:17">
      <c r="B17" s="374" t="s">
        <v>27</v>
      </c>
      <c r="C17" s="429">
        <v>10069.125</v>
      </c>
      <c r="D17" s="417">
        <v>9197.6039999999994</v>
      </c>
      <c r="E17" s="418">
        <v>9.4755221033651882</v>
      </c>
      <c r="F17" s="416" t="s">
        <v>254</v>
      </c>
      <c r="G17" s="417" t="s">
        <v>254</v>
      </c>
      <c r="H17" s="418" t="s">
        <v>255</v>
      </c>
      <c r="I17" s="416" t="s">
        <v>130</v>
      </c>
      <c r="J17" s="417" t="s">
        <v>130</v>
      </c>
      <c r="K17" s="418" t="s">
        <v>130</v>
      </c>
      <c r="L17" s="416" t="s">
        <v>130</v>
      </c>
      <c r="M17" s="417" t="s">
        <v>130</v>
      </c>
      <c r="N17" s="418" t="s">
        <v>130</v>
      </c>
      <c r="O17" s="416" t="s">
        <v>254</v>
      </c>
      <c r="P17" s="417" t="s">
        <v>254</v>
      </c>
      <c r="Q17" s="423" t="s">
        <v>255</v>
      </c>
    </row>
    <row r="18" spans="2:17">
      <c r="B18" s="374" t="s">
        <v>28</v>
      </c>
      <c r="C18" s="429" t="s">
        <v>254</v>
      </c>
      <c r="D18" s="417" t="s">
        <v>254</v>
      </c>
      <c r="E18" s="418" t="s">
        <v>255</v>
      </c>
      <c r="F18" s="419" t="s">
        <v>130</v>
      </c>
      <c r="G18" s="420" t="s">
        <v>130</v>
      </c>
      <c r="H18" s="421" t="s">
        <v>130</v>
      </c>
      <c r="I18" s="416" t="s">
        <v>130</v>
      </c>
      <c r="J18" s="417" t="s">
        <v>130</v>
      </c>
      <c r="K18" s="418" t="s">
        <v>130</v>
      </c>
      <c r="L18" s="416" t="s">
        <v>130</v>
      </c>
      <c r="M18" s="417" t="s">
        <v>130</v>
      </c>
      <c r="N18" s="418" t="s">
        <v>130</v>
      </c>
      <c r="O18" s="416" t="s">
        <v>254</v>
      </c>
      <c r="P18" s="417" t="s">
        <v>254</v>
      </c>
      <c r="Q18" s="423" t="s">
        <v>255</v>
      </c>
    </row>
    <row r="19" spans="2:17">
      <c r="B19" s="374" t="s">
        <v>29</v>
      </c>
      <c r="C19" s="429">
        <v>4300.0190000000002</v>
      </c>
      <c r="D19" s="417">
        <v>4402.259</v>
      </c>
      <c r="E19" s="418">
        <v>-2.3224439997737476</v>
      </c>
      <c r="F19" s="416" t="s">
        <v>130</v>
      </c>
      <c r="G19" s="417" t="s">
        <v>130</v>
      </c>
      <c r="H19" s="418" t="s">
        <v>130</v>
      </c>
      <c r="I19" s="416">
        <v>4684.1530000000002</v>
      </c>
      <c r="J19" s="417">
        <v>4619.1040000000003</v>
      </c>
      <c r="K19" s="418">
        <v>1.4082601301031537</v>
      </c>
      <c r="L19" s="416">
        <v>4165</v>
      </c>
      <c r="M19" s="417">
        <v>4243</v>
      </c>
      <c r="N19" s="418">
        <v>-1.8383219420221542</v>
      </c>
      <c r="O19" s="416">
        <v>4092.7820000000002</v>
      </c>
      <c r="P19" s="417">
        <v>4280.027</v>
      </c>
      <c r="Q19" s="423">
        <v>-4.3748555791820918</v>
      </c>
    </row>
    <row r="20" spans="2:17" ht="17.25" customHeight="1" thickBot="1">
      <c r="B20" s="375" t="s">
        <v>30</v>
      </c>
      <c r="C20" s="430">
        <v>5112.7719999999999</v>
      </c>
      <c r="D20" s="425">
        <v>5324.2539999999999</v>
      </c>
      <c r="E20" s="426">
        <v>-3.9720494176273333</v>
      </c>
      <c r="F20" s="424">
        <v>5930</v>
      </c>
      <c r="G20" s="425">
        <v>6530</v>
      </c>
      <c r="H20" s="426">
        <v>-9.1883614088820824</v>
      </c>
      <c r="I20" s="424" t="s">
        <v>130</v>
      </c>
      <c r="J20" s="425" t="s">
        <v>130</v>
      </c>
      <c r="K20" s="426" t="s">
        <v>130</v>
      </c>
      <c r="L20" s="424" t="s">
        <v>130</v>
      </c>
      <c r="M20" s="425" t="s">
        <v>130</v>
      </c>
      <c r="N20" s="426" t="s">
        <v>130</v>
      </c>
      <c r="O20" s="424">
        <v>4922.29</v>
      </c>
      <c r="P20" s="425">
        <v>5106.1499999999996</v>
      </c>
      <c r="Q20" s="427">
        <v>-3.6007559511569323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" workbookViewId="0">
      <selection activeCell="Q38" sqref="Q38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95"/>
      <c r="D1" s="95"/>
      <c r="E1" s="396" t="s">
        <v>79</v>
      </c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95"/>
    </row>
    <row r="2" spans="1:18" ht="15.75" thickBot="1">
      <c r="A2" s="8"/>
      <c r="C2" s="95"/>
      <c r="D2" s="95"/>
      <c r="E2" s="398">
        <v>2020</v>
      </c>
      <c r="F2" s="399"/>
      <c r="G2" s="399"/>
      <c r="H2" s="399"/>
      <c r="I2" s="400">
        <v>2021</v>
      </c>
      <c r="J2" s="399"/>
      <c r="K2" s="399"/>
      <c r="L2" s="399"/>
      <c r="M2" s="399"/>
      <c r="N2" s="399"/>
      <c r="O2" s="399"/>
      <c r="P2" s="399"/>
      <c r="Q2" s="401"/>
      <c r="R2" s="96"/>
    </row>
    <row r="3" spans="1:18" ht="29.25" thickBot="1">
      <c r="A3" s="8"/>
      <c r="B3" s="11" t="s">
        <v>137</v>
      </c>
      <c r="C3" s="97" t="s">
        <v>137</v>
      </c>
      <c r="D3" s="97"/>
      <c r="E3" s="352" t="s">
        <v>237</v>
      </c>
      <c r="F3" s="353" t="s">
        <v>211</v>
      </c>
      <c r="G3" s="353" t="s">
        <v>238</v>
      </c>
      <c r="H3" s="353" t="s">
        <v>212</v>
      </c>
      <c r="I3" s="353" t="s">
        <v>213</v>
      </c>
      <c r="J3" s="353" t="s">
        <v>214</v>
      </c>
      <c r="K3" s="353" t="s">
        <v>239</v>
      </c>
      <c r="L3" s="353" t="s">
        <v>215</v>
      </c>
      <c r="M3" s="353" t="s">
        <v>216</v>
      </c>
      <c r="N3" s="353" t="s">
        <v>208</v>
      </c>
      <c r="O3" s="353" t="s">
        <v>209</v>
      </c>
      <c r="P3" s="353" t="s">
        <v>210</v>
      </c>
      <c r="Q3" s="354" t="s">
        <v>237</v>
      </c>
      <c r="R3" s="355" t="s">
        <v>75</v>
      </c>
    </row>
    <row r="4" spans="1:18" ht="15.75">
      <c r="A4" s="8"/>
      <c r="B4" s="70" t="s">
        <v>138</v>
      </c>
      <c r="C4" s="98" t="s">
        <v>138</v>
      </c>
      <c r="D4" s="99" t="s">
        <v>64</v>
      </c>
      <c r="E4" s="323">
        <v>156.5</v>
      </c>
      <c r="F4" s="323">
        <v>160.45160000000001</v>
      </c>
      <c r="G4" s="323">
        <v>155.4194</v>
      </c>
      <c r="H4" s="323">
        <v>158.5667</v>
      </c>
      <c r="I4" s="323">
        <v>142.51609999999999</v>
      </c>
      <c r="J4" s="323">
        <v>129.86670000000001</v>
      </c>
      <c r="K4" s="323">
        <v>146.16130000000001</v>
      </c>
      <c r="L4" s="323">
        <v>173.58349999999999</v>
      </c>
      <c r="M4" s="323">
        <v>177.42250000000001</v>
      </c>
      <c r="N4" s="323">
        <v>174.79839999999999</v>
      </c>
      <c r="O4" s="323">
        <v>172.07169999999999</v>
      </c>
      <c r="P4" s="323">
        <v>179.2216</v>
      </c>
      <c r="Q4" s="323">
        <v>182.84700000000001</v>
      </c>
      <c r="R4" s="324">
        <v>0.16835143769968064</v>
      </c>
    </row>
    <row r="5" spans="1:18" ht="15.75">
      <c r="B5" s="71" t="s">
        <v>139</v>
      </c>
      <c r="C5" s="100" t="s">
        <v>139</v>
      </c>
      <c r="D5" s="101" t="s">
        <v>64</v>
      </c>
      <c r="E5" s="323">
        <v>140.82320000000001</v>
      </c>
      <c r="F5" s="323">
        <v>144.41409999999999</v>
      </c>
      <c r="G5" s="323">
        <v>137.8596</v>
      </c>
      <c r="H5" s="323">
        <v>139.018</v>
      </c>
      <c r="I5" s="323">
        <v>145.34299999999999</v>
      </c>
      <c r="J5" s="323">
        <v>143.43979999999999</v>
      </c>
      <c r="K5" s="323">
        <v>142.79079999999999</v>
      </c>
      <c r="L5" s="323">
        <v>134.59719999999999</v>
      </c>
      <c r="M5" s="323">
        <v>148.7269</v>
      </c>
      <c r="N5" s="323">
        <v>151.8133</v>
      </c>
      <c r="O5" s="325">
        <v>142.58629999999999</v>
      </c>
      <c r="P5" s="325">
        <v>150.44139999999999</v>
      </c>
      <c r="Q5" s="325">
        <v>150.97470000000001</v>
      </c>
      <c r="R5" s="326">
        <v>7.2086843645081222E-2</v>
      </c>
    </row>
    <row r="6" spans="1:18" ht="15.75">
      <c r="B6" s="71" t="s">
        <v>139</v>
      </c>
      <c r="C6" s="100" t="s">
        <v>139</v>
      </c>
      <c r="D6" s="102" t="s">
        <v>86</v>
      </c>
      <c r="E6" s="356">
        <v>275.42200000000003</v>
      </c>
      <c r="F6" s="356">
        <v>282.4452</v>
      </c>
      <c r="G6" s="356">
        <v>269.62580000000003</v>
      </c>
      <c r="H6" s="356">
        <v>271.8913</v>
      </c>
      <c r="I6" s="356">
        <v>284.26190000000003</v>
      </c>
      <c r="J6" s="356">
        <v>280.53969999999998</v>
      </c>
      <c r="K6" s="356">
        <v>279.27030000000002</v>
      </c>
      <c r="L6" s="356">
        <v>263.24520000000001</v>
      </c>
      <c r="M6" s="356">
        <v>290.88</v>
      </c>
      <c r="N6" s="356">
        <v>296.91649999999998</v>
      </c>
      <c r="O6" s="356">
        <v>278.87029999999999</v>
      </c>
      <c r="P6" s="356">
        <v>294.23320000000001</v>
      </c>
      <c r="Q6" s="356">
        <v>295.27629999999999</v>
      </c>
      <c r="R6" s="357">
        <v>7.2086834021973356E-2</v>
      </c>
    </row>
    <row r="7" spans="1:18" ht="15.75">
      <c r="B7" s="70" t="s">
        <v>140</v>
      </c>
      <c r="C7" s="98" t="s">
        <v>140</v>
      </c>
      <c r="D7" s="103" t="s">
        <v>64</v>
      </c>
      <c r="E7" s="323">
        <v>205.3192</v>
      </c>
      <c r="F7" s="323">
        <v>199.62309999999999</v>
      </c>
      <c r="G7" s="323">
        <v>192.47409999999999</v>
      </c>
      <c r="H7" s="323">
        <v>186.99160000000001</v>
      </c>
      <c r="I7" s="323">
        <v>185.27180000000001</v>
      </c>
      <c r="J7" s="323">
        <v>189.67930000000001</v>
      </c>
      <c r="K7" s="323">
        <v>191.83150000000001</v>
      </c>
      <c r="L7" s="323">
        <v>178.19220000000001</v>
      </c>
      <c r="M7" s="323">
        <v>170.29580000000001</v>
      </c>
      <c r="N7" s="323">
        <v>171.33750000000001</v>
      </c>
      <c r="O7" s="325">
        <v>173.91419999999999</v>
      </c>
      <c r="P7" s="325">
        <v>175.221</v>
      </c>
      <c r="Q7" s="325">
        <v>181.05950000000001</v>
      </c>
      <c r="R7" s="326">
        <v>-0.11815602242751766</v>
      </c>
    </row>
    <row r="8" spans="1:18" ht="15.75">
      <c r="B8" s="70" t="s">
        <v>140</v>
      </c>
      <c r="C8" s="98" t="s">
        <v>140</v>
      </c>
      <c r="D8" s="102" t="s">
        <v>87</v>
      </c>
      <c r="E8" s="356">
        <v>5478.5852999999997</v>
      </c>
      <c r="F8" s="356">
        <v>5301.4157999999998</v>
      </c>
      <c r="G8" s="356">
        <v>5037.9225999999999</v>
      </c>
      <c r="H8" s="356">
        <v>4990.3636999999999</v>
      </c>
      <c r="I8" s="356">
        <v>5039.6689999999999</v>
      </c>
      <c r="J8" s="356">
        <v>5030.18</v>
      </c>
      <c r="K8" s="356">
        <v>5046.1473999999998</v>
      </c>
      <c r="L8" s="356">
        <v>4661.0254999999997</v>
      </c>
      <c r="M8" s="356">
        <v>4406.6350000000002</v>
      </c>
      <c r="N8" s="356">
        <v>4485.0787</v>
      </c>
      <c r="O8" s="356">
        <v>4513.3373000000001</v>
      </c>
      <c r="P8" s="356">
        <v>4482.0012999999999</v>
      </c>
      <c r="Q8" s="356">
        <v>4607.3847999999998</v>
      </c>
      <c r="R8" s="357">
        <v>-0.15901924535153267</v>
      </c>
    </row>
    <row r="9" spans="1:18" ht="15.75">
      <c r="B9" s="70" t="s">
        <v>141</v>
      </c>
      <c r="C9" s="98" t="s">
        <v>141</v>
      </c>
      <c r="D9" s="103" t="s">
        <v>64</v>
      </c>
      <c r="E9" s="323">
        <v>250.26920000000001</v>
      </c>
      <c r="F9" s="323">
        <v>236.32249999999999</v>
      </c>
      <c r="G9" s="323">
        <v>243.40219999999999</v>
      </c>
      <c r="H9" s="323">
        <v>242.83430000000001</v>
      </c>
      <c r="I9" s="323">
        <v>241.0539</v>
      </c>
      <c r="J9" s="323">
        <v>231.9735</v>
      </c>
      <c r="K9" s="323">
        <v>237.24299999999999</v>
      </c>
      <c r="L9" s="323">
        <v>231.1729</v>
      </c>
      <c r="M9" s="323">
        <v>230.7491</v>
      </c>
      <c r="N9" s="323">
        <v>227.2191</v>
      </c>
      <c r="O9" s="325">
        <v>245.9999</v>
      </c>
      <c r="P9" s="325">
        <v>248.1885</v>
      </c>
      <c r="Q9" s="325">
        <v>242.9383</v>
      </c>
      <c r="R9" s="326">
        <v>-2.9292058311610081E-2</v>
      </c>
    </row>
    <row r="10" spans="1:18" ht="15.75">
      <c r="B10" s="70" t="s">
        <v>141</v>
      </c>
      <c r="C10" s="98" t="s">
        <v>141</v>
      </c>
      <c r="D10" s="102" t="s">
        <v>88</v>
      </c>
      <c r="E10" s="356">
        <v>1865.7</v>
      </c>
      <c r="F10" s="356">
        <v>1759.9355</v>
      </c>
      <c r="G10" s="356">
        <v>1812.3226</v>
      </c>
      <c r="H10" s="356">
        <v>1807.0667000000001</v>
      </c>
      <c r="I10" s="356">
        <v>1794.0645</v>
      </c>
      <c r="J10" s="356">
        <v>1727.3333</v>
      </c>
      <c r="K10" s="356">
        <v>1765.3548000000001</v>
      </c>
      <c r="L10" s="356">
        <v>1719.6451999999999</v>
      </c>
      <c r="M10" s="356">
        <v>1716</v>
      </c>
      <c r="N10" s="356">
        <v>1689.6774</v>
      </c>
      <c r="O10" s="356">
        <v>1829.4666999999999</v>
      </c>
      <c r="P10" s="356">
        <v>1845.5806</v>
      </c>
      <c r="Q10" s="356">
        <v>1806.5925999999999</v>
      </c>
      <c r="R10" s="357">
        <v>-3.1681084847510421E-2</v>
      </c>
    </row>
    <row r="11" spans="1:18" ht="15.75">
      <c r="B11" s="70" t="s">
        <v>142</v>
      </c>
      <c r="C11" s="98" t="s">
        <v>142</v>
      </c>
      <c r="D11" s="102" t="s">
        <v>64</v>
      </c>
      <c r="E11" s="323">
        <v>288.4667</v>
      </c>
      <c r="F11" s="323">
        <v>288</v>
      </c>
      <c r="G11" s="323">
        <v>288</v>
      </c>
      <c r="H11" s="323">
        <v>288</v>
      </c>
      <c r="I11" s="323">
        <v>287.12900000000002</v>
      </c>
      <c r="J11" s="323">
        <v>287</v>
      </c>
      <c r="K11" s="323">
        <v>285.38709999999998</v>
      </c>
      <c r="L11" s="323">
        <v>285</v>
      </c>
      <c r="M11" s="323">
        <v>285</v>
      </c>
      <c r="N11" s="323">
        <v>285</v>
      </c>
      <c r="O11" s="325">
        <v>289</v>
      </c>
      <c r="P11" s="325">
        <v>297.67739999999998</v>
      </c>
      <c r="Q11" s="325">
        <v>302.55560000000003</v>
      </c>
      <c r="R11" s="326">
        <v>4.8840646078039507E-2</v>
      </c>
    </row>
    <row r="12" spans="1:18" ht="15.75">
      <c r="B12" s="70" t="s">
        <v>143</v>
      </c>
      <c r="C12" s="98" t="s">
        <v>240</v>
      </c>
      <c r="D12" s="102" t="s">
        <v>64</v>
      </c>
      <c r="E12" s="325">
        <v>148.5333</v>
      </c>
      <c r="F12" s="325">
        <v>136.06450000000001</v>
      </c>
      <c r="G12" s="325">
        <v>140.03229999999999</v>
      </c>
      <c r="H12" s="325">
        <v>146.63329999999999</v>
      </c>
      <c r="I12" s="325">
        <v>147.12899999999999</v>
      </c>
      <c r="J12" s="325">
        <v>148.69999999999999</v>
      </c>
      <c r="K12" s="325">
        <v>149.87100000000001</v>
      </c>
      <c r="L12" s="325">
        <v>149.53229999999999</v>
      </c>
      <c r="M12" s="325">
        <v>149.75</v>
      </c>
      <c r="N12" s="325">
        <v>147.93549999999999</v>
      </c>
      <c r="O12" s="325">
        <v>154</v>
      </c>
      <c r="P12" s="325">
        <v>167.32259999999999</v>
      </c>
      <c r="Q12" s="325">
        <v>168.22219999999999</v>
      </c>
      <c r="R12" s="358">
        <v>0.13255546062734758</v>
      </c>
    </row>
    <row r="13" spans="1:18" ht="15.75">
      <c r="B13" s="70" t="s">
        <v>144</v>
      </c>
      <c r="C13" s="98" t="s">
        <v>143</v>
      </c>
      <c r="D13" s="102" t="s">
        <v>64</v>
      </c>
      <c r="E13" s="323">
        <v>214.696</v>
      </c>
      <c r="F13" s="323">
        <v>214.2371</v>
      </c>
      <c r="G13" s="323">
        <v>212.19649999999999</v>
      </c>
      <c r="H13" s="323">
        <v>210.184</v>
      </c>
      <c r="I13" s="323">
        <v>209.9777</v>
      </c>
      <c r="J13" s="323">
        <v>211.48869999999999</v>
      </c>
      <c r="K13" s="323">
        <v>213.37260000000001</v>
      </c>
      <c r="L13" s="323">
        <v>211.89840000000001</v>
      </c>
      <c r="M13" s="323">
        <v>213.18</v>
      </c>
      <c r="N13" s="323">
        <v>214.74350000000001</v>
      </c>
      <c r="O13" s="325">
        <v>214.52</v>
      </c>
      <c r="P13" s="325">
        <v>214.6797</v>
      </c>
      <c r="Q13" s="325">
        <v>214.93559999999999</v>
      </c>
      <c r="R13" s="326">
        <v>1.1159965718969822E-3</v>
      </c>
    </row>
    <row r="14" spans="1:18" ht="15.75">
      <c r="B14" s="70" t="s">
        <v>145</v>
      </c>
      <c r="C14" s="98" t="s">
        <v>144</v>
      </c>
      <c r="D14" s="102" t="s">
        <v>64</v>
      </c>
      <c r="E14" s="323">
        <v>192.0283</v>
      </c>
      <c r="F14" s="323">
        <v>195.19710000000001</v>
      </c>
      <c r="G14" s="323">
        <v>197.65479999999999</v>
      </c>
      <c r="H14" s="323">
        <v>197.5197</v>
      </c>
      <c r="I14" s="323">
        <v>197.20320000000001</v>
      </c>
      <c r="J14" s="323">
        <v>194.32769999999999</v>
      </c>
      <c r="K14" s="323">
        <v>195.13319999999999</v>
      </c>
      <c r="L14" s="323">
        <v>194.761</v>
      </c>
      <c r="M14" s="323">
        <v>195.71</v>
      </c>
      <c r="N14" s="323">
        <v>184.2381</v>
      </c>
      <c r="O14" s="325">
        <v>199.82130000000001</v>
      </c>
      <c r="P14" s="325">
        <v>199.15870000000001</v>
      </c>
      <c r="Q14" s="325">
        <v>199.2</v>
      </c>
      <c r="R14" s="326">
        <v>3.7347099359833935E-2</v>
      </c>
    </row>
    <row r="15" spans="1:18" ht="15.75">
      <c r="B15" s="70" t="s">
        <v>146</v>
      </c>
      <c r="C15" s="98" t="s">
        <v>145</v>
      </c>
      <c r="D15" s="102" t="s">
        <v>64</v>
      </c>
      <c r="E15" s="323">
        <v>133.73699999999999</v>
      </c>
      <c r="F15" s="323">
        <v>159.24189999999999</v>
      </c>
      <c r="G15" s="323">
        <v>175.7045</v>
      </c>
      <c r="H15" s="323">
        <v>164.12430000000001</v>
      </c>
      <c r="I15" s="323">
        <v>150.14420000000001</v>
      </c>
      <c r="J15" s="323">
        <v>138.42699999999999</v>
      </c>
      <c r="K15" s="323">
        <v>129.66030000000001</v>
      </c>
      <c r="L15" s="323">
        <v>139.89709999999999</v>
      </c>
      <c r="M15" s="323">
        <v>163.36000000000001</v>
      </c>
      <c r="N15" s="323">
        <v>173.9648</v>
      </c>
      <c r="O15" s="325">
        <v>179.61</v>
      </c>
      <c r="P15" s="325">
        <v>175.65350000000001</v>
      </c>
      <c r="Q15" s="325">
        <v>171.97</v>
      </c>
      <c r="R15" s="358">
        <v>0.28588199226840749</v>
      </c>
    </row>
    <row r="16" spans="1:18" ht="15.75">
      <c r="B16" s="70" t="s">
        <v>147</v>
      </c>
      <c r="C16" s="98" t="s">
        <v>146</v>
      </c>
      <c r="D16" s="102" t="s">
        <v>64</v>
      </c>
      <c r="E16" s="323">
        <v>224.66669999999999</v>
      </c>
      <c r="F16" s="323">
        <v>220</v>
      </c>
      <c r="G16" s="323">
        <v>220</v>
      </c>
      <c r="H16" s="323">
        <v>220</v>
      </c>
      <c r="I16" s="323">
        <v>220</v>
      </c>
      <c r="J16" s="323">
        <v>220</v>
      </c>
      <c r="K16" s="323">
        <v>220</v>
      </c>
      <c r="L16" s="323">
        <v>220</v>
      </c>
      <c r="M16" s="323">
        <v>227.5</v>
      </c>
      <c r="N16" s="323">
        <v>235</v>
      </c>
      <c r="O16" s="325">
        <v>235</v>
      </c>
      <c r="P16" s="325">
        <v>235</v>
      </c>
      <c r="Q16" s="325">
        <v>235</v>
      </c>
      <c r="R16" s="358">
        <v>4.5993910089924261E-2</v>
      </c>
    </row>
    <row r="17" spans="2:18" ht="15.75">
      <c r="B17" s="70" t="s">
        <v>147</v>
      </c>
      <c r="C17" s="98" t="s">
        <v>147</v>
      </c>
      <c r="D17" s="102" t="s">
        <v>64</v>
      </c>
      <c r="E17" s="323">
        <v>183.54079999999999</v>
      </c>
      <c r="F17" s="323">
        <v>181.0882</v>
      </c>
      <c r="G17" s="323">
        <v>181.89330000000001</v>
      </c>
      <c r="H17" s="323">
        <v>180.28309999999999</v>
      </c>
      <c r="I17" s="323">
        <v>175.92509999999999</v>
      </c>
      <c r="J17" s="323">
        <v>175.13820000000001</v>
      </c>
      <c r="K17" s="323">
        <v>180.16290000000001</v>
      </c>
      <c r="L17" s="323">
        <v>177.6558</v>
      </c>
      <c r="M17" s="323">
        <v>174.84700000000001</v>
      </c>
      <c r="N17" s="323">
        <v>177.5849</v>
      </c>
      <c r="O17" s="325">
        <v>181.55760000000001</v>
      </c>
      <c r="P17" s="325">
        <v>183.1893</v>
      </c>
      <c r="Q17" s="325">
        <v>188.57339999999999</v>
      </c>
      <c r="R17" s="358">
        <v>2.7419516532563915E-2</v>
      </c>
    </row>
    <row r="18" spans="2:18" ht="15.75">
      <c r="B18" s="70" t="s">
        <v>148</v>
      </c>
      <c r="C18" s="98" t="s">
        <v>147</v>
      </c>
      <c r="D18" s="102" t="s">
        <v>89</v>
      </c>
      <c r="E18" s="356">
        <v>1389</v>
      </c>
      <c r="F18" s="356">
        <v>1364.2257999999999</v>
      </c>
      <c r="G18" s="356">
        <v>1365.4194</v>
      </c>
      <c r="H18" s="356">
        <v>1359.5667000000001</v>
      </c>
      <c r="I18" s="356">
        <v>1332.3548000000001</v>
      </c>
      <c r="J18" s="356">
        <v>1324.6667</v>
      </c>
      <c r="K18" s="356">
        <v>1358.7742000000001</v>
      </c>
      <c r="L18" s="356">
        <v>1343.5483999999999</v>
      </c>
      <c r="M18" s="356">
        <v>1324</v>
      </c>
      <c r="N18" s="356">
        <v>1345.8387</v>
      </c>
      <c r="O18" s="356">
        <v>1374.2</v>
      </c>
      <c r="P18" s="356">
        <v>1378.5483999999999</v>
      </c>
      <c r="Q18" s="356">
        <v>1414.1111000000001</v>
      </c>
      <c r="R18" s="359">
        <v>1.807854571634282E-2</v>
      </c>
    </row>
    <row r="19" spans="2:18" ht="15.75">
      <c r="B19" s="70" t="s">
        <v>149</v>
      </c>
      <c r="C19" s="98" t="s">
        <v>148</v>
      </c>
      <c r="D19" s="102" t="s">
        <v>64</v>
      </c>
      <c r="E19" s="323">
        <v>174.66669999999999</v>
      </c>
      <c r="F19" s="323">
        <v>200.56450000000001</v>
      </c>
      <c r="G19" s="323">
        <v>209.03229999999999</v>
      </c>
      <c r="H19" s="323">
        <v>216.91669999999999</v>
      </c>
      <c r="I19" s="323">
        <v>231.52420000000001</v>
      </c>
      <c r="J19" s="323">
        <v>235.91669999999999</v>
      </c>
      <c r="K19" s="323">
        <v>223.2097</v>
      </c>
      <c r="L19" s="323">
        <v>217.6129</v>
      </c>
      <c r="M19" s="323">
        <v>215.5</v>
      </c>
      <c r="N19" s="323">
        <v>216.16130000000001</v>
      </c>
      <c r="O19" s="325">
        <v>221.73330000000001</v>
      </c>
      <c r="P19" s="325">
        <v>239.12899999999999</v>
      </c>
      <c r="Q19" s="325">
        <v>252.62960000000001</v>
      </c>
      <c r="R19" s="358">
        <v>0.44635239573427565</v>
      </c>
    </row>
    <row r="20" spans="2:18" ht="15.75">
      <c r="B20" s="70" t="s">
        <v>150</v>
      </c>
      <c r="C20" s="98" t="s">
        <v>149</v>
      </c>
      <c r="D20" s="102" t="s">
        <v>64</v>
      </c>
      <c r="E20" s="323">
        <v>221.49529999999999</v>
      </c>
      <c r="F20" s="323">
        <v>228.99</v>
      </c>
      <c r="G20" s="323">
        <v>228.99</v>
      </c>
      <c r="H20" s="323">
        <v>228.99</v>
      </c>
      <c r="I20" s="323">
        <v>229.62260000000001</v>
      </c>
      <c r="J20" s="323">
        <v>230.03</v>
      </c>
      <c r="K20" s="323">
        <v>229.35059999999999</v>
      </c>
      <c r="L20" s="323">
        <v>228.76519999999999</v>
      </c>
      <c r="M20" s="323">
        <v>228.82</v>
      </c>
      <c r="N20" s="323">
        <v>229.01349999999999</v>
      </c>
      <c r="O20" s="325">
        <v>229.0283</v>
      </c>
      <c r="P20" s="325">
        <v>228.851</v>
      </c>
      <c r="Q20" s="325">
        <v>228.94</v>
      </c>
      <c r="R20" s="358">
        <v>3.3611096939754503E-2</v>
      </c>
    </row>
    <row r="21" spans="2:18" ht="15.75">
      <c r="B21" s="70" t="s">
        <v>151</v>
      </c>
      <c r="C21" s="98" t="s">
        <v>241</v>
      </c>
      <c r="D21" s="102" t="s">
        <v>64</v>
      </c>
      <c r="E21" s="325">
        <v>162.51230000000001</v>
      </c>
      <c r="F21" s="325">
        <v>170.911</v>
      </c>
      <c r="G21" s="325">
        <v>166.9281</v>
      </c>
      <c r="H21" s="325">
        <v>161.57730000000001</v>
      </c>
      <c r="I21" s="325">
        <v>170.76900000000001</v>
      </c>
      <c r="J21" s="325">
        <v>182.32570000000001</v>
      </c>
      <c r="K21" s="325">
        <v>179.9958</v>
      </c>
      <c r="L21" s="325">
        <v>180.47739999999999</v>
      </c>
      <c r="M21" s="325">
        <v>183</v>
      </c>
      <c r="N21" s="325">
        <v>186.22579999999999</v>
      </c>
      <c r="O21" s="325">
        <v>190.2</v>
      </c>
      <c r="P21" s="325">
        <v>191.32259999999999</v>
      </c>
      <c r="Q21" s="325">
        <v>193.37039999999999</v>
      </c>
      <c r="R21" s="358">
        <v>0.18988162742143189</v>
      </c>
    </row>
    <row r="22" spans="2:18" ht="15.75">
      <c r="B22" s="70" t="s">
        <v>151</v>
      </c>
      <c r="C22" s="98" t="s">
        <v>150</v>
      </c>
      <c r="D22" s="103" t="s">
        <v>64</v>
      </c>
      <c r="E22" s="323">
        <v>148.65799999999999</v>
      </c>
      <c r="F22" s="323">
        <v>146.53030000000001</v>
      </c>
      <c r="G22" s="323">
        <v>145.11160000000001</v>
      </c>
      <c r="H22" s="323">
        <v>143.89830000000001</v>
      </c>
      <c r="I22" s="323">
        <v>148.26</v>
      </c>
      <c r="J22" s="323">
        <v>138.27699999999999</v>
      </c>
      <c r="K22" s="323">
        <v>142.4068</v>
      </c>
      <c r="L22" s="323">
        <v>142.7313</v>
      </c>
      <c r="M22" s="323">
        <v>143.52250000000001</v>
      </c>
      <c r="N22" s="323">
        <v>149.1242</v>
      </c>
      <c r="O22" s="325">
        <v>150.64830000000001</v>
      </c>
      <c r="P22" s="325">
        <v>159.51650000000001</v>
      </c>
      <c r="Q22" s="325">
        <v>160.26560000000001</v>
      </c>
      <c r="R22" s="358">
        <v>7.8082578805042546E-2</v>
      </c>
    </row>
    <row r="23" spans="2:18" ht="15.75">
      <c r="B23" s="70" t="s">
        <v>80</v>
      </c>
      <c r="C23" s="98" t="s">
        <v>151</v>
      </c>
      <c r="D23" s="103" t="s">
        <v>64</v>
      </c>
      <c r="E23" s="323">
        <v>146.58590000000001</v>
      </c>
      <c r="F23" s="323">
        <v>143.80670000000001</v>
      </c>
      <c r="G23" s="323">
        <v>147.74100000000001</v>
      </c>
      <c r="H23" s="323">
        <v>139.98869999999999</v>
      </c>
      <c r="I23" s="323">
        <v>138.28729999999999</v>
      </c>
      <c r="J23" s="323">
        <v>141.0838</v>
      </c>
      <c r="K23" s="323">
        <v>142.2389</v>
      </c>
      <c r="L23" s="323">
        <v>141.2062</v>
      </c>
      <c r="M23" s="323">
        <v>141.1163</v>
      </c>
      <c r="N23" s="323">
        <v>145.03460000000001</v>
      </c>
      <c r="O23" s="325">
        <v>146.78129999999999</v>
      </c>
      <c r="P23" s="325">
        <v>151.0909</v>
      </c>
      <c r="Q23" s="325">
        <v>156.6541</v>
      </c>
      <c r="R23" s="358">
        <v>6.8684641565116333E-2</v>
      </c>
    </row>
    <row r="24" spans="2:18" ht="15.75">
      <c r="B24" s="70" t="s">
        <v>152</v>
      </c>
      <c r="C24" s="98" t="s">
        <v>151</v>
      </c>
      <c r="D24" s="102" t="s">
        <v>90</v>
      </c>
      <c r="E24" s="356">
        <v>50906.375</v>
      </c>
      <c r="F24" s="356">
        <v>50570.501900000003</v>
      </c>
      <c r="G24" s="356">
        <v>51505.044500000004</v>
      </c>
      <c r="H24" s="356">
        <v>50377.174299999999</v>
      </c>
      <c r="I24" s="356">
        <v>50119.246800000001</v>
      </c>
      <c r="J24" s="356">
        <v>50790</v>
      </c>
      <c r="K24" s="356">
        <v>51038.959699999999</v>
      </c>
      <c r="L24" s="356">
        <v>50796.016100000001</v>
      </c>
      <c r="M24" s="356">
        <v>50551.892500000002</v>
      </c>
      <c r="N24" s="356">
        <v>53028.538399999998</v>
      </c>
      <c r="O24" s="356">
        <v>52963.644999999997</v>
      </c>
      <c r="P24" s="356">
        <v>53508.3603</v>
      </c>
      <c r="Q24" s="356">
        <v>54775.4211</v>
      </c>
      <c r="R24" s="359">
        <v>7.600317445506577E-2</v>
      </c>
    </row>
    <row r="25" spans="2:18" ht="15.75">
      <c r="B25" s="70" t="s">
        <v>51</v>
      </c>
      <c r="C25" s="98" t="s">
        <v>80</v>
      </c>
      <c r="D25" s="102" t="s">
        <v>64</v>
      </c>
      <c r="E25" s="323">
        <v>221.25</v>
      </c>
      <c r="F25" s="323">
        <v>221.25</v>
      </c>
      <c r="G25" s="323">
        <v>221.25</v>
      </c>
      <c r="H25" s="323">
        <v>221.25</v>
      </c>
      <c r="I25" s="323">
        <v>221.00810000000001</v>
      </c>
      <c r="J25" s="323">
        <v>220</v>
      </c>
      <c r="K25" s="323">
        <v>218.96770000000001</v>
      </c>
      <c r="L25" s="323">
        <v>211.1532</v>
      </c>
      <c r="M25" s="323">
        <v>210.8125</v>
      </c>
      <c r="N25" s="323">
        <v>218.45160000000001</v>
      </c>
      <c r="O25" s="325">
        <v>218</v>
      </c>
      <c r="P25" s="325">
        <v>224.54839999999999</v>
      </c>
      <c r="Q25" s="325">
        <v>225</v>
      </c>
      <c r="R25" s="358">
        <v>1.6949152542372836E-2</v>
      </c>
    </row>
    <row r="26" spans="2:18" ht="15.75">
      <c r="B26" s="72" t="s">
        <v>153</v>
      </c>
      <c r="C26" s="98" t="s">
        <v>152</v>
      </c>
      <c r="D26" s="102" t="s">
        <v>64</v>
      </c>
      <c r="E26" s="325">
        <v>174</v>
      </c>
      <c r="F26" s="325">
        <v>174</v>
      </c>
      <c r="G26" s="325">
        <v>174</v>
      </c>
      <c r="H26" s="325">
        <v>174</v>
      </c>
      <c r="I26" s="325">
        <v>174</v>
      </c>
      <c r="J26" s="325">
        <v>174</v>
      </c>
      <c r="K26" s="325">
        <v>174</v>
      </c>
      <c r="L26" s="325">
        <v>174</v>
      </c>
      <c r="M26" s="325">
        <v>174</v>
      </c>
      <c r="N26" s="325">
        <v>174</v>
      </c>
      <c r="O26" s="325">
        <v>174</v>
      </c>
      <c r="P26" s="325">
        <v>174</v>
      </c>
      <c r="Q26" s="325">
        <v>174</v>
      </c>
      <c r="R26" s="358">
        <v>0</v>
      </c>
    </row>
    <row r="27" spans="2:18" ht="15.75">
      <c r="B27" s="70" t="s">
        <v>153</v>
      </c>
      <c r="C27" s="98" t="s">
        <v>51</v>
      </c>
      <c r="D27" s="102" t="s">
        <v>64</v>
      </c>
      <c r="E27" s="323">
        <v>270.30329999999998</v>
      </c>
      <c r="F27" s="323">
        <v>267.01710000000003</v>
      </c>
      <c r="G27" s="323">
        <v>270.29129999999998</v>
      </c>
      <c r="H27" s="323">
        <v>271.28570000000002</v>
      </c>
      <c r="I27" s="323">
        <v>273.22899999999998</v>
      </c>
      <c r="J27" s="323">
        <v>269.70100000000002</v>
      </c>
      <c r="K27" s="323">
        <v>272.54480000000001</v>
      </c>
      <c r="L27" s="323">
        <v>268.71550000000002</v>
      </c>
      <c r="M27" s="323">
        <v>265.63749999999999</v>
      </c>
      <c r="N27" s="323">
        <v>281.31549999999999</v>
      </c>
      <c r="O27" s="325">
        <v>281.87569999999999</v>
      </c>
      <c r="P27" s="325">
        <v>282.9794</v>
      </c>
      <c r="Q27" s="325">
        <v>284.63069999999999</v>
      </c>
      <c r="R27" s="358">
        <v>5.3004902270893606E-2</v>
      </c>
    </row>
    <row r="28" spans="2:18" ht="15.75">
      <c r="B28" s="70" t="s">
        <v>154</v>
      </c>
      <c r="C28" s="104" t="s">
        <v>153</v>
      </c>
      <c r="D28" s="105" t="s">
        <v>64</v>
      </c>
      <c r="E28" s="327">
        <v>116.25109999999999</v>
      </c>
      <c r="F28" s="327">
        <v>115.6664</v>
      </c>
      <c r="G28" s="327">
        <v>109.0454</v>
      </c>
      <c r="H28" s="327">
        <v>111.6836</v>
      </c>
      <c r="I28" s="327">
        <v>98.619799999999998</v>
      </c>
      <c r="J28" s="327">
        <v>88.79</v>
      </c>
      <c r="K28" s="327">
        <v>107.8231</v>
      </c>
      <c r="L28" s="327">
        <v>124.5466</v>
      </c>
      <c r="M28" s="327">
        <v>130.55529999999999</v>
      </c>
      <c r="N28" s="327">
        <v>132.203</v>
      </c>
      <c r="O28" s="328">
        <v>139.24600000000001</v>
      </c>
      <c r="P28" s="328">
        <v>151.52420000000001</v>
      </c>
      <c r="Q28" s="328">
        <v>155.95050000000001</v>
      </c>
      <c r="R28" s="329">
        <v>0.34149698368445547</v>
      </c>
    </row>
    <row r="29" spans="2:18" ht="15.75">
      <c r="B29" s="73" t="s">
        <v>155</v>
      </c>
      <c r="C29" s="98" t="s">
        <v>153</v>
      </c>
      <c r="D29" s="102" t="s">
        <v>93</v>
      </c>
      <c r="E29" s="356">
        <v>517</v>
      </c>
      <c r="F29" s="356">
        <v>515.20579999999995</v>
      </c>
      <c r="G29" s="356">
        <v>479.89</v>
      </c>
      <c r="H29" s="356">
        <v>498.61770000000001</v>
      </c>
      <c r="I29" s="356">
        <v>447.76740000000001</v>
      </c>
      <c r="J29" s="356">
        <v>399.98270000000002</v>
      </c>
      <c r="K29" s="356">
        <v>482.90129999999999</v>
      </c>
      <c r="L29" s="356">
        <v>564.64390000000003</v>
      </c>
      <c r="M29" s="356">
        <v>587.28</v>
      </c>
      <c r="N29" s="356">
        <v>607.57839999999999</v>
      </c>
      <c r="O29" s="356">
        <v>636.37170000000003</v>
      </c>
      <c r="P29" s="356">
        <v>686.36739999999998</v>
      </c>
      <c r="Q29" s="356">
        <v>701.69590000000005</v>
      </c>
      <c r="R29" s="359">
        <v>0.35724545454545464</v>
      </c>
    </row>
    <row r="30" spans="2:18" ht="15.75">
      <c r="B30" s="73" t="s">
        <v>155</v>
      </c>
      <c r="C30" s="98" t="s">
        <v>154</v>
      </c>
      <c r="D30" s="102" t="s">
        <v>64</v>
      </c>
      <c r="E30" s="323">
        <v>171.2</v>
      </c>
      <c r="F30" s="323">
        <v>160.03229999999999</v>
      </c>
      <c r="G30" s="323">
        <v>166.16130000000001</v>
      </c>
      <c r="H30" s="323">
        <v>160.16669999999999</v>
      </c>
      <c r="I30" s="323">
        <v>157.1935</v>
      </c>
      <c r="J30" s="323">
        <v>149.26669999999999</v>
      </c>
      <c r="K30" s="323">
        <v>144</v>
      </c>
      <c r="L30" s="323">
        <v>145.35480000000001</v>
      </c>
      <c r="M30" s="323">
        <v>149.75</v>
      </c>
      <c r="N30" s="323">
        <v>174.45160000000001</v>
      </c>
      <c r="O30" s="325">
        <v>188</v>
      </c>
      <c r="P30" s="325">
        <v>182.54839999999999</v>
      </c>
      <c r="Q30" s="325">
        <v>180</v>
      </c>
      <c r="R30" s="358">
        <v>5.1401869158878677E-2</v>
      </c>
    </row>
    <row r="31" spans="2:18" ht="15.75">
      <c r="B31" s="70" t="s">
        <v>156</v>
      </c>
      <c r="C31" s="106" t="s">
        <v>155</v>
      </c>
      <c r="D31" s="103" t="s">
        <v>64</v>
      </c>
      <c r="E31" s="323">
        <v>131.63159999999999</v>
      </c>
      <c r="F31" s="323">
        <v>131.14179999999999</v>
      </c>
      <c r="G31" s="323">
        <v>128.34909999999999</v>
      </c>
      <c r="H31" s="323">
        <v>125.63500000000001</v>
      </c>
      <c r="I31" s="323">
        <v>124.6427</v>
      </c>
      <c r="J31" s="323">
        <v>124.7145</v>
      </c>
      <c r="K31" s="323">
        <v>122.7747</v>
      </c>
      <c r="L31" s="323">
        <v>128.1885</v>
      </c>
      <c r="M31" s="323">
        <v>142.13550000000001</v>
      </c>
      <c r="N31" s="323">
        <v>145.15110000000001</v>
      </c>
      <c r="O31" s="325">
        <v>144.4701</v>
      </c>
      <c r="P31" s="325">
        <v>145.7302</v>
      </c>
      <c r="Q31" s="325">
        <v>149.1438</v>
      </c>
      <c r="R31" s="358">
        <v>0.1330394829205146</v>
      </c>
    </row>
    <row r="32" spans="2:18" ht="15.75">
      <c r="B32" s="70" t="s">
        <v>157</v>
      </c>
      <c r="C32" s="106" t="s">
        <v>155</v>
      </c>
      <c r="D32" s="102" t="s">
        <v>91</v>
      </c>
      <c r="E32" s="356">
        <v>637</v>
      </c>
      <c r="F32" s="356">
        <v>634.5806</v>
      </c>
      <c r="G32" s="356">
        <v>620.87099999999998</v>
      </c>
      <c r="H32" s="356">
        <v>610.46669999999995</v>
      </c>
      <c r="I32" s="356">
        <v>607.54840000000002</v>
      </c>
      <c r="J32" s="356">
        <v>607.43330000000003</v>
      </c>
      <c r="K32" s="356">
        <v>597.96770000000004</v>
      </c>
      <c r="L32" s="356">
        <v>624.64549999999997</v>
      </c>
      <c r="M32" s="356">
        <v>692.90750000000003</v>
      </c>
      <c r="N32" s="356">
        <v>709.26769999999999</v>
      </c>
      <c r="O32" s="356">
        <v>710.91229999999996</v>
      </c>
      <c r="P32" s="356">
        <v>717.76610000000005</v>
      </c>
      <c r="Q32" s="356">
        <v>734.22260000000006</v>
      </c>
      <c r="R32" s="359">
        <v>0.15262574568288856</v>
      </c>
    </row>
    <row r="33" spans="2:18" ht="15.75">
      <c r="B33" s="70" t="s">
        <v>158</v>
      </c>
      <c r="C33" s="98" t="s">
        <v>156</v>
      </c>
      <c r="D33" s="102" t="s">
        <v>64</v>
      </c>
      <c r="E33" s="323">
        <v>205.102</v>
      </c>
      <c r="F33" s="323">
        <v>207.70609999999999</v>
      </c>
      <c r="G33" s="323">
        <v>206.2397</v>
      </c>
      <c r="H33" s="323">
        <v>201.58529999999999</v>
      </c>
      <c r="I33" s="323">
        <v>207.74449999999999</v>
      </c>
      <c r="J33" s="323">
        <v>211.2527</v>
      </c>
      <c r="K33" s="323">
        <v>212.42679999999999</v>
      </c>
      <c r="L33" s="323">
        <v>213.40029999999999</v>
      </c>
      <c r="M33" s="323">
        <v>220.93</v>
      </c>
      <c r="N33" s="323">
        <v>210.59030000000001</v>
      </c>
      <c r="O33" s="325">
        <v>207.89869999999999</v>
      </c>
      <c r="P33" s="325">
        <v>214.55549999999999</v>
      </c>
      <c r="Q33" s="325">
        <v>222.0496</v>
      </c>
      <c r="R33" s="358">
        <v>8.2630105996041037E-2</v>
      </c>
    </row>
    <row r="34" spans="2:18" ht="15.75">
      <c r="B34" s="70" t="s">
        <v>159</v>
      </c>
      <c r="C34" s="98" t="s">
        <v>157</v>
      </c>
      <c r="D34" s="102" t="s">
        <v>64</v>
      </c>
      <c r="E34" s="323">
        <v>183.78700000000001</v>
      </c>
      <c r="F34" s="323">
        <v>186.69579999999999</v>
      </c>
      <c r="G34" s="323">
        <v>181.79679999999999</v>
      </c>
      <c r="H34" s="323">
        <v>189.67230000000001</v>
      </c>
      <c r="I34" s="323">
        <v>188.75649999999999</v>
      </c>
      <c r="J34" s="323">
        <v>179.95330000000001</v>
      </c>
      <c r="K34" s="323">
        <v>186.74029999999999</v>
      </c>
      <c r="L34" s="323">
        <v>185.5094</v>
      </c>
      <c r="M34" s="323">
        <v>181.58</v>
      </c>
      <c r="N34" s="323">
        <v>181.1739</v>
      </c>
      <c r="O34" s="325">
        <v>182.76</v>
      </c>
      <c r="P34" s="325">
        <v>177.84870000000001</v>
      </c>
      <c r="Q34" s="325">
        <v>185.1567</v>
      </c>
      <c r="R34" s="358">
        <v>7.4526489904074289E-3</v>
      </c>
    </row>
    <row r="35" spans="2:18" ht="15.75">
      <c r="B35" s="70" t="s">
        <v>159</v>
      </c>
      <c r="C35" s="98" t="s">
        <v>158</v>
      </c>
      <c r="D35" s="102" t="s">
        <v>64</v>
      </c>
      <c r="E35" s="323">
        <v>303.90629999999999</v>
      </c>
      <c r="F35" s="323">
        <v>303.95580000000001</v>
      </c>
      <c r="G35" s="323">
        <v>303.16419999999999</v>
      </c>
      <c r="H35" s="323">
        <v>302.71929999999998</v>
      </c>
      <c r="I35" s="323">
        <v>302.26420000000002</v>
      </c>
      <c r="J35" s="323">
        <v>301.90100000000001</v>
      </c>
      <c r="K35" s="323">
        <v>302.21809999999999</v>
      </c>
      <c r="L35" s="323">
        <v>306.21319999999997</v>
      </c>
      <c r="M35" s="323">
        <v>305.64749999999998</v>
      </c>
      <c r="N35" s="323">
        <v>306.26060000000001</v>
      </c>
      <c r="O35" s="325">
        <v>307.30099999999999</v>
      </c>
      <c r="P35" s="325">
        <v>309.6558</v>
      </c>
      <c r="Q35" s="325">
        <v>310.11439999999999</v>
      </c>
      <c r="R35" s="358">
        <v>2.0427677873081196E-2</v>
      </c>
    </row>
    <row r="36" spans="2:18" ht="15.75">
      <c r="B36" s="74" t="s">
        <v>160</v>
      </c>
      <c r="C36" s="98" t="s">
        <v>159</v>
      </c>
      <c r="D36" s="103" t="s">
        <v>64</v>
      </c>
      <c r="E36" s="323">
        <v>255.5419</v>
      </c>
      <c r="F36" s="323">
        <v>260.10579999999999</v>
      </c>
      <c r="G36" s="323">
        <v>264.50490000000002</v>
      </c>
      <c r="H36" s="323">
        <v>267.8603</v>
      </c>
      <c r="I36" s="323">
        <v>247.9393</v>
      </c>
      <c r="J36" s="323">
        <v>238.50309999999999</v>
      </c>
      <c r="K36" s="323">
        <v>262.09949999999998</v>
      </c>
      <c r="L36" s="323">
        <v>266.62779999999998</v>
      </c>
      <c r="M36" s="323">
        <v>270.46190000000001</v>
      </c>
      <c r="N36" s="323">
        <v>266.84530000000001</v>
      </c>
      <c r="O36" s="325">
        <v>276.22250000000003</v>
      </c>
      <c r="P36" s="325">
        <v>267.54570000000001</v>
      </c>
      <c r="Q36" s="325">
        <v>274.20069999999998</v>
      </c>
      <c r="R36" s="358">
        <v>7.3016597278176221E-2</v>
      </c>
    </row>
    <row r="37" spans="2:18" ht="15.75">
      <c r="C37" s="98" t="s">
        <v>159</v>
      </c>
      <c r="D37" s="102" t="s">
        <v>92</v>
      </c>
      <c r="E37" s="356">
        <v>2679.9666999999999</v>
      </c>
      <c r="F37" s="356">
        <v>2695.8386999999998</v>
      </c>
      <c r="G37" s="356">
        <v>2726.8065000000001</v>
      </c>
      <c r="H37" s="356">
        <v>2789.5666999999999</v>
      </c>
      <c r="I37" s="356">
        <v>2580.8710000000001</v>
      </c>
      <c r="J37" s="356">
        <v>2443.7667000000001</v>
      </c>
      <c r="K37" s="356">
        <v>2667.1289999999999</v>
      </c>
      <c r="L37" s="356">
        <v>2690.0645</v>
      </c>
      <c r="M37" s="356">
        <v>2728.75</v>
      </c>
      <c r="N37" s="356">
        <v>2713.7741999999998</v>
      </c>
      <c r="O37" s="356">
        <v>2810.2332999999999</v>
      </c>
      <c r="P37" s="356">
        <v>2713.3226</v>
      </c>
      <c r="Q37" s="356">
        <v>2774.8148000000001</v>
      </c>
      <c r="R37" s="359">
        <v>3.5391521842417006E-2</v>
      </c>
    </row>
    <row r="38" spans="2:18" ht="15.75">
      <c r="C38" s="107" t="s">
        <v>160</v>
      </c>
      <c r="D38" s="108" t="s">
        <v>64</v>
      </c>
      <c r="E38" s="330">
        <v>180.5719</v>
      </c>
      <c r="F38" s="330">
        <v>184.6703</v>
      </c>
      <c r="G38" s="330">
        <v>186.31299999999999</v>
      </c>
      <c r="H38" s="330">
        <v>185.65010000000001</v>
      </c>
      <c r="I38" s="330">
        <v>181.8614</v>
      </c>
      <c r="J38" s="330">
        <v>178.08189999999999</v>
      </c>
      <c r="K38" s="330">
        <v>180.0949</v>
      </c>
      <c r="L38" s="330">
        <v>184.81970000000001</v>
      </c>
      <c r="M38" s="330">
        <v>190.46559999999999</v>
      </c>
      <c r="N38" s="330">
        <v>193.89250000000001</v>
      </c>
      <c r="O38" s="330">
        <v>197.88499999999999</v>
      </c>
      <c r="P38" s="330">
        <v>202.95939999999999</v>
      </c>
      <c r="Q38" s="330">
        <v>205.89879999999999</v>
      </c>
      <c r="R38" s="331">
        <v>0.14025936482918988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D14" workbookViewId="0">
      <selection activeCell="AC31" sqref="AC31"/>
    </sheetView>
  </sheetViews>
  <sheetFormatPr defaultRowHeight="12.75"/>
  <sheetData>
    <row r="50" spans="25:25" ht="15">
      <c r="Y50" s="95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25" workbookViewId="0">
      <selection activeCell="W64" sqref="W64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7" workbookViewId="0">
      <selection activeCell="AA20" sqref="AA20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AA17" sqref="AA17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AC23" sqref="AC23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D1" zoomScale="80" workbookViewId="0">
      <selection activeCell="AN39" sqref="AN39"/>
    </sheetView>
  </sheetViews>
  <sheetFormatPr defaultRowHeight="12.75"/>
  <sheetData>
    <row r="21" spans="29:29">
      <c r="AC21" t="s">
        <v>83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13" workbookViewId="0">
      <selection activeCell="G8" sqref="G8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95"/>
      <c r="C3" s="95"/>
      <c r="D3" s="95"/>
      <c r="E3" s="95"/>
      <c r="F3" s="95"/>
      <c r="G3" s="95"/>
      <c r="H3" s="95"/>
      <c r="I3" s="95"/>
    </row>
    <row r="4" spans="1:21" ht="15">
      <c r="B4" s="109" t="s">
        <v>245</v>
      </c>
      <c r="C4" s="109"/>
      <c r="D4" s="109"/>
      <c r="E4" s="109"/>
      <c r="F4" s="109"/>
      <c r="G4" s="109"/>
      <c r="H4" s="109"/>
      <c r="I4" s="95"/>
    </row>
    <row r="5" spans="1:21" ht="15">
      <c r="B5" s="95" t="s">
        <v>72</v>
      </c>
      <c r="C5" s="95"/>
      <c r="D5" s="95"/>
      <c r="E5" s="95"/>
      <c r="F5" s="95"/>
      <c r="G5" s="95"/>
      <c r="H5" s="95"/>
      <c r="I5" s="95"/>
    </row>
    <row r="6" spans="1:21" ht="15">
      <c r="B6" s="95"/>
      <c r="C6" s="95"/>
      <c r="D6" s="95"/>
      <c r="E6" s="95"/>
      <c r="F6" s="95"/>
      <c r="G6" s="95"/>
      <c r="H6" s="95"/>
      <c r="I6" s="95"/>
    </row>
    <row r="7" spans="1:21" ht="15">
      <c r="C7" s="157" t="s">
        <v>68</v>
      </c>
      <c r="D7" s="157"/>
      <c r="E7" s="157"/>
      <c r="F7" s="157"/>
      <c r="G7" s="157"/>
      <c r="H7" s="157"/>
      <c r="I7" s="157"/>
      <c r="J7" s="158"/>
      <c r="K7" s="134"/>
      <c r="L7" s="157" t="s">
        <v>68</v>
      </c>
      <c r="M7" s="157"/>
      <c r="N7" s="157"/>
      <c r="O7" s="157"/>
      <c r="P7" s="157"/>
      <c r="Q7" s="157"/>
      <c r="R7" s="157"/>
      <c r="S7" s="158"/>
      <c r="T7" s="158"/>
      <c r="U7" s="134"/>
    </row>
    <row r="8" spans="1:21" ht="15.75" thickBot="1">
      <c r="C8" s="159" t="s">
        <v>69</v>
      </c>
      <c r="D8" s="157"/>
      <c r="E8" s="157"/>
      <c r="F8" s="157"/>
      <c r="G8" s="157"/>
      <c r="H8" s="157"/>
      <c r="I8" s="157"/>
      <c r="J8" s="158"/>
      <c r="K8" s="134"/>
      <c r="L8" s="159" t="s">
        <v>69</v>
      </c>
      <c r="M8" s="157"/>
      <c r="N8" s="157"/>
      <c r="O8" s="157"/>
      <c r="P8" s="157"/>
      <c r="Q8" s="157"/>
      <c r="R8" s="157"/>
      <c r="S8" s="158"/>
      <c r="U8" s="134"/>
    </row>
    <row r="9" spans="1:21" ht="15" thickBot="1">
      <c r="C9" s="160" t="s">
        <v>65</v>
      </c>
      <c r="D9" s="161"/>
      <c r="E9" s="161"/>
      <c r="F9" s="161"/>
      <c r="G9" s="161"/>
      <c r="H9" s="161"/>
      <c r="I9" s="161"/>
      <c r="J9" s="162"/>
      <c r="K9" s="134"/>
      <c r="L9" s="160" t="s">
        <v>66</v>
      </c>
      <c r="M9" s="161"/>
      <c r="N9" s="161"/>
      <c r="O9" s="161"/>
      <c r="P9" s="161"/>
      <c r="Q9" s="161"/>
      <c r="R9" s="161"/>
      <c r="T9" s="162"/>
    </row>
    <row r="10" spans="1:21" ht="15" thickBot="1">
      <c r="C10" s="163" t="s">
        <v>243</v>
      </c>
      <c r="D10" s="164"/>
      <c r="E10" s="165"/>
      <c r="F10" s="166"/>
      <c r="G10" s="163" t="s">
        <v>244</v>
      </c>
      <c r="H10" s="164"/>
      <c r="I10" s="165"/>
      <c r="J10" s="166"/>
      <c r="K10" s="134"/>
      <c r="L10" s="163" t="s">
        <v>243</v>
      </c>
      <c r="M10" s="164"/>
      <c r="N10" s="165"/>
      <c r="O10" s="166"/>
      <c r="P10" s="163" t="s">
        <v>244</v>
      </c>
      <c r="Q10" s="164"/>
      <c r="R10" s="165"/>
      <c r="S10" s="166"/>
      <c r="T10" s="134"/>
    </row>
    <row r="11" spans="1:21" ht="43.5" thickBot="1">
      <c r="C11" s="3" t="s">
        <v>43</v>
      </c>
      <c r="D11" s="4" t="s">
        <v>44</v>
      </c>
      <c r="E11" s="5" t="s">
        <v>70</v>
      </c>
      <c r="F11" s="6" t="s">
        <v>45</v>
      </c>
      <c r="G11" s="7" t="s">
        <v>43</v>
      </c>
      <c r="H11" s="4" t="s">
        <v>44</v>
      </c>
      <c r="I11" s="5" t="s">
        <v>70</v>
      </c>
      <c r="J11" s="6" t="s">
        <v>45</v>
      </c>
      <c r="K11" s="134"/>
      <c r="L11" s="3" t="s">
        <v>43</v>
      </c>
      <c r="M11" s="4" t="s">
        <v>44</v>
      </c>
      <c r="N11" s="5" t="s">
        <v>70</v>
      </c>
      <c r="O11" s="6" t="s">
        <v>45</v>
      </c>
      <c r="P11" s="7" t="s">
        <v>43</v>
      </c>
      <c r="Q11" s="4" t="s">
        <v>44</v>
      </c>
      <c r="R11" s="5" t="s">
        <v>70</v>
      </c>
      <c r="S11" s="6" t="s">
        <v>45</v>
      </c>
      <c r="T11" s="134"/>
    </row>
    <row r="12" spans="1:21" ht="15" thickBot="1">
      <c r="C12" s="167" t="s">
        <v>46</v>
      </c>
      <c r="D12" s="168">
        <v>1189688.0419999999</v>
      </c>
      <c r="E12" s="169">
        <v>5206353.915</v>
      </c>
      <c r="F12" s="170">
        <v>717327.995</v>
      </c>
      <c r="G12" s="171" t="s">
        <v>46</v>
      </c>
      <c r="H12" s="168">
        <v>1209507.3470000001</v>
      </c>
      <c r="I12" s="169">
        <v>5491450.3720000004</v>
      </c>
      <c r="J12" s="170">
        <v>705198.11800000002</v>
      </c>
      <c r="K12" s="134"/>
      <c r="L12" s="167" t="s">
        <v>46</v>
      </c>
      <c r="M12" s="172">
        <v>35062.618999999999</v>
      </c>
      <c r="N12" s="169">
        <v>153198.19</v>
      </c>
      <c r="O12" s="173">
        <v>26776.858</v>
      </c>
      <c r="P12" s="174" t="s">
        <v>46</v>
      </c>
      <c r="Q12" s="172">
        <v>42451.046000000002</v>
      </c>
      <c r="R12" s="169">
        <v>192855.807</v>
      </c>
      <c r="S12" s="175">
        <v>31150.812999999998</v>
      </c>
      <c r="T12" s="134"/>
    </row>
    <row r="13" spans="1:21" ht="15">
      <c r="C13" s="176" t="s">
        <v>47</v>
      </c>
      <c r="D13" s="177">
        <v>264258.40100000001</v>
      </c>
      <c r="E13" s="178">
        <v>1154976.5260000001</v>
      </c>
      <c r="F13" s="179">
        <v>123682.40399999999</v>
      </c>
      <c r="G13" s="180" t="s">
        <v>47</v>
      </c>
      <c r="H13" s="177">
        <v>249152.454</v>
      </c>
      <c r="I13" s="178">
        <v>1131480.3389999999</v>
      </c>
      <c r="J13" s="179">
        <v>113476.88800000001</v>
      </c>
      <c r="K13" s="134"/>
      <c r="L13" s="181" t="s">
        <v>47</v>
      </c>
      <c r="M13" s="177">
        <v>14722.951999999999</v>
      </c>
      <c r="N13" s="178">
        <v>64111.267</v>
      </c>
      <c r="O13" s="182">
        <v>11195.73</v>
      </c>
      <c r="P13" s="180" t="s">
        <v>47</v>
      </c>
      <c r="Q13" s="177">
        <v>19243.327000000001</v>
      </c>
      <c r="R13" s="178">
        <v>87270.865999999995</v>
      </c>
      <c r="S13" s="182">
        <v>14968.657999999999</v>
      </c>
      <c r="T13" s="134"/>
    </row>
    <row r="14" spans="1:21" ht="15">
      <c r="C14" s="183" t="s">
        <v>48</v>
      </c>
      <c r="D14" s="184">
        <v>161703.342</v>
      </c>
      <c r="E14" s="185">
        <v>708322.60600000003</v>
      </c>
      <c r="F14" s="186">
        <v>63454.819000000003</v>
      </c>
      <c r="G14" s="187" t="s">
        <v>48</v>
      </c>
      <c r="H14" s="184">
        <v>155301.28</v>
      </c>
      <c r="I14" s="185">
        <v>705720.54799999995</v>
      </c>
      <c r="J14" s="186">
        <v>60283.597000000002</v>
      </c>
      <c r="K14" s="134"/>
      <c r="L14" s="188" t="s">
        <v>48</v>
      </c>
      <c r="M14" s="184">
        <v>5812.24</v>
      </c>
      <c r="N14" s="185">
        <v>25488.42</v>
      </c>
      <c r="O14" s="189">
        <v>3492.9920000000002</v>
      </c>
      <c r="P14" s="187" t="s">
        <v>62</v>
      </c>
      <c r="Q14" s="184">
        <v>6109.7759999999998</v>
      </c>
      <c r="R14" s="185">
        <v>27861.984</v>
      </c>
      <c r="S14" s="189">
        <v>3350.951</v>
      </c>
      <c r="T14" s="134"/>
    </row>
    <row r="15" spans="1:21" ht="15">
      <c r="C15" s="183" t="s">
        <v>50</v>
      </c>
      <c r="D15" s="184">
        <v>106346.292</v>
      </c>
      <c r="E15" s="185">
        <v>465917.44799999997</v>
      </c>
      <c r="F15" s="186">
        <v>49684.847999999998</v>
      </c>
      <c r="G15" s="187" t="s">
        <v>50</v>
      </c>
      <c r="H15" s="184">
        <v>138535.492</v>
      </c>
      <c r="I15" s="185">
        <v>628895.17799999996</v>
      </c>
      <c r="J15" s="186">
        <v>59628.642999999996</v>
      </c>
      <c r="K15" s="134"/>
      <c r="L15" s="188" t="s">
        <v>62</v>
      </c>
      <c r="M15" s="184">
        <v>2989.145</v>
      </c>
      <c r="N15" s="185">
        <v>13080.71</v>
      </c>
      <c r="O15" s="189">
        <v>1681.2829999999999</v>
      </c>
      <c r="P15" s="187" t="s">
        <v>81</v>
      </c>
      <c r="Q15" s="184">
        <v>2624.1759999999999</v>
      </c>
      <c r="R15" s="185">
        <v>11904.825000000001</v>
      </c>
      <c r="S15" s="189">
        <v>1661.586</v>
      </c>
      <c r="T15" s="134"/>
    </row>
    <row r="16" spans="1:21" ht="15">
      <c r="C16" s="183" t="s">
        <v>81</v>
      </c>
      <c r="D16" s="184">
        <v>85389.195999999996</v>
      </c>
      <c r="E16" s="185">
        <v>373388.6</v>
      </c>
      <c r="F16" s="186">
        <v>61584.714999999997</v>
      </c>
      <c r="G16" s="187" t="s">
        <v>81</v>
      </c>
      <c r="H16" s="184">
        <v>133670.62599999999</v>
      </c>
      <c r="I16" s="185">
        <v>607022.30700000003</v>
      </c>
      <c r="J16" s="186">
        <v>72785.008000000002</v>
      </c>
      <c r="K16" s="134"/>
      <c r="L16" s="188" t="s">
        <v>60</v>
      </c>
      <c r="M16" s="184">
        <v>2420.3670000000002</v>
      </c>
      <c r="N16" s="185">
        <v>10635.626</v>
      </c>
      <c r="O16" s="189">
        <v>2234.2240000000002</v>
      </c>
      <c r="P16" s="187" t="s">
        <v>49</v>
      </c>
      <c r="Q16" s="184">
        <v>2448.9659999999999</v>
      </c>
      <c r="R16" s="185">
        <v>11159.325000000001</v>
      </c>
      <c r="S16" s="189">
        <v>1499.9459999999999</v>
      </c>
      <c r="T16" s="134"/>
    </row>
    <row r="17" spans="3:20" ht="15">
      <c r="C17" s="183" t="s">
        <v>49</v>
      </c>
      <c r="D17" s="184">
        <v>75519.497000000003</v>
      </c>
      <c r="E17" s="185">
        <v>330301.67499999999</v>
      </c>
      <c r="F17" s="186">
        <v>42532.572999999997</v>
      </c>
      <c r="G17" s="187" t="s">
        <v>49</v>
      </c>
      <c r="H17" s="184">
        <v>69120.335999999996</v>
      </c>
      <c r="I17" s="185">
        <v>313790.69199999998</v>
      </c>
      <c r="J17" s="186">
        <v>35205.962</v>
      </c>
      <c r="K17" s="134"/>
      <c r="L17" s="188" t="s">
        <v>81</v>
      </c>
      <c r="M17" s="184">
        <v>2001.8330000000001</v>
      </c>
      <c r="N17" s="185">
        <v>8824.8439999999991</v>
      </c>
      <c r="O17" s="189">
        <v>2028.482</v>
      </c>
      <c r="P17" s="187" t="s">
        <v>60</v>
      </c>
      <c r="Q17" s="184">
        <v>2435.7170000000001</v>
      </c>
      <c r="R17" s="185">
        <v>11060.743</v>
      </c>
      <c r="S17" s="189">
        <v>2187.0610000000001</v>
      </c>
      <c r="T17" s="134"/>
    </row>
    <row r="18" spans="3:20" ht="15">
      <c r="C18" s="183" t="s">
        <v>58</v>
      </c>
      <c r="D18" s="184">
        <v>61089.487000000001</v>
      </c>
      <c r="E18" s="185">
        <v>266624.17200000002</v>
      </c>
      <c r="F18" s="186">
        <v>21863.144</v>
      </c>
      <c r="G18" s="187" t="s">
        <v>58</v>
      </c>
      <c r="H18" s="184">
        <v>55168.392999999996</v>
      </c>
      <c r="I18" s="185">
        <v>250408.90700000001</v>
      </c>
      <c r="J18" s="186">
        <v>23457.19</v>
      </c>
      <c r="K18" s="134"/>
      <c r="L18" s="188" t="s">
        <v>77</v>
      </c>
      <c r="M18" s="184">
        <v>1810.7190000000001</v>
      </c>
      <c r="N18" s="185">
        <v>7905.7579999999998</v>
      </c>
      <c r="O18" s="189">
        <v>1597.2280000000001</v>
      </c>
      <c r="P18" s="187" t="s">
        <v>59</v>
      </c>
      <c r="Q18" s="184">
        <v>2021.751</v>
      </c>
      <c r="R18" s="185">
        <v>9198.7099999999991</v>
      </c>
      <c r="S18" s="189">
        <v>1845.7080000000001</v>
      </c>
      <c r="T18" s="134"/>
    </row>
    <row r="19" spans="3:20" ht="15">
      <c r="C19" s="183" t="s">
        <v>52</v>
      </c>
      <c r="D19" s="184">
        <v>48119.875</v>
      </c>
      <c r="E19" s="185">
        <v>210518.239</v>
      </c>
      <c r="F19" s="186">
        <v>28130.274000000001</v>
      </c>
      <c r="G19" s="187" t="s">
        <v>52</v>
      </c>
      <c r="H19" s="184">
        <v>39855.470999999998</v>
      </c>
      <c r="I19" s="185">
        <v>180886.935</v>
      </c>
      <c r="J19" s="186">
        <v>25269.751</v>
      </c>
      <c r="K19" s="134"/>
      <c r="L19" s="188" t="s">
        <v>50</v>
      </c>
      <c r="M19" s="184">
        <v>1585.0160000000001</v>
      </c>
      <c r="N19" s="185">
        <v>6904.62</v>
      </c>
      <c r="O19" s="189">
        <v>732.06</v>
      </c>
      <c r="P19" s="187" t="s">
        <v>55</v>
      </c>
      <c r="Q19" s="184">
        <v>1677.4770000000001</v>
      </c>
      <c r="R19" s="185">
        <v>7605.48</v>
      </c>
      <c r="S19" s="189">
        <v>1580.7570000000001</v>
      </c>
      <c r="T19" s="134"/>
    </row>
    <row r="20" spans="3:20" ht="15">
      <c r="C20" s="183" t="s">
        <v>53</v>
      </c>
      <c r="D20" s="184">
        <v>34204.233999999997</v>
      </c>
      <c r="E20" s="185">
        <v>149257.90100000001</v>
      </c>
      <c r="F20" s="186">
        <v>16386.243999999999</v>
      </c>
      <c r="G20" s="187" t="s">
        <v>53</v>
      </c>
      <c r="H20" s="184">
        <v>38882.652999999998</v>
      </c>
      <c r="I20" s="185">
        <v>176553.837</v>
      </c>
      <c r="J20" s="186">
        <v>20345.422999999999</v>
      </c>
      <c r="K20" s="134"/>
      <c r="L20" s="188" t="s">
        <v>59</v>
      </c>
      <c r="M20" s="184">
        <v>1447.99</v>
      </c>
      <c r="N20" s="185">
        <v>6322.7979999999998</v>
      </c>
      <c r="O20" s="189">
        <v>1643.3579999999999</v>
      </c>
      <c r="P20" s="187" t="s">
        <v>50</v>
      </c>
      <c r="Q20" s="184">
        <v>1484.819</v>
      </c>
      <c r="R20" s="185">
        <v>6751.2569999999996</v>
      </c>
      <c r="S20" s="189">
        <v>1015.115</v>
      </c>
      <c r="T20" s="134"/>
    </row>
    <row r="21" spans="3:20" ht="15">
      <c r="C21" s="183" t="s">
        <v>74</v>
      </c>
      <c r="D21" s="184">
        <v>31899.65</v>
      </c>
      <c r="E21" s="185">
        <v>140043.53</v>
      </c>
      <c r="F21" s="186">
        <v>24995.331999999999</v>
      </c>
      <c r="G21" s="187" t="s">
        <v>129</v>
      </c>
      <c r="H21" s="184">
        <v>37396.807999999997</v>
      </c>
      <c r="I21" s="185">
        <v>169681.943</v>
      </c>
      <c r="J21" s="186">
        <v>42374.247000000003</v>
      </c>
      <c r="K21" s="134"/>
      <c r="L21" s="188" t="s">
        <v>55</v>
      </c>
      <c r="M21" s="184">
        <v>969.33</v>
      </c>
      <c r="N21" s="185">
        <v>4261.4210000000003</v>
      </c>
      <c r="O21" s="189">
        <v>746.64</v>
      </c>
      <c r="P21" s="187" t="s">
        <v>205</v>
      </c>
      <c r="Q21" s="184">
        <v>1033.6880000000001</v>
      </c>
      <c r="R21" s="185">
        <v>4708.5200000000004</v>
      </c>
      <c r="S21" s="189">
        <v>422.24200000000002</v>
      </c>
      <c r="T21" s="134"/>
    </row>
    <row r="22" spans="3:20" ht="15">
      <c r="C22" s="183" t="s">
        <v>57</v>
      </c>
      <c r="D22" s="184">
        <v>28089.791000000001</v>
      </c>
      <c r="E22" s="185">
        <v>122781.613</v>
      </c>
      <c r="F22" s="186">
        <v>19941.028999999999</v>
      </c>
      <c r="G22" s="187" t="s">
        <v>57</v>
      </c>
      <c r="H22" s="184">
        <v>29303.028999999999</v>
      </c>
      <c r="I22" s="185">
        <v>133017.79399999999</v>
      </c>
      <c r="J22" s="186">
        <v>18456.839</v>
      </c>
      <c r="K22" s="134"/>
      <c r="L22" s="188" t="s">
        <v>53</v>
      </c>
      <c r="M22" s="184">
        <v>329.83300000000003</v>
      </c>
      <c r="N22" s="185">
        <v>1453.5239999999999</v>
      </c>
      <c r="O22" s="189">
        <v>556.12199999999996</v>
      </c>
      <c r="P22" s="187" t="s">
        <v>58</v>
      </c>
      <c r="Q22" s="184">
        <v>907.78899999999999</v>
      </c>
      <c r="R22" s="185">
        <v>4136.2910000000002</v>
      </c>
      <c r="S22" s="189">
        <v>546.87</v>
      </c>
      <c r="T22" s="134"/>
    </row>
    <row r="23" spans="3:20" ht="15">
      <c r="C23" s="183" t="s">
        <v>59</v>
      </c>
      <c r="D23" s="184">
        <v>25908.627</v>
      </c>
      <c r="E23" s="185">
        <v>113387.345</v>
      </c>
      <c r="F23" s="186">
        <v>16347.66</v>
      </c>
      <c r="G23" s="187" t="s">
        <v>74</v>
      </c>
      <c r="H23" s="184">
        <v>26892.243999999999</v>
      </c>
      <c r="I23" s="185">
        <v>122063.201</v>
      </c>
      <c r="J23" s="186">
        <v>17503.144</v>
      </c>
      <c r="K23" s="134"/>
      <c r="L23" s="188" t="s">
        <v>61</v>
      </c>
      <c r="M23" s="184">
        <v>277.12</v>
      </c>
      <c r="N23" s="185">
        <v>1185.366</v>
      </c>
      <c r="O23" s="189">
        <v>176.02600000000001</v>
      </c>
      <c r="P23" s="187" t="s">
        <v>53</v>
      </c>
      <c r="Q23" s="184">
        <v>552.13300000000004</v>
      </c>
      <c r="R23" s="185">
        <v>2508.8690000000001</v>
      </c>
      <c r="S23" s="189">
        <v>765.36</v>
      </c>
      <c r="T23" s="134"/>
    </row>
    <row r="24" spans="3:20" ht="15">
      <c r="C24" s="183" t="s">
        <v>56</v>
      </c>
      <c r="D24" s="184">
        <v>24729.867999999999</v>
      </c>
      <c r="E24" s="185">
        <v>108370.251</v>
      </c>
      <c r="F24" s="186">
        <v>18802.904999999999</v>
      </c>
      <c r="G24" s="187" t="s">
        <v>61</v>
      </c>
      <c r="H24" s="184">
        <v>24894.69</v>
      </c>
      <c r="I24" s="185">
        <v>113143.52899999999</v>
      </c>
      <c r="J24" s="186">
        <v>8420.5030000000006</v>
      </c>
      <c r="K24" s="134"/>
      <c r="L24" s="188" t="s">
        <v>49</v>
      </c>
      <c r="M24" s="184">
        <v>149.45500000000001</v>
      </c>
      <c r="N24" s="185">
        <v>644.07899999999995</v>
      </c>
      <c r="O24" s="189">
        <v>128.66200000000001</v>
      </c>
      <c r="P24" s="187" t="s">
        <v>52</v>
      </c>
      <c r="Q24" s="184">
        <v>534.91200000000003</v>
      </c>
      <c r="R24" s="185">
        <v>2438.7269999999999</v>
      </c>
      <c r="S24" s="189">
        <v>213.05799999999999</v>
      </c>
      <c r="T24" s="134"/>
    </row>
    <row r="25" spans="3:20" ht="15">
      <c r="C25" s="183" t="s">
        <v>51</v>
      </c>
      <c r="D25" s="184">
        <v>17714.214</v>
      </c>
      <c r="E25" s="185">
        <v>77198.691000000006</v>
      </c>
      <c r="F25" s="186">
        <v>7191.71</v>
      </c>
      <c r="G25" s="187" t="s">
        <v>59</v>
      </c>
      <c r="H25" s="184">
        <v>24500.771000000001</v>
      </c>
      <c r="I25" s="185">
        <v>111076.74</v>
      </c>
      <c r="J25" s="186">
        <v>11867.939</v>
      </c>
      <c r="K25" s="134"/>
      <c r="L25" s="188" t="s">
        <v>217</v>
      </c>
      <c r="M25" s="184">
        <v>122.94799999999999</v>
      </c>
      <c r="N25" s="185">
        <v>526.36599999999999</v>
      </c>
      <c r="O25" s="189">
        <v>39.006999999999998</v>
      </c>
      <c r="P25" s="187" t="s">
        <v>61</v>
      </c>
      <c r="Q25" s="184">
        <v>364.62</v>
      </c>
      <c r="R25" s="185">
        <v>1656.4449999999999</v>
      </c>
      <c r="S25" s="189">
        <v>262.29700000000003</v>
      </c>
      <c r="T25" s="134"/>
    </row>
    <row r="26" spans="3:20" ht="15">
      <c r="C26" s="183" t="s">
        <v>61</v>
      </c>
      <c r="D26" s="184">
        <v>17552.305</v>
      </c>
      <c r="E26" s="185">
        <v>76712.607999999993</v>
      </c>
      <c r="F26" s="186">
        <v>6434.9930000000004</v>
      </c>
      <c r="G26" s="187" t="s">
        <v>161</v>
      </c>
      <c r="H26" s="184">
        <v>17786.906999999999</v>
      </c>
      <c r="I26" s="185">
        <v>80700.216</v>
      </c>
      <c r="J26" s="186">
        <v>19550.583999999999</v>
      </c>
      <c r="K26" s="134"/>
      <c r="L26" s="188" t="s">
        <v>57</v>
      </c>
      <c r="M26" s="184">
        <v>116.964</v>
      </c>
      <c r="N26" s="185">
        <v>505.41</v>
      </c>
      <c r="O26" s="189">
        <v>67.912000000000006</v>
      </c>
      <c r="P26" s="187" t="s">
        <v>77</v>
      </c>
      <c r="Q26" s="184">
        <v>293.69400000000002</v>
      </c>
      <c r="R26" s="185">
        <v>1330.828</v>
      </c>
      <c r="S26" s="189">
        <v>197.16399999999999</v>
      </c>
      <c r="T26" s="134"/>
    </row>
    <row r="27" spans="3:20" ht="15">
      <c r="C27" s="183" t="s">
        <v>218</v>
      </c>
      <c r="D27" s="184">
        <v>17101.719000000001</v>
      </c>
      <c r="E27" s="185">
        <v>75067.872000000003</v>
      </c>
      <c r="F27" s="186">
        <v>14344.213</v>
      </c>
      <c r="G27" s="187" t="s">
        <v>62</v>
      </c>
      <c r="H27" s="184">
        <v>15519.207</v>
      </c>
      <c r="I27" s="185">
        <v>70413.909</v>
      </c>
      <c r="J27" s="186">
        <v>45720.296999999999</v>
      </c>
      <c r="K27" s="134"/>
      <c r="L27" s="188" t="s">
        <v>67</v>
      </c>
      <c r="M27" s="184">
        <v>55.713999999999999</v>
      </c>
      <c r="N27" s="185">
        <v>242.65100000000001</v>
      </c>
      <c r="O27" s="189">
        <v>60.74</v>
      </c>
      <c r="P27" s="187" t="s">
        <v>48</v>
      </c>
      <c r="Q27" s="184">
        <v>278.70299999999997</v>
      </c>
      <c r="R27" s="185">
        <v>1265.415</v>
      </c>
      <c r="S27" s="189">
        <v>322.42</v>
      </c>
      <c r="T27" s="134"/>
    </row>
    <row r="28" spans="3:20" ht="15">
      <c r="C28" s="183" t="s">
        <v>129</v>
      </c>
      <c r="D28" s="184">
        <v>16614.219000000001</v>
      </c>
      <c r="E28" s="185">
        <v>72986.092000000004</v>
      </c>
      <c r="F28" s="186">
        <v>22739.59</v>
      </c>
      <c r="G28" s="187" t="s">
        <v>51</v>
      </c>
      <c r="H28" s="184">
        <v>15014.393</v>
      </c>
      <c r="I28" s="185">
        <v>68149.259000000005</v>
      </c>
      <c r="J28" s="186">
        <v>6018.9629999999997</v>
      </c>
      <c r="K28" s="134"/>
      <c r="L28" s="188" t="s">
        <v>52</v>
      </c>
      <c r="M28" s="184">
        <v>51.676000000000002</v>
      </c>
      <c r="N28" s="185">
        <v>221.29599999999999</v>
      </c>
      <c r="O28" s="189">
        <v>241.86799999999999</v>
      </c>
      <c r="P28" s="187" t="s">
        <v>57</v>
      </c>
      <c r="Q28" s="184">
        <v>110.976</v>
      </c>
      <c r="R28" s="185">
        <v>504.28399999999999</v>
      </c>
      <c r="S28" s="189">
        <v>145.04499999999999</v>
      </c>
      <c r="T28" s="134"/>
    </row>
    <row r="29" spans="3:20" ht="15">
      <c r="C29" s="190" t="s">
        <v>76</v>
      </c>
      <c r="D29" s="134"/>
      <c r="E29" s="134"/>
      <c r="F29" s="134"/>
      <c r="G29" s="134"/>
      <c r="H29" s="134"/>
      <c r="I29" s="134"/>
      <c r="J29" s="134"/>
      <c r="K29" s="134"/>
      <c r="L29" s="190" t="s">
        <v>76</v>
      </c>
      <c r="M29" s="134"/>
      <c r="N29" s="134"/>
      <c r="O29" s="134"/>
      <c r="P29" s="157"/>
      <c r="Q29" s="157"/>
      <c r="R29" s="157"/>
      <c r="S29" s="134"/>
      <c r="T29" s="134"/>
    </row>
    <row r="30" spans="3:20" ht="15">
      <c r="C30" s="134"/>
      <c r="D30" s="134"/>
      <c r="E30" s="134"/>
      <c r="F30" s="134"/>
      <c r="G30" s="134"/>
      <c r="H30" s="134"/>
      <c r="I30" s="134"/>
      <c r="J30" s="134"/>
      <c r="K30" s="134"/>
      <c r="L30" s="190"/>
      <c r="M30" s="134"/>
      <c r="N30" s="134"/>
      <c r="O30" s="134"/>
      <c r="P30" s="157"/>
      <c r="Q30" s="157"/>
      <c r="R30" s="157"/>
      <c r="S30" s="134"/>
      <c r="T30" s="134"/>
    </row>
    <row r="31" spans="3:20" ht="15">
      <c r="C31" s="134"/>
      <c r="D31" s="134"/>
      <c r="E31" s="134"/>
      <c r="F31" s="134"/>
      <c r="G31" s="134"/>
      <c r="H31" s="134"/>
      <c r="I31" s="134"/>
      <c r="J31" s="134"/>
      <c r="K31" s="134"/>
      <c r="L31" s="190"/>
      <c r="M31" s="134"/>
      <c r="N31" s="134"/>
      <c r="O31" s="134"/>
      <c r="P31" s="157"/>
      <c r="Q31" s="157"/>
      <c r="R31" s="157"/>
      <c r="S31" s="134"/>
      <c r="T31" s="134"/>
    </row>
    <row r="32" spans="3:20" ht="15">
      <c r="C32" s="157" t="s">
        <v>71</v>
      </c>
      <c r="D32" s="157"/>
      <c r="E32" s="157"/>
      <c r="F32" s="157"/>
      <c r="G32" s="157"/>
      <c r="H32" s="157"/>
      <c r="I32" s="157"/>
      <c r="J32" s="158"/>
      <c r="K32" s="134"/>
      <c r="L32" s="157" t="s">
        <v>71</v>
      </c>
      <c r="M32" s="157"/>
      <c r="N32" s="157"/>
      <c r="O32" s="157"/>
      <c r="P32" s="157"/>
      <c r="Q32" s="157"/>
      <c r="R32" s="157"/>
      <c r="S32" s="134"/>
      <c r="T32" s="134"/>
    </row>
    <row r="33" spans="3:20" ht="15.75" thickBot="1">
      <c r="C33" s="159" t="s">
        <v>69</v>
      </c>
      <c r="D33" s="158"/>
      <c r="E33" s="158"/>
      <c r="F33" s="158"/>
      <c r="G33" s="158"/>
      <c r="H33" s="158"/>
      <c r="I33" s="158"/>
      <c r="J33" s="158"/>
      <c r="K33" s="134"/>
      <c r="L33" s="159" t="s">
        <v>69</v>
      </c>
      <c r="M33" s="158"/>
      <c r="N33" s="158"/>
      <c r="O33" s="158"/>
      <c r="P33" s="158"/>
      <c r="Q33" s="158"/>
      <c r="R33" s="158"/>
      <c r="S33" s="134"/>
      <c r="T33" s="134"/>
    </row>
    <row r="34" spans="3:20" ht="15" thickBot="1">
      <c r="C34" s="160" t="s">
        <v>65</v>
      </c>
      <c r="D34" s="160"/>
      <c r="E34" s="161"/>
      <c r="F34" s="161"/>
      <c r="G34" s="161"/>
      <c r="H34" s="161"/>
      <c r="I34" s="161"/>
      <c r="J34" s="162"/>
      <c r="K34" s="134"/>
      <c r="L34" s="160" t="s">
        <v>66</v>
      </c>
      <c r="M34" s="161"/>
      <c r="N34" s="161"/>
      <c r="O34" s="161"/>
      <c r="P34" s="161"/>
      <c r="Q34" s="161"/>
      <c r="R34" s="161"/>
      <c r="S34" s="162"/>
      <c r="T34" s="134"/>
    </row>
    <row r="35" spans="3:20" ht="15" thickBot="1">
      <c r="C35" s="163" t="s">
        <v>243</v>
      </c>
      <c r="D35" s="164"/>
      <c r="E35" s="165"/>
      <c r="F35" s="166"/>
      <c r="G35" s="163" t="s">
        <v>244</v>
      </c>
      <c r="H35" s="164"/>
      <c r="I35" s="165"/>
      <c r="J35" s="166"/>
      <c r="K35" s="134"/>
      <c r="L35" s="163" t="s">
        <v>243</v>
      </c>
      <c r="M35" s="164"/>
      <c r="N35" s="165"/>
      <c r="O35" s="166"/>
      <c r="P35" s="163" t="s">
        <v>244</v>
      </c>
      <c r="Q35" s="164"/>
      <c r="R35" s="165"/>
      <c r="S35" s="166"/>
      <c r="T35" s="134"/>
    </row>
    <row r="36" spans="3:20" ht="43.5" thickBot="1">
      <c r="C36" s="22" t="s">
        <v>43</v>
      </c>
      <c r="D36" s="23" t="s">
        <v>44</v>
      </c>
      <c r="E36" s="12" t="s">
        <v>70</v>
      </c>
      <c r="F36" s="6" t="s">
        <v>45</v>
      </c>
      <c r="G36" s="7" t="s">
        <v>43</v>
      </c>
      <c r="H36" s="4" t="s">
        <v>44</v>
      </c>
      <c r="I36" s="12" t="s">
        <v>70</v>
      </c>
      <c r="J36" s="6" t="s">
        <v>45</v>
      </c>
      <c r="K36" s="134"/>
      <c r="L36" s="3" t="s">
        <v>43</v>
      </c>
      <c r="M36" s="4" t="s">
        <v>44</v>
      </c>
      <c r="N36" s="5" t="s">
        <v>70</v>
      </c>
      <c r="O36" s="6" t="s">
        <v>45</v>
      </c>
      <c r="P36" s="3" t="s">
        <v>43</v>
      </c>
      <c r="Q36" s="4" t="s">
        <v>44</v>
      </c>
      <c r="R36" s="5" t="s">
        <v>70</v>
      </c>
      <c r="S36" s="6" t="s">
        <v>45</v>
      </c>
      <c r="T36" s="134"/>
    </row>
    <row r="37" spans="3:20" ht="15.75" thickBot="1">
      <c r="C37" s="191" t="s">
        <v>46</v>
      </c>
      <c r="D37" s="192">
        <v>33985.735999999997</v>
      </c>
      <c r="E37" s="193">
        <v>149211.802</v>
      </c>
      <c r="F37" s="194">
        <v>15835.137000000001</v>
      </c>
      <c r="G37" s="174" t="s">
        <v>46</v>
      </c>
      <c r="H37" s="195">
        <v>30568.503000000001</v>
      </c>
      <c r="I37" s="196">
        <v>138763.80499999999</v>
      </c>
      <c r="J37" s="197">
        <v>16816.537</v>
      </c>
      <c r="K37" s="134"/>
      <c r="L37" s="191" t="s">
        <v>46</v>
      </c>
      <c r="M37" s="198">
        <v>80773.595000000001</v>
      </c>
      <c r="N37" s="199">
        <v>354339.51299999998</v>
      </c>
      <c r="O37" s="170">
        <v>56930.817000000003</v>
      </c>
      <c r="P37" s="200" t="s">
        <v>46</v>
      </c>
      <c r="Q37" s="198">
        <v>70917.388999999996</v>
      </c>
      <c r="R37" s="169">
        <v>321972.68</v>
      </c>
      <c r="S37" s="170">
        <v>52341.830999999998</v>
      </c>
      <c r="T37" s="134"/>
    </row>
    <row r="38" spans="3:20" ht="15">
      <c r="C38" s="201" t="s">
        <v>47</v>
      </c>
      <c r="D38" s="202">
        <v>18446.510999999999</v>
      </c>
      <c r="E38" s="203">
        <v>80938.175000000003</v>
      </c>
      <c r="F38" s="204">
        <v>13027.906999999999</v>
      </c>
      <c r="G38" s="205" t="s">
        <v>47</v>
      </c>
      <c r="H38" s="206">
        <v>17662.037</v>
      </c>
      <c r="I38" s="207">
        <v>80118.278999999995</v>
      </c>
      <c r="J38" s="208">
        <v>12865.415999999999</v>
      </c>
      <c r="K38" s="134"/>
      <c r="L38" s="209" t="s">
        <v>47</v>
      </c>
      <c r="M38" s="210">
        <v>17886.891</v>
      </c>
      <c r="N38" s="211">
        <v>78375.979000000007</v>
      </c>
      <c r="O38" s="212">
        <v>6780.5159999999996</v>
      </c>
      <c r="P38" s="209" t="s">
        <v>81</v>
      </c>
      <c r="Q38" s="213">
        <v>16811.263999999999</v>
      </c>
      <c r="R38" s="214">
        <v>76415.229000000007</v>
      </c>
      <c r="S38" s="179">
        <v>13696.897999999999</v>
      </c>
      <c r="T38" s="134"/>
    </row>
    <row r="39" spans="3:20" ht="15">
      <c r="C39" s="215" t="s">
        <v>62</v>
      </c>
      <c r="D39" s="216">
        <v>9608.2219999999998</v>
      </c>
      <c r="E39" s="217">
        <v>42210.294999999998</v>
      </c>
      <c r="F39" s="218">
        <v>1179.444</v>
      </c>
      <c r="G39" s="181" t="s">
        <v>62</v>
      </c>
      <c r="H39" s="177">
        <v>7206.4030000000002</v>
      </c>
      <c r="I39" s="219">
        <v>32764.436000000002</v>
      </c>
      <c r="J39" s="220">
        <v>935.79600000000005</v>
      </c>
      <c r="K39" s="134"/>
      <c r="L39" s="221" t="s">
        <v>81</v>
      </c>
      <c r="M39" s="222">
        <v>15720.834999999999</v>
      </c>
      <c r="N39" s="223">
        <v>69478.962</v>
      </c>
      <c r="O39" s="224">
        <v>8604.0540000000001</v>
      </c>
      <c r="P39" s="221" t="s">
        <v>47</v>
      </c>
      <c r="Q39" s="225">
        <v>15308.705</v>
      </c>
      <c r="R39" s="226">
        <v>69469.082999999999</v>
      </c>
      <c r="S39" s="186">
        <v>5054.4040000000005</v>
      </c>
      <c r="T39" s="134"/>
    </row>
    <row r="40" spans="3:20" ht="15">
      <c r="C40" s="215" t="s">
        <v>54</v>
      </c>
      <c r="D40" s="216">
        <v>1454.7339999999999</v>
      </c>
      <c r="E40" s="217">
        <v>6397.7669999999998</v>
      </c>
      <c r="F40" s="218">
        <v>161.66900000000001</v>
      </c>
      <c r="G40" s="188" t="s">
        <v>81</v>
      </c>
      <c r="H40" s="184">
        <v>2174.201</v>
      </c>
      <c r="I40" s="227">
        <v>9866.9419999999991</v>
      </c>
      <c r="J40" s="228">
        <v>2406.9569999999999</v>
      </c>
      <c r="K40" s="134"/>
      <c r="L40" s="221" t="s">
        <v>59</v>
      </c>
      <c r="M40" s="222">
        <v>10663.745999999999</v>
      </c>
      <c r="N40" s="223">
        <v>46796.38</v>
      </c>
      <c r="O40" s="224">
        <v>11278.516</v>
      </c>
      <c r="P40" s="221" t="s">
        <v>59</v>
      </c>
      <c r="Q40" s="225">
        <v>10607.950999999999</v>
      </c>
      <c r="R40" s="226">
        <v>48191.178</v>
      </c>
      <c r="S40" s="186">
        <v>10615.273999999999</v>
      </c>
      <c r="T40" s="134"/>
    </row>
    <row r="41" spans="3:20" ht="15">
      <c r="C41" s="215" t="s">
        <v>81</v>
      </c>
      <c r="D41" s="216">
        <v>1125.5899999999999</v>
      </c>
      <c r="E41" s="217">
        <v>4934.393</v>
      </c>
      <c r="F41" s="218">
        <v>1039.837</v>
      </c>
      <c r="G41" s="188" t="s">
        <v>52</v>
      </c>
      <c r="H41" s="184">
        <v>1072.1130000000001</v>
      </c>
      <c r="I41" s="227">
        <v>4886.1819999999998</v>
      </c>
      <c r="J41" s="228">
        <v>155.86000000000001</v>
      </c>
      <c r="K41" s="134"/>
      <c r="L41" s="221" t="s">
        <v>49</v>
      </c>
      <c r="M41" s="222">
        <v>9676.6059999999998</v>
      </c>
      <c r="N41" s="223">
        <v>42502.59</v>
      </c>
      <c r="O41" s="224">
        <v>7834.0690000000004</v>
      </c>
      <c r="P41" s="221" t="s">
        <v>49</v>
      </c>
      <c r="Q41" s="225">
        <v>7511.8440000000001</v>
      </c>
      <c r="R41" s="226">
        <v>34062.538999999997</v>
      </c>
      <c r="S41" s="186">
        <v>7422.5569999999998</v>
      </c>
      <c r="T41" s="134"/>
    </row>
    <row r="42" spans="3:20" ht="15">
      <c r="C42" s="215" t="s">
        <v>52</v>
      </c>
      <c r="D42" s="216">
        <v>885.96299999999997</v>
      </c>
      <c r="E42" s="217">
        <v>3857.5419999999999</v>
      </c>
      <c r="F42" s="218">
        <v>116.77800000000001</v>
      </c>
      <c r="G42" s="188" t="s">
        <v>57</v>
      </c>
      <c r="H42" s="184">
        <v>880.16399999999999</v>
      </c>
      <c r="I42" s="227">
        <v>3990.873</v>
      </c>
      <c r="J42" s="228">
        <v>154.709</v>
      </c>
      <c r="K42" s="134"/>
      <c r="L42" s="221" t="s">
        <v>52</v>
      </c>
      <c r="M42" s="222">
        <v>6811.0249999999996</v>
      </c>
      <c r="N42" s="223">
        <v>29905.598999999998</v>
      </c>
      <c r="O42" s="224">
        <v>12198.45</v>
      </c>
      <c r="P42" s="221" t="s">
        <v>55</v>
      </c>
      <c r="Q42" s="225">
        <v>5116.8339999999998</v>
      </c>
      <c r="R42" s="226">
        <v>23191.428</v>
      </c>
      <c r="S42" s="186">
        <v>616.423</v>
      </c>
      <c r="T42" s="134"/>
    </row>
    <row r="43" spans="3:20" ht="15">
      <c r="C43" s="215" t="s">
        <v>63</v>
      </c>
      <c r="D43" s="216">
        <v>662.98</v>
      </c>
      <c r="E43" s="217">
        <v>2864.7919999999999</v>
      </c>
      <c r="F43" s="218">
        <v>15.722</v>
      </c>
      <c r="G43" s="188" t="s">
        <v>78</v>
      </c>
      <c r="H43" s="184">
        <v>620.46600000000001</v>
      </c>
      <c r="I43" s="227">
        <v>2801.2869999999998</v>
      </c>
      <c r="J43" s="228">
        <v>205.28200000000001</v>
      </c>
      <c r="K43" s="134"/>
      <c r="L43" s="221" t="s">
        <v>55</v>
      </c>
      <c r="M43" s="222">
        <v>5443.982</v>
      </c>
      <c r="N43" s="223">
        <v>23786.864000000001</v>
      </c>
      <c r="O43" s="224">
        <v>535.76900000000001</v>
      </c>
      <c r="P43" s="221" t="s">
        <v>50</v>
      </c>
      <c r="Q43" s="225">
        <v>4495.7929999999997</v>
      </c>
      <c r="R43" s="226">
        <v>20443.253000000001</v>
      </c>
      <c r="S43" s="186">
        <v>1096.376</v>
      </c>
      <c r="T43" s="134"/>
    </row>
    <row r="44" spans="3:20" ht="15">
      <c r="C44" s="215" t="s">
        <v>78</v>
      </c>
      <c r="D44" s="229">
        <v>512.755</v>
      </c>
      <c r="E44" s="230">
        <v>2297.4520000000002</v>
      </c>
      <c r="F44" s="231">
        <v>158.375</v>
      </c>
      <c r="G44" s="232" t="s">
        <v>59</v>
      </c>
      <c r="H44" s="233">
        <v>592.221</v>
      </c>
      <c r="I44" s="234">
        <v>2697.2759999999998</v>
      </c>
      <c r="J44" s="235">
        <v>68.051000000000002</v>
      </c>
      <c r="K44" s="134"/>
      <c r="L44" s="221" t="s">
        <v>51</v>
      </c>
      <c r="M44" s="222">
        <v>4399.1040000000003</v>
      </c>
      <c r="N44" s="223">
        <v>19232.463</v>
      </c>
      <c r="O44" s="224">
        <v>319.01900000000001</v>
      </c>
      <c r="P44" s="221" t="s">
        <v>52</v>
      </c>
      <c r="Q44" s="225">
        <v>3955.808</v>
      </c>
      <c r="R44" s="226">
        <v>17906.399000000001</v>
      </c>
      <c r="S44" s="186">
        <v>7879.1360000000004</v>
      </c>
      <c r="T44" s="134"/>
    </row>
    <row r="45" spans="3:20" ht="15">
      <c r="C45" s="215" t="s">
        <v>74</v>
      </c>
      <c r="D45" s="216">
        <v>358.10300000000001</v>
      </c>
      <c r="E45" s="217">
        <v>1598.578</v>
      </c>
      <c r="F45" s="218">
        <v>47.765000000000001</v>
      </c>
      <c r="G45" s="188" t="s">
        <v>49</v>
      </c>
      <c r="H45" s="184">
        <v>167.16200000000001</v>
      </c>
      <c r="I45" s="236">
        <v>760.39200000000005</v>
      </c>
      <c r="J45" s="228">
        <v>5.52</v>
      </c>
      <c r="K45" s="134"/>
      <c r="L45" s="221" t="s">
        <v>48</v>
      </c>
      <c r="M45" s="222">
        <v>3497.1979999999999</v>
      </c>
      <c r="N45" s="223">
        <v>15139.867</v>
      </c>
      <c r="O45" s="224">
        <v>273.17099999999999</v>
      </c>
      <c r="P45" s="221" t="s">
        <v>51</v>
      </c>
      <c r="Q45" s="225">
        <v>2464.962</v>
      </c>
      <c r="R45" s="226">
        <v>11219.57</v>
      </c>
      <c r="S45" s="186">
        <v>97.161000000000001</v>
      </c>
      <c r="T45" s="134"/>
    </row>
    <row r="46" spans="3:20" ht="15">
      <c r="C46" s="215" t="s">
        <v>229</v>
      </c>
      <c r="D46" s="216">
        <v>304.95699999999999</v>
      </c>
      <c r="E46" s="217">
        <v>1373.5920000000001</v>
      </c>
      <c r="F46" s="218">
        <v>48.948999999999998</v>
      </c>
      <c r="G46" s="188" t="s">
        <v>74</v>
      </c>
      <c r="H46" s="184">
        <v>111.629</v>
      </c>
      <c r="I46" s="236">
        <v>505.74900000000002</v>
      </c>
      <c r="J46" s="228">
        <v>15.866</v>
      </c>
      <c r="K46" s="134"/>
      <c r="L46" s="221" t="s">
        <v>60</v>
      </c>
      <c r="M46" s="222">
        <v>2269.413</v>
      </c>
      <c r="N46" s="223">
        <v>9881.723</v>
      </c>
      <c r="O46" s="224">
        <v>3114.864</v>
      </c>
      <c r="P46" s="221" t="s">
        <v>57</v>
      </c>
      <c r="Q46" s="225">
        <v>1711.828</v>
      </c>
      <c r="R46" s="226">
        <v>7770.7129999999997</v>
      </c>
      <c r="S46" s="186">
        <v>2015.229</v>
      </c>
      <c r="T46" s="134"/>
    </row>
    <row r="47" spans="3:20" ht="15">
      <c r="C47" s="215" t="s">
        <v>49</v>
      </c>
      <c r="D47" s="216">
        <v>293.40499999999997</v>
      </c>
      <c r="E47" s="217">
        <v>1280.9929999999999</v>
      </c>
      <c r="F47" s="218">
        <v>20.373999999999999</v>
      </c>
      <c r="G47" s="188" t="s">
        <v>50</v>
      </c>
      <c r="H47" s="184">
        <v>34.533999999999999</v>
      </c>
      <c r="I47" s="236">
        <v>155.39699999999999</v>
      </c>
      <c r="J47" s="228">
        <v>1.2250000000000001</v>
      </c>
      <c r="K47" s="134"/>
      <c r="L47" s="237" t="s">
        <v>50</v>
      </c>
      <c r="M47" s="238">
        <v>1994.479</v>
      </c>
      <c r="N47" s="239">
        <v>8711.1</v>
      </c>
      <c r="O47" s="240">
        <v>1117.3520000000001</v>
      </c>
      <c r="P47" s="221" t="s">
        <v>48</v>
      </c>
      <c r="Q47" s="225">
        <v>1401.2380000000001</v>
      </c>
      <c r="R47" s="226">
        <v>6341.4179999999997</v>
      </c>
      <c r="S47" s="186">
        <v>62.317999999999998</v>
      </c>
      <c r="T47" s="134"/>
    </row>
    <row r="48" spans="3:20" ht="15">
      <c r="C48" s="215" t="s">
        <v>57</v>
      </c>
      <c r="D48" s="216">
        <v>268.23399999999998</v>
      </c>
      <c r="E48" s="217">
        <v>1172.6579999999999</v>
      </c>
      <c r="F48" s="218">
        <v>16.611999999999998</v>
      </c>
      <c r="G48" s="188" t="s">
        <v>51</v>
      </c>
      <c r="H48" s="184">
        <v>26.027000000000001</v>
      </c>
      <c r="I48" s="236">
        <v>118.36499999999999</v>
      </c>
      <c r="J48" s="228">
        <v>1.105</v>
      </c>
      <c r="K48" s="134"/>
      <c r="L48" s="241" t="s">
        <v>57</v>
      </c>
      <c r="M48" s="238">
        <v>1374.306</v>
      </c>
      <c r="N48" s="239">
        <v>6009.3630000000003</v>
      </c>
      <c r="O48" s="240">
        <v>1907.952</v>
      </c>
      <c r="P48" s="221" t="s">
        <v>60</v>
      </c>
      <c r="Q48" s="225">
        <v>348.00200000000001</v>
      </c>
      <c r="R48" s="226">
        <v>1583.9449999999999</v>
      </c>
      <c r="S48" s="186">
        <v>159.71700000000001</v>
      </c>
      <c r="T48" s="134"/>
    </row>
    <row r="49" spans="3:20" ht="15.75" thickBot="1">
      <c r="C49" s="242" t="s">
        <v>125</v>
      </c>
      <c r="D49" s="243">
        <v>63.633000000000003</v>
      </c>
      <c r="E49" s="244">
        <v>282.80500000000001</v>
      </c>
      <c r="F49" s="245">
        <v>1.6</v>
      </c>
      <c r="G49" s="246" t="s">
        <v>54</v>
      </c>
      <c r="H49" s="247">
        <v>21.466000000000001</v>
      </c>
      <c r="I49" s="248">
        <v>98.266999999999996</v>
      </c>
      <c r="J49" s="249">
        <v>0.70499999999999996</v>
      </c>
      <c r="K49" s="134"/>
      <c r="L49" s="241" t="s">
        <v>78</v>
      </c>
      <c r="M49" s="238">
        <v>544.18299999999999</v>
      </c>
      <c r="N49" s="239">
        <v>2396.0639999999999</v>
      </c>
      <c r="O49" s="240">
        <v>1846.7339999999999</v>
      </c>
      <c r="P49" s="221" t="s">
        <v>77</v>
      </c>
      <c r="Q49" s="225">
        <v>330.041</v>
      </c>
      <c r="R49" s="226">
        <v>1498.32</v>
      </c>
      <c r="S49" s="186">
        <v>908.28399999999999</v>
      </c>
      <c r="T49" s="134"/>
    </row>
    <row r="50" spans="3:20" ht="15">
      <c r="C50" s="190"/>
      <c r="D50" s="134"/>
      <c r="E50" s="134"/>
      <c r="F50" s="134"/>
      <c r="G50" s="134"/>
      <c r="H50" s="134"/>
      <c r="I50" s="134"/>
      <c r="J50" s="134"/>
      <c r="K50" s="134"/>
      <c r="L50" s="241" t="s">
        <v>77</v>
      </c>
      <c r="M50" s="238">
        <v>249.797</v>
      </c>
      <c r="N50" s="239">
        <v>1073.981</v>
      </c>
      <c r="O50" s="240">
        <v>122.482</v>
      </c>
      <c r="P50" s="221" t="s">
        <v>230</v>
      </c>
      <c r="Q50" s="225">
        <v>295.67599999999999</v>
      </c>
      <c r="R50" s="226">
        <v>1343.912</v>
      </c>
      <c r="S50" s="186">
        <v>440.37900000000002</v>
      </c>
      <c r="T50" s="134"/>
    </row>
    <row r="51" spans="3:20" ht="15.75" thickBot="1">
      <c r="C51" s="134" t="s">
        <v>76</v>
      </c>
      <c r="D51" s="134"/>
      <c r="E51" s="134"/>
      <c r="F51" s="134"/>
      <c r="G51" s="134"/>
      <c r="H51" s="134"/>
      <c r="I51" s="134"/>
      <c r="J51" s="134"/>
      <c r="K51" s="134"/>
      <c r="L51" s="250" t="s">
        <v>203</v>
      </c>
      <c r="M51" s="251">
        <v>117.94799999999999</v>
      </c>
      <c r="N51" s="252">
        <v>502.584</v>
      </c>
      <c r="O51" s="253">
        <v>7.9450000000000003</v>
      </c>
      <c r="P51" s="254" t="s">
        <v>78</v>
      </c>
      <c r="Q51" s="255">
        <v>283.62900000000002</v>
      </c>
      <c r="R51" s="256">
        <v>1291.1189999999999</v>
      </c>
      <c r="S51" s="257">
        <v>1183.6859999999999</v>
      </c>
      <c r="T51" s="134"/>
    </row>
    <row r="52" spans="3:20" ht="15">
      <c r="C52" s="134"/>
      <c r="D52" s="134"/>
      <c r="E52" s="134"/>
      <c r="F52" s="134"/>
      <c r="G52" s="134"/>
      <c r="H52" s="134"/>
      <c r="I52" s="134"/>
      <c r="J52" s="134"/>
      <c r="K52" s="134"/>
      <c r="L52" s="190" t="s">
        <v>76</v>
      </c>
      <c r="M52" s="134"/>
      <c r="N52" s="134"/>
      <c r="O52" s="134"/>
      <c r="P52" s="134"/>
      <c r="Q52" s="134"/>
      <c r="R52" s="134"/>
      <c r="S52" s="134"/>
      <c r="T52" s="134"/>
    </row>
    <row r="53" spans="3:20" ht="14.25"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</row>
    <row r="54" spans="3:20" ht="14.25"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</row>
    <row r="55" spans="3:20" ht="14.25"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</row>
    <row r="56" spans="3:20" ht="14.25"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</row>
    <row r="57" spans="3:20" ht="14.25"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</row>
    <row r="58" spans="3:20" ht="14.25"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</row>
    <row r="59" spans="3:20" ht="14.25"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</row>
    <row r="60" spans="3:20" ht="14.25"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</row>
    <row r="61" spans="3:20" ht="14.25"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</row>
    <row r="62" spans="3:20" ht="14.25"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</row>
    <row r="63" spans="3:20" ht="14.25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</row>
    <row r="64" spans="3:20" ht="14.25"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</row>
    <row r="65" spans="3:20" ht="14.25"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</row>
    <row r="66" spans="3:20" ht="14.25"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</row>
    <row r="67" spans="3:20" ht="14.25"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</row>
    <row r="68" spans="3:20" ht="14.25"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</row>
    <row r="69" spans="3:20" ht="14.25"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</row>
    <row r="70" spans="3:20" ht="14.25"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</row>
    <row r="71" spans="3:20" ht="14.25"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</row>
    <row r="72" spans="3:20" ht="14.25"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</row>
    <row r="73" spans="3:20" ht="14.25"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</row>
    <row r="74" spans="3:20" ht="14.25"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</row>
    <row r="75" spans="3:20" ht="14.25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</row>
    <row r="76" spans="3:20" ht="14.25"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</row>
    <row r="77" spans="3:20" ht="14.25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</row>
    <row r="78" spans="3:20" ht="14.25"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</row>
    <row r="79" spans="3:20" ht="14.25"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</row>
    <row r="80" spans="3:20" ht="14.25"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</row>
    <row r="81" spans="3:21" ht="14.25"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</row>
    <row r="82" spans="3:21" ht="14.25"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</row>
    <row r="83" spans="3:21" ht="14.25"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</row>
    <row r="84" spans="3:21" ht="14.25"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</row>
    <row r="85" spans="3:21" ht="14.25"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</row>
    <row r="86" spans="3:21" ht="14.25"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</row>
    <row r="87" spans="3:21" ht="14.25"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</row>
    <row r="88" spans="3:21" ht="14.25"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</row>
    <row r="89" spans="3:21" ht="14.25"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</row>
    <row r="90" spans="3:21" ht="14.25"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</row>
    <row r="91" spans="3:21" ht="14.25"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</row>
    <row r="92" spans="3:21" ht="14.25"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</row>
    <row r="93" spans="3:21" ht="14.25"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</row>
    <row r="94" spans="3:21" ht="14.25"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</row>
    <row r="95" spans="3:21" ht="14.25"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</row>
    <row r="96" spans="3:21" ht="14.25"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</row>
    <row r="97" spans="3:21" ht="14.25"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</row>
    <row r="98" spans="3:21" ht="14.25"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</row>
    <row r="99" spans="3:21" ht="14.25"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</row>
    <row r="100" spans="3:21" ht="14.25"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</row>
    <row r="101" spans="3:21" ht="14.25"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</row>
    <row r="102" spans="3:21" ht="14.25"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</row>
    <row r="103" spans="3:21" ht="14.25"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</row>
    <row r="104" spans="3:21" ht="14.25"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</row>
    <row r="105" spans="3:21" ht="14.25"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</row>
    <row r="106" spans="3:21" ht="14.25"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</row>
    <row r="107" spans="3:21" ht="14.25"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</row>
    <row r="108" spans="3:21" ht="14.25"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</row>
    <row r="109" spans="3:21" ht="14.25"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</row>
    <row r="110" spans="3:21" ht="14.25"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</row>
    <row r="111" spans="3:21" ht="14.25"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</row>
    <row r="112" spans="3:21" ht="14.25"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</row>
    <row r="113" spans="3:21" ht="14.25"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</row>
    <row r="114" spans="3:21" ht="14.25"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</row>
    <row r="115" spans="3:21" ht="14.25"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</row>
    <row r="116" spans="3:21" ht="14.25"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</row>
    <row r="117" spans="3:21" ht="14.25"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</row>
    <row r="118" spans="3:21" ht="14.25"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</row>
    <row r="119" spans="3:21" ht="14.25"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</row>
    <row r="120" spans="3:21" ht="14.25"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</row>
    <row r="121" spans="3:21" ht="14.25"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</row>
    <row r="122" spans="3:21" ht="14.25"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</row>
    <row r="123" spans="3:21" ht="14.25"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</row>
    <row r="124" spans="3:21" ht="14.25"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</row>
    <row r="125" spans="3:21" ht="14.25"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</row>
    <row r="126" spans="3:21" ht="14.25"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</row>
    <row r="127" spans="3:21" ht="14.25"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</row>
    <row r="128" spans="3:21" ht="14.25"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</row>
    <row r="129" spans="3:21" ht="14.25"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</row>
    <row r="130" spans="3:21" ht="14.25"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</row>
    <row r="131" spans="3:21" ht="14.25"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</row>
    <row r="132" spans="3:21" ht="14.25"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</row>
    <row r="133" spans="3:21" ht="14.25"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</row>
    <row r="134" spans="3:21" ht="14.25"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S25" sqref="S25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02" t="s">
        <v>202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4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58"/>
      <c r="B3" s="259"/>
      <c r="C3" s="260" t="s">
        <v>182</v>
      </c>
      <c r="D3" s="260" t="s">
        <v>183</v>
      </c>
      <c r="E3" s="260" t="s">
        <v>184</v>
      </c>
      <c r="F3" s="260" t="s">
        <v>185</v>
      </c>
      <c r="G3" s="260" t="s">
        <v>186</v>
      </c>
      <c r="H3" s="260" t="s">
        <v>187</v>
      </c>
      <c r="I3" s="260" t="s">
        <v>188</v>
      </c>
      <c r="J3" s="260" t="s">
        <v>189</v>
      </c>
      <c r="K3" s="260" t="s">
        <v>190</v>
      </c>
      <c r="L3" s="260" t="s">
        <v>191</v>
      </c>
      <c r="M3" s="260" t="s">
        <v>192</v>
      </c>
      <c r="N3" s="260" t="s">
        <v>193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61" t="s">
        <v>94</v>
      </c>
      <c r="B4" s="262" t="s">
        <v>82</v>
      </c>
      <c r="C4" s="263">
        <v>110</v>
      </c>
      <c r="D4" s="263">
        <v>119.81</v>
      </c>
      <c r="E4" s="263">
        <v>125.04</v>
      </c>
      <c r="F4" s="263">
        <v>118.21</v>
      </c>
      <c r="G4" s="263">
        <v>117</v>
      </c>
      <c r="H4" s="263">
        <v>129.28</v>
      </c>
      <c r="I4" s="263">
        <v>132</v>
      </c>
      <c r="J4" s="263">
        <v>130.9</v>
      </c>
      <c r="K4" s="263">
        <v>127.09</v>
      </c>
      <c r="L4" s="263">
        <v>122.37</v>
      </c>
      <c r="M4" s="263">
        <v>127</v>
      </c>
      <c r="N4" s="264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65"/>
      <c r="B5" s="266" t="s">
        <v>85</v>
      </c>
      <c r="C5" s="267">
        <v>176</v>
      </c>
      <c r="D5" s="267">
        <v>178.47</v>
      </c>
      <c r="E5" s="267">
        <v>177.62</v>
      </c>
      <c r="F5" s="267">
        <v>180.74</v>
      </c>
      <c r="G5" s="267">
        <v>182</v>
      </c>
      <c r="H5" s="267">
        <v>185</v>
      </c>
      <c r="I5" s="267">
        <v>178.24</v>
      </c>
      <c r="J5" s="267">
        <v>183.65</v>
      </c>
      <c r="K5" s="267">
        <v>183.79</v>
      </c>
      <c r="L5" s="267">
        <v>181.64</v>
      </c>
      <c r="M5" s="267">
        <v>183</v>
      </c>
      <c r="N5" s="268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61" t="s">
        <v>95</v>
      </c>
      <c r="B6" s="262" t="s">
        <v>82</v>
      </c>
      <c r="C6" s="263">
        <v>124</v>
      </c>
      <c r="D6" s="263">
        <v>131.80000000000001</v>
      </c>
      <c r="E6" s="263">
        <v>133</v>
      </c>
      <c r="F6" s="263">
        <v>125</v>
      </c>
      <c r="G6" s="263">
        <v>129.85</v>
      </c>
      <c r="H6" s="263">
        <v>137.62</v>
      </c>
      <c r="I6" s="263">
        <v>140</v>
      </c>
      <c r="J6" s="263">
        <v>142</v>
      </c>
      <c r="K6" s="263">
        <v>131</v>
      </c>
      <c r="L6" s="263">
        <v>118</v>
      </c>
      <c r="M6" s="263">
        <v>114</v>
      </c>
      <c r="N6" s="264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65"/>
      <c r="B7" s="266" t="s">
        <v>85</v>
      </c>
      <c r="C7" s="267">
        <v>183</v>
      </c>
      <c r="D7" s="267">
        <v>183.32</v>
      </c>
      <c r="E7" s="267">
        <v>185</v>
      </c>
      <c r="F7" s="267">
        <v>185</v>
      </c>
      <c r="G7" s="267">
        <v>186.88</v>
      </c>
      <c r="H7" s="267">
        <v>191</v>
      </c>
      <c r="I7" s="267">
        <v>189</v>
      </c>
      <c r="J7" s="267">
        <v>190</v>
      </c>
      <c r="K7" s="267">
        <v>188</v>
      </c>
      <c r="L7" s="267">
        <v>186</v>
      </c>
      <c r="M7" s="267">
        <v>186</v>
      </c>
      <c r="N7" s="268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61" t="s">
        <v>124</v>
      </c>
      <c r="B8" s="262" t="s">
        <v>82</v>
      </c>
      <c r="C8" s="263">
        <v>110.82</v>
      </c>
      <c r="D8" s="263">
        <v>126.54</v>
      </c>
      <c r="E8" s="263">
        <v>132</v>
      </c>
      <c r="F8" s="263">
        <v>132</v>
      </c>
      <c r="G8" s="263">
        <v>127.92</v>
      </c>
      <c r="H8" s="263">
        <v>127.92</v>
      </c>
      <c r="I8" s="263">
        <v>133</v>
      </c>
      <c r="J8" s="263">
        <v>127</v>
      </c>
      <c r="K8" s="263">
        <v>122</v>
      </c>
      <c r="L8" s="263">
        <v>110</v>
      </c>
      <c r="M8" s="263">
        <v>119</v>
      </c>
      <c r="N8" s="264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65"/>
      <c r="B9" s="266" t="s">
        <v>85</v>
      </c>
      <c r="C9" s="267">
        <v>184</v>
      </c>
      <c r="D9" s="267">
        <v>184</v>
      </c>
      <c r="E9" s="267">
        <v>185</v>
      </c>
      <c r="F9" s="267">
        <v>190</v>
      </c>
      <c r="G9" s="267">
        <v>192</v>
      </c>
      <c r="H9" s="267">
        <v>194</v>
      </c>
      <c r="I9" s="267">
        <v>193</v>
      </c>
      <c r="J9" s="267">
        <v>194</v>
      </c>
      <c r="K9" s="267">
        <v>193</v>
      </c>
      <c r="L9" s="267">
        <v>189</v>
      </c>
      <c r="M9" s="267">
        <v>189</v>
      </c>
      <c r="N9" s="268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69" t="s">
        <v>127</v>
      </c>
      <c r="B10" s="270" t="s">
        <v>82</v>
      </c>
      <c r="C10" s="271">
        <v>127.119</v>
      </c>
      <c r="D10" s="271">
        <v>125.9618</v>
      </c>
      <c r="E10" s="271">
        <v>124.7718</v>
      </c>
      <c r="F10" s="271">
        <v>85.493700000000004</v>
      </c>
      <c r="G10" s="271">
        <v>96.702699999999993</v>
      </c>
      <c r="H10" s="271">
        <v>116.25109999999999</v>
      </c>
      <c r="I10" s="271">
        <v>115.6664</v>
      </c>
      <c r="J10" s="271">
        <v>109.0454</v>
      </c>
      <c r="K10" s="271">
        <v>111.6836</v>
      </c>
      <c r="L10" s="272">
        <v>98.619799999999998</v>
      </c>
      <c r="M10" s="272">
        <v>88.79</v>
      </c>
      <c r="N10" s="272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65"/>
      <c r="B11" s="266" t="s">
        <v>85</v>
      </c>
      <c r="C11" s="273">
        <v>187.1773</v>
      </c>
      <c r="D11" s="273">
        <v>191.3912</v>
      </c>
      <c r="E11" s="273">
        <v>194.12020000000001</v>
      </c>
      <c r="F11" s="273">
        <v>181.20060000000001</v>
      </c>
      <c r="G11" s="273">
        <v>175.95419999999999</v>
      </c>
      <c r="H11" s="273">
        <v>180.5719</v>
      </c>
      <c r="I11" s="273">
        <v>184.6703</v>
      </c>
      <c r="J11" s="273">
        <v>186.31299999999999</v>
      </c>
      <c r="K11" s="273">
        <v>185.65010000000001</v>
      </c>
      <c r="L11" s="273">
        <v>181.8614</v>
      </c>
      <c r="M11" s="273">
        <v>178.08189999999999</v>
      </c>
      <c r="N11" s="273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84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69" t="s">
        <v>201</v>
      </c>
      <c r="B12" s="270" t="s">
        <v>82</v>
      </c>
      <c r="C12" s="271">
        <v>125</v>
      </c>
      <c r="D12" s="271">
        <v>131</v>
      </c>
      <c r="E12" s="271">
        <v>132</v>
      </c>
      <c r="F12" s="271">
        <v>139.25</v>
      </c>
      <c r="G12" s="271">
        <v>152</v>
      </c>
      <c r="H12" s="271">
        <v>156</v>
      </c>
      <c r="I12" s="274"/>
      <c r="J12" s="274"/>
      <c r="K12" s="274"/>
      <c r="L12" s="274"/>
      <c r="M12" s="274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.75" thickBot="1">
      <c r="A13" s="265"/>
      <c r="B13" s="266" t="s">
        <v>85</v>
      </c>
      <c r="C13" s="273">
        <v>184</v>
      </c>
      <c r="D13" s="273">
        <v>190</v>
      </c>
      <c r="E13" s="273">
        <v>194</v>
      </c>
      <c r="F13" s="273">
        <v>197.89</v>
      </c>
      <c r="G13" s="273">
        <v>203</v>
      </c>
      <c r="H13" s="273">
        <v>206</v>
      </c>
      <c r="I13" s="275"/>
      <c r="J13" s="274"/>
      <c r="K13" s="274"/>
      <c r="L13" s="274"/>
      <c r="M13" s="274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showRowColHeaders="0" workbookViewId="0">
      <selection activeCell="J29" sqref="J29"/>
    </sheetView>
  </sheetViews>
  <sheetFormatPr defaultRowHeight="12.75"/>
  <cols>
    <col min="1" max="1" width="32.140625" customWidth="1"/>
    <col min="2" max="2" width="13.85546875" customWidth="1"/>
    <col min="3" max="3" width="11" customWidth="1"/>
    <col min="5" max="5" width="10.42578125" customWidth="1"/>
    <col min="6" max="6" width="9.7109375" customWidth="1"/>
    <col min="7" max="7" width="9.28515625" customWidth="1"/>
    <col min="8" max="8" width="11.140625" customWidth="1"/>
    <col min="9" max="9" width="10.7109375" customWidth="1"/>
    <col min="11" max="11" width="11.42578125" customWidth="1"/>
    <col min="14" max="14" width="10.5703125" customWidth="1"/>
  </cols>
  <sheetData>
    <row r="1" spans="1:16" ht="15.75" thickBot="1">
      <c r="A1" s="131" t="s">
        <v>220</v>
      </c>
      <c r="B1" s="132"/>
      <c r="C1" s="132"/>
      <c r="D1" s="132"/>
      <c r="E1" s="133" t="s">
        <v>252</v>
      </c>
      <c r="F1" s="132"/>
      <c r="G1" s="132"/>
      <c r="H1" s="132"/>
      <c r="I1" s="132"/>
      <c r="J1" s="134"/>
      <c r="K1" s="134"/>
      <c r="L1" s="134"/>
      <c r="M1" s="134"/>
      <c r="N1" s="134"/>
      <c r="O1" s="134"/>
      <c r="P1" s="134"/>
    </row>
    <row r="2" spans="1:16" ht="15">
      <c r="A2" s="311" t="s">
        <v>221</v>
      </c>
      <c r="B2" s="376"/>
      <c r="C2" s="312"/>
      <c r="D2" s="312"/>
      <c r="E2" s="313"/>
      <c r="F2" s="313"/>
      <c r="G2" s="314"/>
      <c r="H2" s="314"/>
      <c r="I2" s="314"/>
      <c r="J2" s="312"/>
      <c r="K2" s="312"/>
      <c r="L2" s="312"/>
      <c r="M2" s="312"/>
      <c r="N2" s="312"/>
      <c r="O2" s="312"/>
      <c r="P2" s="315"/>
    </row>
    <row r="3" spans="1:16" ht="15.75" thickBot="1">
      <c r="A3" s="156"/>
      <c r="B3" s="316" t="s">
        <v>9</v>
      </c>
      <c r="C3" s="317"/>
      <c r="D3" s="318"/>
      <c r="E3" s="319" t="s">
        <v>10</v>
      </c>
      <c r="F3" s="320"/>
      <c r="G3" s="320"/>
      <c r="H3" s="320"/>
      <c r="I3" s="320"/>
      <c r="J3" s="320"/>
      <c r="K3" s="320"/>
      <c r="L3" s="320"/>
      <c r="M3" s="320"/>
      <c r="N3" s="320"/>
      <c r="O3" s="321"/>
      <c r="P3" s="322"/>
    </row>
    <row r="4" spans="1:16" ht="28.5" customHeight="1" thickBot="1">
      <c r="A4" s="135" t="s">
        <v>8</v>
      </c>
      <c r="B4" s="136"/>
      <c r="C4" s="137"/>
      <c r="D4" s="138"/>
      <c r="E4" s="139" t="s">
        <v>11</v>
      </c>
      <c r="F4" s="140"/>
      <c r="G4" s="140"/>
      <c r="H4" s="139" t="s">
        <v>12</v>
      </c>
      <c r="I4" s="141"/>
      <c r="J4" s="142"/>
      <c r="K4" s="143" t="s">
        <v>13</v>
      </c>
      <c r="L4" s="144"/>
      <c r="M4" s="140"/>
      <c r="N4" s="139" t="s">
        <v>14</v>
      </c>
      <c r="O4" s="140"/>
      <c r="P4" s="145"/>
    </row>
    <row r="5" spans="1:16" ht="27.75" customHeight="1" thickBot="1">
      <c r="A5" s="146"/>
      <c r="B5" s="332" t="s">
        <v>253</v>
      </c>
      <c r="C5" s="333" t="s">
        <v>247</v>
      </c>
      <c r="D5" s="334" t="s">
        <v>15</v>
      </c>
      <c r="E5" s="411" t="s">
        <v>253</v>
      </c>
      <c r="F5" s="412" t="s">
        <v>247</v>
      </c>
      <c r="G5" s="413" t="s">
        <v>15</v>
      </c>
      <c r="H5" s="411" t="s">
        <v>253</v>
      </c>
      <c r="I5" s="412" t="s">
        <v>247</v>
      </c>
      <c r="J5" s="413" t="s">
        <v>15</v>
      </c>
      <c r="K5" s="411" t="s">
        <v>253</v>
      </c>
      <c r="L5" s="412" t="s">
        <v>247</v>
      </c>
      <c r="M5" s="413" t="s">
        <v>15</v>
      </c>
      <c r="N5" s="411" t="s">
        <v>253</v>
      </c>
      <c r="O5" s="414" t="s">
        <v>247</v>
      </c>
      <c r="P5" s="415" t="s">
        <v>15</v>
      </c>
    </row>
    <row r="6" spans="1:16" ht="25.5" customHeight="1">
      <c r="A6" s="60" t="s">
        <v>222</v>
      </c>
      <c r="B6" s="147">
        <v>4136.3109999999997</v>
      </c>
      <c r="C6" s="405">
        <v>4155.53</v>
      </c>
      <c r="D6" s="335">
        <v>-0.46249214901589086</v>
      </c>
      <c r="E6" s="147">
        <v>4160.7389999999996</v>
      </c>
      <c r="F6" s="148">
        <v>4160.3969999999999</v>
      </c>
      <c r="G6" s="335">
        <v>8.2203693541660454E-3</v>
      </c>
      <c r="H6" s="147">
        <v>4096.6540000000005</v>
      </c>
      <c r="I6" s="148">
        <v>4129.5969999999998</v>
      </c>
      <c r="J6" s="335">
        <v>-0.79772917308878577</v>
      </c>
      <c r="K6" s="147">
        <v>4078.922</v>
      </c>
      <c r="L6" s="148">
        <v>4152.5749999999998</v>
      </c>
      <c r="M6" s="335">
        <v>-1.7736705538129907</v>
      </c>
      <c r="N6" s="147">
        <v>4228.5860000000002</v>
      </c>
      <c r="O6" s="406">
        <v>4220.9170000000004</v>
      </c>
      <c r="P6" s="407">
        <v>0.18169037675935984</v>
      </c>
    </row>
    <row r="7" spans="1:16" ht="24" customHeight="1">
      <c r="A7" s="61" t="s">
        <v>223</v>
      </c>
      <c r="B7" s="149">
        <v>4957.893</v>
      </c>
      <c r="C7" s="408">
        <v>5103.8909999999996</v>
      </c>
      <c r="D7" s="151">
        <v>-2.8605234712104863</v>
      </c>
      <c r="E7" s="149">
        <v>4850.0519999999997</v>
      </c>
      <c r="F7" s="150">
        <v>4953.88</v>
      </c>
      <c r="G7" s="151">
        <v>-2.0958925125356371</v>
      </c>
      <c r="H7" s="149" t="s">
        <v>130</v>
      </c>
      <c r="I7" s="150" t="s">
        <v>130</v>
      </c>
      <c r="J7" s="151" t="s">
        <v>130</v>
      </c>
      <c r="K7" s="149" t="s">
        <v>130</v>
      </c>
      <c r="L7" s="150" t="s">
        <v>130</v>
      </c>
      <c r="M7" s="151" t="s">
        <v>130</v>
      </c>
      <c r="N7" s="149">
        <v>5156.9390000000003</v>
      </c>
      <c r="O7" s="409">
        <v>5278.53</v>
      </c>
      <c r="P7" s="276">
        <v>-2.3035011641498571</v>
      </c>
    </row>
    <row r="8" spans="1:16" ht="23.25" customHeight="1">
      <c r="A8" s="61" t="s">
        <v>224</v>
      </c>
      <c r="B8" s="149">
        <v>4887.384</v>
      </c>
      <c r="C8" s="408">
        <v>4930.8639999999996</v>
      </c>
      <c r="D8" s="151">
        <v>-0.88179272435823763</v>
      </c>
      <c r="E8" s="149">
        <v>4623.9790000000003</v>
      </c>
      <c r="F8" s="150">
        <v>4724.9759999999997</v>
      </c>
      <c r="G8" s="151">
        <v>-2.137513502714075</v>
      </c>
      <c r="H8" s="149" t="s">
        <v>254</v>
      </c>
      <c r="I8" s="150" t="s">
        <v>254</v>
      </c>
      <c r="J8" s="151" t="s">
        <v>255</v>
      </c>
      <c r="K8" s="149" t="s">
        <v>254</v>
      </c>
      <c r="L8" s="150" t="s">
        <v>254</v>
      </c>
      <c r="M8" s="151" t="s">
        <v>255</v>
      </c>
      <c r="N8" s="149">
        <v>5140.0240000000003</v>
      </c>
      <c r="O8" s="409">
        <v>5305.6809999999996</v>
      </c>
      <c r="P8" s="276">
        <v>-3.1222570674716263</v>
      </c>
    </row>
    <row r="9" spans="1:16" ht="21.75" customHeight="1">
      <c r="A9" s="61" t="s">
        <v>225</v>
      </c>
      <c r="B9" s="149">
        <v>4984.9709999999995</v>
      </c>
      <c r="C9" s="408">
        <v>4976.317</v>
      </c>
      <c r="D9" s="151">
        <v>0.17390371232378368</v>
      </c>
      <c r="E9" s="149" t="s">
        <v>130</v>
      </c>
      <c r="F9" s="150" t="s">
        <v>130</v>
      </c>
      <c r="G9" s="151" t="s">
        <v>130</v>
      </c>
      <c r="H9" s="149">
        <v>4974.4799999999996</v>
      </c>
      <c r="I9" s="150">
        <v>4956.759</v>
      </c>
      <c r="J9" s="151">
        <v>0.35751183384141832</v>
      </c>
      <c r="K9" s="149" t="s">
        <v>130</v>
      </c>
      <c r="L9" s="150" t="s">
        <v>130</v>
      </c>
      <c r="M9" s="151" t="s">
        <v>130</v>
      </c>
      <c r="N9" s="149" t="s">
        <v>254</v>
      </c>
      <c r="O9" s="150" t="s">
        <v>254</v>
      </c>
      <c r="P9" s="276" t="s">
        <v>255</v>
      </c>
    </row>
    <row r="10" spans="1:16" ht="24.75" customHeight="1">
      <c r="A10" s="61" t="s">
        <v>228</v>
      </c>
      <c r="B10" s="149">
        <v>9828.1669999999995</v>
      </c>
      <c r="C10" s="408">
        <v>9567.5040000000008</v>
      </c>
      <c r="D10" s="151">
        <v>2.7244618868202055</v>
      </c>
      <c r="E10" s="149" t="s">
        <v>254</v>
      </c>
      <c r="F10" s="150" t="s">
        <v>254</v>
      </c>
      <c r="G10" s="151" t="s">
        <v>255</v>
      </c>
      <c r="H10" s="149">
        <v>9584.402</v>
      </c>
      <c r="I10" s="150">
        <v>9559.0779999999995</v>
      </c>
      <c r="J10" s="151">
        <v>0.2649209473968151</v>
      </c>
      <c r="K10" s="149" t="s">
        <v>130</v>
      </c>
      <c r="L10" s="150" t="s">
        <v>130</v>
      </c>
      <c r="M10" s="151" t="s">
        <v>130</v>
      </c>
      <c r="N10" s="149" t="s">
        <v>254</v>
      </c>
      <c r="O10" s="150" t="s">
        <v>254</v>
      </c>
      <c r="P10" s="276" t="s">
        <v>255</v>
      </c>
    </row>
    <row r="11" spans="1:16" ht="25.5" customHeight="1" thickBot="1">
      <c r="A11" s="64" t="s">
        <v>226</v>
      </c>
      <c r="B11" s="152" t="s">
        <v>254</v>
      </c>
      <c r="C11" s="410">
        <v>2630.6750000000002</v>
      </c>
      <c r="D11" s="154" t="s">
        <v>255</v>
      </c>
      <c r="E11" s="152" t="s">
        <v>130</v>
      </c>
      <c r="F11" s="153" t="s">
        <v>130</v>
      </c>
      <c r="G11" s="154" t="s">
        <v>130</v>
      </c>
      <c r="H11" s="152" t="s">
        <v>130</v>
      </c>
      <c r="I11" s="336" t="s">
        <v>130</v>
      </c>
      <c r="J11" s="277" t="s">
        <v>130</v>
      </c>
      <c r="K11" s="152" t="s">
        <v>130</v>
      </c>
      <c r="L11" s="336" t="s">
        <v>130</v>
      </c>
      <c r="M11" s="277" t="s">
        <v>130</v>
      </c>
      <c r="N11" s="152" t="s">
        <v>130</v>
      </c>
      <c r="O11" s="336" t="s">
        <v>130</v>
      </c>
      <c r="P11" s="277" t="s">
        <v>130</v>
      </c>
    </row>
    <row r="12" spans="1:16" ht="18.75" customHeight="1">
      <c r="B12" s="53"/>
      <c r="C12" s="46"/>
      <c r="D12" s="46"/>
      <c r="E12" s="46"/>
      <c r="F12" s="46"/>
      <c r="G12" s="46"/>
      <c r="H12" s="46"/>
      <c r="I12" s="46"/>
    </row>
    <row r="13" spans="1:16" ht="18.75" customHeight="1">
      <c r="B13" s="46" t="s">
        <v>123</v>
      </c>
      <c r="C13" s="46"/>
      <c r="D13" s="46"/>
      <c r="E13" s="46"/>
      <c r="F13" s="46"/>
      <c r="G13" s="46"/>
      <c r="H13" s="46"/>
      <c r="I13" s="46"/>
    </row>
    <row r="14" spans="1:16" ht="18.75" customHeight="1">
      <c r="B14" s="46" t="s">
        <v>122</v>
      </c>
      <c r="C14" s="46"/>
      <c r="D14" s="46"/>
      <c r="E14" s="46"/>
      <c r="F14" s="46"/>
      <c r="G14" s="46"/>
      <c r="H14" s="46"/>
      <c r="I14" s="46"/>
    </row>
    <row r="15" spans="1:16" ht="18.75" customHeight="1">
      <c r="B15" s="46" t="s">
        <v>2</v>
      </c>
    </row>
    <row r="16" spans="1:16" ht="18.75" customHeight="1">
      <c r="B16" s="46" t="s">
        <v>3</v>
      </c>
      <c r="K16" t="s">
        <v>177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3" sqref="T33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showGridLines="0" showRowColHeaders="0" workbookViewId="0">
      <selection activeCell="N29" sqref="N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4.25">
      <c r="A1" s="109" t="s">
        <v>195</v>
      </c>
      <c r="B1" s="109"/>
      <c r="C1" s="109"/>
      <c r="D1" s="109"/>
      <c r="E1" s="109"/>
      <c r="F1" s="109"/>
    </row>
    <row r="2" spans="1:7" ht="18" customHeight="1" thickBot="1">
      <c r="A2" s="2"/>
      <c r="B2" s="2"/>
      <c r="C2" s="2"/>
      <c r="D2" s="2"/>
      <c r="E2" s="2"/>
      <c r="F2" s="2"/>
      <c r="G2" s="95"/>
    </row>
    <row r="3" spans="1:7" ht="16.5" customHeight="1" thickBot="1">
      <c r="A3" s="110" t="s">
        <v>37</v>
      </c>
      <c r="B3" s="111"/>
      <c r="C3" s="112"/>
      <c r="D3" s="113" t="s">
        <v>73</v>
      </c>
      <c r="E3" s="112"/>
      <c r="F3" s="114"/>
      <c r="G3" s="95"/>
    </row>
    <row r="4" spans="1:7" ht="16.5" customHeight="1" thickBot="1">
      <c r="A4" s="115"/>
      <c r="B4" s="116" t="s">
        <v>9</v>
      </c>
      <c r="C4" s="117" t="s">
        <v>38</v>
      </c>
      <c r="D4" s="117" t="s">
        <v>39</v>
      </c>
      <c r="E4" s="117" t="s">
        <v>40</v>
      </c>
      <c r="F4" s="117" t="s">
        <v>41</v>
      </c>
      <c r="G4" s="95"/>
    </row>
    <row r="5" spans="1:7" ht="18" customHeight="1">
      <c r="A5" s="118" t="s">
        <v>196</v>
      </c>
      <c r="B5" s="119">
        <v>3.278</v>
      </c>
      <c r="C5" s="119">
        <v>3.33</v>
      </c>
      <c r="D5" s="119">
        <v>3.2959999999999998</v>
      </c>
      <c r="E5" s="119">
        <v>3.855</v>
      </c>
      <c r="F5" s="119">
        <v>3.16</v>
      </c>
      <c r="G5" s="95"/>
    </row>
    <row r="6" spans="1:7" ht="17.25" customHeight="1">
      <c r="A6" s="118" t="s">
        <v>199</v>
      </c>
      <c r="B6" s="119">
        <v>3.47</v>
      </c>
      <c r="C6" s="119">
        <v>3.49</v>
      </c>
      <c r="D6" s="119">
        <v>3.47</v>
      </c>
      <c r="E6" s="119">
        <v>3.92</v>
      </c>
      <c r="F6" s="119">
        <v>3.45</v>
      </c>
      <c r="G6" s="95"/>
    </row>
    <row r="7" spans="1:7" ht="19.5" customHeight="1">
      <c r="A7" s="118" t="s">
        <v>204</v>
      </c>
      <c r="B7" s="119">
        <v>3.6389999999999998</v>
      </c>
      <c r="C7" s="119">
        <v>3.67</v>
      </c>
      <c r="D7" s="119">
        <v>3.61</v>
      </c>
      <c r="E7" s="119">
        <v>4.04</v>
      </c>
      <c r="F7" s="119">
        <v>3.65</v>
      </c>
      <c r="G7" s="95"/>
    </row>
    <row r="8" spans="1:7" ht="18.75" customHeight="1">
      <c r="A8" s="118" t="s">
        <v>207</v>
      </c>
      <c r="B8" s="119">
        <v>3.7749999999999999</v>
      </c>
      <c r="C8" s="119">
        <v>3.79</v>
      </c>
      <c r="D8" s="119">
        <v>3.75</v>
      </c>
      <c r="E8" s="119">
        <v>4.2300000000000004</v>
      </c>
      <c r="F8" s="119">
        <v>3.8</v>
      </c>
      <c r="G8" s="95"/>
    </row>
    <row r="9" spans="1:7" ht="15">
      <c r="A9" s="118" t="s">
        <v>219</v>
      </c>
      <c r="B9" s="119">
        <v>3.9948999999999999</v>
      </c>
      <c r="C9" s="119">
        <v>4.05</v>
      </c>
      <c r="D9" s="119">
        <v>3.96</v>
      </c>
      <c r="E9" s="119">
        <v>4.42</v>
      </c>
      <c r="F9" s="119">
        <v>4.0010000000000003</v>
      </c>
      <c r="G9" s="95"/>
    </row>
    <row r="10" spans="1:7" ht="15">
      <c r="A10" s="118" t="s">
        <v>236</v>
      </c>
      <c r="B10" s="119">
        <v>4.12</v>
      </c>
      <c r="C10" s="119">
        <v>4.1100000000000003</v>
      </c>
      <c r="D10" s="119">
        <v>4.1100000000000003</v>
      </c>
      <c r="E10" s="119">
        <v>4.4400000000000004</v>
      </c>
      <c r="F10" s="119">
        <v>4.12</v>
      </c>
      <c r="G10" s="95"/>
    </row>
    <row r="11" spans="1:7" ht="17.25" customHeight="1">
      <c r="A11" s="118" t="s">
        <v>242</v>
      </c>
      <c r="B11" s="119">
        <v>4.24</v>
      </c>
      <c r="C11" s="119">
        <v>4.28</v>
      </c>
      <c r="D11" s="119">
        <v>4.2699999999999996</v>
      </c>
      <c r="E11" s="119">
        <v>4.25</v>
      </c>
      <c r="F11" s="119">
        <v>4.24</v>
      </c>
      <c r="G11" s="95"/>
    </row>
    <row r="12" spans="1:7" ht="16.5" customHeight="1" thickBot="1">
      <c r="A12" s="120"/>
      <c r="B12" s="121"/>
      <c r="C12" s="121"/>
      <c r="D12" s="122" t="s">
        <v>42</v>
      </c>
      <c r="E12" s="121"/>
      <c r="F12" s="123"/>
      <c r="G12" s="95"/>
    </row>
    <row r="13" spans="1:7" ht="18.75" customHeight="1" thickBot="1">
      <c r="A13" s="115"/>
      <c r="B13" s="116" t="s">
        <v>9</v>
      </c>
      <c r="C13" s="117" t="s">
        <v>38</v>
      </c>
      <c r="D13" s="117" t="s">
        <v>39</v>
      </c>
      <c r="E13" s="117" t="s">
        <v>40</v>
      </c>
      <c r="F13" s="117" t="s">
        <v>41</v>
      </c>
    </row>
    <row r="14" spans="1:7" ht="16.5" customHeight="1">
      <c r="A14" s="118" t="s">
        <v>196</v>
      </c>
      <c r="B14" s="119">
        <v>4.3540000000000001</v>
      </c>
      <c r="C14" s="119">
        <v>4.2480000000000002</v>
      </c>
      <c r="D14" s="119">
        <v>4.53</v>
      </c>
      <c r="E14" s="119">
        <v>4.57</v>
      </c>
      <c r="F14" s="119">
        <v>4.43</v>
      </c>
    </row>
    <row r="15" spans="1:7" ht="16.5" customHeight="1">
      <c r="A15" s="118" t="s">
        <v>199</v>
      </c>
      <c r="B15" s="119">
        <v>5.35</v>
      </c>
      <c r="C15" s="119">
        <v>5.15</v>
      </c>
      <c r="D15" s="119">
        <v>5.58</v>
      </c>
      <c r="E15" s="119">
        <v>5.61</v>
      </c>
      <c r="F15" s="119">
        <v>5.54</v>
      </c>
    </row>
    <row r="16" spans="1:7" ht="16.5" customHeight="1">
      <c r="A16" s="118" t="s">
        <v>204</v>
      </c>
      <c r="B16" s="119">
        <v>5.6087499999999997</v>
      </c>
      <c r="C16" s="119">
        <v>5.5</v>
      </c>
      <c r="D16" s="119">
        <v>5.7</v>
      </c>
      <c r="E16" s="119">
        <v>5.86</v>
      </c>
      <c r="F16" s="119">
        <v>5.69</v>
      </c>
    </row>
    <row r="17" spans="1:10" ht="18.75" customHeight="1">
      <c r="A17" s="118" t="s">
        <v>207</v>
      </c>
      <c r="B17" s="119">
        <v>5.79</v>
      </c>
      <c r="C17" s="119">
        <v>5.69</v>
      </c>
      <c r="D17" s="119">
        <v>5.83</v>
      </c>
      <c r="E17" s="119">
        <v>5.95</v>
      </c>
      <c r="F17" s="119">
        <v>5.88</v>
      </c>
    </row>
    <row r="18" spans="1:10" ht="16.5" customHeight="1">
      <c r="A18" s="118" t="s">
        <v>219</v>
      </c>
      <c r="B18" s="119">
        <v>6.2709999999999999</v>
      </c>
      <c r="C18" s="119">
        <v>6.17</v>
      </c>
      <c r="D18" s="119">
        <v>6.42</v>
      </c>
      <c r="E18" s="119">
        <v>6.52</v>
      </c>
      <c r="F18" s="119">
        <v>6.28</v>
      </c>
      <c r="J18" t="s">
        <v>162</v>
      </c>
    </row>
    <row r="19" spans="1:10" ht="17.25" customHeight="1">
      <c r="A19" s="118" t="s">
        <v>236</v>
      </c>
      <c r="B19" s="119">
        <v>6.42</v>
      </c>
      <c r="C19" s="119">
        <v>6.42</v>
      </c>
      <c r="D19" s="119">
        <v>6.37</v>
      </c>
      <c r="E19" s="119">
        <v>6.5</v>
      </c>
      <c r="F19" s="119">
        <v>6.44</v>
      </c>
    </row>
    <row r="20" spans="1:10" ht="18" customHeight="1">
      <c r="A20" s="118" t="s">
        <v>242</v>
      </c>
      <c r="B20" s="119">
        <v>5.71</v>
      </c>
      <c r="C20" s="119">
        <v>5.67</v>
      </c>
      <c r="D20" s="119">
        <v>5.68</v>
      </c>
      <c r="E20" s="119">
        <v>5.56</v>
      </c>
      <c r="F20" s="119">
        <v>5.8</v>
      </c>
    </row>
    <row r="21" spans="1:10" ht="18" customHeight="1"/>
    <row r="22" spans="1:10" ht="17.25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"/>
  <sheetViews>
    <sheetView workbookViewId="0">
      <selection activeCell="C18" sqref="C18"/>
    </sheetView>
  </sheetViews>
  <sheetFormatPr defaultRowHeight="12.75"/>
  <cols>
    <col min="2" max="2" width="31.42578125" customWidth="1"/>
    <col min="3" max="3" width="16.5703125" customWidth="1"/>
    <col min="4" max="4" width="16.7109375" customWidth="1"/>
    <col min="5" max="5" width="17.28515625" customWidth="1"/>
    <col min="6" max="6" width="16.7109375" customWidth="1"/>
  </cols>
  <sheetData>
    <row r="2" spans="2:8" ht="15.75">
      <c r="B2" s="1" t="s">
        <v>231</v>
      </c>
      <c r="C2" s="1"/>
      <c r="D2" s="1"/>
      <c r="E2" s="1"/>
      <c r="F2" s="1"/>
      <c r="G2" s="1"/>
      <c r="H2" s="1"/>
    </row>
    <row r="3" spans="2:8" ht="16.5" thickBot="1">
      <c r="D3" s="1" t="s">
        <v>248</v>
      </c>
      <c r="E3" s="1"/>
      <c r="F3" s="2"/>
    </row>
    <row r="4" spans="2:8" ht="19.5" thickBot="1">
      <c r="B4" s="381" t="s">
        <v>164</v>
      </c>
      <c r="C4" s="348" t="s">
        <v>165</v>
      </c>
      <c r="D4" s="347"/>
      <c r="E4" s="341"/>
      <c r="F4" s="342"/>
    </row>
    <row r="5" spans="2:8" ht="15.75" thickBot="1">
      <c r="B5" s="382"/>
      <c r="C5" s="343">
        <v>44437</v>
      </c>
      <c r="D5" s="344">
        <v>44430</v>
      </c>
      <c r="E5" s="78" t="s">
        <v>167</v>
      </c>
      <c r="F5" s="78" t="s">
        <v>167</v>
      </c>
    </row>
    <row r="6" spans="2:8" ht="29.25" thickBot="1">
      <c r="B6" s="345" t="s">
        <v>232</v>
      </c>
      <c r="C6" s="350">
        <v>7.58</v>
      </c>
      <c r="D6" s="349">
        <v>7.9499000000000004</v>
      </c>
      <c r="E6" s="81">
        <f>(($C6-D6)/D6)</f>
        <v>-4.6528887155813319E-2</v>
      </c>
      <c r="F6" s="346" t="s">
        <v>233</v>
      </c>
    </row>
    <row r="7" spans="2:8" ht="15.75" thickBot="1">
      <c r="B7" s="345" t="s">
        <v>234</v>
      </c>
      <c r="C7" s="350">
        <v>15.16</v>
      </c>
      <c r="D7" s="351">
        <v>15.22817</v>
      </c>
      <c r="E7" s="81">
        <f>(($C7-D7)/D7)</f>
        <v>-4.4765720372178849E-3</v>
      </c>
      <c r="F7" s="346" t="s">
        <v>233</v>
      </c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D23" sqref="D23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131" t="s">
        <v>181</v>
      </c>
      <c r="B1" s="132"/>
      <c r="C1" s="132"/>
      <c r="D1" s="132"/>
      <c r="E1" s="132"/>
      <c r="F1" s="132"/>
      <c r="G1" s="133" t="s">
        <v>252</v>
      </c>
      <c r="H1" s="133"/>
      <c r="I1" s="133"/>
      <c r="J1" s="132"/>
      <c r="K1" s="132"/>
      <c r="L1" s="132"/>
      <c r="M1" s="134"/>
      <c r="N1" s="134"/>
      <c r="O1" s="134"/>
      <c r="P1" s="134"/>
    </row>
    <row r="2" spans="1:19" ht="19.5" thickBot="1">
      <c r="A2" s="366" t="s">
        <v>8</v>
      </c>
      <c r="B2" s="368" t="s">
        <v>9</v>
      </c>
      <c r="C2" s="302"/>
      <c r="D2" s="303"/>
      <c r="E2" s="304" t="s">
        <v>10</v>
      </c>
      <c r="F2" s="305"/>
      <c r="G2" s="305"/>
      <c r="H2" s="305"/>
      <c r="I2" s="305"/>
      <c r="J2" s="305"/>
      <c r="K2" s="305"/>
      <c r="L2" s="305"/>
      <c r="M2" s="305"/>
      <c r="N2" s="305"/>
      <c r="O2" s="301"/>
      <c r="P2" s="306"/>
    </row>
    <row r="3" spans="1:19" ht="18.75">
      <c r="A3" s="367"/>
      <c r="B3" s="369"/>
      <c r="C3" s="360"/>
      <c r="D3" s="361"/>
      <c r="E3" s="362" t="s">
        <v>11</v>
      </c>
      <c r="F3" s="363"/>
      <c r="G3" s="364"/>
      <c r="H3" s="362" t="s">
        <v>12</v>
      </c>
      <c r="I3" s="363"/>
      <c r="J3" s="364"/>
      <c r="K3" s="362" t="s">
        <v>13</v>
      </c>
      <c r="L3" s="363"/>
      <c r="M3" s="364"/>
      <c r="N3" s="362" t="s">
        <v>14</v>
      </c>
      <c r="O3" s="364"/>
      <c r="P3" s="365"/>
    </row>
    <row r="4" spans="1:19" ht="39" thickBot="1">
      <c r="A4" s="308"/>
      <c r="B4" s="281" t="s">
        <v>253</v>
      </c>
      <c r="C4" s="279" t="s">
        <v>247</v>
      </c>
      <c r="D4" s="280" t="s">
        <v>15</v>
      </c>
      <c r="E4" s="281" t="s">
        <v>253</v>
      </c>
      <c r="F4" s="279" t="s">
        <v>247</v>
      </c>
      <c r="G4" s="280" t="s">
        <v>15</v>
      </c>
      <c r="H4" s="281" t="s">
        <v>253</v>
      </c>
      <c r="I4" s="279" t="s">
        <v>247</v>
      </c>
      <c r="J4" s="280" t="s">
        <v>15</v>
      </c>
      <c r="K4" s="281" t="s">
        <v>253</v>
      </c>
      <c r="L4" s="279" t="s">
        <v>247</v>
      </c>
      <c r="M4" s="280" t="s">
        <v>15</v>
      </c>
      <c r="N4" s="281" t="s">
        <v>253</v>
      </c>
      <c r="O4" s="279" t="s">
        <v>247</v>
      </c>
      <c r="P4" s="282" t="s">
        <v>15</v>
      </c>
    </row>
    <row r="5" spans="1:19" ht="29.25" customHeight="1">
      <c r="A5" s="337" t="s">
        <v>16</v>
      </c>
      <c r="B5" s="419">
        <v>6730.8739999999998</v>
      </c>
      <c r="C5" s="420">
        <v>6809.0630000000001</v>
      </c>
      <c r="D5" s="421">
        <v>-1.1483077774430976</v>
      </c>
      <c r="E5" s="419">
        <v>6709.7550000000001</v>
      </c>
      <c r="F5" s="420">
        <v>7020.5410000000002</v>
      </c>
      <c r="G5" s="421">
        <v>-4.4268098427172493</v>
      </c>
      <c r="H5" s="419">
        <v>6502.55</v>
      </c>
      <c r="I5" s="420">
        <v>6630.1729999999998</v>
      </c>
      <c r="J5" s="421">
        <v>-1.9248818997633939</v>
      </c>
      <c r="K5" s="419" t="s">
        <v>130</v>
      </c>
      <c r="L5" s="420" t="s">
        <v>130</v>
      </c>
      <c r="M5" s="421" t="s">
        <v>130</v>
      </c>
      <c r="N5" s="419">
        <v>7302.2910000000002</v>
      </c>
      <c r="O5" s="420">
        <v>7166.3630000000003</v>
      </c>
      <c r="P5" s="422">
        <v>1.8967501367150936</v>
      </c>
    </row>
    <row r="6" spans="1:19" ht="21.75" customHeight="1">
      <c r="A6" s="338" t="s">
        <v>17</v>
      </c>
      <c r="B6" s="416">
        <v>5874.1270000000004</v>
      </c>
      <c r="C6" s="417">
        <v>6035.5540000000001</v>
      </c>
      <c r="D6" s="418">
        <v>-2.6746012047941194</v>
      </c>
      <c r="E6" s="416">
        <v>6170.3879999999999</v>
      </c>
      <c r="F6" s="417">
        <v>6566.3469999999998</v>
      </c>
      <c r="G6" s="418">
        <v>-6.0301260350694204</v>
      </c>
      <c r="H6" s="416">
        <v>5832.1559999999999</v>
      </c>
      <c r="I6" s="417">
        <v>6001.7219999999998</v>
      </c>
      <c r="J6" s="418">
        <v>-2.8252891420162385</v>
      </c>
      <c r="K6" s="416">
        <v>5885.0290000000005</v>
      </c>
      <c r="L6" s="417">
        <v>5979.7659999999996</v>
      </c>
      <c r="M6" s="418">
        <v>-1.584292763295406</v>
      </c>
      <c r="N6" s="416">
        <v>6320.64</v>
      </c>
      <c r="O6" s="417">
        <v>6865.3090000000002</v>
      </c>
      <c r="P6" s="423">
        <v>-7.9336414427959454</v>
      </c>
    </row>
    <row r="7" spans="1:19" ht="21.75" customHeight="1">
      <c r="A7" s="338" t="s">
        <v>18</v>
      </c>
      <c r="B7" s="416">
        <v>10939.16</v>
      </c>
      <c r="C7" s="417">
        <v>10749.95</v>
      </c>
      <c r="D7" s="418">
        <v>1.7601012097730604</v>
      </c>
      <c r="E7" s="416">
        <v>10689.715</v>
      </c>
      <c r="F7" s="417">
        <v>11352.87</v>
      </c>
      <c r="G7" s="418">
        <v>-5.8412982796420696</v>
      </c>
      <c r="H7" s="416" t="s">
        <v>254</v>
      </c>
      <c r="I7" s="417" t="s">
        <v>254</v>
      </c>
      <c r="J7" s="418" t="s">
        <v>255</v>
      </c>
      <c r="K7" s="416" t="s">
        <v>130</v>
      </c>
      <c r="L7" s="417" t="s">
        <v>130</v>
      </c>
      <c r="M7" s="418" t="s">
        <v>130</v>
      </c>
      <c r="N7" s="416">
        <v>10998.378000000001</v>
      </c>
      <c r="O7" s="417">
        <v>10534.323</v>
      </c>
      <c r="P7" s="423">
        <v>4.4051715520779107</v>
      </c>
    </row>
    <row r="8" spans="1:19" ht="21.75" customHeight="1">
      <c r="A8" s="338" t="s">
        <v>19</v>
      </c>
      <c r="B8" s="416">
        <v>4301.7640000000001</v>
      </c>
      <c r="C8" s="417">
        <v>4407.0550000000003</v>
      </c>
      <c r="D8" s="418">
        <v>-2.3891464935200526</v>
      </c>
      <c r="E8" s="416">
        <v>4617.6760000000004</v>
      </c>
      <c r="F8" s="417">
        <v>4906.9449999999997</v>
      </c>
      <c r="G8" s="418">
        <v>-5.895093586742858</v>
      </c>
      <c r="H8" s="416">
        <v>4087.8589999999999</v>
      </c>
      <c r="I8" s="417">
        <v>4194.8789999999999</v>
      </c>
      <c r="J8" s="418">
        <v>-2.551205886987443</v>
      </c>
      <c r="K8" s="416">
        <v>4383.826</v>
      </c>
      <c r="L8" s="417">
        <v>4817.8549999999996</v>
      </c>
      <c r="M8" s="418">
        <v>-9.0087601225026397</v>
      </c>
      <c r="N8" s="416">
        <v>4583.4650000000001</v>
      </c>
      <c r="O8" s="417">
        <v>4768.1419999999998</v>
      </c>
      <c r="P8" s="423">
        <v>-3.873143878684814</v>
      </c>
      <c r="R8" t="s">
        <v>178</v>
      </c>
    </row>
    <row r="9" spans="1:19" ht="21.75" customHeight="1">
      <c r="A9" s="338" t="s">
        <v>20</v>
      </c>
      <c r="B9" s="416">
        <v>6004.0529999999999</v>
      </c>
      <c r="C9" s="417">
        <v>6262.4380000000001</v>
      </c>
      <c r="D9" s="418">
        <v>-4.1259490313516913</v>
      </c>
      <c r="E9" s="416">
        <v>6850.3779999999997</v>
      </c>
      <c r="F9" s="417">
        <v>6823.7</v>
      </c>
      <c r="G9" s="418">
        <v>0.39096091563227992</v>
      </c>
      <c r="H9" s="416">
        <v>5581.7070000000003</v>
      </c>
      <c r="I9" s="417">
        <v>6040.28</v>
      </c>
      <c r="J9" s="418">
        <v>-7.5919162687822324</v>
      </c>
      <c r="K9" s="416">
        <v>5545.9719999999998</v>
      </c>
      <c r="L9" s="417">
        <v>5877.78</v>
      </c>
      <c r="M9" s="418">
        <v>-5.6451245198016942</v>
      </c>
      <c r="N9" s="419">
        <v>6005.7979999999998</v>
      </c>
      <c r="O9" s="420">
        <v>6242.8</v>
      </c>
      <c r="P9" s="422">
        <v>-3.7964054590888767</v>
      </c>
    </row>
    <row r="10" spans="1:19" ht="21.75" customHeight="1">
      <c r="A10" s="338" t="s">
        <v>21</v>
      </c>
      <c r="B10" s="416">
        <v>14966.486999999999</v>
      </c>
      <c r="C10" s="417">
        <v>14931.795</v>
      </c>
      <c r="D10" s="418">
        <v>0.23233643376432034</v>
      </c>
      <c r="E10" s="416">
        <v>14040.700999999999</v>
      </c>
      <c r="F10" s="417">
        <v>14138.789000000001</v>
      </c>
      <c r="G10" s="418">
        <v>-0.69375107019421212</v>
      </c>
      <c r="H10" s="416">
        <v>15316.666999999999</v>
      </c>
      <c r="I10" s="417">
        <v>15082.941999999999</v>
      </c>
      <c r="J10" s="418">
        <v>1.549598214990155</v>
      </c>
      <c r="K10" s="416">
        <v>14547.816000000001</v>
      </c>
      <c r="L10" s="417">
        <v>14821.802</v>
      </c>
      <c r="M10" s="418">
        <v>-1.8485336668240406</v>
      </c>
      <c r="N10" s="416">
        <v>14816.832</v>
      </c>
      <c r="O10" s="417">
        <v>15141.120999999999</v>
      </c>
      <c r="P10" s="423">
        <v>-2.1417766887933785</v>
      </c>
    </row>
    <row r="11" spans="1:19" ht="21.75" customHeight="1">
      <c r="A11" s="338" t="s">
        <v>22</v>
      </c>
      <c r="B11" s="416">
        <v>7810.0339999999997</v>
      </c>
      <c r="C11" s="417">
        <v>7867.04</v>
      </c>
      <c r="D11" s="418">
        <v>-0.72461815371474303</v>
      </c>
      <c r="E11" s="416">
        <v>6066.9059999999999</v>
      </c>
      <c r="F11" s="417">
        <v>6418.7719999999999</v>
      </c>
      <c r="G11" s="418">
        <v>-5.4818273651097122</v>
      </c>
      <c r="H11" s="416">
        <v>8673.8520000000008</v>
      </c>
      <c r="I11" s="417">
        <v>8427.7870000000003</v>
      </c>
      <c r="J11" s="418">
        <v>2.9196869830716001</v>
      </c>
      <c r="K11" s="416" t="s">
        <v>254</v>
      </c>
      <c r="L11" s="417" t="s">
        <v>254</v>
      </c>
      <c r="M11" s="418" t="s">
        <v>255</v>
      </c>
      <c r="N11" s="416">
        <v>6563.027</v>
      </c>
      <c r="O11" s="417">
        <v>6678.8490000000002</v>
      </c>
      <c r="P11" s="423">
        <v>-1.734161080749095</v>
      </c>
      <c r="S11" t="s">
        <v>180</v>
      </c>
    </row>
    <row r="12" spans="1:19" ht="21.75" customHeight="1">
      <c r="A12" s="338" t="s">
        <v>23</v>
      </c>
      <c r="B12" s="416">
        <v>5854.3239999999996</v>
      </c>
      <c r="C12" s="417">
        <v>6074.1509999999998</v>
      </c>
      <c r="D12" s="418">
        <v>-3.6190572147449118</v>
      </c>
      <c r="E12" s="416">
        <v>5513.9669999999996</v>
      </c>
      <c r="F12" s="417">
        <v>6400.1030000000001</v>
      </c>
      <c r="G12" s="418">
        <v>-13.845652171535372</v>
      </c>
      <c r="H12" s="416">
        <v>5784.9610000000002</v>
      </c>
      <c r="I12" s="417">
        <v>5903.9160000000002</v>
      </c>
      <c r="J12" s="418">
        <v>-2.0148491272572291</v>
      </c>
      <c r="K12" s="416">
        <v>6528.7820000000002</v>
      </c>
      <c r="L12" s="417">
        <v>6806.4989999999998</v>
      </c>
      <c r="M12" s="418">
        <v>-4.0801739631490381</v>
      </c>
      <c r="N12" s="416">
        <v>6377.5929999999998</v>
      </c>
      <c r="O12" s="417">
        <v>6445.5389999999998</v>
      </c>
      <c r="P12" s="423">
        <v>-1.0541554399096789</v>
      </c>
    </row>
    <row r="13" spans="1:19" ht="21.75" customHeight="1">
      <c r="A13" s="338" t="s">
        <v>24</v>
      </c>
      <c r="B13" s="416">
        <v>7031.9870000000001</v>
      </c>
      <c r="C13" s="417">
        <v>6954.7439999999997</v>
      </c>
      <c r="D13" s="418">
        <v>1.1106519521063665</v>
      </c>
      <c r="E13" s="416">
        <v>5999.6019999999999</v>
      </c>
      <c r="F13" s="417">
        <v>6315.38</v>
      </c>
      <c r="G13" s="418">
        <v>-5.0001425092393523</v>
      </c>
      <c r="H13" s="416">
        <v>7426.3059999999996</v>
      </c>
      <c r="I13" s="417">
        <v>7199.6779999999999</v>
      </c>
      <c r="J13" s="418">
        <v>3.1477518855704338</v>
      </c>
      <c r="K13" s="416">
        <v>7758.3770000000004</v>
      </c>
      <c r="L13" s="417">
        <v>8119.0379999999996</v>
      </c>
      <c r="M13" s="418">
        <v>-4.4421642071388154</v>
      </c>
      <c r="N13" s="416">
        <v>6081.7849999999999</v>
      </c>
      <c r="O13" s="417">
        <v>6221.107</v>
      </c>
      <c r="P13" s="423">
        <v>-2.2395049627019779</v>
      </c>
    </row>
    <row r="14" spans="1:19" ht="21.75" customHeight="1">
      <c r="A14" s="338" t="s">
        <v>25</v>
      </c>
      <c r="B14" s="416">
        <v>15088.287</v>
      </c>
      <c r="C14" s="417">
        <v>15440.697</v>
      </c>
      <c r="D14" s="418">
        <v>-2.282345155791865</v>
      </c>
      <c r="E14" s="416">
        <v>15215.763000000001</v>
      </c>
      <c r="F14" s="417">
        <v>15524.816000000001</v>
      </c>
      <c r="G14" s="418">
        <v>-1.9907031426330584</v>
      </c>
      <c r="H14" s="416" t="s">
        <v>254</v>
      </c>
      <c r="I14" s="417" t="s">
        <v>254</v>
      </c>
      <c r="J14" s="418" t="s">
        <v>255</v>
      </c>
      <c r="K14" s="416" t="s">
        <v>254</v>
      </c>
      <c r="L14" s="417" t="s">
        <v>254</v>
      </c>
      <c r="M14" s="418" t="s">
        <v>255</v>
      </c>
      <c r="N14" s="416">
        <v>14945.168</v>
      </c>
      <c r="O14" s="417">
        <v>15377.718000000001</v>
      </c>
      <c r="P14" s="423">
        <v>-2.812836078799215</v>
      </c>
    </row>
    <row r="15" spans="1:19" ht="21.75" customHeight="1">
      <c r="A15" s="338" t="s">
        <v>26</v>
      </c>
      <c r="B15" s="416">
        <v>6595.6850000000004</v>
      </c>
      <c r="C15" s="417">
        <v>6567.7489999999998</v>
      </c>
      <c r="D15" s="418">
        <v>0.42535121241692714</v>
      </c>
      <c r="E15" s="416">
        <v>6268.192</v>
      </c>
      <c r="F15" s="417">
        <v>6482.1750000000002</v>
      </c>
      <c r="G15" s="418">
        <v>-3.3010987824302824</v>
      </c>
      <c r="H15" s="416" t="s">
        <v>254</v>
      </c>
      <c r="I15" s="417" t="s">
        <v>254</v>
      </c>
      <c r="J15" s="418" t="s">
        <v>255</v>
      </c>
      <c r="K15" s="416" t="s">
        <v>254</v>
      </c>
      <c r="L15" s="417" t="s">
        <v>254</v>
      </c>
      <c r="M15" s="418" t="s">
        <v>255</v>
      </c>
      <c r="N15" s="416">
        <v>6972.9170000000004</v>
      </c>
      <c r="O15" s="417">
        <v>6842.6270000000004</v>
      </c>
      <c r="P15" s="423">
        <v>1.9040932671034085</v>
      </c>
    </row>
    <row r="16" spans="1:19" ht="21.75" customHeight="1">
      <c r="A16" s="339" t="s">
        <v>27</v>
      </c>
      <c r="B16" s="416">
        <v>10079.799999999999</v>
      </c>
      <c r="C16" s="417">
        <v>9845.0859999999993</v>
      </c>
      <c r="D16" s="418">
        <v>2.3840726226261504</v>
      </c>
      <c r="E16" s="416">
        <v>10478.759</v>
      </c>
      <c r="F16" s="417">
        <v>9970.2000000000007</v>
      </c>
      <c r="G16" s="418">
        <v>5.1007903552586633</v>
      </c>
      <c r="H16" s="416" t="s">
        <v>254</v>
      </c>
      <c r="I16" s="417" t="s">
        <v>254</v>
      </c>
      <c r="J16" s="418" t="s">
        <v>255</v>
      </c>
      <c r="K16" s="416" t="s">
        <v>254</v>
      </c>
      <c r="L16" s="417" t="s">
        <v>254</v>
      </c>
      <c r="M16" s="418" t="s">
        <v>255</v>
      </c>
      <c r="N16" s="416">
        <v>11522.588</v>
      </c>
      <c r="O16" s="417">
        <v>11497.871999999999</v>
      </c>
      <c r="P16" s="423">
        <v>0.2149615163571168</v>
      </c>
    </row>
    <row r="17" spans="1:21" ht="21.75" customHeight="1">
      <c r="A17" s="339" t="s">
        <v>28</v>
      </c>
      <c r="B17" s="416">
        <v>5817.4790000000003</v>
      </c>
      <c r="C17" s="417">
        <v>6119.4409999999998</v>
      </c>
      <c r="D17" s="418">
        <v>-4.9344703217172867</v>
      </c>
      <c r="E17" s="416">
        <v>5414.0320000000002</v>
      </c>
      <c r="F17" s="417">
        <v>5796.0360000000001</v>
      </c>
      <c r="G17" s="418">
        <v>-6.5907803195149217</v>
      </c>
      <c r="H17" s="416" t="s">
        <v>254</v>
      </c>
      <c r="I17" s="417" t="s">
        <v>254</v>
      </c>
      <c r="J17" s="418" t="s">
        <v>255</v>
      </c>
      <c r="K17" s="416" t="s">
        <v>254</v>
      </c>
      <c r="L17" s="417" t="s">
        <v>254</v>
      </c>
      <c r="M17" s="418" t="s">
        <v>255</v>
      </c>
      <c r="N17" s="416">
        <v>6254.2910000000002</v>
      </c>
      <c r="O17" s="417">
        <v>6326.6610000000001</v>
      </c>
      <c r="P17" s="423">
        <v>-1.1438893280357505</v>
      </c>
      <c r="U17" t="s">
        <v>179</v>
      </c>
    </row>
    <row r="18" spans="1:21" ht="21.75" customHeight="1">
      <c r="A18" s="339" t="s">
        <v>29</v>
      </c>
      <c r="B18" s="416">
        <v>3040.1869999999999</v>
      </c>
      <c r="C18" s="417">
        <v>3101.623</v>
      </c>
      <c r="D18" s="418">
        <v>-1.980769422976298</v>
      </c>
      <c r="E18" s="416">
        <v>3031.462</v>
      </c>
      <c r="F18" s="417">
        <v>3037.17</v>
      </c>
      <c r="G18" s="418">
        <v>-0.18793811344113381</v>
      </c>
      <c r="H18" s="416">
        <v>2987.6489999999999</v>
      </c>
      <c r="I18" s="417">
        <v>3065.8969999999999</v>
      </c>
      <c r="J18" s="418">
        <v>-2.5522057655557266</v>
      </c>
      <c r="K18" s="416">
        <v>6273.6289999999999</v>
      </c>
      <c r="L18" s="417">
        <v>6318.0249999999996</v>
      </c>
      <c r="M18" s="418">
        <v>-0.70268794441300464</v>
      </c>
      <c r="N18" s="416">
        <v>2729.9169999999999</v>
      </c>
      <c r="O18" s="417">
        <v>2745.527</v>
      </c>
      <c r="P18" s="423">
        <v>-0.56856115419735909</v>
      </c>
    </row>
    <row r="19" spans="1:21" ht="21.75" customHeight="1" thickBot="1">
      <c r="A19" s="340" t="s">
        <v>30</v>
      </c>
      <c r="B19" s="424">
        <v>5323.7879999999996</v>
      </c>
      <c r="C19" s="425">
        <v>5312.5150000000003</v>
      </c>
      <c r="D19" s="426">
        <v>0.2121970479142031</v>
      </c>
      <c r="E19" s="424">
        <v>5416.8149999999996</v>
      </c>
      <c r="F19" s="425">
        <v>5311.19</v>
      </c>
      <c r="G19" s="426">
        <v>1.9887256904761459</v>
      </c>
      <c r="H19" s="424" t="s">
        <v>254</v>
      </c>
      <c r="I19" s="425" t="s">
        <v>254</v>
      </c>
      <c r="J19" s="426" t="s">
        <v>255</v>
      </c>
      <c r="K19" s="424" t="s">
        <v>254</v>
      </c>
      <c r="L19" s="425" t="s">
        <v>254</v>
      </c>
      <c r="M19" s="426" t="s">
        <v>255</v>
      </c>
      <c r="N19" s="424">
        <v>4900.3900000000003</v>
      </c>
      <c r="O19" s="425">
        <v>4988.799</v>
      </c>
      <c r="P19" s="427">
        <v>-1.7721499703636017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showRowColHeaders="0" workbookViewId="0">
      <selection activeCell="E30" sqref="E30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109" t="s">
        <v>197</v>
      </c>
      <c r="B2" s="95"/>
      <c r="C2" s="95"/>
      <c r="D2" s="95"/>
      <c r="E2" s="95"/>
      <c r="F2" s="95"/>
      <c r="G2" s="95"/>
    </row>
    <row r="3" spans="1:7" ht="15.75" thickBot="1">
      <c r="A3" s="95"/>
      <c r="B3" s="124"/>
      <c r="C3" s="121"/>
      <c r="D3" s="122" t="s">
        <v>132</v>
      </c>
      <c r="E3" s="121"/>
      <c r="F3" s="121"/>
      <c r="G3" s="95"/>
    </row>
    <row r="4" spans="1:7" ht="30" thickBot="1">
      <c r="A4" s="125" t="s">
        <v>37</v>
      </c>
      <c r="B4" s="126" t="s">
        <v>9</v>
      </c>
      <c r="C4" s="117" t="s">
        <v>38</v>
      </c>
      <c r="D4" s="117" t="s">
        <v>39</v>
      </c>
      <c r="E4" s="117" t="s">
        <v>40</v>
      </c>
      <c r="F4" s="127" t="s">
        <v>41</v>
      </c>
      <c r="G4" s="95"/>
    </row>
    <row r="5" spans="1:7" ht="15">
      <c r="A5" s="118" t="s">
        <v>196</v>
      </c>
      <c r="B5" s="119">
        <v>5.6755100000000001</v>
      </c>
      <c r="C5" s="119">
        <v>4.99</v>
      </c>
      <c r="D5" s="119">
        <v>5.7530000000000001</v>
      </c>
      <c r="E5" s="119">
        <v>5.6710000000000003</v>
      </c>
      <c r="F5" s="119">
        <v>5.6180000000000003</v>
      </c>
      <c r="G5" s="95"/>
    </row>
    <row r="6" spans="1:7" ht="15">
      <c r="A6" s="118" t="s">
        <v>199</v>
      </c>
      <c r="B6" s="119">
        <v>5.89</v>
      </c>
      <c r="C6" s="119">
        <v>5.79</v>
      </c>
      <c r="D6" s="119">
        <v>5.9</v>
      </c>
      <c r="E6" s="119">
        <v>5.827</v>
      </c>
      <c r="F6" s="119">
        <v>5.899</v>
      </c>
      <c r="G6" s="95"/>
    </row>
    <row r="7" spans="1:7" ht="15">
      <c r="A7" s="118" t="s">
        <v>204</v>
      </c>
      <c r="B7" s="119">
        <v>6.1048999999999998</v>
      </c>
      <c r="C7" s="119">
        <v>5.4612999999999996</v>
      </c>
      <c r="D7" s="119">
        <v>6.16</v>
      </c>
      <c r="E7" s="119">
        <v>5.9630000000000001</v>
      </c>
      <c r="F7" s="119">
        <v>6.1953699999999996</v>
      </c>
      <c r="G7" s="95"/>
    </row>
    <row r="8" spans="1:7" ht="15">
      <c r="A8" s="118" t="s">
        <v>207</v>
      </c>
      <c r="B8" s="119">
        <v>6.36</v>
      </c>
      <c r="C8" s="119">
        <v>5.93</v>
      </c>
      <c r="D8" s="119">
        <v>6.41</v>
      </c>
      <c r="E8" s="119">
        <v>6.5</v>
      </c>
      <c r="F8" s="119">
        <v>6.3</v>
      </c>
      <c r="G8" s="95"/>
    </row>
    <row r="9" spans="1:7" ht="15">
      <c r="A9" s="118" t="s">
        <v>219</v>
      </c>
      <c r="B9" s="119">
        <v>6.87</v>
      </c>
      <c r="C9" s="119">
        <v>6.62</v>
      </c>
      <c r="D9" s="119">
        <v>6.87</v>
      </c>
      <c r="E9" s="119">
        <v>6.7759999999999998</v>
      </c>
      <c r="F9" s="119">
        <v>7.0490000000000004</v>
      </c>
      <c r="G9" s="95"/>
    </row>
    <row r="10" spans="1:7" ht="15">
      <c r="A10" s="118" t="s">
        <v>236</v>
      </c>
      <c r="B10" s="119">
        <v>7.085</v>
      </c>
      <c r="C10" s="119">
        <v>6.88</v>
      </c>
      <c r="D10" s="119">
        <v>7.08</v>
      </c>
      <c r="E10" s="119">
        <v>6.96</v>
      </c>
      <c r="F10" s="119">
        <v>7.31</v>
      </c>
      <c r="G10" s="95"/>
    </row>
    <row r="11" spans="1:7" ht="15">
      <c r="A11" s="118" t="s">
        <v>242</v>
      </c>
      <c r="B11" s="119">
        <v>6.93</v>
      </c>
      <c r="C11" s="119">
        <v>6.8</v>
      </c>
      <c r="D11" s="119">
        <v>6.89</v>
      </c>
      <c r="E11" s="119">
        <v>6.83</v>
      </c>
      <c r="F11" s="119">
        <v>7.28</v>
      </c>
      <c r="G11" s="95"/>
    </row>
    <row r="12" spans="1:7" ht="15.75" thickBot="1">
      <c r="A12" s="128"/>
      <c r="B12" s="121"/>
      <c r="C12" s="121"/>
      <c r="D12" s="122" t="s">
        <v>42</v>
      </c>
      <c r="E12" s="121"/>
      <c r="F12" s="123"/>
    </row>
    <row r="13" spans="1:7" ht="15.75" thickBot="1">
      <c r="A13" s="129"/>
      <c r="B13" s="116" t="s">
        <v>9</v>
      </c>
      <c r="C13" s="117" t="s">
        <v>38</v>
      </c>
      <c r="D13" s="117" t="s">
        <v>39</v>
      </c>
      <c r="E13" s="117" t="s">
        <v>40</v>
      </c>
      <c r="F13" s="117" t="s">
        <v>41</v>
      </c>
    </row>
    <row r="14" spans="1:7" ht="15">
      <c r="A14" s="118" t="s">
        <v>196</v>
      </c>
      <c r="B14" s="119">
        <v>8.8735999999999997</v>
      </c>
      <c r="C14" s="119" t="s">
        <v>133</v>
      </c>
      <c r="D14" s="119" t="s">
        <v>133</v>
      </c>
      <c r="E14" s="130" t="s">
        <v>133</v>
      </c>
      <c r="F14" s="119" t="s">
        <v>133</v>
      </c>
    </row>
    <row r="15" spans="1:7" ht="15">
      <c r="A15" s="118" t="s">
        <v>199</v>
      </c>
      <c r="B15" s="119">
        <v>9.81</v>
      </c>
      <c r="C15" s="119" t="s">
        <v>133</v>
      </c>
      <c r="D15" s="119" t="s">
        <v>133</v>
      </c>
      <c r="E15" s="130" t="s">
        <v>133</v>
      </c>
      <c r="F15" s="119" t="s">
        <v>133</v>
      </c>
    </row>
    <row r="16" spans="1:7" ht="15">
      <c r="A16" s="118" t="s">
        <v>204</v>
      </c>
      <c r="B16" s="119">
        <v>10.53</v>
      </c>
      <c r="C16" s="119" t="s">
        <v>133</v>
      </c>
      <c r="D16" s="119" t="s">
        <v>133</v>
      </c>
      <c r="E16" s="130" t="s">
        <v>133</v>
      </c>
      <c r="F16" s="119" t="s">
        <v>133</v>
      </c>
    </row>
    <row r="17" spans="1:6" ht="15">
      <c r="A17" s="118" t="s">
        <v>207</v>
      </c>
      <c r="B17" s="119">
        <v>10.539</v>
      </c>
      <c r="C17" s="119" t="s">
        <v>133</v>
      </c>
      <c r="D17" s="119" t="s">
        <v>133</v>
      </c>
      <c r="E17" s="130" t="s">
        <v>133</v>
      </c>
      <c r="F17" s="119" t="s">
        <v>133</v>
      </c>
    </row>
    <row r="18" spans="1:6" ht="15">
      <c r="A18" s="118" t="s">
        <v>219</v>
      </c>
      <c r="B18" s="119">
        <v>10.95589</v>
      </c>
      <c r="C18" s="119" t="s">
        <v>133</v>
      </c>
      <c r="D18" s="119" t="s">
        <v>133</v>
      </c>
      <c r="E18" s="130" t="s">
        <v>133</v>
      </c>
      <c r="F18" s="119" t="s">
        <v>133</v>
      </c>
    </row>
    <row r="19" spans="1:6" ht="15">
      <c r="A19" s="118" t="s">
        <v>236</v>
      </c>
      <c r="B19" s="119">
        <v>11.46</v>
      </c>
      <c r="C19" s="119" t="s">
        <v>133</v>
      </c>
      <c r="D19" s="119" t="s">
        <v>133</v>
      </c>
      <c r="E19" s="130" t="s">
        <v>133</v>
      </c>
      <c r="F19" s="119" t="s">
        <v>133</v>
      </c>
    </row>
    <row r="20" spans="1:6" ht="15">
      <c r="A20" s="118" t="s">
        <v>242</v>
      </c>
      <c r="B20" s="119">
        <v>11.32</v>
      </c>
      <c r="C20" s="119" t="s">
        <v>133</v>
      </c>
      <c r="D20" s="119" t="s">
        <v>133</v>
      </c>
      <c r="E20" s="130" t="s">
        <v>133</v>
      </c>
      <c r="F20" s="119" t="s">
        <v>133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22" workbookViewId="0">
      <selection activeCell="Z31" sqref="Z31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235</v>
      </c>
    </row>
    <row r="3" spans="2:21" ht="15.75">
      <c r="D3" s="27"/>
      <c r="F3" s="28"/>
      <c r="G3" s="29"/>
    </row>
    <row r="4" spans="2:21" ht="16.5" thickBot="1">
      <c r="D4" s="27" t="s">
        <v>97</v>
      </c>
      <c r="F4" s="28"/>
      <c r="G4" s="29"/>
    </row>
    <row r="5" spans="2:21" ht="15.75" thickBot="1">
      <c r="B5" s="30" t="s">
        <v>98</v>
      </c>
      <c r="C5" s="31" t="s">
        <v>99</v>
      </c>
      <c r="D5" s="32" t="s">
        <v>100</v>
      </c>
      <c r="E5" s="32" t="s">
        <v>101</v>
      </c>
      <c r="F5" s="32" t="s">
        <v>102</v>
      </c>
      <c r="G5" s="32" t="s">
        <v>103</v>
      </c>
      <c r="H5" s="32" t="s">
        <v>104</v>
      </c>
      <c r="I5" s="32" t="s">
        <v>105</v>
      </c>
      <c r="J5" s="32" t="s">
        <v>106</v>
      </c>
      <c r="K5" s="32" t="s">
        <v>107</v>
      </c>
      <c r="L5" s="32" t="s">
        <v>108</v>
      </c>
      <c r="M5" s="32" t="s">
        <v>109</v>
      </c>
      <c r="N5" s="33" t="s">
        <v>110</v>
      </c>
    </row>
    <row r="6" spans="2:21" ht="15.75">
      <c r="B6" s="34" t="s">
        <v>111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112</v>
      </c>
      <c r="C7" s="38">
        <v>3365.8284528305776</v>
      </c>
      <c r="D7" s="39">
        <v>3378.9593195787402</v>
      </c>
      <c r="E7" s="39">
        <v>3519.6335493326173</v>
      </c>
      <c r="F7" s="39">
        <v>3491.2204606955479</v>
      </c>
      <c r="G7" s="39">
        <v>3475.4768045139958</v>
      </c>
      <c r="H7" s="39">
        <v>3625.9712143204601</v>
      </c>
      <c r="I7" s="39">
        <v>3654.8000920762447</v>
      </c>
      <c r="J7" s="39">
        <v>3626.4058720467087</v>
      </c>
      <c r="K7" s="39">
        <v>3563.2809493281484</v>
      </c>
      <c r="L7" s="39">
        <v>3450.7512560281461</v>
      </c>
      <c r="M7" s="39">
        <v>3436.6867858971668</v>
      </c>
      <c r="N7" s="40">
        <v>3250.361738244962</v>
      </c>
    </row>
    <row r="8" spans="2:21" ht="15.75">
      <c r="B8" s="37" t="s">
        <v>113</v>
      </c>
      <c r="C8" s="38">
        <v>3236.1440956584729</v>
      </c>
      <c r="D8" s="39">
        <v>3323.0044351202337</v>
      </c>
      <c r="E8" s="39">
        <v>3442.3101888828219</v>
      </c>
      <c r="F8" s="39">
        <v>3302.6696895591044</v>
      </c>
      <c r="G8" s="39">
        <v>3320.8695305467868</v>
      </c>
      <c r="H8" s="39">
        <v>3407.5451874259434</v>
      </c>
      <c r="I8" s="39">
        <v>3528.7505966442886</v>
      </c>
      <c r="J8" s="39">
        <v>3625.9084617695244</v>
      </c>
      <c r="K8" s="39">
        <v>3690.4413464457784</v>
      </c>
      <c r="L8" s="39">
        <v>3475.4260684985807</v>
      </c>
      <c r="M8" s="39">
        <v>3406.7716292790137</v>
      </c>
      <c r="N8" s="40">
        <v>3187.7531900326994</v>
      </c>
    </row>
    <row r="9" spans="2:21" ht="16.5" thickBot="1">
      <c r="B9" s="41" t="s">
        <v>114</v>
      </c>
      <c r="C9" s="42">
        <v>3271.4978238916769</v>
      </c>
      <c r="D9" s="43">
        <v>3415.3397253482494</v>
      </c>
      <c r="E9" s="43">
        <v>3658.7973880610675</v>
      </c>
      <c r="F9" s="43">
        <v>3954.4405623580728</v>
      </c>
      <c r="G9" s="43">
        <v>4026.6581379013369</v>
      </c>
      <c r="H9" s="43">
        <v>4126.3499965726596</v>
      </c>
      <c r="I9" s="43">
        <v>4261.4459007460691</v>
      </c>
      <c r="J9" s="43">
        <v>4194.91</v>
      </c>
      <c r="K9" s="44">
        <v>4128.18</v>
      </c>
      <c r="L9" s="43">
        <v>3897</v>
      </c>
      <c r="M9" s="43">
        <v>3801.03</v>
      </c>
      <c r="N9" s="45">
        <v>3948.82</v>
      </c>
    </row>
    <row r="10" spans="2:21" ht="16.5" thickBot="1">
      <c r="B10" s="41" t="s">
        <v>126</v>
      </c>
      <c r="C10" s="54">
        <v>3927.66</v>
      </c>
      <c r="D10" s="54">
        <v>3875.94</v>
      </c>
      <c r="E10" s="54">
        <v>4085.7</v>
      </c>
      <c r="F10" s="54">
        <v>3172.59</v>
      </c>
      <c r="G10" s="54">
        <v>3221.11</v>
      </c>
      <c r="H10" s="54">
        <v>3563.6</v>
      </c>
      <c r="I10" s="54">
        <v>3790.28</v>
      </c>
      <c r="J10" s="54">
        <v>3330.53</v>
      </c>
      <c r="K10" s="54">
        <v>3503.9</v>
      </c>
      <c r="L10" s="54">
        <v>3064.46</v>
      </c>
      <c r="M10" s="54">
        <v>3033.45</v>
      </c>
      <c r="N10" s="54">
        <v>2962.46</v>
      </c>
    </row>
    <row r="11" spans="2:21" ht="16.5" thickBot="1">
      <c r="B11" s="41" t="s">
        <v>194</v>
      </c>
      <c r="C11" s="54">
        <v>3620.98</v>
      </c>
      <c r="D11" s="54">
        <v>3955.76</v>
      </c>
      <c r="E11" s="54">
        <v>4202.38</v>
      </c>
      <c r="F11" s="54">
        <v>4519.87</v>
      </c>
      <c r="G11" s="54">
        <v>4880.21</v>
      </c>
      <c r="H11" s="54">
        <v>5030.82</v>
      </c>
      <c r="I11" s="54">
        <v>5046.96</v>
      </c>
      <c r="J11" s="85"/>
      <c r="K11" s="85"/>
      <c r="L11" s="85"/>
      <c r="M11" s="85"/>
      <c r="N11" s="86"/>
      <c r="U11" s="66"/>
    </row>
    <row r="12" spans="2:21" ht="15.75">
      <c r="B12" s="34" t="s">
        <v>115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</row>
    <row r="13" spans="2:21" ht="15.75">
      <c r="B13" s="37" t="s">
        <v>112</v>
      </c>
      <c r="C13" s="38">
        <v>12559.234040187543</v>
      </c>
      <c r="D13" s="39">
        <v>12801.955841467696</v>
      </c>
      <c r="E13" s="39">
        <v>13153.120316210187</v>
      </c>
      <c r="F13" s="39">
        <v>13263.269886981176</v>
      </c>
      <c r="G13" s="39">
        <v>13324.883951138463</v>
      </c>
      <c r="H13" s="39">
        <v>13538.172834960335</v>
      </c>
      <c r="I13" s="39">
        <v>13862.836530533841</v>
      </c>
      <c r="J13" s="39">
        <v>13895.974953138399</v>
      </c>
      <c r="K13" s="39">
        <v>13899.947538657194</v>
      </c>
      <c r="L13" s="39">
        <v>13821.559014955943</v>
      </c>
      <c r="M13" s="39">
        <v>13906.200620335763</v>
      </c>
      <c r="N13" s="40">
        <v>13820.838083652592</v>
      </c>
    </row>
    <row r="14" spans="2:21" ht="15.75">
      <c r="B14" s="37" t="s">
        <v>113</v>
      </c>
      <c r="C14" s="38">
        <v>13739.491085149693</v>
      </c>
      <c r="D14" s="39">
        <v>13984.247071825299</v>
      </c>
      <c r="E14" s="39">
        <v>14179.736514897744</v>
      </c>
      <c r="F14" s="39">
        <v>14506.883498662564</v>
      </c>
      <c r="G14" s="39">
        <v>15034.480490328413</v>
      </c>
      <c r="H14" s="39">
        <v>15693.511271606831</v>
      </c>
      <c r="I14" s="39">
        <v>15993.862952987773</v>
      </c>
      <c r="J14" s="39">
        <v>15799.271546431495</v>
      </c>
      <c r="K14" s="39">
        <v>15492.744447643703</v>
      </c>
      <c r="L14" s="39">
        <v>14249.293572763458</v>
      </c>
      <c r="M14" s="39">
        <v>13516.254659651697</v>
      </c>
      <c r="N14" s="40">
        <v>12881.834767390546</v>
      </c>
    </row>
    <row r="15" spans="2:21" ht="16.5" thickBot="1">
      <c r="B15" s="41" t="s">
        <v>114</v>
      </c>
      <c r="C15" s="42">
        <v>13156.511347944983</v>
      </c>
      <c r="D15" s="43">
        <v>13666.209864837068</v>
      </c>
      <c r="E15" s="43">
        <v>13976.05602391201</v>
      </c>
      <c r="F15" s="43">
        <v>14041.635223887839</v>
      </c>
      <c r="G15" s="43">
        <v>14092.17963575708</v>
      </c>
      <c r="H15" s="43">
        <v>13756.505811488036</v>
      </c>
      <c r="I15" s="43">
        <v>13844.405364894954</v>
      </c>
      <c r="J15" s="43">
        <v>13643.57</v>
      </c>
      <c r="K15" s="57">
        <v>13445.4</v>
      </c>
      <c r="L15" s="43">
        <v>12578.29</v>
      </c>
      <c r="M15" s="43">
        <v>12283.97</v>
      </c>
      <c r="N15" s="45">
        <v>12635.53</v>
      </c>
    </row>
    <row r="16" spans="2:21" ht="16.5" thickBot="1">
      <c r="B16" s="41" t="s">
        <v>126</v>
      </c>
      <c r="C16" s="54">
        <v>12560.93</v>
      </c>
      <c r="D16" s="54">
        <v>12841.93</v>
      </c>
      <c r="E16" s="54">
        <v>13507.34</v>
      </c>
      <c r="F16" s="54">
        <v>11613.27</v>
      </c>
      <c r="G16" s="54">
        <v>11690.34</v>
      </c>
      <c r="H16" s="54">
        <v>12053</v>
      </c>
      <c r="I16" s="54">
        <v>12131.25</v>
      </c>
      <c r="J16" s="65">
        <v>12132.41</v>
      </c>
      <c r="K16" s="69">
        <v>12151.2</v>
      </c>
      <c r="L16" s="69">
        <v>11234.94</v>
      </c>
      <c r="M16" s="69">
        <v>10645.3</v>
      </c>
      <c r="N16" s="69">
        <v>10633.9</v>
      </c>
    </row>
    <row r="17" spans="2:14" ht="16.5" thickBot="1">
      <c r="B17" s="41" t="s">
        <v>194</v>
      </c>
      <c r="C17" s="54">
        <v>12398.88</v>
      </c>
      <c r="D17" s="54">
        <v>12537.57</v>
      </c>
      <c r="E17" s="54">
        <v>13223</v>
      </c>
      <c r="F17" s="54">
        <v>13954.85</v>
      </c>
      <c r="G17" s="54">
        <v>15123.49</v>
      </c>
      <c r="H17" s="54">
        <v>15742.41</v>
      </c>
      <c r="I17" s="54">
        <v>16200.93</v>
      </c>
      <c r="J17" s="85"/>
      <c r="K17" s="87"/>
      <c r="L17" s="87"/>
      <c r="M17" s="87"/>
      <c r="N17" s="88"/>
    </row>
    <row r="18" spans="2:14" ht="15.75">
      <c r="B18" s="34" t="s">
        <v>116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</row>
    <row r="19" spans="2:14" ht="15.75">
      <c r="B19" s="37" t="s">
        <v>112</v>
      </c>
      <c r="C19" s="38">
        <v>5314.2604699816602</v>
      </c>
      <c r="D19" s="39">
        <v>5019.0092079734259</v>
      </c>
      <c r="E19" s="39">
        <v>5271.5842321086975</v>
      </c>
      <c r="F19" s="39">
        <v>5202.0182096955332</v>
      </c>
      <c r="G19" s="39">
        <v>5164.9544469586062</v>
      </c>
      <c r="H19" s="39">
        <v>5179.6002208276032</v>
      </c>
      <c r="I19" s="39">
        <v>5372.1624865117637</v>
      </c>
      <c r="J19" s="39">
        <v>5469.7899176214642</v>
      </c>
      <c r="K19" s="39">
        <v>5247.819114791454</v>
      </c>
      <c r="L19" s="39">
        <v>5364.1382814741091</v>
      </c>
      <c r="M19" s="39">
        <v>5296.5961964617172</v>
      </c>
      <c r="N19" s="40">
        <v>5182.8125519510704</v>
      </c>
    </row>
    <row r="20" spans="2:14" ht="15.75">
      <c r="B20" s="37" t="s">
        <v>113</v>
      </c>
      <c r="C20" s="38">
        <v>5153.248792471597</v>
      </c>
      <c r="D20" s="39">
        <v>5160.113186104847</v>
      </c>
      <c r="E20" s="39">
        <v>5262.802739071205</v>
      </c>
      <c r="F20" s="39">
        <v>5072.8866636131652</v>
      </c>
      <c r="G20" s="39">
        <v>5125.2152257370608</v>
      </c>
      <c r="H20" s="39">
        <v>5805.7079620360701</v>
      </c>
      <c r="I20" s="39">
        <v>5399.7625224823305</v>
      </c>
      <c r="J20" s="39">
        <v>5433.524375720167</v>
      </c>
      <c r="K20" s="39">
        <v>5835.0656264034023</v>
      </c>
      <c r="L20" s="39">
        <v>5574.5034561756156</v>
      </c>
      <c r="M20" s="39">
        <v>5735.0613805574185</v>
      </c>
      <c r="N20" s="40">
        <v>5576.3220076120506</v>
      </c>
    </row>
    <row r="21" spans="2:14" ht="16.5" thickBot="1">
      <c r="B21" s="41" t="s">
        <v>114</v>
      </c>
      <c r="C21" s="42">
        <v>5617.1159296817877</v>
      </c>
      <c r="D21" s="43">
        <v>5788.131599414347</v>
      </c>
      <c r="E21" s="43">
        <v>5971.9509861254919</v>
      </c>
      <c r="F21" s="43">
        <v>5763.6205974723016</v>
      </c>
      <c r="G21" s="43">
        <v>5989.7517233279459</v>
      </c>
      <c r="H21" s="43">
        <v>6281.3365448565301</v>
      </c>
      <c r="I21" s="43">
        <v>6252.907477563791</v>
      </c>
      <c r="J21" s="43">
        <v>5983.82</v>
      </c>
      <c r="K21" s="44">
        <v>5897.12</v>
      </c>
      <c r="L21" s="43">
        <v>5745.33</v>
      </c>
      <c r="M21" s="43">
        <v>5457.01</v>
      </c>
      <c r="N21" s="45">
        <v>5667.38</v>
      </c>
    </row>
    <row r="22" spans="2:14" ht="16.5" thickBot="1">
      <c r="B22" s="41" t="s">
        <v>126</v>
      </c>
      <c r="C22" s="54">
        <v>5869.79</v>
      </c>
      <c r="D22" s="54">
        <v>5469.22</v>
      </c>
      <c r="E22" s="54">
        <v>5930.18</v>
      </c>
      <c r="F22" s="54">
        <v>5130.1899999999996</v>
      </c>
      <c r="G22" s="54">
        <v>4947.0200000000004</v>
      </c>
      <c r="H22" s="54">
        <v>4854.82</v>
      </c>
      <c r="I22" s="54">
        <v>5463.63</v>
      </c>
      <c r="J22" s="54">
        <v>5021.99</v>
      </c>
      <c r="K22" s="54">
        <v>5069.3599999999997</v>
      </c>
      <c r="L22" s="54">
        <v>4822.3999999999996</v>
      </c>
      <c r="M22" s="54">
        <v>5007.4399999999996</v>
      </c>
      <c r="N22" s="54">
        <v>5120.5600000000004</v>
      </c>
    </row>
    <row r="23" spans="2:14" ht="16.5" thickBot="1">
      <c r="B23" s="41" t="s">
        <v>194</v>
      </c>
      <c r="C23" s="54">
        <v>5592.36</v>
      </c>
      <c r="D23" s="54">
        <v>5877.89</v>
      </c>
      <c r="E23" s="54">
        <v>6399.77</v>
      </c>
      <c r="F23" s="54">
        <v>7054.41</v>
      </c>
      <c r="G23" s="54">
        <v>7244.45</v>
      </c>
      <c r="H23" s="54">
        <v>7356.8</v>
      </c>
      <c r="I23" s="54">
        <v>7728.72</v>
      </c>
      <c r="J23" s="85"/>
      <c r="K23" s="85"/>
      <c r="L23" s="85"/>
      <c r="M23" s="85"/>
      <c r="N23" s="86"/>
    </row>
    <row r="24" spans="2:14" ht="15.75">
      <c r="B24" s="34" t="s">
        <v>117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</row>
    <row r="25" spans="2:14" ht="15.75">
      <c r="B25" s="37" t="s">
        <v>112</v>
      </c>
      <c r="C25" s="38">
        <v>5453.6387719944387</v>
      </c>
      <c r="D25" s="39">
        <v>5009.9690612261884</v>
      </c>
      <c r="E25" s="39">
        <v>5051.4095324178161</v>
      </c>
      <c r="F25" s="39">
        <v>5388.5021247766526</v>
      </c>
      <c r="G25" s="39">
        <v>5250.559663686995</v>
      </c>
      <c r="H25" s="39">
        <v>5076.8645341278716</v>
      </c>
      <c r="I25" s="39">
        <v>5269.8513906929738</v>
      </c>
      <c r="J25" s="39">
        <v>5150.0246562497023</v>
      </c>
      <c r="K25" s="39">
        <v>5210.3566546345455</v>
      </c>
      <c r="L25" s="39">
        <v>5052.0757605319723</v>
      </c>
      <c r="M25" s="39">
        <v>5119.0659501347718</v>
      </c>
      <c r="N25" s="40">
        <v>4964.4481024813767</v>
      </c>
    </row>
    <row r="26" spans="2:14" ht="15.75">
      <c r="B26" s="37" t="s">
        <v>113</v>
      </c>
      <c r="C26" s="38">
        <v>5015.8153870110955</v>
      </c>
      <c r="D26" s="39">
        <v>5000.8101164956279</v>
      </c>
      <c r="E26" s="39">
        <v>4938.0746085523042</v>
      </c>
      <c r="F26" s="39">
        <v>5150.1959746999655</v>
      </c>
      <c r="G26" s="39">
        <v>5331.6388722136298</v>
      </c>
      <c r="H26" s="39">
        <v>5436.6288134242923</v>
      </c>
      <c r="I26" s="39">
        <v>5282.450323395833</v>
      </c>
      <c r="J26" s="39">
        <v>5530.4959896477194</v>
      </c>
      <c r="K26" s="39">
        <v>5399.4109330539195</v>
      </c>
      <c r="L26" s="39">
        <v>5199.7208702346134</v>
      </c>
      <c r="M26" s="39">
        <v>5140.1404809857786</v>
      </c>
      <c r="N26" s="40">
        <v>5033.7519536851451</v>
      </c>
    </row>
    <row r="27" spans="2:14" ht="16.5" thickBot="1">
      <c r="B27" s="41" t="s">
        <v>114</v>
      </c>
      <c r="C27" s="42">
        <v>4961.7347747537051</v>
      </c>
      <c r="D27" s="43">
        <v>5117.2800041355622</v>
      </c>
      <c r="E27" s="43">
        <v>5248.4616287919052</v>
      </c>
      <c r="F27" s="43">
        <v>5395.3594395843566</v>
      </c>
      <c r="G27" s="43">
        <v>5283.872476400019</v>
      </c>
      <c r="H27" s="43">
        <v>5454.2047400902893</v>
      </c>
      <c r="I27" s="56">
        <v>5510.2066170614507</v>
      </c>
      <c r="J27" s="43">
        <v>5542.26</v>
      </c>
      <c r="K27" s="44">
        <v>5373.04</v>
      </c>
      <c r="L27" s="43">
        <v>5253.47</v>
      </c>
      <c r="M27" s="43">
        <v>5198.91</v>
      </c>
      <c r="N27" s="45">
        <v>5305.16</v>
      </c>
    </row>
    <row r="28" spans="2:14" ht="16.5" thickBot="1">
      <c r="B28" s="41" t="s">
        <v>126</v>
      </c>
      <c r="C28" s="54">
        <v>5356.76</v>
      </c>
      <c r="D28" s="54">
        <v>5329.89</v>
      </c>
      <c r="E28" s="54">
        <v>5583.9</v>
      </c>
      <c r="F28" s="54">
        <v>4916.3500000000004</v>
      </c>
      <c r="G28" s="54">
        <v>4772.09</v>
      </c>
      <c r="H28" s="65">
        <v>5162.7</v>
      </c>
      <c r="I28" s="54">
        <v>5206.12</v>
      </c>
      <c r="J28" s="54">
        <v>4889.99</v>
      </c>
      <c r="K28" s="44">
        <v>4862.8999999999996</v>
      </c>
      <c r="L28" s="44">
        <v>4713.41</v>
      </c>
      <c r="M28" s="44">
        <v>4703.22</v>
      </c>
      <c r="N28" s="44">
        <v>4736.66</v>
      </c>
    </row>
    <row r="29" spans="2:14" ht="16.5" thickBot="1">
      <c r="B29" s="41" t="s">
        <v>194</v>
      </c>
      <c r="C29" s="54">
        <v>5229.28</v>
      </c>
      <c r="D29" s="54">
        <v>5622.4</v>
      </c>
      <c r="E29" s="54">
        <v>5739.49</v>
      </c>
      <c r="F29" s="54">
        <v>6095.42</v>
      </c>
      <c r="G29" s="54">
        <v>6543.51</v>
      </c>
      <c r="H29" s="54">
        <v>6764.49</v>
      </c>
      <c r="I29" s="54">
        <v>6758.2</v>
      </c>
      <c r="J29" s="85"/>
      <c r="K29" s="87"/>
      <c r="L29" s="87"/>
      <c r="M29" s="87"/>
      <c r="N29" s="87"/>
    </row>
    <row r="30" spans="2:14" ht="15.75">
      <c r="B30" s="34" t="s">
        <v>118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6"/>
    </row>
    <row r="31" spans="2:14" ht="15.75">
      <c r="B31" s="37" t="s">
        <v>112</v>
      </c>
      <c r="C31" s="38">
        <v>5511.5961913218489</v>
      </c>
      <c r="D31" s="39">
        <v>5386.5069713345019</v>
      </c>
      <c r="E31" s="39">
        <v>5415.6624121924397</v>
      </c>
      <c r="F31" s="39">
        <v>5409.4355550208438</v>
      </c>
      <c r="G31" s="39">
        <v>5460.1073344723673</v>
      </c>
      <c r="H31" s="39">
        <v>5407.9152298806657</v>
      </c>
      <c r="I31" s="39">
        <v>5420.0106764052307</v>
      </c>
      <c r="J31" s="39">
        <v>5378.2994017474111</v>
      </c>
      <c r="K31" s="39">
        <v>5388.3867894457435</v>
      </c>
      <c r="L31" s="39">
        <v>5430.4096475948872</v>
      </c>
      <c r="M31" s="39">
        <v>5394.6718437645877</v>
      </c>
      <c r="N31" s="40">
        <v>5515.9668493263225</v>
      </c>
    </row>
    <row r="32" spans="2:14" ht="15.75">
      <c r="B32" s="37" t="s">
        <v>113</v>
      </c>
      <c r="C32" s="38">
        <v>5405.0975186845117</v>
      </c>
      <c r="D32" s="39">
        <v>5357.4152578832018</v>
      </c>
      <c r="E32" s="39">
        <v>5391.8139706959719</v>
      </c>
      <c r="F32" s="39">
        <v>5513.4903181370928</v>
      </c>
      <c r="G32" s="39">
        <v>5563.275207517735</v>
      </c>
      <c r="H32" s="39">
        <v>5597.9379982030277</v>
      </c>
      <c r="I32" s="39">
        <v>5718.8278754338553</v>
      </c>
      <c r="J32" s="39">
        <v>5841.2796117763937</v>
      </c>
      <c r="K32" s="39">
        <v>5959.2775228495175</v>
      </c>
      <c r="L32" s="39">
        <v>5635.5925007458745</v>
      </c>
      <c r="M32" s="39">
        <v>5663.9329770721397</v>
      </c>
      <c r="N32" s="40">
        <v>5630.6530580936715</v>
      </c>
    </row>
    <row r="33" spans="2:14" ht="16.5" thickBot="1">
      <c r="B33" s="41" t="s">
        <v>114</v>
      </c>
      <c r="C33" s="42">
        <v>5416.8179829433102</v>
      </c>
      <c r="D33" s="43">
        <v>5572.7657273669647</v>
      </c>
      <c r="E33" s="43">
        <v>5706.1442565558655</v>
      </c>
      <c r="F33" s="43">
        <v>5744.9181026953165</v>
      </c>
      <c r="G33" s="43">
        <v>5715.792171486145</v>
      </c>
      <c r="H33" s="43">
        <v>5736.8091841516944</v>
      </c>
      <c r="I33" s="43">
        <v>5748.4367518750441</v>
      </c>
      <c r="J33" s="43">
        <v>5791.85</v>
      </c>
      <c r="K33" s="44">
        <v>5776.36</v>
      </c>
      <c r="L33" s="43">
        <v>5594.4</v>
      </c>
      <c r="M33" s="43">
        <v>5481.31</v>
      </c>
      <c r="N33" s="45">
        <v>5556.63</v>
      </c>
    </row>
    <row r="34" spans="2:14" ht="16.5" thickBot="1">
      <c r="B34" s="41" t="s">
        <v>126</v>
      </c>
      <c r="C34" s="54">
        <v>5637.88</v>
      </c>
      <c r="D34" s="54">
        <v>5545.5</v>
      </c>
      <c r="E34" s="54">
        <v>5686.5</v>
      </c>
      <c r="F34" s="54">
        <v>5033.8900000000003</v>
      </c>
      <c r="G34" s="54">
        <v>4995.3999999999996</v>
      </c>
      <c r="H34" s="54">
        <v>5270.3</v>
      </c>
      <c r="I34" s="54">
        <v>5393.53</v>
      </c>
      <c r="J34" s="54">
        <v>5485.65</v>
      </c>
      <c r="K34" s="54">
        <v>5198.3</v>
      </c>
      <c r="L34" s="54">
        <v>4913.1099999999997</v>
      </c>
      <c r="M34" s="54">
        <v>4788.8900000000003</v>
      </c>
      <c r="N34" s="54">
        <v>4977.99</v>
      </c>
    </row>
    <row r="35" spans="2:14" ht="16.5" thickBot="1">
      <c r="B35" s="41" t="s">
        <v>194</v>
      </c>
      <c r="C35" s="54">
        <v>5263.65</v>
      </c>
      <c r="D35" s="54">
        <v>5295.61</v>
      </c>
      <c r="E35" s="54">
        <v>5520.91</v>
      </c>
      <c r="F35" s="54">
        <v>6312.11</v>
      </c>
      <c r="G35" s="54">
        <v>6910.72</v>
      </c>
      <c r="H35" s="54">
        <v>7035.91</v>
      </c>
      <c r="I35" s="54">
        <v>7031.95</v>
      </c>
      <c r="J35" s="85"/>
      <c r="K35" s="85"/>
      <c r="L35" s="85"/>
      <c r="M35" s="85"/>
      <c r="N35" s="86"/>
    </row>
    <row r="36" spans="2:14" ht="15.75">
      <c r="B36" s="34" t="s">
        <v>119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6"/>
    </row>
    <row r="37" spans="2:14" ht="15.75">
      <c r="B37" s="37" t="s">
        <v>112</v>
      </c>
      <c r="C37" s="38">
        <v>15851.938286004304</v>
      </c>
      <c r="D37" s="39">
        <v>15747.471100988882</v>
      </c>
      <c r="E37" s="39">
        <v>16140.931710752169</v>
      </c>
      <c r="F37" s="39">
        <v>16240.323969256717</v>
      </c>
      <c r="G37" s="39">
        <v>16924.739075088179</v>
      </c>
      <c r="H37" s="39">
        <v>17321.703886272549</v>
      </c>
      <c r="I37" s="39">
        <v>17217.375904680841</v>
      </c>
      <c r="J37" s="39">
        <v>16868.33018531217</v>
      </c>
      <c r="K37" s="39">
        <v>16806.444259611257</v>
      </c>
      <c r="L37" s="39">
        <v>16910.816534385631</v>
      </c>
      <c r="M37" s="39">
        <v>16722.876875664249</v>
      </c>
      <c r="N37" s="40">
        <v>16865.271837861277</v>
      </c>
    </row>
    <row r="38" spans="2:14" ht="15.75">
      <c r="B38" s="37" t="s">
        <v>113</v>
      </c>
      <c r="C38" s="38">
        <v>16041.064074684988</v>
      </c>
      <c r="D38" s="39">
        <v>15026.636198316815</v>
      </c>
      <c r="E38" s="39">
        <v>14804.66344412203</v>
      </c>
      <c r="F38" s="39">
        <v>14741.674691671629</v>
      </c>
      <c r="G38" s="39">
        <v>15420.958817068815</v>
      </c>
      <c r="H38" s="39">
        <v>16528.574201435204</v>
      </c>
      <c r="I38" s="39">
        <v>16502.061476691666</v>
      </c>
      <c r="J38" s="39">
        <v>16394.615915326391</v>
      </c>
      <c r="K38" s="39">
        <v>17543.666575210609</v>
      </c>
      <c r="L38" s="39">
        <v>18032.278002817216</v>
      </c>
      <c r="M38" s="39">
        <v>17792.882880899975</v>
      </c>
      <c r="N38" s="40">
        <v>17789.56122044845</v>
      </c>
    </row>
    <row r="39" spans="2:14" ht="16.5" thickBot="1">
      <c r="B39" s="41" t="s">
        <v>114</v>
      </c>
      <c r="C39" s="42">
        <v>17100.168293533581</v>
      </c>
      <c r="D39" s="43">
        <v>16872.596071879096</v>
      </c>
      <c r="E39" s="43">
        <v>17434.359655634773</v>
      </c>
      <c r="F39" s="43">
        <v>18087.595796333197</v>
      </c>
      <c r="G39" s="56">
        <v>18712.843928347444</v>
      </c>
      <c r="H39" s="43">
        <v>19354.463051777788</v>
      </c>
      <c r="I39" s="43">
        <v>19781.497147888123</v>
      </c>
      <c r="J39" s="43">
        <v>20602.490000000002</v>
      </c>
      <c r="K39" s="44">
        <v>21365.85</v>
      </c>
      <c r="L39" s="43">
        <v>21217</v>
      </c>
      <c r="M39" s="43">
        <v>20679.669999999998</v>
      </c>
      <c r="N39" s="45">
        <v>20254.740000000002</v>
      </c>
    </row>
    <row r="40" spans="2:14" ht="16.5" thickBot="1">
      <c r="B40" s="41" t="s">
        <v>126</v>
      </c>
      <c r="C40" s="54">
        <v>19616.400000000001</v>
      </c>
      <c r="D40" s="54">
        <v>18801.54</v>
      </c>
      <c r="E40" s="54">
        <v>18583.03</v>
      </c>
      <c r="F40" s="65">
        <v>16001.04</v>
      </c>
      <c r="G40" s="54">
        <v>13974.55</v>
      </c>
      <c r="H40" s="54">
        <v>13390.9</v>
      </c>
      <c r="I40" s="54">
        <v>13025.94</v>
      </c>
      <c r="J40" s="54">
        <v>12249.92</v>
      </c>
      <c r="K40" s="54">
        <v>12391.1</v>
      </c>
      <c r="L40" s="54">
        <v>12197.51</v>
      </c>
      <c r="M40" s="54">
        <v>12006.56</v>
      </c>
      <c r="N40" s="54">
        <v>12271.38</v>
      </c>
    </row>
    <row r="41" spans="2:14" ht="16.5" thickBot="1">
      <c r="B41" s="41" t="s">
        <v>194</v>
      </c>
      <c r="C41" s="54">
        <v>12891.26</v>
      </c>
      <c r="D41" s="54">
        <v>14899.21</v>
      </c>
      <c r="E41" s="54">
        <v>15743.27</v>
      </c>
      <c r="F41" s="54">
        <v>16789.84</v>
      </c>
      <c r="G41" s="54">
        <v>18554.689999999999</v>
      </c>
      <c r="H41" s="54">
        <v>18986.060000000001</v>
      </c>
      <c r="I41" s="54">
        <v>17101.939999999999</v>
      </c>
      <c r="J41" s="85"/>
      <c r="K41" s="85"/>
      <c r="L41" s="85"/>
      <c r="M41" s="85"/>
      <c r="N41" s="86"/>
    </row>
    <row r="42" spans="2:14" ht="15.75">
      <c r="B42" s="34" t="s">
        <v>120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6"/>
    </row>
    <row r="43" spans="2:14" ht="15.75">
      <c r="B43" s="37" t="s">
        <v>112</v>
      </c>
      <c r="C43" s="38">
        <v>8486.8790673067069</v>
      </c>
      <c r="D43" s="39">
        <v>9012.7129654162236</v>
      </c>
      <c r="E43" s="39">
        <v>9193.0745776361673</v>
      </c>
      <c r="F43" s="39">
        <v>9662.5958045921707</v>
      </c>
      <c r="G43" s="39">
        <v>9633.657383558977</v>
      </c>
      <c r="H43" s="39">
        <v>8880.2040759961783</v>
      </c>
      <c r="I43" s="39">
        <v>8290.4248782466984</v>
      </c>
      <c r="J43" s="39">
        <v>7476.3786969241119</v>
      </c>
      <c r="K43" s="39">
        <v>7598.3607508341493</v>
      </c>
      <c r="L43" s="39">
        <v>8341.1008910148921</v>
      </c>
      <c r="M43" s="39">
        <v>8857.408968746251</v>
      </c>
      <c r="N43" s="40">
        <v>8854.0370274056095</v>
      </c>
    </row>
    <row r="44" spans="2:14" ht="15.75">
      <c r="B44" s="37" t="s">
        <v>113</v>
      </c>
      <c r="C44" s="38">
        <v>8900.1577006465559</v>
      </c>
      <c r="D44" s="39">
        <v>8649.5521737341987</v>
      </c>
      <c r="E44" s="39">
        <v>8886.4253201923893</v>
      </c>
      <c r="F44" s="39">
        <v>8750.5982262874913</v>
      </c>
      <c r="G44" s="39">
        <v>8873.1216573987804</v>
      </c>
      <c r="H44" s="39">
        <v>8730.2617608737128</v>
      </c>
      <c r="I44" s="39">
        <v>8332.7626493938096</v>
      </c>
      <c r="J44" s="39">
        <v>8290.3142368672288</v>
      </c>
      <c r="K44" s="39">
        <v>9008.8900673076914</v>
      </c>
      <c r="L44" s="39">
        <v>9286.7452765984926</v>
      </c>
      <c r="M44" s="39">
        <v>9250.8192160906401</v>
      </c>
      <c r="N44" s="40">
        <v>9414.9145423114169</v>
      </c>
    </row>
    <row r="45" spans="2:14" ht="16.5" thickBot="1">
      <c r="B45" s="41" t="s">
        <v>114</v>
      </c>
      <c r="C45" s="42">
        <v>9346.8268824391525</v>
      </c>
      <c r="D45" s="43">
        <v>9680.8835649640787</v>
      </c>
      <c r="E45" s="43">
        <v>9898.5146665330212</v>
      </c>
      <c r="F45" s="43">
        <v>10076.713842688461</v>
      </c>
      <c r="G45" s="43">
        <v>10018.117998189035</v>
      </c>
      <c r="H45" s="43">
        <v>9894.7342442913832</v>
      </c>
      <c r="I45" s="43">
        <v>10062.466640129112</v>
      </c>
      <c r="J45" s="43">
        <v>9461.18</v>
      </c>
      <c r="K45" s="44">
        <v>10280.31</v>
      </c>
      <c r="L45" s="43">
        <v>10298.98</v>
      </c>
      <c r="M45" s="43">
        <v>10418.969999999999</v>
      </c>
      <c r="N45" s="45">
        <v>10426.75</v>
      </c>
    </row>
    <row r="46" spans="2:14" ht="16.5" thickBot="1">
      <c r="B46" s="41" t="s">
        <v>126</v>
      </c>
      <c r="C46" s="54">
        <v>10313.61</v>
      </c>
      <c r="D46" s="54">
        <v>10126.91</v>
      </c>
      <c r="E46" s="54">
        <v>10425.219999999999</v>
      </c>
      <c r="F46" s="54">
        <v>8902.4699999999993</v>
      </c>
      <c r="G46" s="54">
        <v>7618.7</v>
      </c>
      <c r="H46" s="54">
        <v>7488.55</v>
      </c>
      <c r="I46" s="54">
        <v>7222.75</v>
      </c>
      <c r="J46" s="54">
        <v>6847.91</v>
      </c>
      <c r="K46" s="54">
        <v>7019.02</v>
      </c>
      <c r="L46" s="54">
        <v>7717.84</v>
      </c>
      <c r="M46" s="54">
        <v>7710.15</v>
      </c>
      <c r="N46" s="54">
        <v>7538.2</v>
      </c>
    </row>
    <row r="47" spans="2:14" ht="16.5" thickBot="1">
      <c r="B47" s="41" t="s">
        <v>194</v>
      </c>
      <c r="C47" s="54">
        <v>8343.59</v>
      </c>
      <c r="D47" s="54">
        <v>10043.24</v>
      </c>
      <c r="E47" s="54">
        <v>10759.71</v>
      </c>
      <c r="F47" s="54">
        <v>11109.4</v>
      </c>
      <c r="G47" s="54">
        <v>12173.98</v>
      </c>
      <c r="H47" s="54">
        <v>12034.29</v>
      </c>
      <c r="I47" s="54">
        <v>10981.9</v>
      </c>
      <c r="J47" s="85"/>
      <c r="K47" s="85"/>
      <c r="L47" s="85"/>
      <c r="M47" s="85"/>
      <c r="N47" s="86"/>
    </row>
    <row r="48" spans="2:14" ht="15.75">
      <c r="B48" s="34" t="s">
        <v>121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6"/>
    </row>
    <row r="49" spans="2:14" ht="15.75">
      <c r="B49" s="37" t="s">
        <v>112</v>
      </c>
      <c r="C49" s="38">
        <v>3999.0280693368504</v>
      </c>
      <c r="D49" s="39">
        <v>4286.0625740080168</v>
      </c>
      <c r="E49" s="39">
        <v>4459.7861676427947</v>
      </c>
      <c r="F49" s="39">
        <v>4616.674182664221</v>
      </c>
      <c r="G49" s="39">
        <v>4654.8341657896754</v>
      </c>
      <c r="H49" s="39">
        <v>4357.1132165766348</v>
      </c>
      <c r="I49" s="39">
        <v>4475.3459051113005</v>
      </c>
      <c r="J49" s="39">
        <v>4421.6741176589339</v>
      </c>
      <c r="K49" s="39">
        <v>4298.7104640608641</v>
      </c>
      <c r="L49" s="39">
        <v>4587.4920197876463</v>
      </c>
      <c r="M49" s="39">
        <v>4634.9086005868094</v>
      </c>
      <c r="N49" s="40">
        <v>4759.6126136347966</v>
      </c>
    </row>
    <row r="50" spans="2:14" ht="15.75">
      <c r="B50" s="37" t="s">
        <v>113</v>
      </c>
      <c r="C50" s="38">
        <v>4694.6895303034207</v>
      </c>
      <c r="D50" s="39">
        <v>4484.7342227480967</v>
      </c>
      <c r="E50" s="39">
        <v>4499.5477780749197</v>
      </c>
      <c r="F50" s="39">
        <v>4478.3619724121781</v>
      </c>
      <c r="G50" s="39">
        <v>4553.6684341247119</v>
      </c>
      <c r="H50" s="39">
        <v>4593.5207240173459</v>
      </c>
      <c r="I50" s="39">
        <v>4627.0131695088839</v>
      </c>
      <c r="J50" s="39">
        <v>4529.0246034343027</v>
      </c>
      <c r="K50" s="39">
        <v>4968.1283156783002</v>
      </c>
      <c r="L50" s="39">
        <v>5157.5678528660492</v>
      </c>
      <c r="M50" s="39">
        <v>5046.3346592773778</v>
      </c>
      <c r="N50" s="40">
        <v>4971.1385136417275</v>
      </c>
    </row>
    <row r="51" spans="2:14" ht="16.5" thickBot="1">
      <c r="B51" s="41" t="s">
        <v>114</v>
      </c>
      <c r="C51" s="55">
        <v>5176.4650001539212</v>
      </c>
      <c r="D51" s="56">
        <v>5236.1151222017515</v>
      </c>
      <c r="E51" s="56">
        <v>5305.9974198189457</v>
      </c>
      <c r="F51" s="56">
        <v>5436.6380800334418</v>
      </c>
      <c r="G51" s="56">
        <v>5606.2385646104067</v>
      </c>
      <c r="H51" s="56">
        <v>5592.9393254277138</v>
      </c>
      <c r="I51" s="56">
        <v>5572.4271055019381</v>
      </c>
      <c r="J51" s="56">
        <v>5591.34</v>
      </c>
      <c r="K51" s="57">
        <v>5748.59</v>
      </c>
      <c r="L51" s="56">
        <v>5772.6</v>
      </c>
      <c r="M51" s="56">
        <v>5679</v>
      </c>
      <c r="N51" s="58">
        <v>5706.1</v>
      </c>
    </row>
    <row r="52" spans="2:14" ht="16.5" thickBot="1">
      <c r="B52" s="59" t="s">
        <v>126</v>
      </c>
      <c r="C52" s="54">
        <v>5562.25</v>
      </c>
      <c r="D52" s="54">
        <v>5579.7</v>
      </c>
      <c r="E52" s="54">
        <v>5753.7</v>
      </c>
      <c r="F52" s="54">
        <v>5457.26</v>
      </c>
      <c r="G52" s="66">
        <v>5014.7</v>
      </c>
      <c r="H52" s="66">
        <v>4826.3900000000003</v>
      </c>
      <c r="I52" s="66">
        <v>4513.47</v>
      </c>
      <c r="J52" s="66">
        <v>4113.1000000000004</v>
      </c>
      <c r="K52" s="66">
        <v>4236.9799999999996</v>
      </c>
      <c r="L52" s="66">
        <v>4339.41</v>
      </c>
      <c r="M52" s="66">
        <v>4505.8100000000004</v>
      </c>
      <c r="N52" s="66">
        <v>4386.3599999999997</v>
      </c>
    </row>
    <row r="53" spans="2:14" ht="16.5" thickBot="1">
      <c r="B53" s="59" t="s">
        <v>194</v>
      </c>
      <c r="C53" s="54">
        <v>4887.59</v>
      </c>
      <c r="D53" s="54">
        <v>5748.96</v>
      </c>
      <c r="E53" s="54">
        <v>6048.7389999999996</v>
      </c>
      <c r="F53" s="54">
        <v>6224.19</v>
      </c>
      <c r="G53" s="54">
        <v>6880.73</v>
      </c>
      <c r="H53" s="54">
        <v>6835.45</v>
      </c>
      <c r="I53" s="54">
        <v>6272.96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4" zoomScaleNormal="100" workbookViewId="0">
      <selection activeCell="D9" sqref="D9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68" t="s">
        <v>135</v>
      </c>
    </row>
    <row r="3" spans="2:12" ht="18.75" customHeight="1"/>
    <row r="4" spans="2:12" ht="19.5" customHeight="1">
      <c r="B4" s="68" t="s">
        <v>136</v>
      </c>
      <c r="E4" s="13"/>
    </row>
    <row r="5" spans="2:12" ht="19.5" customHeight="1">
      <c r="B5" s="68"/>
      <c r="E5" s="13"/>
    </row>
    <row r="6" spans="2:12" ht="15.75" customHeight="1">
      <c r="B6" s="386" t="s">
        <v>246</v>
      </c>
      <c r="C6" s="386"/>
      <c r="D6" s="386"/>
      <c r="E6" s="386"/>
      <c r="F6" s="386"/>
      <c r="G6" s="386"/>
      <c r="H6" s="386"/>
      <c r="I6" s="386"/>
    </row>
    <row r="7" spans="2:12" ht="19.5" customHeight="1" thickBot="1">
      <c r="B7" s="387" t="s">
        <v>200</v>
      </c>
      <c r="C7" s="387"/>
      <c r="D7" s="387"/>
      <c r="E7" s="387"/>
      <c r="F7" s="387"/>
      <c r="G7" s="387"/>
      <c r="H7" s="387"/>
      <c r="I7" s="387"/>
      <c r="K7" s="13"/>
    </row>
    <row r="8" spans="2:12" ht="13.5" thickBot="1">
      <c r="B8" s="388" t="s">
        <v>164</v>
      </c>
      <c r="C8" s="390" t="s">
        <v>165</v>
      </c>
      <c r="D8" s="391"/>
      <c r="E8" s="391"/>
      <c r="F8" s="391"/>
      <c r="G8" s="392"/>
      <c r="H8" s="390" t="s">
        <v>166</v>
      </c>
      <c r="I8" s="392"/>
    </row>
    <row r="9" spans="2:12" ht="26.25" thickBot="1">
      <c r="B9" s="389"/>
      <c r="C9" s="309">
        <v>44430</v>
      </c>
      <c r="D9" s="309">
        <v>44423</v>
      </c>
      <c r="E9" s="310">
        <v>44059</v>
      </c>
      <c r="F9" s="310">
        <v>44402</v>
      </c>
      <c r="G9" s="78" t="s">
        <v>198</v>
      </c>
      <c r="H9" s="78" t="s">
        <v>167</v>
      </c>
      <c r="I9" s="79" t="s">
        <v>168</v>
      </c>
    </row>
    <row r="10" spans="2:12" ht="18.75" customHeight="1" thickBot="1">
      <c r="B10" s="393"/>
      <c r="C10" s="394"/>
      <c r="D10" s="394"/>
      <c r="E10" s="394"/>
      <c r="F10" s="394"/>
      <c r="G10" s="394"/>
      <c r="H10" s="394"/>
      <c r="I10" s="395"/>
      <c r="L10" s="2"/>
    </row>
    <row r="11" spans="2:12" ht="19.5" customHeight="1" thickBot="1">
      <c r="B11" s="80" t="s">
        <v>169</v>
      </c>
      <c r="C11" s="89">
        <v>4.1559999999999997</v>
      </c>
      <c r="D11" s="90">
        <v>4.1836599999999997</v>
      </c>
      <c r="E11" s="377">
        <v>3.2290000000000001</v>
      </c>
      <c r="F11" s="90">
        <v>4.242</v>
      </c>
      <c r="G11" s="81">
        <f>(($C11-F11)/F11)</f>
        <v>-2.0273455917020344E-2</v>
      </c>
      <c r="H11" s="81">
        <f>(($C11-D11)/D11)</f>
        <v>-6.6114359197449171E-3</v>
      </c>
      <c r="I11" s="82">
        <f>(($C11-E11)/E11)</f>
        <v>0.28708578507277782</v>
      </c>
    </row>
    <row r="12" spans="2:12" ht="15.75" thickBot="1">
      <c r="B12" s="80" t="s">
        <v>170</v>
      </c>
      <c r="C12" s="91">
        <v>5.0999999999999996</v>
      </c>
      <c r="D12" s="92">
        <v>5.12</v>
      </c>
      <c r="E12" s="378">
        <v>4.343</v>
      </c>
      <c r="F12" s="92">
        <v>5.6529999999999996</v>
      </c>
      <c r="G12" s="81">
        <f t="shared" ref="G12:G14" si="0">(($C12-F12)/F12)</f>
        <v>-9.7824164160622673E-2</v>
      </c>
      <c r="H12" s="81">
        <f>(($C12-D12)/D12)</f>
        <v>-3.9062500000000902E-3</v>
      </c>
      <c r="I12" s="82">
        <f t="shared" ref="I12:I14" si="1">(($C12-E12)/E12)</f>
        <v>0.17430347685931377</v>
      </c>
    </row>
    <row r="13" spans="2:12" ht="15.75" thickBot="1">
      <c r="B13" s="80" t="s">
        <v>171</v>
      </c>
      <c r="C13" s="93">
        <v>4.93</v>
      </c>
      <c r="D13" s="94">
        <v>5.05</v>
      </c>
      <c r="E13" s="378">
        <v>4.1980000000000004</v>
      </c>
      <c r="F13" s="94">
        <v>5.5629999999999997</v>
      </c>
      <c r="G13" s="81">
        <f t="shared" si="0"/>
        <v>-0.11378752471687939</v>
      </c>
      <c r="H13" s="81">
        <f>(($C13-D13)/D13)</f>
        <v>-2.3762376237623783E-2</v>
      </c>
      <c r="I13" s="82">
        <f t="shared" si="1"/>
        <v>0.17436874702239144</v>
      </c>
    </row>
    <row r="14" spans="2:12" ht="15.75" thickBot="1">
      <c r="B14" s="80" t="s">
        <v>172</v>
      </c>
      <c r="C14" s="93">
        <v>4.9800000000000004</v>
      </c>
      <c r="D14" s="94">
        <v>4.97</v>
      </c>
      <c r="E14" s="379">
        <v>4.2439999999999998</v>
      </c>
      <c r="F14" s="94">
        <v>4.9640000000000004</v>
      </c>
      <c r="G14" s="81">
        <f t="shared" si="0"/>
        <v>3.2232070910556028E-3</v>
      </c>
      <c r="H14" s="81">
        <f>(($C14-D14)/D14)</f>
        <v>2.0120724346077818E-3</v>
      </c>
      <c r="I14" s="82">
        <f t="shared" si="1"/>
        <v>0.17342130065975511</v>
      </c>
    </row>
    <row r="15" spans="2:12" ht="19.5" customHeight="1" thickBot="1">
      <c r="B15" s="383"/>
      <c r="C15" s="384"/>
      <c r="D15" s="384"/>
      <c r="E15" s="384"/>
      <c r="F15" s="384"/>
      <c r="G15" s="384"/>
      <c r="H15" s="384"/>
      <c r="I15" s="385"/>
    </row>
    <row r="16" spans="2:12" ht="30.75" thickBot="1">
      <c r="B16" s="83" t="s">
        <v>173</v>
      </c>
      <c r="C16" s="298">
        <v>6.81</v>
      </c>
      <c r="D16" s="296">
        <v>6.99</v>
      </c>
      <c r="E16" s="296">
        <v>6.1840000000000002</v>
      </c>
      <c r="F16" s="296">
        <v>6.7709999999999999</v>
      </c>
      <c r="G16" s="292">
        <f>(($C16-F16)/F16)</f>
        <v>5.7598582188745683E-3</v>
      </c>
      <c r="H16" s="81">
        <f>(($C16-D16)/D16)</f>
        <v>-2.5751072961373477E-2</v>
      </c>
      <c r="I16" s="294">
        <f>(($C16-E16)/E16)</f>
        <v>0.10122897800776187</v>
      </c>
    </row>
    <row r="17" spans="2:9" ht="45.75" thickBot="1">
      <c r="B17" s="83" t="s">
        <v>174</v>
      </c>
      <c r="C17" s="299">
        <v>6.04</v>
      </c>
      <c r="D17" s="296">
        <v>6.39</v>
      </c>
      <c r="E17" s="296">
        <v>4.74</v>
      </c>
      <c r="F17" s="296">
        <v>7.08</v>
      </c>
      <c r="G17" s="292">
        <f t="shared" ref="G17:G22" si="2">(($C17-F17)/F17)</f>
        <v>-0.14689265536723164</v>
      </c>
      <c r="H17" s="81">
        <f>(($C17-D17)/D17)</f>
        <v>-5.4773082942096971E-2</v>
      </c>
      <c r="I17" s="294">
        <f t="shared" ref="I17:I19" si="3">(($C17-E17)/E17)</f>
        <v>0.27426160337552735</v>
      </c>
    </row>
    <row r="18" spans="2:9" ht="15.75" thickBot="1">
      <c r="B18" s="84" t="s">
        <v>175</v>
      </c>
      <c r="C18" s="299">
        <v>4.407</v>
      </c>
      <c r="D18" s="296">
        <v>4.7699999999999996</v>
      </c>
      <c r="E18" s="296">
        <v>3.2970000000000002</v>
      </c>
      <c r="F18" s="297">
        <v>4.99</v>
      </c>
      <c r="G18" s="292">
        <f t="shared" si="2"/>
        <v>-0.11683366733466936</v>
      </c>
      <c r="H18" s="293">
        <f>(($C18-D18)/D18)</f>
        <v>-7.6100628930817524E-2</v>
      </c>
      <c r="I18" s="294">
        <f t="shared" si="3"/>
        <v>0.33666969972702454</v>
      </c>
    </row>
    <row r="19" spans="2:9" ht="15.75" thickBot="1">
      <c r="B19" s="83" t="s">
        <v>115</v>
      </c>
      <c r="C19" s="299">
        <v>14.93</v>
      </c>
      <c r="D19" s="296">
        <v>15.47</v>
      </c>
      <c r="E19" s="296">
        <v>12.249000000000001</v>
      </c>
      <c r="F19" s="297">
        <v>15.766</v>
      </c>
      <c r="G19" s="292">
        <f>(($C19-F19)/F19)</f>
        <v>-5.3025497906888257E-2</v>
      </c>
      <c r="H19" s="295">
        <f>(($C19-D19)/D19)</f>
        <v>-3.4906270200387904E-2</v>
      </c>
      <c r="I19" s="294">
        <f t="shared" si="3"/>
        <v>0.21887501020491462</v>
      </c>
    </row>
    <row r="20" spans="2:9" ht="31.5" customHeight="1" thickBot="1">
      <c r="B20" s="84" t="s">
        <v>119</v>
      </c>
      <c r="C20" s="299">
        <v>15.44</v>
      </c>
      <c r="D20" s="296">
        <v>15.78</v>
      </c>
      <c r="E20" s="296">
        <v>11.994999999999999</v>
      </c>
      <c r="F20" s="296">
        <v>16.62</v>
      </c>
      <c r="G20" s="292">
        <f>(($C20-F20)/F20)</f>
        <v>-7.0998796630565672E-2</v>
      </c>
      <c r="H20" s="295">
        <f>(($C20-D20)/D20)</f>
        <v>-2.1546261089987317E-2</v>
      </c>
      <c r="I20" s="294">
        <f>(($C20-E19)/E19)</f>
        <v>0.26051106212752051</v>
      </c>
    </row>
    <row r="21" spans="2:9" ht="19.5" customHeight="1" thickBot="1">
      <c r="B21" s="84" t="s">
        <v>176</v>
      </c>
      <c r="C21" s="299">
        <v>6.57</v>
      </c>
      <c r="D21" s="296">
        <v>6.84</v>
      </c>
      <c r="E21" s="296">
        <v>4.359</v>
      </c>
      <c r="F21" s="297">
        <v>6.9169999999999998</v>
      </c>
      <c r="G21" s="292">
        <f t="shared" si="2"/>
        <v>-5.0166257047853047E-2</v>
      </c>
      <c r="H21" s="293">
        <f t="shared" ref="H21:H23" si="4">(($C21-D21)/D21)</f>
        <v>-3.9473684210526251E-2</v>
      </c>
      <c r="I21" s="294">
        <f>(($C21-E20)/E20)</f>
        <v>-0.45227177990829509</v>
      </c>
    </row>
    <row r="22" spans="2:9" ht="15.75" customHeight="1" thickBot="1">
      <c r="B22" s="84" t="s">
        <v>120</v>
      </c>
      <c r="C22" s="299">
        <v>9.85</v>
      </c>
      <c r="D22" s="296">
        <v>10.14</v>
      </c>
      <c r="E22" s="296">
        <v>6.75</v>
      </c>
      <c r="F22" s="297">
        <v>10.68</v>
      </c>
      <c r="G22" s="292">
        <f t="shared" si="2"/>
        <v>-7.7715355805243455E-2</v>
      </c>
      <c r="H22" s="293">
        <f t="shared" si="4"/>
        <v>-2.8599605522682536E-2</v>
      </c>
      <c r="I22" s="294">
        <f>(($C22-E21)/E21)</f>
        <v>1.2596925900435878</v>
      </c>
    </row>
    <row r="23" spans="2:9" ht="15.75" thickBot="1">
      <c r="B23" s="84" t="s">
        <v>121</v>
      </c>
      <c r="C23" s="299">
        <v>6.12</v>
      </c>
      <c r="D23" s="296">
        <v>6.14</v>
      </c>
      <c r="E23" s="380">
        <v>3.9380000000000002</v>
      </c>
      <c r="F23" s="296">
        <v>6.1849999999999996</v>
      </c>
      <c r="G23" s="292">
        <f>(($C23-F23)/F23)</f>
        <v>-1.0509296685529428E-2</v>
      </c>
      <c r="H23" s="293">
        <f t="shared" si="4"/>
        <v>-3.2573289902279438E-3</v>
      </c>
      <c r="I23" s="294">
        <f>(($C23-E22)/E22)</f>
        <v>-9.3333333333333324E-2</v>
      </c>
    </row>
    <row r="24" spans="2:9" ht="19.5" customHeight="1"/>
    <row r="25" spans="2:9" ht="19.5" customHeight="1"/>
    <row r="26" spans="2:9" ht="19.5" customHeight="1">
      <c r="E26" s="67"/>
    </row>
    <row r="27" spans="2:9" ht="28.5" customHeight="1"/>
    <row r="28" spans="2:9" ht="14.25">
      <c r="B28" s="13"/>
      <c r="C28" s="62"/>
    </row>
    <row r="29" spans="2:9">
      <c r="B29" s="13"/>
      <c r="C29" s="13"/>
      <c r="E29" s="63"/>
    </row>
    <row r="30" spans="2:9">
      <c r="F30" s="63"/>
      <c r="G30" s="63"/>
      <c r="H30" s="63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6:F17 C18:D23 F18:F23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E24" sqref="E24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55" t="s">
        <v>227</v>
      </c>
      <c r="C1" s="132"/>
      <c r="D1" s="132"/>
      <c r="E1" s="132"/>
      <c r="F1" s="133" t="s">
        <v>252</v>
      </c>
      <c r="G1" s="133"/>
      <c r="H1" s="132"/>
      <c r="I1" s="132"/>
      <c r="J1" s="134"/>
      <c r="K1" s="134"/>
      <c r="L1" s="134"/>
      <c r="M1" s="134"/>
      <c r="N1" s="134"/>
      <c r="O1" s="134"/>
      <c r="P1" s="134"/>
      <c r="Q1" s="134"/>
    </row>
    <row r="2" spans="2:17" ht="15" thickBot="1">
      <c r="B2" s="155" t="s">
        <v>134</v>
      </c>
      <c r="C2" s="155"/>
      <c r="D2" s="132"/>
      <c r="E2" s="132"/>
      <c r="F2" s="132"/>
      <c r="G2" s="132"/>
      <c r="H2" s="133"/>
      <c r="I2" s="133"/>
      <c r="J2" s="133"/>
      <c r="K2" s="132"/>
      <c r="L2" s="132"/>
      <c r="M2" s="132"/>
      <c r="N2" s="134"/>
      <c r="O2" s="134"/>
      <c r="P2" s="134"/>
      <c r="Q2" s="134"/>
    </row>
    <row r="3" spans="2:17" ht="19.5" thickBot="1">
      <c r="B3" s="300" t="s">
        <v>8</v>
      </c>
      <c r="C3" s="301" t="s">
        <v>9</v>
      </c>
      <c r="D3" s="302"/>
      <c r="E3" s="303"/>
      <c r="F3" s="304" t="s">
        <v>10</v>
      </c>
      <c r="G3" s="305"/>
      <c r="H3" s="305"/>
      <c r="I3" s="305"/>
      <c r="J3" s="305"/>
      <c r="K3" s="305"/>
      <c r="L3" s="305"/>
      <c r="M3" s="305"/>
      <c r="N3" s="305"/>
      <c r="O3" s="305"/>
      <c r="P3" s="301"/>
      <c r="Q3" s="306"/>
    </row>
    <row r="4" spans="2:17" ht="18.75">
      <c r="B4" s="307"/>
      <c r="C4" s="370"/>
      <c r="D4" s="360"/>
      <c r="E4" s="361"/>
      <c r="F4" s="362" t="s">
        <v>11</v>
      </c>
      <c r="G4" s="363"/>
      <c r="H4" s="364"/>
      <c r="I4" s="362" t="s">
        <v>12</v>
      </c>
      <c r="J4" s="363"/>
      <c r="K4" s="364"/>
      <c r="L4" s="362" t="s">
        <v>13</v>
      </c>
      <c r="M4" s="363"/>
      <c r="N4" s="364"/>
      <c r="O4" s="362" t="s">
        <v>14</v>
      </c>
      <c r="P4" s="364"/>
      <c r="Q4" s="365"/>
    </row>
    <row r="5" spans="2:17" ht="26.25" thickBot="1">
      <c r="B5" s="371"/>
      <c r="C5" s="278" t="s">
        <v>253</v>
      </c>
      <c r="D5" s="279" t="s">
        <v>247</v>
      </c>
      <c r="E5" s="280" t="s">
        <v>15</v>
      </c>
      <c r="F5" s="281" t="s">
        <v>253</v>
      </c>
      <c r="G5" s="279" t="s">
        <v>247</v>
      </c>
      <c r="H5" s="280" t="s">
        <v>15</v>
      </c>
      <c r="I5" s="281" t="s">
        <v>253</v>
      </c>
      <c r="J5" s="279" t="s">
        <v>247</v>
      </c>
      <c r="K5" s="280" t="s">
        <v>15</v>
      </c>
      <c r="L5" s="281" t="s">
        <v>253</v>
      </c>
      <c r="M5" s="279" t="s">
        <v>247</v>
      </c>
      <c r="N5" s="280" t="s">
        <v>15</v>
      </c>
      <c r="O5" s="281" t="s">
        <v>253</v>
      </c>
      <c r="P5" s="279" t="s">
        <v>247</v>
      </c>
      <c r="Q5" s="282" t="s">
        <v>15</v>
      </c>
    </row>
    <row r="6" spans="2:17">
      <c r="B6" s="372" t="s">
        <v>16</v>
      </c>
      <c r="C6" s="283">
        <v>6660.4629999999997</v>
      </c>
      <c r="D6" s="284">
        <v>6769.8670000000002</v>
      </c>
      <c r="E6" s="285">
        <v>-1.6160435648145</v>
      </c>
      <c r="F6" s="416">
        <v>6709.7550000000001</v>
      </c>
      <c r="G6" s="417">
        <v>7020.5410000000002</v>
      </c>
      <c r="H6" s="418">
        <v>-4.4268098427172493</v>
      </c>
      <c r="I6" s="416">
        <v>6334.1350000000002</v>
      </c>
      <c r="J6" s="417">
        <v>6534.0370000000003</v>
      </c>
      <c r="K6" s="418">
        <v>-3.0593949804691958</v>
      </c>
      <c r="L6" s="419" t="s">
        <v>130</v>
      </c>
      <c r="M6" s="420" t="s">
        <v>130</v>
      </c>
      <c r="N6" s="421" t="s">
        <v>130</v>
      </c>
      <c r="O6" s="419">
        <v>7302.2910000000002</v>
      </c>
      <c r="P6" s="420">
        <v>7166.3630000000003</v>
      </c>
      <c r="Q6" s="422">
        <v>1.8967501367150936</v>
      </c>
    </row>
    <row r="7" spans="2:17" ht="15.75" customHeight="1">
      <c r="B7" s="373" t="s">
        <v>17</v>
      </c>
      <c r="C7" s="286">
        <v>5841.9570000000003</v>
      </c>
      <c r="D7" s="287">
        <v>6008.78</v>
      </c>
      <c r="E7" s="288">
        <v>-2.7763206507810141</v>
      </c>
      <c r="F7" s="416">
        <v>6112.5730000000003</v>
      </c>
      <c r="G7" s="417">
        <v>6340.1760000000004</v>
      </c>
      <c r="H7" s="418">
        <v>-3.5898530261620509</v>
      </c>
      <c r="I7" s="416">
        <v>5816.9070000000002</v>
      </c>
      <c r="J7" s="417">
        <v>5989.1819999999998</v>
      </c>
      <c r="K7" s="418">
        <v>-2.8764362144947282</v>
      </c>
      <c r="L7" s="416">
        <v>5865.6350000000002</v>
      </c>
      <c r="M7" s="417">
        <v>5975.0249999999996</v>
      </c>
      <c r="N7" s="418">
        <v>-1.8307873188815014</v>
      </c>
      <c r="O7" s="416">
        <v>6171.18</v>
      </c>
      <c r="P7" s="417">
        <v>6697.69</v>
      </c>
      <c r="Q7" s="423">
        <v>-7.8610685176530914</v>
      </c>
    </row>
    <row r="8" spans="2:17" ht="16.5" customHeight="1">
      <c r="B8" s="373" t="s">
        <v>18</v>
      </c>
      <c r="C8" s="286">
        <v>10939.16</v>
      </c>
      <c r="D8" s="287">
        <v>10749.95</v>
      </c>
      <c r="E8" s="288">
        <v>1.7601012097730604</v>
      </c>
      <c r="F8" s="416">
        <v>10689.715</v>
      </c>
      <c r="G8" s="417">
        <v>11352.87</v>
      </c>
      <c r="H8" s="418">
        <v>-5.8412982796420696</v>
      </c>
      <c r="I8" s="416" t="s">
        <v>254</v>
      </c>
      <c r="J8" s="417" t="s">
        <v>254</v>
      </c>
      <c r="K8" s="418" t="s">
        <v>255</v>
      </c>
      <c r="L8" s="416" t="s">
        <v>130</v>
      </c>
      <c r="M8" s="417" t="s">
        <v>130</v>
      </c>
      <c r="N8" s="418" t="s">
        <v>130</v>
      </c>
      <c r="O8" s="416">
        <v>10998.378000000001</v>
      </c>
      <c r="P8" s="417">
        <v>10534.323</v>
      </c>
      <c r="Q8" s="423">
        <v>4.4051715520779107</v>
      </c>
    </row>
    <row r="9" spans="2:17" ht="17.25" customHeight="1">
      <c r="B9" s="373" t="s">
        <v>19</v>
      </c>
      <c r="C9" s="286">
        <v>4249.0739999999996</v>
      </c>
      <c r="D9" s="287">
        <v>4375.6559999999999</v>
      </c>
      <c r="E9" s="288">
        <v>-2.8928690920858573</v>
      </c>
      <c r="F9" s="416">
        <v>4423.5640000000003</v>
      </c>
      <c r="G9" s="417">
        <v>4902.7510000000002</v>
      </c>
      <c r="H9" s="418">
        <v>-9.7738392180226956</v>
      </c>
      <c r="I9" s="416">
        <v>4026.797</v>
      </c>
      <c r="J9" s="417">
        <v>4156.6549999999997</v>
      </c>
      <c r="K9" s="418">
        <v>-3.1240985840778159</v>
      </c>
      <c r="L9" s="416">
        <v>4355.2920000000004</v>
      </c>
      <c r="M9" s="417">
        <v>4770.2719999999999</v>
      </c>
      <c r="N9" s="418">
        <v>-8.6992942960065918</v>
      </c>
      <c r="O9" s="416">
        <v>4574.5370000000003</v>
      </c>
      <c r="P9" s="417">
        <v>4757.9030000000002</v>
      </c>
      <c r="Q9" s="423">
        <v>-3.8539247227192313</v>
      </c>
    </row>
    <row r="10" spans="2:17" ht="15.75" customHeight="1">
      <c r="B10" s="373" t="s">
        <v>20</v>
      </c>
      <c r="C10" s="286">
        <v>5911.2759999999998</v>
      </c>
      <c r="D10" s="287">
        <v>6215.7510000000002</v>
      </c>
      <c r="E10" s="288">
        <v>-4.8984426821473441</v>
      </c>
      <c r="F10" s="416">
        <v>6876.6729999999998</v>
      </c>
      <c r="G10" s="417">
        <v>6851.7860000000001</v>
      </c>
      <c r="H10" s="418">
        <v>0.36321916650636371</v>
      </c>
      <c r="I10" s="416">
        <v>5324.7340000000004</v>
      </c>
      <c r="J10" s="417">
        <v>5939.3620000000001</v>
      </c>
      <c r="K10" s="418">
        <v>-10.34838422039269</v>
      </c>
      <c r="L10" s="416">
        <v>5621.9840000000004</v>
      </c>
      <c r="M10" s="417">
        <v>5978.1850000000004</v>
      </c>
      <c r="N10" s="418">
        <v>-5.9583468895659806</v>
      </c>
      <c r="O10" s="416">
        <v>5729.7250000000004</v>
      </c>
      <c r="P10" s="417">
        <v>5835.79</v>
      </c>
      <c r="Q10" s="423">
        <v>-1.817491719201678</v>
      </c>
    </row>
    <row r="11" spans="2:17" ht="16.5" customHeight="1">
      <c r="B11" s="373" t="s">
        <v>21</v>
      </c>
      <c r="C11" s="286">
        <v>14660.601000000001</v>
      </c>
      <c r="D11" s="287">
        <v>14617.23</v>
      </c>
      <c r="E11" s="288">
        <v>0.29671148363951999</v>
      </c>
      <c r="F11" s="416">
        <v>13494.596</v>
      </c>
      <c r="G11" s="417">
        <v>14072.156999999999</v>
      </c>
      <c r="H11" s="418">
        <v>-4.1042819519424043</v>
      </c>
      <c r="I11" s="416">
        <v>15101.263000000001</v>
      </c>
      <c r="J11" s="417">
        <v>14740.290999999999</v>
      </c>
      <c r="K11" s="418">
        <v>2.4488797405695832</v>
      </c>
      <c r="L11" s="416">
        <v>14566.548000000001</v>
      </c>
      <c r="M11" s="417">
        <v>14841.108</v>
      </c>
      <c r="N11" s="418">
        <v>-1.8499966444553835</v>
      </c>
      <c r="O11" s="416">
        <v>14347.438</v>
      </c>
      <c r="P11" s="417">
        <v>14622.058000000001</v>
      </c>
      <c r="Q11" s="423">
        <v>-1.8781213971384929</v>
      </c>
    </row>
    <row r="12" spans="2:17" ht="17.25" customHeight="1">
      <c r="B12" s="373" t="s">
        <v>22</v>
      </c>
      <c r="C12" s="286">
        <v>7858.8379999999997</v>
      </c>
      <c r="D12" s="287">
        <v>7910.0929999999998</v>
      </c>
      <c r="E12" s="288">
        <v>-0.64796962564157101</v>
      </c>
      <c r="F12" s="416">
        <v>6050.7079999999996</v>
      </c>
      <c r="G12" s="417">
        <v>6470.9110000000001</v>
      </c>
      <c r="H12" s="418">
        <v>-6.4937224449540478</v>
      </c>
      <c r="I12" s="416">
        <v>8655.3220000000001</v>
      </c>
      <c r="J12" s="417">
        <v>8405.3330000000005</v>
      </c>
      <c r="K12" s="418">
        <v>2.9741712791152897</v>
      </c>
      <c r="L12" s="416" t="s">
        <v>254</v>
      </c>
      <c r="M12" s="417" t="s">
        <v>254</v>
      </c>
      <c r="N12" s="418" t="s">
        <v>255</v>
      </c>
      <c r="O12" s="416">
        <v>6614.14</v>
      </c>
      <c r="P12" s="417">
        <v>6677.0240000000003</v>
      </c>
      <c r="Q12" s="423">
        <v>-0.94179682445352919</v>
      </c>
    </row>
    <row r="13" spans="2:17" ht="15" customHeight="1">
      <c r="B13" s="373" t="s">
        <v>23</v>
      </c>
      <c r="C13" s="286">
        <v>5237.2039999999997</v>
      </c>
      <c r="D13" s="287">
        <v>5507.38</v>
      </c>
      <c r="E13" s="288">
        <v>-4.9057083404450097</v>
      </c>
      <c r="F13" s="416">
        <v>5432.3249999999998</v>
      </c>
      <c r="G13" s="417">
        <v>5780.6549999999997</v>
      </c>
      <c r="H13" s="418">
        <v>-6.0257877351269009</v>
      </c>
      <c r="I13" s="416">
        <v>5110.1239999999998</v>
      </c>
      <c r="J13" s="417">
        <v>5419.05</v>
      </c>
      <c r="K13" s="418">
        <v>-5.7007409047711386</v>
      </c>
      <c r="L13" s="416">
        <v>6656</v>
      </c>
      <c r="M13" s="417">
        <v>6903.9189999999999</v>
      </c>
      <c r="N13" s="418">
        <v>-3.5909894076103712</v>
      </c>
      <c r="O13" s="416">
        <v>6087.3530000000001</v>
      </c>
      <c r="P13" s="417">
        <v>5786.7569999999996</v>
      </c>
      <c r="Q13" s="423">
        <v>5.1945502463642494</v>
      </c>
    </row>
    <row r="14" spans="2:17" ht="15" customHeight="1">
      <c r="B14" s="373" t="s">
        <v>24</v>
      </c>
      <c r="C14" s="286">
        <v>6324.549</v>
      </c>
      <c r="D14" s="287">
        <v>6466.7089999999998</v>
      </c>
      <c r="E14" s="288">
        <v>-2.1983361242944417</v>
      </c>
      <c r="F14" s="416">
        <v>5975.8860000000004</v>
      </c>
      <c r="G14" s="417">
        <v>6300</v>
      </c>
      <c r="H14" s="418">
        <v>-5.1446666666666596</v>
      </c>
      <c r="I14" s="416">
        <v>6601.1719999999996</v>
      </c>
      <c r="J14" s="417">
        <v>6720.0820000000003</v>
      </c>
      <c r="K14" s="418">
        <v>-1.769472455842068</v>
      </c>
      <c r="L14" s="416">
        <v>6120.9759999999997</v>
      </c>
      <c r="M14" s="417">
        <v>6161.9139999999998</v>
      </c>
      <c r="N14" s="418">
        <v>-0.66437149236422488</v>
      </c>
      <c r="O14" s="416">
        <v>5529.7929999999997</v>
      </c>
      <c r="P14" s="417">
        <v>5700.2730000000001</v>
      </c>
      <c r="Q14" s="423">
        <v>-2.9907339525668415</v>
      </c>
    </row>
    <row r="15" spans="2:17" ht="16.5" customHeight="1">
      <c r="B15" s="373" t="s">
        <v>25</v>
      </c>
      <c r="C15" s="286">
        <v>15132.44</v>
      </c>
      <c r="D15" s="287">
        <v>15444.331</v>
      </c>
      <c r="E15" s="288">
        <v>-2.0194529630321938</v>
      </c>
      <c r="F15" s="416">
        <v>14982.28</v>
      </c>
      <c r="G15" s="417">
        <v>15522.251</v>
      </c>
      <c r="H15" s="418">
        <v>-3.4786900430871759</v>
      </c>
      <c r="I15" s="416" t="s">
        <v>254</v>
      </c>
      <c r="J15" s="417" t="s">
        <v>254</v>
      </c>
      <c r="K15" s="418" t="s">
        <v>255</v>
      </c>
      <c r="L15" s="416" t="s">
        <v>254</v>
      </c>
      <c r="M15" s="417" t="s">
        <v>254</v>
      </c>
      <c r="N15" s="418" t="s">
        <v>255</v>
      </c>
      <c r="O15" s="416">
        <v>15343.822</v>
      </c>
      <c r="P15" s="417">
        <v>15421.88</v>
      </c>
      <c r="Q15" s="423">
        <v>-0.50615100104526223</v>
      </c>
    </row>
    <row r="16" spans="2:17" ht="15" customHeight="1">
      <c r="B16" s="373" t="s">
        <v>26</v>
      </c>
      <c r="C16" s="286">
        <v>6552.1760000000004</v>
      </c>
      <c r="D16" s="287">
        <v>6534.2470000000003</v>
      </c>
      <c r="E16" s="288">
        <v>0.27438509747182938</v>
      </c>
      <c r="F16" s="416">
        <v>6251.5309999999999</v>
      </c>
      <c r="G16" s="417">
        <v>6471.3649999999998</v>
      </c>
      <c r="H16" s="418">
        <v>-3.397026747834496</v>
      </c>
      <c r="I16" s="416" t="s">
        <v>254</v>
      </c>
      <c r="J16" s="417" t="s">
        <v>254</v>
      </c>
      <c r="K16" s="418" t="s">
        <v>255</v>
      </c>
      <c r="L16" s="416" t="s">
        <v>254</v>
      </c>
      <c r="M16" s="417" t="s">
        <v>254</v>
      </c>
      <c r="N16" s="418" t="s">
        <v>255</v>
      </c>
      <c r="O16" s="416">
        <v>6894.4589999999998</v>
      </c>
      <c r="P16" s="417">
        <v>6749.0060000000003</v>
      </c>
      <c r="Q16" s="423">
        <v>2.1551766289732077</v>
      </c>
    </row>
    <row r="17" spans="2:17" ht="15.75" customHeight="1">
      <c r="B17" s="374" t="s">
        <v>27</v>
      </c>
      <c r="C17" s="286">
        <v>10080.565000000001</v>
      </c>
      <c r="D17" s="287">
        <v>9906.8029999999999</v>
      </c>
      <c r="E17" s="288">
        <v>1.753966441040572</v>
      </c>
      <c r="F17" s="416">
        <v>10508.264999999999</v>
      </c>
      <c r="G17" s="417">
        <v>10129.424999999999</v>
      </c>
      <c r="H17" s="418">
        <v>3.7399951132468052</v>
      </c>
      <c r="I17" s="416" t="s">
        <v>254</v>
      </c>
      <c r="J17" s="417" t="s">
        <v>254</v>
      </c>
      <c r="K17" s="418" t="s">
        <v>255</v>
      </c>
      <c r="L17" s="416" t="s">
        <v>254</v>
      </c>
      <c r="M17" s="417" t="s">
        <v>254</v>
      </c>
      <c r="N17" s="418" t="s">
        <v>255</v>
      </c>
      <c r="O17" s="416">
        <v>11715.432000000001</v>
      </c>
      <c r="P17" s="417">
        <v>11644.288</v>
      </c>
      <c r="Q17" s="423">
        <v>0.61097767420386917</v>
      </c>
    </row>
    <row r="18" spans="2:17" ht="18.75" customHeight="1">
      <c r="B18" s="374" t="s">
        <v>28</v>
      </c>
      <c r="C18" s="286">
        <v>5812.6869999999999</v>
      </c>
      <c r="D18" s="287">
        <v>6108.7950000000001</v>
      </c>
      <c r="E18" s="288">
        <v>-4.8472407406043283</v>
      </c>
      <c r="F18" s="416">
        <v>5414.0320000000002</v>
      </c>
      <c r="G18" s="417">
        <v>5769.0870000000004</v>
      </c>
      <c r="H18" s="418">
        <v>-6.1544400353123514</v>
      </c>
      <c r="I18" s="416" t="s">
        <v>254</v>
      </c>
      <c r="J18" s="417" t="s">
        <v>254</v>
      </c>
      <c r="K18" s="418" t="s">
        <v>255</v>
      </c>
      <c r="L18" s="416" t="s">
        <v>254</v>
      </c>
      <c r="M18" s="417" t="s">
        <v>254</v>
      </c>
      <c r="N18" s="418" t="s">
        <v>255</v>
      </c>
      <c r="O18" s="416">
        <v>6242.4530000000004</v>
      </c>
      <c r="P18" s="417">
        <v>6314.6210000000001</v>
      </c>
      <c r="Q18" s="423">
        <v>-1.1428714407404603</v>
      </c>
    </row>
    <row r="19" spans="2:17" ht="18" customHeight="1">
      <c r="B19" s="374" t="s">
        <v>29</v>
      </c>
      <c r="C19" s="286">
        <v>2979.6570000000002</v>
      </c>
      <c r="D19" s="287">
        <v>3050.857</v>
      </c>
      <c r="E19" s="288">
        <v>-2.3337704782623314</v>
      </c>
      <c r="F19" s="416">
        <v>3031.462</v>
      </c>
      <c r="G19" s="417">
        <v>3037.17</v>
      </c>
      <c r="H19" s="418">
        <v>-0.18793811344113381</v>
      </c>
      <c r="I19" s="416">
        <v>2947.9389999999999</v>
      </c>
      <c r="J19" s="417">
        <v>3034.4180000000001</v>
      </c>
      <c r="K19" s="418">
        <v>-2.849936956609151</v>
      </c>
      <c r="L19" s="416">
        <v>6680.625</v>
      </c>
      <c r="M19" s="417">
        <v>6703.7169999999996</v>
      </c>
      <c r="N19" s="418">
        <v>-0.34446561512068075</v>
      </c>
      <c r="O19" s="416">
        <v>2556.1439999999998</v>
      </c>
      <c r="P19" s="417">
        <v>2559.1610000000001</v>
      </c>
      <c r="Q19" s="423">
        <v>-0.11789019917075479</v>
      </c>
    </row>
    <row r="20" spans="2:17" ht="22.5" customHeight="1" thickBot="1">
      <c r="B20" s="375" t="s">
        <v>30</v>
      </c>
      <c r="C20" s="289">
        <v>5373.87</v>
      </c>
      <c r="D20" s="290">
        <v>5310.0469999999996</v>
      </c>
      <c r="E20" s="291">
        <v>1.2019290978027186</v>
      </c>
      <c r="F20" s="424">
        <v>5360.9949999999999</v>
      </c>
      <c r="G20" s="425">
        <v>5205.8109999999997</v>
      </c>
      <c r="H20" s="426">
        <v>2.9809764511235657</v>
      </c>
      <c r="I20" s="424" t="s">
        <v>254</v>
      </c>
      <c r="J20" s="425" t="s">
        <v>254</v>
      </c>
      <c r="K20" s="426" t="s">
        <v>255</v>
      </c>
      <c r="L20" s="424" t="s">
        <v>254</v>
      </c>
      <c r="M20" s="425" t="s">
        <v>254</v>
      </c>
      <c r="N20" s="426" t="s">
        <v>255</v>
      </c>
      <c r="O20" s="424">
        <v>4876.2190000000001</v>
      </c>
      <c r="P20" s="425">
        <v>4830.348</v>
      </c>
      <c r="Q20" s="427">
        <v>0.94964172353627729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2021-09-02T12:19:31Z</dcterms:modified>
</cp:coreProperties>
</file>