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F17" i="6" l="1"/>
  <c r="L20" i="6"/>
  <c r="F23" i="6" l="1"/>
  <c r="F18" i="6"/>
  <c r="F19" i="6"/>
  <c r="F27" i="6" l="1"/>
  <c r="F26" i="6"/>
  <c r="F21" i="6"/>
  <c r="F16" i="6"/>
  <c r="F12" i="6"/>
  <c r="L14" i="6" l="1"/>
  <c r="L15" i="6"/>
  <c r="L16" i="6"/>
  <c r="L17" i="6"/>
  <c r="L18" i="6"/>
  <c r="L19" i="6"/>
  <c r="L21" i="6"/>
  <c r="L22" i="6"/>
  <c r="L23" i="6"/>
  <c r="L24" i="6"/>
  <c r="L25" i="6"/>
  <c r="L26" i="6"/>
  <c r="I14" i="6"/>
  <c r="I17" i="6"/>
  <c r="I18" i="6"/>
  <c r="I22" i="6"/>
  <c r="I23" i="6"/>
  <c r="I25" i="6"/>
  <c r="L27" i="6" l="1"/>
  <c r="I27" i="6"/>
  <c r="L12" i="6"/>
</calcChain>
</file>

<file path=xl/sharedStrings.xml><?xml version="1.0" encoding="utf-8"?>
<sst xmlns="http://schemas.openxmlformats.org/spreadsheetml/2006/main" count="949" uniqueCount="337">
  <si>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</si>
  <si>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</si>
  <si>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</si>
  <si>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</si>
  <si>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</si>
  <si>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</si>
  <si>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</si>
  <si>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</si>
  <si>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</si>
  <si>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</si>
  <si>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</si>
  <si>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</si>
  <si>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</si>
  <si>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</si>
  <si>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</si>
  <si>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</si>
  <si>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</si>
  <si>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</si>
  <si>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</si>
  <si>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</si>
  <si>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</si>
  <si>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</si>
  <si>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</si>
  <si>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</si>
  <si>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</si>
  <si>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</si>
  <si>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</si>
  <si>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</si>
  <si>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</si>
  <si>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</si>
  <si>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</si>
  <si>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</si>
  <si>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</si>
  <si>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</si>
  <si>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</si>
  <si>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</si>
  <si>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</si>
  <si>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</si>
  <si>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</si>
  <si>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</si>
  <si>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</si>
  <si>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</si>
  <si>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</si>
  <si>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</si>
  <si>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</si>
  <si>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</si>
  <si>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</si>
  <si>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</si>
  <si>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</si>
  <si>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</si>
  <si>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</si>
  <si>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</si>
  <si>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</si>
  <si>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</si>
  <si>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</si>
  <si>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</si>
  <si>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</si>
  <si>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</si>
  <si>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</si>
  <si>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</si>
  <si>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</si>
  <si>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</si>
  <si>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</si>
  <si>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</si>
  <si>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</si>
  <si>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</si>
  <si>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</si>
  <si>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</si>
  <si>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</si>
  <si>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</si>
  <si>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</si>
  <si>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</si>
  <si>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</si>
  <si>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</si>
  <si>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</si>
  <si>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</si>
  <si>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</si>
  <si>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</si>
  <si>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</si>
  <si>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</si>
  <si>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</si>
  <si>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</si>
  <si>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</si>
  <si>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</si>
  <si>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</si>
  <si>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</si>
  <si>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</si>
  <si>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</si>
  <si>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</si>
  <si>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</si>
  <si>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</si>
  <si>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</si>
  <si>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</si>
  <si>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</si>
  <si>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</si>
  <si>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</si>
  <si>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</si>
  <si>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</si>
  <si>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</si>
  <si>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</si>
  <si>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</si>
  <si>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</si>
  <si>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</si>
  <si>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</si>
  <si>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</si>
  <si>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</si>
  <si>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</si>
  <si>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</si>
  <si>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</si>
  <si>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</si>
  <si>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</si>
  <si>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</si>
  <si>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</si>
  <si>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</si>
  <si>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</si>
  <si>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</si>
  <si>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</si>
  <si>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</si>
  <si>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</si>
  <si>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</si>
  <si>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</si>
  <si>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</si>
  <si>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</si>
  <si>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</si>
  <si>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</si>
  <si>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</si>
  <si>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</si>
  <si>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</si>
  <si>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</si>
  <si>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</si>
  <si>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</si>
  <si>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</si>
  <si>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</si>
  <si>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</si>
  <si>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</si>
  <si>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</si>
  <si>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</si>
  <si>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</si>
  <si>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</si>
  <si>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</si>
  <si>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</si>
  <si>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</si>
  <si>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</si>
  <si>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</si>
  <si>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</si>
  <si>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</si>
  <si>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</si>
  <si>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</si>
  <si>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</si>
  <si>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</si>
  <si>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</si>
  <si>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</si>
  <si>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</si>
  <si>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</si>
  <si>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</si>
  <si>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</si>
  <si>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</si>
  <si>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</si>
  <si>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</si>
  <si>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</si>
  <si>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</si>
  <si>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</si>
  <si>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</si>
  <si>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</si>
  <si>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</si>
  <si>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</si>
  <si>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</si>
  <si>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</si>
  <si>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</si>
  <si>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</si>
  <si>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</si>
  <si>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</si>
  <si>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</si>
  <si>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</si>
  <si>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</si>
  <si>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</si>
  <si>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</si>
  <si>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</si>
  <si>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</si>
  <si>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</si>
  <si>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</si>
  <si>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</si>
  <si>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</si>
  <si>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</si>
  <si>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</si>
  <si>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</si>
  <si>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</si>
  <si>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</si>
  <si>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</si>
  <si>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</si>
  <si>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</si>
  <si>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</si>
  <si>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</si>
  <si>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</si>
  <si>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</si>
  <si>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</si>
  <si>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</si>
  <si>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</si>
  <si>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</si>
  <si>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</si>
  <si>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</si>
  <si>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</si>
  <si>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</si>
  <si>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</si>
  <si>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</si>
  <si>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</si>
  <si>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</si>
  <si>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</si>
  <si>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</si>
  <si>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</si>
  <si>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</si>
  <si>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</si>
  <si>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</si>
  <si>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</si>
  <si>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</si>
  <si>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</si>
  <si>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</si>
  <si>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</si>
  <si>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</si>
  <si>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</si>
  <si>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</si>
  <si>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</si>
  <si>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</si>
  <si>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</si>
  <si>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</si>
  <si>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</si>
  <si>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</si>
  <si>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</si>
  <si>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</si>
  <si>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</si>
  <si>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</si>
  <si>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</si>
  <si>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</si>
  <si>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</si>
  <si>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</si>
  <si>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</si>
  <si>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</si>
  <si>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</si>
  <si>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</si>
  <si>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</si>
  <si>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</si>
  <si>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</si>
  <si>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</si>
  <si>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</si>
  <si>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</si>
  <si>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</si>
  <si>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</si>
  <si>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</si>
  <si>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</si>
  <si>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</si>
  <si>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</si>
  <si>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</si>
  <si>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</si>
  <si>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</si>
  <si>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</si>
  <si>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</si>
  <si>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</si>
  <si>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</si>
  <si>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</si>
  <si>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</si>
  <si>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</si>
  <si>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</si>
  <si>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</si>
  <si>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</si>
  <si>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</si>
  <si>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</si>
  <si>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</si>
  <si>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</si>
  <si>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</si>
  <si>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</si>
  <si>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</si>
  <si>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</si>
  <si>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</si>
  <si>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</si>
  <si>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</si>
  <si>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</si>
  <si>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</si>
  <si>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</si>
  <si>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</si>
  <si>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</si>
  <si>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</si>
  <si>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</si>
  <si>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</si>
  <si>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I-III 2020r.*</t>
  </si>
  <si>
    <t>I-III 2021r*.</t>
  </si>
  <si>
    <t>I-III 2021r.*</t>
  </si>
  <si>
    <t>Bułgaria</t>
  </si>
  <si>
    <t>Samoa</t>
  </si>
  <si>
    <t>Arabia Saudyjska</t>
  </si>
  <si>
    <t>Ziemniaki jadalne  wczesne</t>
  </si>
  <si>
    <t>Cebula młoda</t>
  </si>
  <si>
    <t>Selery młode</t>
  </si>
  <si>
    <t>Maliny</t>
  </si>
  <si>
    <t>Agrest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</si>
  <si>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</si>
  <si>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</si>
  <si>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</si>
  <si>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</si>
  <si>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</si>
  <si>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</si>
  <si>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</si>
  <si>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</si>
  <si>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</si>
  <si>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</si>
  <si>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</si>
  <si>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Jabłka wg odmian (import):</t>
  </si>
  <si>
    <t>Granny smith</t>
  </si>
  <si>
    <t>Pomarańcze odmiany:</t>
  </si>
  <si>
    <t>Valencia late</t>
  </si>
  <si>
    <t>Brzoskwinie (import):</t>
  </si>
  <si>
    <t>żółty miąższ</t>
  </si>
  <si>
    <t>biały miąższ</t>
  </si>
  <si>
    <t>Nektaryny (import):</t>
  </si>
  <si>
    <t>nieokreślone</t>
  </si>
  <si>
    <t>*</t>
  </si>
  <si>
    <t>OWOCE - luzem</t>
  </si>
  <si>
    <t>OWOCE - opakowania do 2 kg</t>
  </si>
  <si>
    <t>WARZYWA - luzem</t>
  </si>
  <si>
    <t>WARZYWA - opakowania do 2 kg</t>
  </si>
  <si>
    <t>Towar</t>
  </si>
  <si>
    <t>Szczecin</t>
  </si>
  <si>
    <t>Early Geneva</t>
  </si>
  <si>
    <t>05.07.2021 - 11.07.2021</t>
  </si>
  <si>
    <t>Red delicious</t>
  </si>
  <si>
    <t>Pomidory na gałązkach</t>
  </si>
  <si>
    <t>Lanelate</t>
  </si>
  <si>
    <t>Navel</t>
  </si>
  <si>
    <t>12.07.2021 - 18.07.2021</t>
  </si>
  <si>
    <t>NR 28/2021</t>
  </si>
  <si>
    <t>22.07.2021 r.</t>
  </si>
  <si>
    <t>NOTOWANIA W DNIACH: 12.07.2021 - 22.07.2021 r</t>
  </si>
  <si>
    <t>Białystok</t>
  </si>
  <si>
    <t>Rzeszów</t>
  </si>
  <si>
    <t>Ceny WARZYW na rynkach hurtowych w dniach 16.07.-22.07.2021r</t>
  </si>
  <si>
    <t>Ceny OWOCÓW na rynkach hurtowych w dniach  16.07.-22.07.2021r</t>
  </si>
  <si>
    <t>Papierówki</t>
  </si>
  <si>
    <t>Średnie ceny zakupu owoców i warzyw płacone przez podmioty handlu detalicznego w okresie 12 lipca - 18 lipca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</si>
</sst>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3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7" xfId="4" applyFont="1" applyBorder="1" applyAlignment="1">
      <alignment horizontal="centerContinuous"/>
    </xf>
    <xf numFmtId="0" fontId="39" fillId="0" borderId="78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40" fillId="0" borderId="80" xfId="4" applyFont="1" applyBorder="1"/>
    <xf numFmtId="0" fontId="41" fillId="0" borderId="87" xfId="4" applyFont="1" applyBorder="1"/>
    <xf numFmtId="0" fontId="41" fillId="0" borderId="90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98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99" xfId="0" applyNumberFormat="1" applyFont="1" applyBorder="1"/>
    <xf numFmtId="0" fontId="41" fillId="0" borderId="100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0" xfId="0" applyNumberFormat="1" applyFont="1" applyFill="1" applyBorder="1"/>
    <xf numFmtId="166" fontId="48" fillId="0" borderId="34" xfId="0" applyNumberFormat="1" applyFont="1" applyBorder="1"/>
    <xf numFmtId="166" fontId="48" fillId="3" borderId="76" xfId="0" applyNumberFormat="1" applyFont="1" applyFill="1" applyBorder="1"/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103" xfId="0" applyNumberFormat="1" applyFont="1" applyBorder="1"/>
    <xf numFmtId="166" fontId="41" fillId="3" borderId="103" xfId="0" applyNumberFormat="1" applyFont="1" applyFill="1" applyBorder="1"/>
    <xf numFmtId="166" fontId="41" fillId="3" borderId="102" xfId="0" applyNumberFormat="1" applyFont="1" applyFill="1" applyBorder="1"/>
    <xf numFmtId="166" fontId="48" fillId="0" borderId="103" xfId="0" applyNumberFormat="1" applyFont="1" applyBorder="1"/>
    <xf numFmtId="166" fontId="48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9" fillId="0" borderId="80" xfId="4" applyFont="1" applyBorder="1"/>
    <xf numFmtId="0" fontId="28" fillId="0" borderId="84" xfId="4" applyFont="1" applyBorder="1" applyAlignment="1">
      <alignment vertical="center"/>
    </xf>
    <xf numFmtId="3" fontId="39" fillId="3" borderId="85" xfId="4" applyNumberFormat="1" applyFont="1" applyFill="1" applyBorder="1" applyAlignment="1">
      <alignment vertical="center"/>
    </xf>
    <xf numFmtId="3" fontId="39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88" xfId="4" applyNumberFormat="1" applyFont="1" applyFill="1" applyBorder="1"/>
    <xf numFmtId="3" fontId="40" fillId="0" borderId="89" xfId="4" applyNumberFormat="1" applyFont="1" applyBorder="1"/>
    <xf numFmtId="0" fontId="49" fillId="0" borderId="0" xfId="4" applyFont="1" applyBorder="1"/>
    <xf numFmtId="3" fontId="40" fillId="3" borderId="91" xfId="4" applyNumberFormat="1" applyFont="1" applyFill="1" applyBorder="1"/>
    <xf numFmtId="3" fontId="40" fillId="0" borderId="92" xfId="4" applyNumberFormat="1" applyFont="1" applyBorder="1"/>
    <xf numFmtId="3" fontId="40" fillId="0" borderId="93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09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19" xfId="0" quotePrefix="1" applyNumberFormat="1" applyFont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5" fillId="0" borderId="0" xfId="0" applyFont="1" applyFill="1" applyBorder="1" applyAlignment="1"/>
    <xf numFmtId="0" fontId="34" fillId="0" borderId="0" xfId="0" applyFont="1" applyFill="1" applyBorder="1" applyAlignment="1"/>
    <xf numFmtId="0" fontId="57" fillId="0" borderId="118" xfId="0" applyFont="1" applyBorder="1"/>
    <xf numFmtId="2" fontId="58" fillId="4" borderId="55" xfId="0" applyNumberFormat="1" applyFont="1" applyFill="1" applyBorder="1" applyAlignment="1"/>
    <xf numFmtId="2" fontId="57" fillId="2" borderId="14" xfId="0" applyNumberFormat="1" applyFont="1" applyFill="1" applyBorder="1" applyAlignment="1"/>
    <xf numFmtId="164" fontId="59" fillId="0" borderId="14" xfId="0" applyNumberFormat="1" applyFont="1" applyBorder="1" applyAlignment="1">
      <alignment horizontal="right"/>
    </xf>
    <xf numFmtId="0" fontId="57" fillId="0" borderId="119" xfId="0" applyFont="1" applyBorder="1"/>
    <xf numFmtId="2" fontId="58" fillId="4" borderId="57" xfId="0" applyNumberFormat="1" applyFont="1" applyFill="1" applyBorder="1" applyAlignment="1"/>
    <xf numFmtId="2" fontId="57" fillId="2" borderId="16" xfId="0" applyNumberFormat="1" applyFont="1" applyFill="1" applyBorder="1" applyAlignment="1"/>
    <xf numFmtId="164" fontId="59" fillId="0" borderId="16" xfId="0" applyNumberFormat="1" applyFont="1" applyBorder="1" applyAlignment="1"/>
    <xf numFmtId="2" fontId="58" fillId="4" borderId="55" xfId="0" quotePrefix="1" applyNumberFormat="1" applyFont="1" applyFill="1" applyBorder="1" applyAlignment="1"/>
    <xf numFmtId="0" fontId="57" fillId="0" borderId="116" xfId="0" applyFont="1" applyBorder="1"/>
    <xf numFmtId="2" fontId="58" fillId="4" borderId="5" xfId="0" applyNumberFormat="1" applyFont="1" applyFill="1" applyBorder="1" applyAlignment="1"/>
    <xf numFmtId="2" fontId="57" fillId="2" borderId="117" xfId="0" applyNumberFormat="1" applyFont="1" applyFill="1" applyBorder="1" applyAlignment="1"/>
    <xf numFmtId="164" fontId="59" fillId="0" borderId="117" xfId="0" applyNumberFormat="1" applyFont="1" applyBorder="1" applyAlignment="1"/>
    <xf numFmtId="164" fontId="59" fillId="0" borderId="14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0" fontId="0" fillId="0" borderId="23" xfId="0" applyBorder="1"/>
    <xf numFmtId="2" fontId="57" fillId="2" borderId="14" xfId="0" applyNumberFormat="1" applyFont="1" applyFill="1" applyBorder="1" applyAlignment="1">
      <alignment horizontal="right"/>
    </xf>
    <xf numFmtId="2" fontId="57" fillId="2" borderId="16" xfId="0" applyNumberFormat="1" applyFont="1" applyFill="1" applyBorder="1" applyAlignment="1">
      <alignment horizontal="right"/>
    </xf>
    <xf numFmtId="0" fontId="56" fillId="7" borderId="0" xfId="0" applyFont="1" applyFill="1" applyBorder="1" applyAlignment="1"/>
    <xf numFmtId="0" fontId="0" fillId="7" borderId="0" xfId="0" applyFill="1" applyBorder="1"/>
    <xf numFmtId="0" fontId="0" fillId="7" borderId="0" xfId="0" applyFill="1"/>
    <xf numFmtId="0" fontId="56" fillId="8" borderId="0" xfId="0" applyFont="1" applyFill="1" applyBorder="1" applyAlignment="1"/>
    <xf numFmtId="0" fontId="0" fillId="8" borderId="0" xfId="0" applyFill="1"/>
    <xf numFmtId="0" fontId="58" fillId="0" borderId="11" xfId="0" applyFont="1" applyBorder="1" applyAlignment="1">
      <alignment horizontal="center" vertical="center"/>
    </xf>
    <xf numFmtId="0" fontId="58" fillId="0" borderId="24" xfId="0" applyFont="1" applyBorder="1" applyAlignment="1">
      <alignment vertical="center"/>
    </xf>
    <xf numFmtId="14" fontId="58" fillId="4" borderId="105" xfId="0" applyNumberFormat="1" applyFont="1" applyFill="1" applyBorder="1" applyAlignment="1">
      <alignment horizontal="center"/>
    </xf>
    <xf numFmtId="14" fontId="58" fillId="2" borderId="123" xfId="0" applyNumberFormat="1" applyFont="1" applyFill="1" applyBorder="1" applyAlignment="1">
      <alignment horizontal="center"/>
    </xf>
    <xf numFmtId="0" fontId="58" fillId="0" borderId="28" xfId="0" applyFont="1" applyBorder="1" applyAlignment="1">
      <alignment horizontal="center" vertical="center"/>
    </xf>
    <xf numFmtId="0" fontId="58" fillId="0" borderId="127" xfId="0" applyFont="1" applyBorder="1" applyAlignment="1">
      <alignment horizontal="center" vertical="center" wrapText="1"/>
    </xf>
    <xf numFmtId="2" fontId="57" fillId="0" borderId="14" xfId="0" applyNumberFormat="1" applyFont="1" applyFill="1" applyBorder="1" applyAlignment="1">
      <alignment horizontal="right"/>
    </xf>
    <xf numFmtId="0" fontId="0" fillId="0" borderId="0" xfId="0" applyFill="1"/>
    <xf numFmtId="2" fontId="51" fillId="0" borderId="32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51" fillId="0" borderId="128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1" fillId="0" borderId="129" xfId="2" applyNumberFormat="1" applyFont="1" applyBorder="1" applyAlignment="1">
      <alignment horizontal="center"/>
    </xf>
    <xf numFmtId="2" fontId="23" fillId="0" borderId="130" xfId="2" applyNumberFormat="1" applyFont="1" applyBorder="1"/>
    <xf numFmtId="2" fontId="23" fillId="0" borderId="76" xfId="2" applyNumberFormat="1" applyFont="1" applyBorder="1"/>
    <xf numFmtId="2" fontId="28" fillId="0" borderId="131" xfId="0" applyNumberFormat="1" applyFont="1" applyBorder="1" applyAlignment="1">
      <alignment horizontal="left"/>
    </xf>
    <xf numFmtId="2" fontId="28" fillId="0" borderId="132" xfId="0" applyNumberFormat="1" applyFont="1" applyBorder="1" applyAlignment="1">
      <alignment horizontal="left"/>
    </xf>
    <xf numFmtId="2" fontId="28" fillId="0" borderId="133" xfId="0" applyNumberFormat="1" applyFont="1" applyBorder="1"/>
    <xf numFmtId="2" fontId="23" fillId="0" borderId="134" xfId="2" applyNumberFormat="1" applyFont="1" applyBorder="1"/>
    <xf numFmtId="2" fontId="23" fillId="0" borderId="135" xfId="2" applyNumberFormat="1" applyFont="1" applyBorder="1"/>
    <xf numFmtId="2" fontId="23" fillId="0" borderId="136" xfId="2" applyNumberFormat="1" applyFont="1" applyBorder="1"/>
    <xf numFmtId="2" fontId="23" fillId="0" borderId="137" xfId="2" applyNumberFormat="1" applyFont="1" applyBorder="1"/>
    <xf numFmtId="2" fontId="23" fillId="0" borderId="133" xfId="2" applyNumberFormat="1" applyFont="1" applyBorder="1"/>
    <xf numFmtId="2" fontId="57" fillId="2" borderId="14" xfId="0" quotePrefix="1" applyNumberFormat="1" applyFont="1" applyFill="1" applyBorder="1" applyAlignment="1">
      <alignment horizontal="right"/>
    </xf>
    <xf numFmtId="0" fontId="57" fillId="0" borderId="138" xfId="0" applyFont="1" applyBorder="1"/>
    <xf numFmtId="2" fontId="58" fillId="4" borderId="105" xfId="0" applyNumberFormat="1" applyFont="1" applyFill="1" applyBorder="1" applyAlignment="1"/>
    <xf numFmtId="2" fontId="57" fillId="2" borderId="139" xfId="0" applyNumberFormat="1" applyFont="1" applyFill="1" applyBorder="1" applyAlignment="1">
      <alignment horizontal="right"/>
    </xf>
    <xf numFmtId="164" fontId="59" fillId="0" borderId="139" xfId="0" applyNumberFormat="1" applyFont="1" applyBorder="1" applyAlignment="1"/>
    <xf numFmtId="2" fontId="57" fillId="2" borderId="139" xfId="0" quotePrefix="1" applyNumberFormat="1" applyFont="1" applyFill="1" applyBorder="1" applyAlignment="1">
      <alignment horizontal="right"/>
    </xf>
    <xf numFmtId="164" fontId="59" fillId="0" borderId="139" xfId="0" quotePrefix="1" applyNumberFormat="1" applyFont="1" applyBorder="1" applyAlignment="1"/>
    <xf numFmtId="0" fontId="57" fillId="0" borderId="28" xfId="0" applyFont="1" applyBorder="1"/>
    <xf numFmtId="2" fontId="58" fillId="4" borderId="8" xfId="0" applyNumberFormat="1" applyFont="1" applyFill="1" applyBorder="1" applyAlignment="1"/>
    <xf numFmtId="2" fontId="57" fillId="2" borderId="127" xfId="0" applyNumberFormat="1" applyFont="1" applyFill="1" applyBorder="1" applyAlignment="1">
      <alignment horizontal="right"/>
    </xf>
    <xf numFmtId="164" fontId="59" fillId="0" borderId="127" xfId="0" applyNumberFormat="1" applyFont="1" applyBorder="1" applyAlignment="1"/>
    <xf numFmtId="2" fontId="58" fillId="4" borderId="69" xfId="0" applyNumberFormat="1" applyFont="1" applyFill="1" applyBorder="1" applyAlignment="1"/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58" fillId="0" borderId="32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15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7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8" fillId="0" borderId="21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58" fillId="0" borderId="32" xfId="0" applyFont="1" applyBorder="1" applyAlignment="1">
      <alignment horizontal="center" vertical="center" wrapText="1"/>
    </xf>
    <xf numFmtId="0" fontId="58" fillId="0" borderId="124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8" fillId="0" borderId="19" xfId="0" applyFont="1" applyBorder="1" applyAlignment="1">
      <alignment horizontal="center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2" fontId="28" fillId="0" borderId="75" xfId="0" applyNumberFormat="1" applyFont="1" applyBorder="1" applyAlignment="1">
      <alignment horizontal="left"/>
    </xf>
    <xf numFmtId="2" fontId="28" fillId="0" borderId="140" xfId="0" applyNumberFormat="1" applyFont="1" applyBorder="1" applyAlignment="1">
      <alignment horizontal="left"/>
    </xf>
    <xf numFmtId="0" fontId="60" fillId="0" borderId="19" xfId="0" applyFont="1" applyBorder="1" applyAlignment="1">
      <alignment horizontal="left"/>
    </xf>
    <xf numFmtId="0" fontId="60" fillId="0" borderId="21" xfId="0" applyFont="1" applyBorder="1" applyAlignment="1">
      <alignment horizontal="left"/>
    </xf>
    <xf numFmtId="0" fontId="60" fillId="0" borderId="22" xfId="0" applyFont="1" applyBorder="1" applyAlignment="1">
      <alignment horizontal="left"/>
    </xf>
    <xf numFmtId="0" fontId="61" fillId="0" borderId="118" xfId="0" applyFont="1" applyBorder="1"/>
    <xf numFmtId="2" fontId="62" fillId="4" borderId="55" xfId="0" applyNumberFormat="1" applyFont="1" applyFill="1" applyBorder="1" applyAlignment="1"/>
    <xf numFmtId="2" fontId="61" fillId="2" borderId="14" xfId="0" applyNumberFormat="1" applyFont="1" applyFill="1" applyBorder="1" applyAlignment="1">
      <alignment horizontal="right"/>
    </xf>
    <xf numFmtId="164" fontId="63" fillId="0" borderId="14" xfId="0" applyNumberFormat="1" applyFont="1" applyBorder="1" applyAlignment="1"/>
    <xf numFmtId="0" fontId="61" fillId="0" borderId="119" xfId="0" applyFont="1" applyBorder="1"/>
    <xf numFmtId="2" fontId="62" fillId="4" borderId="57" xfId="0" applyNumberFormat="1" applyFont="1" applyFill="1" applyBorder="1" applyAlignment="1"/>
    <xf numFmtId="2" fontId="61" fillId="2" borderId="16" xfId="0" applyNumberFormat="1" applyFont="1" applyFill="1" applyBorder="1" applyAlignment="1">
      <alignment horizontal="right"/>
    </xf>
    <xf numFmtId="164" fontId="63" fillId="0" borderId="16" xfId="0" applyNumberFormat="1" applyFont="1" applyBorder="1" applyAlignment="1"/>
    <xf numFmtId="0" fontId="64" fillId="0" borderId="23" xfId="0" applyFont="1" applyBorder="1"/>
    <xf numFmtId="0" fontId="64" fillId="0" borderId="0" xfId="0" applyFont="1" applyBorder="1"/>
    <xf numFmtId="0" fontId="64" fillId="0" borderId="72" xfId="0" applyFont="1" applyBorder="1"/>
    <xf numFmtId="2" fontId="62" fillId="4" borderId="55" xfId="0" quotePrefix="1" applyNumberFormat="1" applyFont="1" applyFill="1" applyBorder="1" applyAlignment="1"/>
    <xf numFmtId="2" fontId="61" fillId="6" borderId="14" xfId="0" applyNumberFormat="1" applyFont="1" applyFill="1" applyBorder="1" applyAlignment="1">
      <alignment horizontal="righ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topLeftCell="A4" workbookViewId="0">
      <selection activeCell="M10" sqref="M10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275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328</v>
      </c>
      <c r="C11" s="107"/>
      <c r="I11" s="109" t="s">
        <v>329</v>
      </c>
      <c r="J11" s="107"/>
    </row>
    <row r="12" spans="1:10" ht="22.5" customHeight="1" x14ac:dyDescent="0.2"/>
    <row r="13" spans="1:10" ht="15.75" x14ac:dyDescent="0.25">
      <c r="C13" s="108" t="s">
        <v>330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4"/>
  <sheetViews>
    <sheetView showGridLines="0" zoomScale="90" zoomScaleNormal="90" workbookViewId="0">
      <selection activeCell="G17" sqref="G17"/>
    </sheetView>
  </sheetViews>
  <sheetFormatPr defaultRowHeight="20.25" x14ac:dyDescent="0.3"/>
  <cols>
    <col min="1" max="1" width="24.85546875" style="204" customWidth="1"/>
    <col min="2" max="2" width="10.140625" style="204" customWidth="1"/>
    <col min="3" max="5" width="10.140625" style="204" bestFit="1" customWidth="1"/>
    <col min="6" max="6" width="11.42578125" style="204" customWidth="1"/>
    <col min="7" max="7" width="10.140625" style="204" customWidth="1"/>
    <col min="8" max="8" width="10.5703125" style="204" customWidth="1"/>
    <col min="9" max="9" width="12.140625" style="204" customWidth="1"/>
    <col min="10" max="10" width="11.140625" style="204" customWidth="1"/>
    <col min="11" max="11" width="11.7109375" style="204" customWidth="1"/>
    <col min="12" max="12" width="10.28515625" style="204" customWidth="1"/>
    <col min="13" max="13" width="10.7109375" style="204" customWidth="1"/>
    <col min="14" max="14" width="10" style="204" customWidth="1"/>
    <col min="15" max="16384" width="9.140625" style="204"/>
  </cols>
  <sheetData>
    <row r="1" spans="1:14" customFormat="1" ht="45" customHeight="1" thickBot="1" x14ac:dyDescent="0.5">
      <c r="A1" s="210" t="s">
        <v>240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44399</v>
      </c>
      <c r="D3" s="72"/>
      <c r="E3" s="212">
        <v>44392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3" t="s">
        <v>20</v>
      </c>
      <c r="B7" s="55" t="s">
        <v>19</v>
      </c>
      <c r="C7" s="82">
        <v>16.166666666666668</v>
      </c>
      <c r="D7" s="83">
        <v>18.5</v>
      </c>
      <c r="E7" s="84">
        <v>14.5</v>
      </c>
      <c r="F7" s="85">
        <v>17.666666666666668</v>
      </c>
      <c r="G7" s="56">
        <v>-10.30927835051547</v>
      </c>
      <c r="H7" s="57">
        <v>-4.5045045045044985</v>
      </c>
      <c r="I7" s="58">
        <v>11.494252873563227</v>
      </c>
      <c r="J7" s="57">
        <v>4.716981132075464</v>
      </c>
      <c r="K7" s="58">
        <v>16.867469879518076</v>
      </c>
      <c r="L7" s="57">
        <v>4.716981132075464</v>
      </c>
      <c r="M7" s="58">
        <v>16.867469879518076</v>
      </c>
      <c r="N7" s="59">
        <v>8.8235294117647065</v>
      </c>
    </row>
    <row r="8" spans="1:14" x14ac:dyDescent="0.3">
      <c r="A8" s="87" t="s">
        <v>124</v>
      </c>
      <c r="B8" s="55" t="s">
        <v>19</v>
      </c>
      <c r="C8" s="82">
        <v>1.5333333333333332</v>
      </c>
      <c r="D8" s="83">
        <v>1.8333333333333333</v>
      </c>
      <c r="E8" s="84">
        <v>1.4142857142857141</v>
      </c>
      <c r="F8" s="85">
        <v>1.7785714285714285</v>
      </c>
      <c r="G8" s="56">
        <v>-7.7639751552795051</v>
      </c>
      <c r="H8" s="57">
        <v>-2.9870129870129887</v>
      </c>
      <c r="I8" s="58">
        <v>9.5238095238095219</v>
      </c>
      <c r="J8" s="57">
        <v>-8.0047789725209029</v>
      </c>
      <c r="K8" s="58">
        <v>7.8125000000000044</v>
      </c>
      <c r="L8" s="57">
        <v>-11.290322580645174</v>
      </c>
      <c r="M8" s="58">
        <v>-3.5639412997903683</v>
      </c>
      <c r="N8" s="59">
        <v>-20.634920634920626</v>
      </c>
    </row>
    <row r="9" spans="1:14" x14ac:dyDescent="0.3">
      <c r="A9" s="87" t="s">
        <v>276</v>
      </c>
      <c r="B9" s="55" t="s">
        <v>19</v>
      </c>
      <c r="C9" s="82">
        <v>1.5</v>
      </c>
      <c r="D9" s="83">
        <v>2.25</v>
      </c>
      <c r="E9" s="84">
        <v>1.7</v>
      </c>
      <c r="F9" s="85">
        <v>2.3571428571428572</v>
      </c>
      <c r="G9" s="56">
        <v>13.33333333333333</v>
      </c>
      <c r="H9" s="57">
        <v>4.7619047619047645</v>
      </c>
      <c r="I9" s="58">
        <v>-27.184466019417481</v>
      </c>
      <c r="J9" s="57">
        <v>-11.41732283464567</v>
      </c>
      <c r="K9" s="58">
        <v>-41.860465116279073</v>
      </c>
      <c r="L9" s="57">
        <v>-37.845303867403317</v>
      </c>
      <c r="M9" s="58">
        <v>-53.125</v>
      </c>
      <c r="N9" s="59">
        <v>-44.581280788177345</v>
      </c>
    </row>
    <row r="10" spans="1:14" x14ac:dyDescent="0.3">
      <c r="A10" s="87" t="s">
        <v>21</v>
      </c>
      <c r="B10" s="55" t="s">
        <v>19</v>
      </c>
      <c r="C10" s="82">
        <v>1.6124999999999998</v>
      </c>
      <c r="D10" s="83">
        <v>1.8208333333333331</v>
      </c>
      <c r="E10" s="84">
        <v>1.9875</v>
      </c>
      <c r="F10" s="85">
        <v>2.3624999999999998</v>
      </c>
      <c r="G10" s="56">
        <v>23.255813953488389</v>
      </c>
      <c r="H10" s="57">
        <v>29.74828375286042</v>
      </c>
      <c r="I10" s="58">
        <v>-4.3432203389830493</v>
      </c>
      <c r="J10" s="57">
        <v>-3.9258793969849339</v>
      </c>
      <c r="K10" s="58">
        <v>6.085526315789461</v>
      </c>
      <c r="L10" s="57">
        <v>-9.7107438016529013</v>
      </c>
      <c r="M10" s="58">
        <v>7.4999999999999885</v>
      </c>
      <c r="N10" s="59">
        <v>-6.6964285714285907</v>
      </c>
    </row>
    <row r="11" spans="1:14" x14ac:dyDescent="0.3">
      <c r="A11" s="87" t="s">
        <v>290</v>
      </c>
      <c r="B11" s="55" t="s">
        <v>19</v>
      </c>
      <c r="C11" s="82">
        <v>2.4000000000000004</v>
      </c>
      <c r="D11" s="83">
        <v>2.7833333333333332</v>
      </c>
      <c r="E11" s="84">
        <v>2.2399999999999998</v>
      </c>
      <c r="F11" s="85">
        <v>2.9200000000000004</v>
      </c>
      <c r="G11" s="56">
        <v>-6.6666666666666901</v>
      </c>
      <c r="H11" s="57">
        <v>4.9101796407185807</v>
      </c>
      <c r="I11" s="58">
        <v>9.0909090909090988</v>
      </c>
      <c r="J11" s="57">
        <v>5.4292929292929379</v>
      </c>
      <c r="K11" s="58">
        <v>-14.893617021276578</v>
      </c>
      <c r="L11" s="57">
        <v>-20.928030303030319</v>
      </c>
      <c r="M11" s="58">
        <v>-34.246575342465754</v>
      </c>
      <c r="N11" s="59">
        <v>-36.015325670498086</v>
      </c>
    </row>
    <row r="12" spans="1:14" x14ac:dyDescent="0.3">
      <c r="A12" s="87" t="s">
        <v>36</v>
      </c>
      <c r="B12" s="55" t="s">
        <v>32</v>
      </c>
      <c r="C12" s="82">
        <v>3.2299999999999995</v>
      </c>
      <c r="D12" s="83">
        <v>4.2799999999999994</v>
      </c>
      <c r="E12" s="84">
        <v>2.4555555555555557</v>
      </c>
      <c r="F12" s="85">
        <v>8.2555555555555546</v>
      </c>
      <c r="G12" s="56">
        <v>-23.976608187134488</v>
      </c>
      <c r="H12" s="57">
        <v>92.886812045690561</v>
      </c>
      <c r="I12" s="58">
        <v>9.9574468085106229</v>
      </c>
      <c r="J12" s="57">
        <v>13.003300330032982</v>
      </c>
      <c r="K12" s="58">
        <v>-1.3055555555555758</v>
      </c>
      <c r="L12" s="57">
        <v>0.59829059829059705</v>
      </c>
      <c r="M12" s="58">
        <v>1.9999999999999902</v>
      </c>
      <c r="N12" s="59">
        <v>1.9047619047619067</v>
      </c>
    </row>
    <row r="13" spans="1:14" x14ac:dyDescent="0.3">
      <c r="A13" s="87" t="s">
        <v>22</v>
      </c>
      <c r="B13" s="55" t="s">
        <v>19</v>
      </c>
      <c r="C13" s="82">
        <v>1.6333333333333335</v>
      </c>
      <c r="D13" s="83">
        <v>2.2833333333333332</v>
      </c>
      <c r="E13" s="84">
        <v>1.6333333333333331</v>
      </c>
      <c r="F13" s="85">
        <v>2.2833333333333332</v>
      </c>
      <c r="G13" s="56">
        <v>-2.7189135296942605E-14</v>
      </c>
      <c r="H13" s="57">
        <v>0</v>
      </c>
      <c r="I13" s="58">
        <v>-4.8543689320388186</v>
      </c>
      <c r="J13" s="57">
        <v>-8.6666666666666714</v>
      </c>
      <c r="K13" s="58">
        <v>-11.711711711711695</v>
      </c>
      <c r="L13" s="57">
        <v>1.4814814814814761</v>
      </c>
      <c r="M13" s="58">
        <v>-8.2397003745318269</v>
      </c>
      <c r="N13" s="59">
        <v>3.7878787878787743</v>
      </c>
    </row>
    <row r="14" spans="1:14" x14ac:dyDescent="0.3">
      <c r="A14" s="87" t="s">
        <v>277</v>
      </c>
      <c r="B14" s="55" t="s">
        <v>32</v>
      </c>
      <c r="C14" s="82">
        <v>2.3111111111111113</v>
      </c>
      <c r="D14" s="83">
        <v>3.0555555555555554</v>
      </c>
      <c r="E14" s="84">
        <v>2.2555555555555555</v>
      </c>
      <c r="F14" s="85">
        <v>3</v>
      </c>
      <c r="G14" s="56">
        <v>-2.4038461538461644</v>
      </c>
      <c r="H14" s="57">
        <v>-1.8181818181818119</v>
      </c>
      <c r="I14" s="58">
        <v>3.3723819666311758</v>
      </c>
      <c r="J14" s="57">
        <v>6.1483319547835613</v>
      </c>
      <c r="K14" s="58">
        <v>9.0146750524109081</v>
      </c>
      <c r="L14" s="57">
        <v>4.6423135464231313</v>
      </c>
      <c r="M14" s="58">
        <v>0.48309178743963122</v>
      </c>
      <c r="N14" s="59">
        <v>-5.9829059829059883</v>
      </c>
    </row>
    <row r="15" spans="1:14" x14ac:dyDescent="0.3">
      <c r="A15" s="87" t="s">
        <v>23</v>
      </c>
      <c r="B15" s="55" t="s">
        <v>19</v>
      </c>
      <c r="C15" s="82">
        <v>2.0555555555555554</v>
      </c>
      <c r="D15" s="83">
        <v>2.3777777777777778</v>
      </c>
      <c r="E15" s="84">
        <v>1.9888888888888887</v>
      </c>
      <c r="F15" s="85">
        <v>2.3555555555555556</v>
      </c>
      <c r="G15" s="56">
        <v>-3.2432432432432425</v>
      </c>
      <c r="H15" s="57">
        <v>-0.93457943925233311</v>
      </c>
      <c r="I15" s="58">
        <v>-4.9454078355812596</v>
      </c>
      <c r="J15" s="57">
        <v>-5.3620784964068449</v>
      </c>
      <c r="K15" s="58">
        <v>-1.0454655968878992</v>
      </c>
      <c r="L15" s="57">
        <v>-4.1921041921041962</v>
      </c>
      <c r="M15" s="58">
        <v>-1.0454655968879416</v>
      </c>
      <c r="N15" s="59">
        <v>-4.1921041921041962</v>
      </c>
    </row>
    <row r="16" spans="1:14" x14ac:dyDescent="0.3">
      <c r="A16" s="87" t="s">
        <v>278</v>
      </c>
      <c r="B16" s="55" t="s">
        <v>19</v>
      </c>
      <c r="C16" s="82">
        <v>1.8833333333333335</v>
      </c>
      <c r="D16" s="83">
        <v>2.4</v>
      </c>
      <c r="E16" s="84">
        <v>2.0166666666666666</v>
      </c>
      <c r="F16" s="85">
        <v>2.3833333333333333</v>
      </c>
      <c r="G16" s="56">
        <v>7.0796460176991012</v>
      </c>
      <c r="H16" s="57">
        <v>-0.69444444444444198</v>
      </c>
      <c r="I16" s="58">
        <v>0.44444444444445469</v>
      </c>
      <c r="J16" s="57">
        <v>1.0526315789473648</v>
      </c>
      <c r="K16" s="58">
        <v>-18.621399176954718</v>
      </c>
      <c r="L16" s="57">
        <v>-13.846153846153845</v>
      </c>
      <c r="M16" s="58">
        <v>-22.904483430799218</v>
      </c>
      <c r="N16" s="59">
        <v>-18.840579710144922</v>
      </c>
    </row>
    <row r="17" spans="1:14" x14ac:dyDescent="0.3">
      <c r="A17" s="87" t="s">
        <v>25</v>
      </c>
      <c r="B17" s="55" t="s">
        <v>19</v>
      </c>
      <c r="C17" s="82">
        <v>1.6125</v>
      </c>
      <c r="D17" s="83">
        <v>2.625</v>
      </c>
      <c r="E17" s="84">
        <v>1.3599999999999999</v>
      </c>
      <c r="F17" s="85">
        <v>2.34</v>
      </c>
      <c r="G17" s="56">
        <v>-15.658914728682181</v>
      </c>
      <c r="H17" s="57">
        <v>-10.857142857142863</v>
      </c>
      <c r="I17" s="58">
        <v>-18.560606060606059</v>
      </c>
      <c r="J17" s="57">
        <v>-18.981481481481477</v>
      </c>
      <c r="K17" s="58">
        <v>-26.70454545454546</v>
      </c>
      <c r="L17" s="57">
        <v>-16.40127388535031</v>
      </c>
      <c r="M17" s="58">
        <v>-3.2500000000000013</v>
      </c>
      <c r="N17" s="59">
        <v>5</v>
      </c>
    </row>
    <row r="18" spans="1:14" x14ac:dyDescent="0.3">
      <c r="A18" s="87" t="s">
        <v>26</v>
      </c>
      <c r="B18" s="55" t="s">
        <v>19</v>
      </c>
      <c r="C18" s="82">
        <v>1.7142857142857142</v>
      </c>
      <c r="D18" s="83">
        <v>2.4</v>
      </c>
      <c r="E18" s="84">
        <v>1.6500000000000001</v>
      </c>
      <c r="F18" s="85">
        <v>2.25</v>
      </c>
      <c r="G18" s="56">
        <v>-3.7499999999999867</v>
      </c>
      <c r="H18" s="57">
        <v>-6.2499999999999964</v>
      </c>
      <c r="I18" s="58">
        <v>14.285714285714279</v>
      </c>
      <c r="J18" s="57">
        <v>-5.8823529411764675</v>
      </c>
      <c r="K18" s="58">
        <v>-14.818101153504893</v>
      </c>
      <c r="L18" s="57">
        <v>-11.52073732718894</v>
      </c>
      <c r="M18" s="58">
        <v>-14.759273875295978</v>
      </c>
      <c r="N18" s="59">
        <v>-11.11111111111112</v>
      </c>
    </row>
    <row r="19" spans="1:14" x14ac:dyDescent="0.3">
      <c r="A19" s="87" t="s">
        <v>38</v>
      </c>
      <c r="B19" s="55" t="s">
        <v>19</v>
      </c>
      <c r="C19" s="82">
        <v>4.833333333333333</v>
      </c>
      <c r="D19" s="83">
        <v>5.5</v>
      </c>
      <c r="E19" s="84">
        <v>4.75</v>
      </c>
      <c r="F19" s="85">
        <v>5.666666666666667</v>
      </c>
      <c r="G19" s="56">
        <v>-1.7241379310344769</v>
      </c>
      <c r="H19" s="57">
        <v>3.0303030303030356</v>
      </c>
      <c r="I19" s="58">
        <v>-39.203354297693927</v>
      </c>
      <c r="J19" s="57">
        <v>-37.142857142857146</v>
      </c>
      <c r="K19" s="58">
        <v>-45.895522388059703</v>
      </c>
      <c r="L19" s="57">
        <v>-46.774193548387103</v>
      </c>
      <c r="M19" s="58">
        <v>-30.95238095238096</v>
      </c>
      <c r="N19" s="59">
        <v>-38.888888888888893</v>
      </c>
    </row>
    <row r="20" spans="1:14" x14ac:dyDescent="0.3">
      <c r="A20" s="87" t="s">
        <v>28</v>
      </c>
      <c r="B20" s="55" t="s">
        <v>19</v>
      </c>
      <c r="C20" s="82">
        <v>10.111111111111111</v>
      </c>
      <c r="D20" s="83">
        <v>11.888888888888889</v>
      </c>
      <c r="E20" s="84">
        <v>9.7777777777777786</v>
      </c>
      <c r="F20" s="85">
        <v>11</v>
      </c>
      <c r="G20" s="56">
        <v>-3.296703296703285</v>
      </c>
      <c r="H20" s="57">
        <v>-7.4766355140186951</v>
      </c>
      <c r="I20" s="58">
        <v>17.230273752012877</v>
      </c>
      <c r="J20" s="57">
        <v>17.421124828532239</v>
      </c>
      <c r="K20" s="58">
        <v>8.721624850657097</v>
      </c>
      <c r="L20" s="57">
        <v>6.1507936507936609</v>
      </c>
      <c r="M20" s="58">
        <v>2.6508742244782852</v>
      </c>
      <c r="N20" s="59">
        <v>4.2884990253411308</v>
      </c>
    </row>
    <row r="21" spans="1:14" x14ac:dyDescent="0.3">
      <c r="A21" s="87" t="s">
        <v>29</v>
      </c>
      <c r="B21" s="55" t="s">
        <v>19</v>
      </c>
      <c r="C21" s="82">
        <v>3.4037037037037035</v>
      </c>
      <c r="D21" s="83">
        <v>3.9870370370370369</v>
      </c>
      <c r="E21" s="84">
        <v>3.2958333333333334</v>
      </c>
      <c r="F21" s="85">
        <v>4.1150000000000002</v>
      </c>
      <c r="G21" s="56">
        <v>-3.1692056583242567</v>
      </c>
      <c r="H21" s="57">
        <v>3.209475150952168</v>
      </c>
      <c r="I21" s="58">
        <v>0.43715846994533614</v>
      </c>
      <c r="J21" s="57">
        <v>-7.0981661272923491</v>
      </c>
      <c r="K21" s="58">
        <v>-3.6485636401761425</v>
      </c>
      <c r="L21" s="57">
        <v>-10.216847372810676</v>
      </c>
      <c r="M21" s="58">
        <v>-2.9865069768334607</v>
      </c>
      <c r="N21" s="59">
        <v>-8.3758898173939986</v>
      </c>
    </row>
    <row r="22" spans="1:14" x14ac:dyDescent="0.3">
      <c r="A22" s="215" t="s">
        <v>154</v>
      </c>
      <c r="B22" s="55" t="s">
        <v>19</v>
      </c>
      <c r="C22" s="82">
        <v>3.2708333333333335</v>
      </c>
      <c r="D22" s="83">
        <v>4.083333333333333</v>
      </c>
      <c r="E22" s="84">
        <v>3.3749999999999996</v>
      </c>
      <c r="F22" s="85">
        <v>4.3745833333333337</v>
      </c>
      <c r="G22" s="56">
        <v>3.1847133757961603</v>
      </c>
      <c r="H22" s="57">
        <v>7.1326530612245076</v>
      </c>
      <c r="I22" s="58">
        <v>-6.8801897983392539</v>
      </c>
      <c r="J22" s="57">
        <v>-7.9812206572770199</v>
      </c>
      <c r="K22" s="58">
        <v>-17.500420380023556</v>
      </c>
      <c r="L22" s="57">
        <v>-18.060200668896314</v>
      </c>
      <c r="M22" s="58">
        <v>-13.660360756709197</v>
      </c>
      <c r="N22" s="59">
        <v>-18.658698539176626</v>
      </c>
    </row>
    <row r="23" spans="1:14" x14ac:dyDescent="0.3">
      <c r="A23" s="87" t="s">
        <v>40</v>
      </c>
      <c r="B23" s="55" t="s">
        <v>32</v>
      </c>
      <c r="C23" s="82">
        <v>2.1749999999999998</v>
      </c>
      <c r="D23" s="83">
        <v>2.375</v>
      </c>
      <c r="E23" s="84">
        <v>1.625</v>
      </c>
      <c r="F23" s="85">
        <v>2.0499999999999998</v>
      </c>
      <c r="G23" s="56">
        <v>-25.28735632183907</v>
      </c>
      <c r="H23" s="57">
        <v>-13.684210526315796</v>
      </c>
      <c r="I23" s="58">
        <v>8.7499999999999911</v>
      </c>
      <c r="J23" s="57">
        <v>3.2608695652173996</v>
      </c>
      <c r="K23" s="58">
        <v>-1.1363636363636525</v>
      </c>
      <c r="L23" s="57">
        <v>-13.636363636363635</v>
      </c>
      <c r="M23" s="58">
        <v>0.3846153846153833</v>
      </c>
      <c r="N23" s="59">
        <v>-1.041666666666663</v>
      </c>
    </row>
    <row r="24" spans="1:14" x14ac:dyDescent="0.3">
      <c r="A24" s="87" t="s">
        <v>279</v>
      </c>
      <c r="B24" s="55" t="s">
        <v>32</v>
      </c>
      <c r="C24" s="82">
        <v>1.6</v>
      </c>
      <c r="D24" s="83">
        <v>2.5</v>
      </c>
      <c r="E24" s="84">
        <v>1.6</v>
      </c>
      <c r="F24" s="85">
        <v>2</v>
      </c>
      <c r="G24" s="56">
        <v>0</v>
      </c>
      <c r="H24" s="57">
        <v>-20</v>
      </c>
      <c r="I24" s="58">
        <v>0</v>
      </c>
      <c r="J24" s="57">
        <v>11.111111111111111</v>
      </c>
      <c r="K24" s="58">
        <v>-28.888888888888886</v>
      </c>
      <c r="L24" s="57">
        <v>-16.666666666666664</v>
      </c>
      <c r="M24" s="58">
        <v>-28.888888888888886</v>
      </c>
      <c r="N24" s="59">
        <v>-16.666666666666664</v>
      </c>
    </row>
    <row r="25" spans="1:14" x14ac:dyDescent="0.3">
      <c r="A25" s="87" t="s">
        <v>30</v>
      </c>
      <c r="B25" s="55" t="s">
        <v>249</v>
      </c>
      <c r="C25" s="82">
        <v>1.48</v>
      </c>
      <c r="D25" s="83">
        <v>1.7099999999999997</v>
      </c>
      <c r="E25" s="84">
        <v>1.25</v>
      </c>
      <c r="F25" s="85">
        <v>1.5449999999999999</v>
      </c>
      <c r="G25" s="56">
        <v>-15.54054054054054</v>
      </c>
      <c r="H25" s="57">
        <v>-9.6491228070175357</v>
      </c>
      <c r="I25" s="58">
        <v>18.399999999999999</v>
      </c>
      <c r="J25" s="57">
        <v>11.673469387755086</v>
      </c>
      <c r="K25" s="58">
        <v>15.460992907801444</v>
      </c>
      <c r="L25" s="57">
        <v>10.647058823529399</v>
      </c>
      <c r="M25" s="58">
        <v>15.871886120996454</v>
      </c>
      <c r="N25" s="59">
        <v>13.313253012048163</v>
      </c>
    </row>
    <row r="26" spans="1:14" x14ac:dyDescent="0.3">
      <c r="A26" s="87" t="s">
        <v>31</v>
      </c>
      <c r="B26" s="55" t="s">
        <v>32</v>
      </c>
      <c r="C26" s="82">
        <v>1.9926666666666666</v>
      </c>
      <c r="D26" s="83">
        <v>2.4466666666666663</v>
      </c>
      <c r="E26" s="84">
        <v>1.9918518518518518</v>
      </c>
      <c r="F26" s="85">
        <v>2.3851851851851853</v>
      </c>
      <c r="G26" s="56">
        <v>-4.0890673209174826E-2</v>
      </c>
      <c r="H26" s="57">
        <v>-2.512867090523748</v>
      </c>
      <c r="I26" s="58">
        <v>7.0367054610563891</v>
      </c>
      <c r="J26" s="57">
        <v>6.3768115942028718</v>
      </c>
      <c r="K26" s="58">
        <v>3.8568450312717322</v>
      </c>
      <c r="L26" s="57">
        <v>3.4531360112755225</v>
      </c>
      <c r="M26" s="58">
        <v>1.0650887573964565</v>
      </c>
      <c r="N26" s="59">
        <v>2.5856044723968816</v>
      </c>
    </row>
    <row r="27" spans="1:14" x14ac:dyDescent="0.3">
      <c r="A27" s="87" t="s">
        <v>55</v>
      </c>
      <c r="B27" s="55" t="s">
        <v>19</v>
      </c>
      <c r="C27" s="82">
        <v>3.15</v>
      </c>
      <c r="D27" s="83">
        <v>4.25</v>
      </c>
      <c r="E27" s="84">
        <v>2.99</v>
      </c>
      <c r="F27" s="85">
        <v>3.75</v>
      </c>
      <c r="G27" s="56">
        <v>-5.0793650793650693</v>
      </c>
      <c r="H27" s="57">
        <v>-11.76470588235294</v>
      </c>
      <c r="I27" s="58">
        <v>-0.39525691699605303</v>
      </c>
      <c r="J27" s="57">
        <v>14.09395973154362</v>
      </c>
      <c r="K27" s="58">
        <v>2.5147928994082953</v>
      </c>
      <c r="L27" s="57">
        <v>19.871794871794844</v>
      </c>
      <c r="M27" s="58">
        <v>2.2123893805309791</v>
      </c>
      <c r="N27" s="59">
        <v>18.956743002544513</v>
      </c>
    </row>
    <row r="28" spans="1:14" x14ac:dyDescent="0.3">
      <c r="A28" s="87" t="s">
        <v>291</v>
      </c>
      <c r="B28" s="55" t="s">
        <v>32</v>
      </c>
      <c r="C28" s="82">
        <v>1.5999999999999999</v>
      </c>
      <c r="D28" s="83">
        <v>1.9000000000000001</v>
      </c>
      <c r="E28" s="84">
        <v>1.95</v>
      </c>
      <c r="F28" s="85">
        <v>2.5</v>
      </c>
      <c r="G28" s="56">
        <v>21.875000000000007</v>
      </c>
      <c r="H28" s="57">
        <v>31.578947368421044</v>
      </c>
      <c r="I28" s="58">
        <v>-17.948717948717956</v>
      </c>
      <c r="J28" s="57">
        <v>-23.999999999999993</v>
      </c>
      <c r="K28" s="58">
        <v>-31.428571428571438</v>
      </c>
      <c r="L28" s="57">
        <v>-28.749999999999993</v>
      </c>
      <c r="M28" s="58">
        <v>-29.927007299270077</v>
      </c>
      <c r="N28" s="59">
        <v>-23.999999999999993</v>
      </c>
    </row>
    <row r="29" spans="1:14" x14ac:dyDescent="0.3">
      <c r="A29" s="87" t="s">
        <v>33</v>
      </c>
      <c r="B29" s="55" t="s">
        <v>19</v>
      </c>
      <c r="C29" s="82">
        <v>1.0133333333333332</v>
      </c>
      <c r="D29" s="83">
        <v>1.2966666666666664</v>
      </c>
      <c r="E29" s="84">
        <v>0.9916666666666667</v>
      </c>
      <c r="F29" s="85">
        <v>1.2149999999999999</v>
      </c>
      <c r="G29" s="56">
        <v>-2.138157894736826</v>
      </c>
      <c r="H29" s="57">
        <v>-6.2982005141388102</v>
      </c>
      <c r="I29" s="58">
        <v>24.081632653061209</v>
      </c>
      <c r="J29" s="57">
        <v>23.492063492063462</v>
      </c>
      <c r="K29" s="58">
        <v>26.968973747016694</v>
      </c>
      <c r="L29" s="57">
        <v>33.48039215686272</v>
      </c>
      <c r="M29" s="58">
        <v>20.039486673247751</v>
      </c>
      <c r="N29" s="59">
        <v>25.483870967741922</v>
      </c>
    </row>
    <row r="30" spans="1:14" ht="21" thickBot="1" x14ac:dyDescent="0.35">
      <c r="A30" s="87" t="s">
        <v>250</v>
      </c>
      <c r="B30" s="55" t="s">
        <v>19</v>
      </c>
      <c r="C30" s="82">
        <v>1.0416666666666665</v>
      </c>
      <c r="D30" s="83">
        <v>1.3166666666666669</v>
      </c>
      <c r="E30" s="84">
        <v>1.0280952380952382</v>
      </c>
      <c r="F30" s="85">
        <v>1.342857142857143</v>
      </c>
      <c r="G30" s="56">
        <v>-1.3028571428571214</v>
      </c>
      <c r="H30" s="57">
        <v>1.9891500904159058</v>
      </c>
      <c r="I30" s="58">
        <v>-4.4759825327511162</v>
      </c>
      <c r="J30" s="57">
        <v>-3.892944038929417</v>
      </c>
      <c r="K30" s="58">
        <v>-20.463222193942482</v>
      </c>
      <c r="L30" s="57">
        <v>-21.751188589540405</v>
      </c>
      <c r="M30" s="58">
        <v>-28.03224155578302</v>
      </c>
      <c r="N30" s="59">
        <v>-28.58577742065086</v>
      </c>
    </row>
    <row r="31" spans="1:14" ht="21" thickBot="1" x14ac:dyDescent="0.35">
      <c r="A31" s="32" t="s">
        <v>233</v>
      </c>
      <c r="B31" s="156"/>
      <c r="C31" s="81"/>
      <c r="D31" s="81"/>
      <c r="E31" s="81"/>
      <c r="F31" s="81"/>
      <c r="G31" s="53"/>
      <c r="H31" s="53"/>
      <c r="I31" s="53"/>
      <c r="J31" s="53"/>
      <c r="K31" s="53"/>
      <c r="L31" s="53"/>
      <c r="M31" s="53"/>
      <c r="N31" s="54"/>
    </row>
    <row r="32" spans="1:14" x14ac:dyDescent="0.3">
      <c r="A32" s="215" t="s">
        <v>34</v>
      </c>
      <c r="B32" s="55" t="s">
        <v>19</v>
      </c>
      <c r="C32" s="82">
        <v>3.85</v>
      </c>
      <c r="D32" s="83">
        <v>5.21875</v>
      </c>
      <c r="E32" s="84">
        <v>4.1999999999999993</v>
      </c>
      <c r="F32" s="85">
        <v>5.083333333333333</v>
      </c>
      <c r="G32" s="56">
        <v>-8.3333333333333162</v>
      </c>
      <c r="H32" s="57">
        <v>2.6639344262295142</v>
      </c>
      <c r="I32" s="58">
        <v>-7.5075075075074977</v>
      </c>
      <c r="J32" s="57">
        <v>5.0314465408805038</v>
      </c>
      <c r="K32" s="58">
        <v>-4.4665012406947717</v>
      </c>
      <c r="L32" s="57">
        <v>5.9644670050761466</v>
      </c>
      <c r="M32" s="58">
        <v>-5.4687499999999885</v>
      </c>
      <c r="N32" s="59">
        <v>2.055555555555562</v>
      </c>
    </row>
    <row r="33" spans="1:14" x14ac:dyDescent="0.3">
      <c r="A33" s="87" t="s">
        <v>293</v>
      </c>
      <c r="B33" s="55" t="s">
        <v>19</v>
      </c>
      <c r="C33" s="82">
        <v>5.875</v>
      </c>
      <c r="D33" s="83">
        <v>7.25</v>
      </c>
      <c r="E33" s="84">
        <v>5.1325000000000003</v>
      </c>
      <c r="F33" s="85">
        <v>6.7374999999999998</v>
      </c>
      <c r="G33" s="56">
        <v>14.466634193862635</v>
      </c>
      <c r="H33" s="57">
        <v>7.6066790352504672</v>
      </c>
      <c r="I33" s="58">
        <v>27.717391304347839</v>
      </c>
      <c r="J33" s="57">
        <v>29.464285714285722</v>
      </c>
      <c r="K33" s="58">
        <v>27.027027027027028</v>
      </c>
      <c r="L33" s="57">
        <v>20.833333333333336</v>
      </c>
      <c r="M33" s="58">
        <v>3.6764705882352886</v>
      </c>
      <c r="N33" s="59">
        <v>-1.1363636363636325</v>
      </c>
    </row>
    <row r="34" spans="1:14" x14ac:dyDescent="0.3">
      <c r="A34" s="87" t="s">
        <v>293</v>
      </c>
      <c r="B34" s="55" t="s">
        <v>19</v>
      </c>
      <c r="C34" s="82">
        <v>5.875</v>
      </c>
      <c r="D34" s="83">
        <v>7.25</v>
      </c>
      <c r="E34" s="84">
        <v>5.1325000000000003</v>
      </c>
      <c r="F34" s="85">
        <v>6.7374999999999998</v>
      </c>
      <c r="G34" s="56">
        <v>14.466634193862635</v>
      </c>
      <c r="H34" s="57">
        <v>7.6066790352504672</v>
      </c>
      <c r="I34" s="58">
        <v>27.717391304347839</v>
      </c>
      <c r="J34" s="57">
        <v>29.464285714285722</v>
      </c>
      <c r="K34" s="58">
        <v>27.027027027027028</v>
      </c>
      <c r="L34" s="57">
        <v>20.833333333333336</v>
      </c>
      <c r="M34" s="58">
        <v>3.6764705882352886</v>
      </c>
      <c r="N34" s="59">
        <v>-1.1363636363636325</v>
      </c>
    </row>
    <row r="35" spans="1:14" x14ac:dyDescent="0.3">
      <c r="A35" s="87" t="s">
        <v>280</v>
      </c>
      <c r="B35" s="55" t="s">
        <v>19</v>
      </c>
      <c r="C35" s="82">
        <v>6.3</v>
      </c>
      <c r="D35" s="83">
        <v>10.199999999999999</v>
      </c>
      <c r="E35" s="84">
        <v>4.8</v>
      </c>
      <c r="F35" s="85">
        <v>8.4</v>
      </c>
      <c r="G35" s="56">
        <v>31.25</v>
      </c>
      <c r="H35" s="57">
        <v>21.428571428571416</v>
      </c>
      <c r="I35" s="58">
        <v>38.082191780821908</v>
      </c>
      <c r="J35" s="57">
        <v>23.636363636363626</v>
      </c>
      <c r="K35" s="58">
        <v>-30.70000000000001</v>
      </c>
      <c r="L35" s="57">
        <v>-25.200000000000006</v>
      </c>
      <c r="M35" s="58">
        <v>-20.699300699300704</v>
      </c>
      <c r="N35" s="59">
        <v>-20.862068965517249</v>
      </c>
    </row>
    <row r="36" spans="1:14" x14ac:dyDescent="0.3">
      <c r="A36" s="87" t="s">
        <v>292</v>
      </c>
      <c r="B36" s="55" t="s">
        <v>19</v>
      </c>
      <c r="C36" s="82">
        <v>18.555555555555557</v>
      </c>
      <c r="D36" s="83">
        <v>24.444444444444443</v>
      </c>
      <c r="E36" s="84">
        <v>17.285714285714285</v>
      </c>
      <c r="F36" s="85">
        <v>23.714285714285715</v>
      </c>
      <c r="G36" s="56">
        <v>7.3461891643709976</v>
      </c>
      <c r="H36" s="57">
        <v>3.0789825970548752</v>
      </c>
      <c r="I36" s="58">
        <v>-12.33595800524934</v>
      </c>
      <c r="J36" s="57">
        <v>-1.5659955257270712</v>
      </c>
      <c r="K36" s="58">
        <v>-29.312169312169306</v>
      </c>
      <c r="L36" s="57">
        <v>-21.384701284198776</v>
      </c>
      <c r="M36" s="58">
        <v>-42.013888888888886</v>
      </c>
      <c r="N36" s="59">
        <v>-28.629359286293599</v>
      </c>
    </row>
    <row r="37" spans="1:14" x14ac:dyDescent="0.3">
      <c r="A37" s="87" t="s">
        <v>58</v>
      </c>
      <c r="B37" s="55" t="s">
        <v>19</v>
      </c>
      <c r="C37" s="82">
        <v>7.35</v>
      </c>
      <c r="D37" s="83">
        <v>9.3000000000000007</v>
      </c>
      <c r="E37" s="84">
        <v>6.5</v>
      </c>
      <c r="F37" s="85">
        <v>8.0500000000000007</v>
      </c>
      <c r="G37" s="56">
        <v>13.076923076923071</v>
      </c>
      <c r="H37" s="57">
        <v>15.527950310559005</v>
      </c>
      <c r="I37" s="58">
        <v>14.174757281553394</v>
      </c>
      <c r="J37" s="57">
        <v>20.975609756097573</v>
      </c>
      <c r="K37" s="58">
        <v>44.375</v>
      </c>
      <c r="L37" s="57">
        <v>27.875000000000018</v>
      </c>
      <c r="M37" s="58">
        <v>46.999999999999993</v>
      </c>
      <c r="N37" s="59">
        <v>37.213114754098378</v>
      </c>
    </row>
    <row r="38" spans="1:14" x14ac:dyDescent="0.3">
      <c r="A38" s="215" t="s">
        <v>93</v>
      </c>
      <c r="B38" s="55" t="s">
        <v>19</v>
      </c>
      <c r="C38" s="82">
        <v>8.1999999999999993</v>
      </c>
      <c r="D38" s="83">
        <v>10.6</v>
      </c>
      <c r="E38" s="84">
        <v>8.6666666666666661</v>
      </c>
      <c r="F38" s="85">
        <v>10.166666666666666</v>
      </c>
      <c r="G38" s="56">
        <v>-5.3846153846153859</v>
      </c>
      <c r="H38" s="57">
        <v>4.2622950819672152</v>
      </c>
      <c r="I38" s="58">
        <v>-25.454545454545464</v>
      </c>
      <c r="J38" s="57">
        <v>-18.461538461538467</v>
      </c>
      <c r="K38" s="58"/>
      <c r="L38" s="57"/>
      <c r="M38" s="58"/>
      <c r="N38" s="59"/>
    </row>
    <row r="39" spans="1:14" ht="21" thickBot="1" x14ac:dyDescent="0.35">
      <c r="A39" s="87" t="s">
        <v>96</v>
      </c>
      <c r="B39" s="55" t="s">
        <v>19</v>
      </c>
      <c r="C39" s="82">
        <v>6.083333333333333</v>
      </c>
      <c r="D39" s="83">
        <v>7.583333333333333</v>
      </c>
      <c r="E39" s="84">
        <v>6.2857142857142856</v>
      </c>
      <c r="F39" s="85">
        <v>7.8571428571428568</v>
      </c>
      <c r="G39" s="56">
        <v>-3.2196969696969724</v>
      </c>
      <c r="H39" s="57">
        <v>-3.4848484848484835</v>
      </c>
      <c r="I39" s="58">
        <v>10.6060606060606</v>
      </c>
      <c r="J39" s="57">
        <v>-5.2083333333333375</v>
      </c>
      <c r="K39" s="58">
        <v>-84.791666666666671</v>
      </c>
      <c r="L39" s="57">
        <v>-82.958801498127329</v>
      </c>
      <c r="M39" s="58"/>
      <c r="N39" s="59"/>
    </row>
    <row r="40" spans="1:14" ht="21" thickBot="1" x14ac:dyDescent="0.35">
      <c r="A40" s="32" t="s">
        <v>153</v>
      </c>
      <c r="B40" s="156"/>
      <c r="C40" s="81"/>
      <c r="D40" s="81"/>
      <c r="E40" s="81"/>
      <c r="F40" s="81"/>
      <c r="G40" s="53"/>
      <c r="H40" s="53"/>
      <c r="I40" s="53"/>
      <c r="J40" s="53"/>
      <c r="K40" s="53"/>
      <c r="L40" s="53"/>
      <c r="M40" s="53"/>
      <c r="N40" s="54"/>
    </row>
    <row r="41" spans="1:14" x14ac:dyDescent="0.3">
      <c r="A41" s="88" t="s">
        <v>238</v>
      </c>
      <c r="B41" s="55" t="s">
        <v>19</v>
      </c>
      <c r="C41" s="82">
        <v>1.6666666666666667</v>
      </c>
      <c r="D41" s="83">
        <v>3.3333333333333335</v>
      </c>
      <c r="E41" s="84">
        <v>1.6666666666666667</v>
      </c>
      <c r="F41" s="85">
        <v>3.3333333333333335</v>
      </c>
      <c r="G41" s="56">
        <v>0</v>
      </c>
      <c r="H41" s="57">
        <v>0</v>
      </c>
      <c r="I41" s="58">
        <v>-9.0909090909090935</v>
      </c>
      <c r="J41" s="57">
        <v>14.285714285714279</v>
      </c>
      <c r="K41" s="58">
        <v>-9.0909090909090935</v>
      </c>
      <c r="L41" s="57">
        <v>14.285714285714279</v>
      </c>
      <c r="M41" s="58">
        <v>-9.0909090909090935</v>
      </c>
      <c r="N41" s="59">
        <v>5.2631578947368372</v>
      </c>
    </row>
    <row r="42" spans="1:14" x14ac:dyDescent="0.3">
      <c r="A42" s="88" t="s">
        <v>244</v>
      </c>
      <c r="B42" s="55" t="s">
        <v>19</v>
      </c>
      <c r="C42" s="82">
        <v>1.665</v>
      </c>
      <c r="D42" s="83">
        <v>2</v>
      </c>
      <c r="E42" s="84">
        <v>1.665</v>
      </c>
      <c r="F42" s="85">
        <v>2</v>
      </c>
      <c r="G42" s="56">
        <v>0</v>
      </c>
      <c r="H42" s="57">
        <v>0</v>
      </c>
      <c r="I42" s="58">
        <v>-16.70372429127292</v>
      </c>
      <c r="J42" s="57">
        <v>-18.181818181818187</v>
      </c>
      <c r="K42" s="58">
        <v>-16.70372429127292</v>
      </c>
      <c r="L42" s="57">
        <v>-18.181818181818187</v>
      </c>
      <c r="M42" s="58">
        <v>-16.70372429127292</v>
      </c>
      <c r="N42" s="59">
        <v>-20.353982300884955</v>
      </c>
    </row>
    <row r="43" spans="1:14" x14ac:dyDescent="0.3">
      <c r="A43" s="88" t="s">
        <v>243</v>
      </c>
      <c r="B43" s="55" t="s">
        <v>19</v>
      </c>
      <c r="C43" s="82">
        <v>1</v>
      </c>
      <c r="D43" s="83">
        <v>2</v>
      </c>
      <c r="E43" s="84">
        <v>1</v>
      </c>
      <c r="F43" s="85">
        <v>2</v>
      </c>
      <c r="G43" s="56">
        <v>0</v>
      </c>
      <c r="H43" s="57">
        <v>0</v>
      </c>
      <c r="I43" s="58">
        <v>0</v>
      </c>
      <c r="J43" s="57">
        <v>20.481927710843379</v>
      </c>
      <c r="K43" s="58">
        <v>0</v>
      </c>
      <c r="L43" s="57">
        <v>20.481927710843379</v>
      </c>
      <c r="M43" s="58">
        <v>0</v>
      </c>
      <c r="N43" s="59">
        <v>20.481927710843379</v>
      </c>
    </row>
    <row r="44" spans="1:14" x14ac:dyDescent="0.3">
      <c r="A44" s="88" t="s">
        <v>246</v>
      </c>
      <c r="B44" s="55" t="s">
        <v>19</v>
      </c>
      <c r="C44" s="82">
        <v>1.3333333333333333</v>
      </c>
      <c r="D44" s="83">
        <v>2</v>
      </c>
      <c r="E44" s="84">
        <v>1.3333333333333333</v>
      </c>
      <c r="F44" s="85">
        <v>1.8888888888888891</v>
      </c>
      <c r="G44" s="56">
        <v>0</v>
      </c>
      <c r="H44" s="57">
        <v>-5.5555555555555465</v>
      </c>
      <c r="I44" s="58">
        <v>-3.9999999999999867</v>
      </c>
      <c r="J44" s="57">
        <v>9.223300970873785</v>
      </c>
      <c r="K44" s="58">
        <v>0</v>
      </c>
      <c r="L44" s="57">
        <v>12.64080100125155</v>
      </c>
      <c r="M44" s="58">
        <v>0</v>
      </c>
      <c r="N44" s="59">
        <v>6.0070671378091847</v>
      </c>
    </row>
    <row r="45" spans="1:14" x14ac:dyDescent="0.3">
      <c r="A45" s="88" t="s">
        <v>236</v>
      </c>
      <c r="B45" s="55" t="s">
        <v>19</v>
      </c>
      <c r="C45" s="82">
        <v>1.7958333333333334</v>
      </c>
      <c r="D45" s="83">
        <v>2.4916666666666663</v>
      </c>
      <c r="E45" s="84">
        <v>1.6291666666666667</v>
      </c>
      <c r="F45" s="85">
        <v>2.4916666666666667</v>
      </c>
      <c r="G45" s="56">
        <v>-9.2807424593967554</v>
      </c>
      <c r="H45" s="57">
        <v>1.7822978321741647E-14</v>
      </c>
      <c r="I45" s="58">
        <v>0</v>
      </c>
      <c r="J45" s="57">
        <v>-1.7822978321741644E-14</v>
      </c>
      <c r="K45" s="58">
        <v>26.764705882352942</v>
      </c>
      <c r="L45" s="57">
        <v>5.8407079646017586</v>
      </c>
      <c r="M45" s="58">
        <v>26.764705882352942</v>
      </c>
      <c r="N45" s="59">
        <v>9.7247706422018307</v>
      </c>
    </row>
    <row r="46" spans="1:14" x14ac:dyDescent="0.3">
      <c r="A46" s="88" t="s">
        <v>237</v>
      </c>
      <c r="B46" s="55" t="s">
        <v>19</v>
      </c>
      <c r="C46" s="82">
        <v>1.9977777777777777</v>
      </c>
      <c r="D46" s="83">
        <v>2.7666666666666671</v>
      </c>
      <c r="E46" s="84">
        <v>1.9977777777777777</v>
      </c>
      <c r="F46" s="85">
        <v>2.7666666666666662</v>
      </c>
      <c r="G46" s="56">
        <v>0</v>
      </c>
      <c r="H46" s="57">
        <v>-3.2102834446992474E-14</v>
      </c>
      <c r="I46" s="58">
        <v>-17.276282493673804</v>
      </c>
      <c r="J46" s="57">
        <v>-16.79197994987468</v>
      </c>
      <c r="K46" s="58">
        <v>-21.792083514571562</v>
      </c>
      <c r="L46" s="57">
        <v>-23.266563944530034</v>
      </c>
      <c r="M46" s="58">
        <v>-18.96520641788354</v>
      </c>
      <c r="N46" s="59">
        <v>-22.429906542056077</v>
      </c>
    </row>
    <row r="47" spans="1:14" x14ac:dyDescent="0.3">
      <c r="A47" s="88" t="s">
        <v>269</v>
      </c>
      <c r="B47" s="55" t="s">
        <v>19</v>
      </c>
      <c r="C47" s="82">
        <v>3.041666666666667</v>
      </c>
      <c r="D47" s="83">
        <v>3.8333333333333335</v>
      </c>
      <c r="E47" s="84">
        <v>2.375</v>
      </c>
      <c r="F47" s="85">
        <v>3.3333333333333335</v>
      </c>
      <c r="G47" s="56">
        <v>-21.917808219178088</v>
      </c>
      <c r="H47" s="57">
        <v>-13.043478260869565</v>
      </c>
      <c r="I47" s="58">
        <v>4.8850574712643811</v>
      </c>
      <c r="J47" s="57">
        <v>1.1584935909132068E-14</v>
      </c>
      <c r="K47" s="58">
        <v>3.6931818181818197</v>
      </c>
      <c r="L47" s="57">
        <v>0.87719298245614896</v>
      </c>
      <c r="M47" s="58">
        <v>19.672131147540981</v>
      </c>
      <c r="N47" s="59">
        <v>12.195121951219521</v>
      </c>
    </row>
    <row r="48" spans="1:14" ht="21" thickBot="1" x14ac:dyDescent="0.35">
      <c r="A48" s="88" t="s">
        <v>239</v>
      </c>
      <c r="B48" s="55" t="s">
        <v>19</v>
      </c>
      <c r="C48" s="82">
        <v>1.4166666666666667</v>
      </c>
      <c r="D48" s="83">
        <v>2.0016666666666669</v>
      </c>
      <c r="E48" s="84">
        <v>1.3333333333333335</v>
      </c>
      <c r="F48" s="85">
        <v>1.8613333333333333</v>
      </c>
      <c r="G48" s="56">
        <v>-5.8823529411764648</v>
      </c>
      <c r="H48" s="57">
        <v>-7.0108243130724546</v>
      </c>
      <c r="I48" s="58">
        <v>11.842105263157885</v>
      </c>
      <c r="J48" s="57">
        <v>1.5043948613928475</v>
      </c>
      <c r="K48" s="58">
        <v>-4.0322580645161299</v>
      </c>
      <c r="L48" s="57">
        <v>-3.5009182736455342</v>
      </c>
      <c r="M48" s="58">
        <v>6.2499999999999938</v>
      </c>
      <c r="N48" s="59">
        <v>13.003387278885983</v>
      </c>
    </row>
    <row r="49" spans="1:14" ht="21" thickBot="1" x14ac:dyDescent="0.35">
      <c r="A49" s="32" t="s">
        <v>247</v>
      </c>
      <c r="B49" s="156"/>
      <c r="C49" s="81"/>
      <c r="D49" s="81"/>
      <c r="E49" s="81"/>
      <c r="F49" s="81"/>
      <c r="G49" s="53"/>
      <c r="H49" s="53"/>
      <c r="I49" s="53"/>
      <c r="J49" s="53"/>
      <c r="K49" s="53"/>
      <c r="L49" s="53"/>
      <c r="M49" s="53"/>
      <c r="N49" s="54"/>
    </row>
    <row r="50" spans="1:14" x14ac:dyDescent="0.3">
      <c r="A50" s="60" t="s">
        <v>35</v>
      </c>
      <c r="B50" s="86" t="s">
        <v>19</v>
      </c>
      <c r="C50" s="82">
        <v>14.5</v>
      </c>
      <c r="D50" s="83">
        <v>14.5</v>
      </c>
      <c r="E50" s="84">
        <v>12.333333333333334</v>
      </c>
      <c r="F50" s="85">
        <v>13.333333333333334</v>
      </c>
      <c r="G50" s="56">
        <v>-14.94252873563218</v>
      </c>
      <c r="H50" s="57">
        <v>-8.0459770114942479</v>
      </c>
      <c r="I50" s="58">
        <v>31.818181818181817</v>
      </c>
      <c r="J50" s="57">
        <v>16</v>
      </c>
      <c r="K50" s="58">
        <v>20.833333333333336</v>
      </c>
      <c r="L50" s="57">
        <v>1.7543859649122806</v>
      </c>
      <c r="M50" s="58">
        <v>31.818181818181817</v>
      </c>
      <c r="N50" s="59">
        <v>3.5714285714285712</v>
      </c>
    </row>
    <row r="51" spans="1:14" x14ac:dyDescent="0.3">
      <c r="A51" s="60" t="s">
        <v>37</v>
      </c>
      <c r="B51" s="86" t="s">
        <v>19</v>
      </c>
      <c r="C51" s="82">
        <v>7.2</v>
      </c>
      <c r="D51" s="83">
        <v>8.1999999999999993</v>
      </c>
      <c r="E51" s="84">
        <v>8.5749999999999993</v>
      </c>
      <c r="F51" s="85">
        <v>9</v>
      </c>
      <c r="G51" s="56">
        <v>19.097222222222211</v>
      </c>
      <c r="H51" s="57">
        <v>9.7560975609756202</v>
      </c>
      <c r="I51" s="58">
        <v>-26.956521739130434</v>
      </c>
      <c r="J51" s="57">
        <v>-24.967320261437916</v>
      </c>
      <c r="K51" s="58">
        <v>-29.025191675794094</v>
      </c>
      <c r="L51" s="57">
        <v>-27.362204724409452</v>
      </c>
      <c r="M51" s="58">
        <v>-16.763005780346823</v>
      </c>
      <c r="N51" s="59">
        <v>-13.22751322751323</v>
      </c>
    </row>
    <row r="52" spans="1:14" x14ac:dyDescent="0.3">
      <c r="A52" s="60" t="s">
        <v>38</v>
      </c>
      <c r="B52" s="55" t="s">
        <v>19</v>
      </c>
      <c r="C52" s="82">
        <v>8</v>
      </c>
      <c r="D52" s="83">
        <v>8.5</v>
      </c>
      <c r="E52" s="84">
        <v>7.666666666666667</v>
      </c>
      <c r="F52" s="85">
        <v>8.3333333333333339</v>
      </c>
      <c r="G52" s="56">
        <v>-4.1666666666666625</v>
      </c>
      <c r="H52" s="57">
        <v>-1.9607843137254832</v>
      </c>
      <c r="I52" s="58">
        <v>0</v>
      </c>
      <c r="J52" s="57">
        <v>-1.9230769230769162</v>
      </c>
      <c r="K52" s="58">
        <v>-19.191919191919197</v>
      </c>
      <c r="L52" s="57">
        <v>-18.26923076923077</v>
      </c>
      <c r="M52" s="58">
        <v>-8.3969465648855053</v>
      </c>
      <c r="N52" s="59">
        <v>-12.969283276450518</v>
      </c>
    </row>
    <row r="53" spans="1:14" ht="21" thickBot="1" x14ac:dyDescent="0.35">
      <c r="A53" s="60" t="s">
        <v>39</v>
      </c>
      <c r="B53" s="55" t="s">
        <v>19</v>
      </c>
      <c r="C53" s="82">
        <v>7.2799999999999994</v>
      </c>
      <c r="D53" s="83">
        <v>8.4</v>
      </c>
      <c r="E53" s="84">
        <v>8.7200000000000006</v>
      </c>
      <c r="F53" s="85">
        <v>9.1999999999999993</v>
      </c>
      <c r="G53" s="56">
        <v>19.780219780219799</v>
      </c>
      <c r="H53" s="57">
        <v>9.5238095238095113</v>
      </c>
      <c r="I53" s="58">
        <v>-19.260628465804082</v>
      </c>
      <c r="J53" s="57">
        <v>-14.576271186440678</v>
      </c>
      <c r="K53" s="58">
        <v>-12.421052631578956</v>
      </c>
      <c r="L53" s="57">
        <v>-58.518518518518512</v>
      </c>
      <c r="M53" s="58">
        <v>-12.024169184290042</v>
      </c>
      <c r="N53" s="59">
        <v>-5.3521126760563345</v>
      </c>
    </row>
    <row r="54" spans="1:14" ht="21" thickBot="1" x14ac:dyDescent="0.35">
      <c r="A54" s="32" t="s">
        <v>251</v>
      </c>
      <c r="B54" s="156" t="s">
        <v>19</v>
      </c>
      <c r="C54" s="81"/>
      <c r="D54" s="81"/>
      <c r="E54" s="81"/>
      <c r="F54" s="81"/>
      <c r="G54" s="53"/>
      <c r="H54" s="53"/>
      <c r="I54" s="53"/>
      <c r="J54" s="53"/>
      <c r="K54" s="53"/>
      <c r="L54" s="53"/>
      <c r="M54" s="53"/>
      <c r="N54" s="54"/>
    </row>
    <row r="55" spans="1:14" x14ac:dyDescent="0.3">
      <c r="A55" s="60" t="s">
        <v>41</v>
      </c>
      <c r="B55" s="86" t="s">
        <v>19</v>
      </c>
      <c r="C55" s="82">
        <v>5.6</v>
      </c>
      <c r="D55" s="83">
        <v>7.3125</v>
      </c>
      <c r="E55" s="84">
        <v>5.2555555555555555</v>
      </c>
      <c r="F55" s="85">
        <v>7</v>
      </c>
      <c r="G55" s="56">
        <v>-6.1507936507936449</v>
      </c>
      <c r="H55" s="57">
        <v>-4.2735042735042734</v>
      </c>
      <c r="I55" s="58">
        <v>-2.2443890274314291</v>
      </c>
      <c r="J55" s="57">
        <v>7.311320754716971</v>
      </c>
      <c r="K55" s="58">
        <v>14.052953156822801</v>
      </c>
      <c r="L55" s="57">
        <v>16.626794258373199</v>
      </c>
      <c r="M55" s="58">
        <v>9.3275488069414152</v>
      </c>
      <c r="N55" s="59">
        <v>12.116695059625213</v>
      </c>
    </row>
    <row r="56" spans="1:14" x14ac:dyDescent="0.3">
      <c r="A56" s="60" t="s">
        <v>43</v>
      </c>
      <c r="B56" s="86" t="s">
        <v>19</v>
      </c>
      <c r="C56" s="82">
        <v>3.9093333333333327</v>
      </c>
      <c r="D56" s="83">
        <v>4.4098888888888883</v>
      </c>
      <c r="E56" s="84">
        <v>3.9874444444444443</v>
      </c>
      <c r="F56" s="85">
        <v>4.488777777777778</v>
      </c>
      <c r="G56" s="56">
        <v>1.9980673033197056</v>
      </c>
      <c r="H56" s="57">
        <v>1.7889087656529696</v>
      </c>
      <c r="I56" s="58">
        <v>-4.7955352612887063</v>
      </c>
      <c r="J56" s="57">
        <v>-2.466056398599259</v>
      </c>
      <c r="K56" s="58">
        <v>0.34327197303602403</v>
      </c>
      <c r="L56" s="57">
        <v>-6.0696228404225598</v>
      </c>
      <c r="M56" s="58">
        <v>-2.8066298342541587</v>
      </c>
      <c r="N56" s="59">
        <v>-6.9722991689750726</v>
      </c>
    </row>
    <row r="57" spans="1:14" x14ac:dyDescent="0.3">
      <c r="A57" s="60" t="s">
        <v>44</v>
      </c>
      <c r="B57" s="86" t="s">
        <v>19</v>
      </c>
      <c r="C57" s="82">
        <v>6.5</v>
      </c>
      <c r="D57" s="83">
        <v>7.375</v>
      </c>
      <c r="E57" s="84">
        <v>6.5625</v>
      </c>
      <c r="F57" s="85">
        <v>7.75</v>
      </c>
      <c r="G57" s="56">
        <v>0.96153846153846156</v>
      </c>
      <c r="H57" s="57">
        <v>5.0847457627118651</v>
      </c>
      <c r="I57" s="58">
        <v>-4.8780487804878012</v>
      </c>
      <c r="J57" s="57">
        <v>-1.6666666666666667</v>
      </c>
      <c r="K57" s="58">
        <v>-8.7719298245614024</v>
      </c>
      <c r="L57" s="57">
        <v>-10.741301059001506</v>
      </c>
      <c r="M57" s="58">
        <v>-10.344827586206897</v>
      </c>
      <c r="N57" s="59">
        <v>-11.500000000000005</v>
      </c>
    </row>
    <row r="58" spans="1:14" x14ac:dyDescent="0.3">
      <c r="A58" s="60" t="s">
        <v>45</v>
      </c>
      <c r="B58" s="86" t="s">
        <v>19</v>
      </c>
      <c r="C58" s="82">
        <v>7.1749999999999998</v>
      </c>
      <c r="D58" s="83">
        <v>8.01</v>
      </c>
      <c r="E58" s="84">
        <v>7.0549999999999997</v>
      </c>
      <c r="F58" s="85">
        <v>7.85</v>
      </c>
      <c r="G58" s="56">
        <v>-1.6724738675958202</v>
      </c>
      <c r="H58" s="57">
        <v>-1.9975031210986285</v>
      </c>
      <c r="I58" s="58">
        <v>12.549019607843134</v>
      </c>
      <c r="J58" s="57">
        <v>6.2686567164179126</v>
      </c>
      <c r="K58" s="58">
        <v>22.36434108527132</v>
      </c>
      <c r="L58" s="57">
        <v>13.397683397683396</v>
      </c>
      <c r="M58" s="58">
        <v>16.066176470588236</v>
      </c>
      <c r="N58" s="59">
        <v>8.7777777777777803</v>
      </c>
    </row>
    <row r="59" spans="1:14" x14ac:dyDescent="0.3">
      <c r="A59" s="60" t="s">
        <v>46</v>
      </c>
      <c r="B59" s="86" t="s">
        <v>19</v>
      </c>
      <c r="C59" s="82">
        <v>6.3613445378151257</v>
      </c>
      <c r="D59" s="83">
        <v>8.2958823529411774</v>
      </c>
      <c r="E59" s="84">
        <v>5.9113445378151264</v>
      </c>
      <c r="F59" s="85">
        <v>7.8958823529411761</v>
      </c>
      <c r="G59" s="56">
        <v>-7.0739762219286542</v>
      </c>
      <c r="H59" s="57">
        <v>-4.8216691484081542</v>
      </c>
      <c r="I59" s="58">
        <v>6.8831627250264633</v>
      </c>
      <c r="J59" s="57">
        <v>0.61892446267724677</v>
      </c>
      <c r="K59" s="58">
        <v>11.756811166286402</v>
      </c>
      <c r="L59" s="57">
        <v>4.3401937046004795</v>
      </c>
      <c r="M59" s="58">
        <v>7.7970665527463696</v>
      </c>
      <c r="N59" s="59">
        <v>2.5808371354889932</v>
      </c>
    </row>
    <row r="60" spans="1:14" x14ac:dyDescent="0.3">
      <c r="A60" s="60" t="s">
        <v>34</v>
      </c>
      <c r="B60" s="86" t="s">
        <v>19</v>
      </c>
      <c r="C60" s="82">
        <v>6.125</v>
      </c>
      <c r="D60" s="83">
        <v>7.5</v>
      </c>
      <c r="E60" s="84">
        <v>6.25</v>
      </c>
      <c r="F60" s="85">
        <v>7.625</v>
      </c>
      <c r="G60" s="56">
        <v>2.0408163265306123</v>
      </c>
      <c r="H60" s="57">
        <v>1.6666666666666667</v>
      </c>
      <c r="I60" s="58">
        <v>2.083333333333333</v>
      </c>
      <c r="J60" s="57">
        <v>-4.7619047619047619</v>
      </c>
      <c r="K60" s="58">
        <v>5.6034482758620729</v>
      </c>
      <c r="L60" s="57">
        <v>0</v>
      </c>
      <c r="M60" s="58">
        <v>7.45614035087719</v>
      </c>
      <c r="N60" s="59">
        <v>-1.315789473684206</v>
      </c>
    </row>
    <row r="61" spans="1:14" x14ac:dyDescent="0.3">
      <c r="A61" s="60" t="s">
        <v>48</v>
      </c>
      <c r="B61" s="55" t="s">
        <v>19</v>
      </c>
      <c r="C61" s="82">
        <v>7.45</v>
      </c>
      <c r="D61" s="83">
        <v>8.9499999999999993</v>
      </c>
      <c r="E61" s="84">
        <v>7</v>
      </c>
      <c r="F61" s="85">
        <v>8.4499999999999993</v>
      </c>
      <c r="G61" s="56">
        <v>-6.0402684563758413</v>
      </c>
      <c r="H61" s="57">
        <v>-5.5865921787709505</v>
      </c>
      <c r="I61" s="58">
        <v>9.3577981651376181</v>
      </c>
      <c r="J61" s="57">
        <v>-1.2413793103448354</v>
      </c>
      <c r="K61" s="58">
        <v>-1.2650602409638583</v>
      </c>
      <c r="L61" s="57">
        <v>-5.7894736842105337</v>
      </c>
      <c r="M61" s="58">
        <v>-5.8045977011494241</v>
      </c>
      <c r="N61" s="59">
        <v>-6.6824644549763184</v>
      </c>
    </row>
    <row r="62" spans="1:14" x14ac:dyDescent="0.3">
      <c r="A62" s="60" t="s">
        <v>282</v>
      </c>
      <c r="B62" s="55" t="s">
        <v>19</v>
      </c>
      <c r="C62" s="82">
        <v>6.4444444444444446</v>
      </c>
      <c r="D62" s="83">
        <v>8.4444444444444446</v>
      </c>
      <c r="E62" s="84">
        <v>6.5125000000000002</v>
      </c>
      <c r="F62" s="85">
        <v>8</v>
      </c>
      <c r="G62" s="56">
        <v>1.0560344827586203</v>
      </c>
      <c r="H62" s="57">
        <v>-5.2631578947368443</v>
      </c>
      <c r="I62" s="58">
        <v>-6.8273092369477926</v>
      </c>
      <c r="J62" s="57">
        <v>3.4013605442176971</v>
      </c>
      <c r="K62" s="58">
        <v>-8.9481946624803808</v>
      </c>
      <c r="L62" s="57">
        <v>0.79575596816975835</v>
      </c>
      <c r="M62" s="58">
        <v>-13.352007469654525</v>
      </c>
      <c r="N62" s="59">
        <v>-2.0933977455716564</v>
      </c>
    </row>
    <row r="63" spans="1:14" x14ac:dyDescent="0.3">
      <c r="A63" s="60" t="s">
        <v>59</v>
      </c>
      <c r="B63" s="55" t="s">
        <v>19</v>
      </c>
      <c r="C63" s="82">
        <v>8.4285714285714288</v>
      </c>
      <c r="D63" s="83">
        <v>9.6142857142857139</v>
      </c>
      <c r="E63" s="84">
        <v>7.666666666666667</v>
      </c>
      <c r="F63" s="85">
        <v>9</v>
      </c>
      <c r="G63" s="56">
        <v>-9.0395480225988685</v>
      </c>
      <c r="H63" s="57">
        <v>-6.389301634472508</v>
      </c>
      <c r="I63" s="58">
        <v>0.34013605442176748</v>
      </c>
      <c r="J63" s="57">
        <v>-0.88365243004417948</v>
      </c>
      <c r="K63" s="58">
        <v>2.6086956521739255</v>
      </c>
      <c r="L63" s="57">
        <v>-0.29629629629629523</v>
      </c>
      <c r="M63" s="58">
        <v>-1.6666666666666607</v>
      </c>
      <c r="N63" s="59">
        <v>-4.2674253200569012</v>
      </c>
    </row>
    <row r="64" spans="1:14" ht="21" thickBot="1" x14ac:dyDescent="0.35">
      <c r="A64" s="89" t="s">
        <v>50</v>
      </c>
      <c r="B64" s="157" t="s">
        <v>19</v>
      </c>
      <c r="C64" s="158">
        <v>10.698730158730157</v>
      </c>
      <c r="D64" s="159">
        <v>12.506666666666666</v>
      </c>
      <c r="E64" s="160">
        <v>11.458730158730159</v>
      </c>
      <c r="F64" s="161">
        <v>12.916666666666668</v>
      </c>
      <c r="G64" s="216">
        <v>7.1036467760600726</v>
      </c>
      <c r="H64" s="217">
        <v>3.2782515991471368</v>
      </c>
      <c r="I64" s="218">
        <v>-4.6527930590047557</v>
      </c>
      <c r="J64" s="217">
        <v>-8.6116373477672585</v>
      </c>
      <c r="K64" s="218">
        <v>-8.4350188679245388</v>
      </c>
      <c r="L64" s="217">
        <v>-3.5790332449520812</v>
      </c>
      <c r="M64" s="218">
        <v>-8.2116788321168048</v>
      </c>
      <c r="N64" s="219">
        <v>-9.4625805784411856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showZeros="0" zoomScale="120" zoomScaleNormal="120" workbookViewId="0">
      <selection activeCell="R11" sqref="R11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3" ht="27.75" customHeight="1" thickBot="1" x14ac:dyDescent="0.3">
      <c r="A1" s="211" t="s">
        <v>333</v>
      </c>
    </row>
    <row r="2" spans="1:23" ht="18.75" thickBot="1" x14ac:dyDescent="0.3">
      <c r="A2" s="162" t="s">
        <v>6</v>
      </c>
      <c r="B2" s="163"/>
      <c r="C2" s="164"/>
      <c r="D2" s="165" t="s">
        <v>331</v>
      </c>
      <c r="E2" s="166"/>
      <c r="F2" s="167" t="s">
        <v>52</v>
      </c>
      <c r="G2" s="166"/>
      <c r="H2" s="166" t="s">
        <v>241</v>
      </c>
      <c r="I2" s="166"/>
      <c r="J2" s="167" t="s">
        <v>248</v>
      </c>
      <c r="K2" s="166"/>
      <c r="L2" s="166" t="s">
        <v>156</v>
      </c>
      <c r="M2" s="166"/>
      <c r="N2" s="167" t="s">
        <v>126</v>
      </c>
      <c r="O2" s="166"/>
      <c r="P2" s="166" t="s">
        <v>268</v>
      </c>
      <c r="Q2" s="166"/>
      <c r="R2" s="167" t="s">
        <v>332</v>
      </c>
      <c r="S2" s="166"/>
      <c r="T2" s="166" t="s">
        <v>320</v>
      </c>
      <c r="U2" s="166"/>
      <c r="V2" s="167" t="s">
        <v>227</v>
      </c>
      <c r="W2" s="280"/>
    </row>
    <row r="3" spans="1:23" x14ac:dyDescent="0.25">
      <c r="A3" s="168" t="s">
        <v>53</v>
      </c>
      <c r="B3" s="169"/>
      <c r="C3" s="170"/>
      <c r="D3" s="171">
        <v>44393</v>
      </c>
      <c r="E3" s="171"/>
      <c r="F3" s="171">
        <v>44399</v>
      </c>
      <c r="G3" s="171"/>
      <c r="H3" s="171">
        <v>44396</v>
      </c>
      <c r="I3" s="171"/>
      <c r="J3" s="171">
        <v>44398</v>
      </c>
      <c r="K3" s="171"/>
      <c r="L3" s="171">
        <v>44393</v>
      </c>
      <c r="M3" s="171"/>
      <c r="N3" s="171">
        <v>44396</v>
      </c>
      <c r="O3" s="171"/>
      <c r="P3" s="171">
        <v>44398</v>
      </c>
      <c r="Q3" s="171"/>
      <c r="R3" s="171">
        <v>44398</v>
      </c>
      <c r="S3" s="171"/>
      <c r="T3" s="171">
        <v>44395</v>
      </c>
      <c r="U3" s="171"/>
      <c r="V3" s="171">
        <v>44396</v>
      </c>
      <c r="W3" s="281"/>
    </row>
    <row r="4" spans="1:23" ht="18.75" thickBot="1" x14ac:dyDescent="0.3">
      <c r="A4" s="172" t="s">
        <v>56</v>
      </c>
      <c r="B4" s="173"/>
      <c r="C4" s="174"/>
      <c r="D4" s="175" t="s">
        <v>18</v>
      </c>
      <c r="E4" s="176" t="s">
        <v>17</v>
      </c>
      <c r="F4" s="177" t="s">
        <v>18</v>
      </c>
      <c r="G4" s="176" t="s">
        <v>17</v>
      </c>
      <c r="H4" s="177" t="s">
        <v>18</v>
      </c>
      <c r="I4" s="176" t="s">
        <v>17</v>
      </c>
      <c r="J4" s="177" t="s">
        <v>18</v>
      </c>
      <c r="K4" s="176" t="s">
        <v>17</v>
      </c>
      <c r="L4" s="177" t="s">
        <v>18</v>
      </c>
      <c r="M4" s="176" t="s">
        <v>17</v>
      </c>
      <c r="N4" s="177" t="s">
        <v>18</v>
      </c>
      <c r="O4" s="176" t="s">
        <v>17</v>
      </c>
      <c r="P4" s="177" t="s">
        <v>18</v>
      </c>
      <c r="Q4" s="176" t="s">
        <v>17</v>
      </c>
      <c r="R4" s="177" t="s">
        <v>18</v>
      </c>
      <c r="S4" s="176" t="s">
        <v>17</v>
      </c>
      <c r="T4" s="177" t="s">
        <v>18</v>
      </c>
      <c r="U4" s="176" t="s">
        <v>17</v>
      </c>
      <c r="V4" s="177"/>
      <c r="W4" s="282"/>
    </row>
    <row r="5" spans="1:23" ht="18.75" thickBot="1" x14ac:dyDescent="0.3">
      <c r="A5" s="178" t="s">
        <v>54</v>
      </c>
      <c r="B5" s="179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283"/>
    </row>
    <row r="6" spans="1:23" x14ac:dyDescent="0.25">
      <c r="A6" s="184" t="s">
        <v>124</v>
      </c>
      <c r="B6" s="185"/>
      <c r="C6" s="186" t="s">
        <v>19</v>
      </c>
      <c r="D6" s="187"/>
      <c r="E6" s="188"/>
      <c r="F6" s="182">
        <v>1.1000000000000001</v>
      </c>
      <c r="G6" s="183">
        <v>1.5</v>
      </c>
      <c r="H6" s="182">
        <v>1</v>
      </c>
      <c r="I6" s="183">
        <v>1.2</v>
      </c>
      <c r="J6" s="182">
        <v>1.5</v>
      </c>
      <c r="K6" s="183">
        <v>1.8</v>
      </c>
      <c r="L6" s="182"/>
      <c r="M6" s="183"/>
      <c r="N6" s="182"/>
      <c r="O6" s="183"/>
      <c r="P6" s="182"/>
      <c r="Q6" s="183"/>
      <c r="R6" s="182">
        <v>2</v>
      </c>
      <c r="S6" s="183">
        <v>2.5</v>
      </c>
      <c r="T6" s="182">
        <v>1.6</v>
      </c>
      <c r="U6" s="183">
        <v>2</v>
      </c>
      <c r="V6" s="182">
        <v>2</v>
      </c>
      <c r="W6" s="284">
        <v>2</v>
      </c>
    </row>
    <row r="7" spans="1:23" x14ac:dyDescent="0.25">
      <c r="A7" s="184" t="s">
        <v>276</v>
      </c>
      <c r="B7" s="185"/>
      <c r="C7" s="186" t="s">
        <v>19</v>
      </c>
      <c r="D7" s="187">
        <v>1</v>
      </c>
      <c r="E7" s="188">
        <v>1.8</v>
      </c>
      <c r="F7" s="182"/>
      <c r="G7" s="183"/>
      <c r="H7" s="182"/>
      <c r="I7" s="183"/>
      <c r="J7" s="182">
        <v>1.5</v>
      </c>
      <c r="K7" s="183">
        <v>1.8</v>
      </c>
      <c r="L7" s="182">
        <v>2</v>
      </c>
      <c r="M7" s="183">
        <v>2.2000000000000002</v>
      </c>
      <c r="N7" s="182">
        <v>1</v>
      </c>
      <c r="O7" s="183">
        <v>3</v>
      </c>
      <c r="P7" s="182">
        <v>2</v>
      </c>
      <c r="Q7" s="183">
        <v>2.2000000000000002</v>
      </c>
      <c r="R7" s="182"/>
      <c r="S7" s="183"/>
      <c r="T7" s="182"/>
      <c r="U7" s="183"/>
      <c r="V7" s="182"/>
      <c r="W7" s="284"/>
    </row>
    <row r="8" spans="1:23" x14ac:dyDescent="0.25">
      <c r="A8" s="184" t="s">
        <v>21</v>
      </c>
      <c r="B8" s="185"/>
      <c r="C8" s="186" t="s">
        <v>19</v>
      </c>
      <c r="D8" s="187">
        <v>2</v>
      </c>
      <c r="E8" s="188">
        <v>2.2000000000000002</v>
      </c>
      <c r="F8" s="182">
        <v>1.2</v>
      </c>
      <c r="G8" s="183">
        <v>1.5</v>
      </c>
      <c r="H8" s="182">
        <v>1.5</v>
      </c>
      <c r="I8" s="183">
        <v>2</v>
      </c>
      <c r="J8" s="182">
        <v>2</v>
      </c>
      <c r="K8" s="183">
        <v>2</v>
      </c>
      <c r="L8" s="182">
        <v>1.8</v>
      </c>
      <c r="M8" s="183">
        <v>2</v>
      </c>
      <c r="N8" s="182">
        <v>1.2</v>
      </c>
      <c r="O8" s="183">
        <v>1.6666666666666667</v>
      </c>
      <c r="P8" s="182"/>
      <c r="Q8" s="183"/>
      <c r="R8" s="182"/>
      <c r="S8" s="183"/>
      <c r="T8" s="182">
        <v>1.6</v>
      </c>
      <c r="U8" s="183">
        <v>1.6</v>
      </c>
      <c r="V8" s="182">
        <v>1.6</v>
      </c>
      <c r="W8" s="284">
        <v>1.6</v>
      </c>
    </row>
    <row r="9" spans="1:23" x14ac:dyDescent="0.25">
      <c r="A9" s="184" t="s">
        <v>290</v>
      </c>
      <c r="B9" s="185"/>
      <c r="C9" s="186" t="s">
        <v>19</v>
      </c>
      <c r="D9" s="187">
        <v>2.8</v>
      </c>
      <c r="E9" s="188">
        <v>3.5</v>
      </c>
      <c r="F9" s="182">
        <v>2</v>
      </c>
      <c r="G9" s="183">
        <v>3</v>
      </c>
      <c r="H9" s="182"/>
      <c r="I9" s="183"/>
      <c r="J9" s="182"/>
      <c r="K9" s="183"/>
      <c r="L9" s="182">
        <v>2.6</v>
      </c>
      <c r="M9" s="183">
        <v>2.6</v>
      </c>
      <c r="N9" s="182"/>
      <c r="O9" s="183"/>
      <c r="P9" s="182">
        <v>2.2000000000000002</v>
      </c>
      <c r="Q9" s="183">
        <v>2.6</v>
      </c>
      <c r="R9" s="182"/>
      <c r="S9" s="183"/>
      <c r="T9" s="182"/>
      <c r="U9" s="183"/>
      <c r="V9" s="182">
        <v>3</v>
      </c>
      <c r="W9" s="284">
        <v>3</v>
      </c>
    </row>
    <row r="10" spans="1:23" x14ac:dyDescent="0.25">
      <c r="A10" s="184" t="s">
        <v>36</v>
      </c>
      <c r="B10" s="185"/>
      <c r="C10" s="186" t="s">
        <v>32</v>
      </c>
      <c r="D10" s="187">
        <v>3.5</v>
      </c>
      <c r="E10" s="188">
        <v>4.5</v>
      </c>
      <c r="F10" s="182">
        <v>4</v>
      </c>
      <c r="G10" s="183">
        <v>5.5</v>
      </c>
      <c r="H10" s="182">
        <v>2.5</v>
      </c>
      <c r="I10" s="183">
        <v>2.8</v>
      </c>
      <c r="J10" s="182">
        <v>2.5</v>
      </c>
      <c r="K10" s="183">
        <v>3.5</v>
      </c>
      <c r="L10" s="182">
        <v>3</v>
      </c>
      <c r="M10" s="183">
        <v>3.5</v>
      </c>
      <c r="N10" s="182">
        <v>1.5</v>
      </c>
      <c r="O10" s="183">
        <v>5</v>
      </c>
      <c r="P10" s="182">
        <v>3.8</v>
      </c>
      <c r="Q10" s="183">
        <v>4.5</v>
      </c>
      <c r="R10" s="182">
        <v>3</v>
      </c>
      <c r="S10" s="183">
        <v>4</v>
      </c>
      <c r="T10" s="182">
        <v>4.5</v>
      </c>
      <c r="U10" s="183">
        <v>4.5</v>
      </c>
      <c r="V10" s="182">
        <v>4</v>
      </c>
      <c r="W10" s="284">
        <v>5</v>
      </c>
    </row>
    <row r="11" spans="1:23" x14ac:dyDescent="0.25">
      <c r="A11" s="184" t="s">
        <v>22</v>
      </c>
      <c r="B11" s="185"/>
      <c r="C11" s="186" t="s">
        <v>19</v>
      </c>
      <c r="D11" s="187"/>
      <c r="E11" s="188"/>
      <c r="F11" s="182">
        <v>0.6</v>
      </c>
      <c r="G11" s="183">
        <v>0.85</v>
      </c>
      <c r="H11" s="182"/>
      <c r="I11" s="183"/>
      <c r="J11" s="182"/>
      <c r="K11" s="183"/>
      <c r="L11" s="182"/>
      <c r="M11" s="183"/>
      <c r="N11" s="182">
        <v>1.5</v>
      </c>
      <c r="O11" s="183">
        <v>2</v>
      </c>
      <c r="P11" s="182"/>
      <c r="Q11" s="183"/>
      <c r="R11" s="182"/>
      <c r="S11" s="183"/>
      <c r="T11" s="182"/>
      <c r="U11" s="183"/>
      <c r="V11" s="182">
        <v>2.8</v>
      </c>
      <c r="W11" s="284">
        <v>4</v>
      </c>
    </row>
    <row r="12" spans="1:23" x14ac:dyDescent="0.25">
      <c r="A12" s="184" t="s">
        <v>277</v>
      </c>
      <c r="B12" s="185"/>
      <c r="C12" s="186" t="s">
        <v>32</v>
      </c>
      <c r="D12" s="187">
        <v>3</v>
      </c>
      <c r="E12" s="188">
        <v>3.5</v>
      </c>
      <c r="F12" s="182">
        <v>2</v>
      </c>
      <c r="G12" s="183">
        <v>3</v>
      </c>
      <c r="H12" s="182"/>
      <c r="I12" s="183"/>
      <c r="J12" s="182">
        <v>1.8</v>
      </c>
      <c r="K12" s="183">
        <v>2.5</v>
      </c>
      <c r="L12" s="182">
        <v>2</v>
      </c>
      <c r="M12" s="183">
        <v>2.5</v>
      </c>
      <c r="N12" s="182">
        <v>1.5</v>
      </c>
      <c r="O12" s="183">
        <v>3</v>
      </c>
      <c r="P12" s="182">
        <v>2</v>
      </c>
      <c r="Q12" s="183">
        <v>2.5</v>
      </c>
      <c r="R12" s="182">
        <v>2.5</v>
      </c>
      <c r="S12" s="183">
        <v>3</v>
      </c>
      <c r="T12" s="182">
        <v>4</v>
      </c>
      <c r="U12" s="183">
        <v>4</v>
      </c>
      <c r="V12" s="182">
        <v>2</v>
      </c>
      <c r="W12" s="284">
        <v>3.5</v>
      </c>
    </row>
    <row r="13" spans="1:23" x14ac:dyDescent="0.25">
      <c r="A13" s="184" t="s">
        <v>23</v>
      </c>
      <c r="B13" s="185"/>
      <c r="C13" s="186" t="s">
        <v>19</v>
      </c>
      <c r="D13" s="187">
        <v>2</v>
      </c>
      <c r="E13" s="188">
        <v>2.5</v>
      </c>
      <c r="F13" s="182">
        <v>1.3</v>
      </c>
      <c r="G13" s="183">
        <v>1.6</v>
      </c>
      <c r="H13" s="182">
        <v>2</v>
      </c>
      <c r="I13" s="183">
        <v>2.2000000000000002</v>
      </c>
      <c r="J13" s="182">
        <v>1.8</v>
      </c>
      <c r="K13" s="183">
        <v>2</v>
      </c>
      <c r="L13" s="182">
        <v>2.4</v>
      </c>
      <c r="M13" s="183">
        <v>2.4</v>
      </c>
      <c r="N13" s="182">
        <v>1.5</v>
      </c>
      <c r="O13" s="183">
        <v>2.2000000000000002</v>
      </c>
      <c r="P13" s="182"/>
      <c r="Q13" s="183"/>
      <c r="R13" s="182">
        <v>2.5</v>
      </c>
      <c r="S13" s="183">
        <v>3</v>
      </c>
      <c r="T13" s="182">
        <v>2.5</v>
      </c>
      <c r="U13" s="183">
        <v>2.5</v>
      </c>
      <c r="V13" s="182">
        <v>2.5</v>
      </c>
      <c r="W13" s="284">
        <v>3</v>
      </c>
    </row>
    <row r="14" spans="1:23" x14ac:dyDescent="0.25">
      <c r="A14" s="345" t="s">
        <v>278</v>
      </c>
      <c r="B14" s="346"/>
      <c r="C14" s="186" t="s">
        <v>19</v>
      </c>
      <c r="D14" s="187"/>
      <c r="E14" s="188"/>
      <c r="F14" s="182"/>
      <c r="G14" s="183"/>
      <c r="H14" s="182"/>
      <c r="I14" s="183"/>
      <c r="J14" s="182"/>
      <c r="K14" s="183"/>
      <c r="L14" s="182">
        <v>1.8</v>
      </c>
      <c r="M14" s="183">
        <v>2.4</v>
      </c>
      <c r="N14" s="182"/>
      <c r="O14" s="183"/>
      <c r="P14" s="182">
        <v>2.5</v>
      </c>
      <c r="Q14" s="183">
        <v>3</v>
      </c>
      <c r="R14" s="182"/>
      <c r="S14" s="183"/>
      <c r="T14" s="182"/>
      <c r="U14" s="183"/>
      <c r="V14" s="182"/>
      <c r="W14" s="284"/>
    </row>
    <row r="15" spans="1:23" x14ac:dyDescent="0.25">
      <c r="A15" s="184"/>
      <c r="B15" s="185"/>
      <c r="C15" s="186" t="s">
        <v>249</v>
      </c>
      <c r="D15" s="187">
        <v>2</v>
      </c>
      <c r="E15" s="188">
        <v>2.5</v>
      </c>
      <c r="F15" s="182">
        <v>1.5</v>
      </c>
      <c r="G15" s="183">
        <v>2.5</v>
      </c>
      <c r="H15" s="182"/>
      <c r="I15" s="183"/>
      <c r="J15" s="182">
        <v>1.5</v>
      </c>
      <c r="K15" s="183">
        <v>1.5</v>
      </c>
      <c r="L15" s="182"/>
      <c r="M15" s="183"/>
      <c r="N15" s="182"/>
      <c r="O15" s="183"/>
      <c r="P15" s="182"/>
      <c r="Q15" s="183"/>
      <c r="R15" s="182"/>
      <c r="S15" s="183"/>
      <c r="T15" s="182"/>
      <c r="U15" s="183"/>
      <c r="V15" s="182">
        <v>2</v>
      </c>
      <c r="W15" s="284">
        <v>2.5</v>
      </c>
    </row>
    <row r="16" spans="1:23" x14ac:dyDescent="0.25">
      <c r="A16" s="184" t="s">
        <v>24</v>
      </c>
      <c r="B16" s="185"/>
      <c r="C16" s="186" t="s">
        <v>19</v>
      </c>
      <c r="D16" s="187"/>
      <c r="E16" s="188"/>
      <c r="F16" s="182"/>
      <c r="G16" s="183"/>
      <c r="H16" s="182">
        <v>1.5</v>
      </c>
      <c r="I16" s="183">
        <v>2</v>
      </c>
      <c r="J16" s="182"/>
      <c r="K16" s="183"/>
      <c r="L16" s="182">
        <v>1.5</v>
      </c>
      <c r="M16" s="183">
        <v>2.5</v>
      </c>
      <c r="N16" s="182"/>
      <c r="O16" s="183"/>
      <c r="P16" s="182">
        <v>2.4</v>
      </c>
      <c r="Q16" s="183">
        <v>3</v>
      </c>
      <c r="R16" s="182"/>
      <c r="S16" s="183"/>
      <c r="T16" s="182">
        <v>2.4</v>
      </c>
      <c r="U16" s="183">
        <v>2.4</v>
      </c>
      <c r="V16" s="182"/>
      <c r="W16" s="284"/>
    </row>
    <row r="17" spans="1:23" x14ac:dyDescent="0.25">
      <c r="A17" s="184" t="s">
        <v>25</v>
      </c>
      <c r="B17" s="185"/>
      <c r="C17" s="186" t="s">
        <v>19</v>
      </c>
      <c r="D17" s="187"/>
      <c r="E17" s="188"/>
      <c r="F17" s="182">
        <v>1.75</v>
      </c>
      <c r="G17" s="183">
        <v>3</v>
      </c>
      <c r="H17" s="182"/>
      <c r="I17" s="183"/>
      <c r="J17" s="182">
        <v>1.2</v>
      </c>
      <c r="K17" s="183">
        <v>1.5</v>
      </c>
      <c r="L17" s="182"/>
      <c r="M17" s="183"/>
      <c r="N17" s="182"/>
      <c r="O17" s="183"/>
      <c r="P17" s="182"/>
      <c r="Q17" s="183"/>
      <c r="R17" s="182">
        <v>2</v>
      </c>
      <c r="S17" s="183">
        <v>4</v>
      </c>
      <c r="T17" s="182"/>
      <c r="U17" s="183"/>
      <c r="V17" s="182">
        <v>1.5</v>
      </c>
      <c r="W17" s="284">
        <v>2</v>
      </c>
    </row>
    <row r="18" spans="1:23" x14ac:dyDescent="0.25">
      <c r="A18" s="184" t="s">
        <v>26</v>
      </c>
      <c r="B18" s="185"/>
      <c r="C18" s="186" t="s">
        <v>19</v>
      </c>
      <c r="D18" s="187">
        <v>2.5</v>
      </c>
      <c r="E18" s="188">
        <v>3</v>
      </c>
      <c r="F18" s="182">
        <v>1</v>
      </c>
      <c r="G18" s="183">
        <v>2</v>
      </c>
      <c r="H18" s="182"/>
      <c r="I18" s="183"/>
      <c r="J18" s="182"/>
      <c r="K18" s="183"/>
      <c r="L18" s="182">
        <v>1</v>
      </c>
      <c r="M18" s="183">
        <v>1.5</v>
      </c>
      <c r="N18" s="182">
        <v>1.5</v>
      </c>
      <c r="O18" s="183">
        <v>2.6</v>
      </c>
      <c r="P18" s="182"/>
      <c r="Q18" s="183"/>
      <c r="R18" s="182">
        <v>2</v>
      </c>
      <c r="S18" s="183">
        <v>3</v>
      </c>
      <c r="T18" s="182">
        <v>2</v>
      </c>
      <c r="U18" s="183">
        <v>2.2000000000000002</v>
      </c>
      <c r="V18" s="182">
        <v>2</v>
      </c>
      <c r="W18" s="284">
        <v>2.5</v>
      </c>
    </row>
    <row r="19" spans="1:23" x14ac:dyDescent="0.25">
      <c r="A19" s="184" t="s">
        <v>37</v>
      </c>
      <c r="B19" s="185"/>
      <c r="C19" s="186" t="s">
        <v>19</v>
      </c>
      <c r="D19" s="187"/>
      <c r="E19" s="188"/>
      <c r="F19" s="182">
        <v>4</v>
      </c>
      <c r="G19" s="183">
        <v>6</v>
      </c>
      <c r="H19" s="182"/>
      <c r="I19" s="183"/>
      <c r="J19" s="182">
        <v>7</v>
      </c>
      <c r="K19" s="183">
        <v>7</v>
      </c>
      <c r="L19" s="182"/>
      <c r="M19" s="183"/>
      <c r="N19" s="182">
        <v>6</v>
      </c>
      <c r="O19" s="183">
        <v>8</v>
      </c>
      <c r="P19" s="182">
        <v>8</v>
      </c>
      <c r="Q19" s="183">
        <v>9</v>
      </c>
      <c r="R19" s="182"/>
      <c r="S19" s="183"/>
      <c r="T19" s="182">
        <v>7</v>
      </c>
      <c r="U19" s="183">
        <v>7</v>
      </c>
      <c r="V19" s="182"/>
      <c r="W19" s="284"/>
    </row>
    <row r="20" spans="1:23" x14ac:dyDescent="0.25">
      <c r="A20" s="184" t="s">
        <v>38</v>
      </c>
      <c r="B20" s="185"/>
      <c r="C20" s="186" t="s">
        <v>19</v>
      </c>
      <c r="D20" s="187"/>
      <c r="E20" s="188"/>
      <c r="F20" s="182">
        <v>3</v>
      </c>
      <c r="G20" s="183">
        <v>4</v>
      </c>
      <c r="H20" s="182"/>
      <c r="I20" s="183"/>
      <c r="J20" s="182">
        <v>5</v>
      </c>
      <c r="K20" s="183">
        <v>5</v>
      </c>
      <c r="L20" s="182"/>
      <c r="M20" s="183"/>
      <c r="N20" s="182">
        <v>3</v>
      </c>
      <c r="O20" s="183">
        <v>5</v>
      </c>
      <c r="P20" s="182">
        <v>7</v>
      </c>
      <c r="Q20" s="183">
        <v>7</v>
      </c>
      <c r="R20" s="182"/>
      <c r="S20" s="183"/>
      <c r="T20" s="182">
        <v>6</v>
      </c>
      <c r="U20" s="183">
        <v>6</v>
      </c>
      <c r="V20" s="182">
        <v>5</v>
      </c>
      <c r="W20" s="284">
        <v>6</v>
      </c>
    </row>
    <row r="21" spans="1:23" x14ac:dyDescent="0.25">
      <c r="A21" s="184" t="s">
        <v>39</v>
      </c>
      <c r="B21" s="185"/>
      <c r="C21" s="186" t="s">
        <v>19</v>
      </c>
      <c r="D21" s="187"/>
      <c r="E21" s="188"/>
      <c r="F21" s="182">
        <v>4</v>
      </c>
      <c r="G21" s="183">
        <v>6</v>
      </c>
      <c r="H21" s="182"/>
      <c r="I21" s="183"/>
      <c r="J21" s="182">
        <v>8</v>
      </c>
      <c r="K21" s="183">
        <v>8</v>
      </c>
      <c r="L21" s="182"/>
      <c r="M21" s="183"/>
      <c r="N21" s="182"/>
      <c r="O21" s="183"/>
      <c r="P21" s="182">
        <v>7.2</v>
      </c>
      <c r="Q21" s="183">
        <v>9</v>
      </c>
      <c r="R21" s="182"/>
      <c r="S21" s="183"/>
      <c r="T21" s="182">
        <v>7</v>
      </c>
      <c r="U21" s="183">
        <v>7</v>
      </c>
      <c r="V21" s="182"/>
      <c r="W21" s="284"/>
    </row>
    <row r="22" spans="1:23" x14ac:dyDescent="0.25">
      <c r="A22" s="184" t="s">
        <v>28</v>
      </c>
      <c r="B22" s="185"/>
      <c r="C22" s="186" t="s">
        <v>19</v>
      </c>
      <c r="D22" s="187">
        <v>11</v>
      </c>
      <c r="E22" s="188">
        <v>12</v>
      </c>
      <c r="F22" s="182">
        <v>7</v>
      </c>
      <c r="G22" s="183">
        <v>12</v>
      </c>
      <c r="H22" s="182"/>
      <c r="I22" s="183"/>
      <c r="J22" s="182">
        <v>10</v>
      </c>
      <c r="K22" s="183">
        <v>12</v>
      </c>
      <c r="L22" s="182">
        <v>8</v>
      </c>
      <c r="M22" s="183">
        <v>11</v>
      </c>
      <c r="N22" s="182">
        <v>9</v>
      </c>
      <c r="O22" s="183">
        <v>12</v>
      </c>
      <c r="P22" s="182">
        <v>10</v>
      </c>
      <c r="Q22" s="183">
        <v>11</v>
      </c>
      <c r="R22" s="182">
        <v>10</v>
      </c>
      <c r="S22" s="183">
        <v>11</v>
      </c>
      <c r="T22" s="182">
        <v>13</v>
      </c>
      <c r="U22" s="183">
        <v>13</v>
      </c>
      <c r="V22" s="182">
        <v>13</v>
      </c>
      <c r="W22" s="284">
        <v>13</v>
      </c>
    </row>
    <row r="23" spans="1:23" x14ac:dyDescent="0.25">
      <c r="A23" s="184" t="s">
        <v>29</v>
      </c>
      <c r="B23" s="185"/>
      <c r="C23" s="186" t="s">
        <v>19</v>
      </c>
      <c r="D23" s="187">
        <v>3.8</v>
      </c>
      <c r="E23" s="188">
        <v>4.4000000000000004</v>
      </c>
      <c r="F23" s="182">
        <v>3</v>
      </c>
      <c r="G23" s="183">
        <v>3.75</v>
      </c>
      <c r="H23" s="182"/>
      <c r="I23" s="183"/>
      <c r="J23" s="182">
        <v>3</v>
      </c>
      <c r="K23" s="183">
        <v>3</v>
      </c>
      <c r="L23" s="182">
        <v>3</v>
      </c>
      <c r="M23" s="183">
        <v>3.4</v>
      </c>
      <c r="N23" s="182">
        <v>2.5</v>
      </c>
      <c r="O23" s="183">
        <v>4.166666666666667</v>
      </c>
      <c r="P23" s="182">
        <v>3.8333333333333335</v>
      </c>
      <c r="Q23" s="183">
        <v>4.166666666666667</v>
      </c>
      <c r="R23" s="182">
        <v>3.5</v>
      </c>
      <c r="S23" s="183">
        <v>5</v>
      </c>
      <c r="T23" s="182">
        <v>4</v>
      </c>
      <c r="U23" s="183">
        <v>4</v>
      </c>
      <c r="V23" s="182">
        <v>4</v>
      </c>
      <c r="W23" s="284">
        <v>4</v>
      </c>
    </row>
    <row r="24" spans="1:23" x14ac:dyDescent="0.25">
      <c r="A24" s="184" t="s">
        <v>154</v>
      </c>
      <c r="B24" s="185"/>
      <c r="C24" s="186" t="s">
        <v>19</v>
      </c>
      <c r="D24" s="187"/>
      <c r="E24" s="188"/>
      <c r="F24" s="182">
        <v>2.5</v>
      </c>
      <c r="G24" s="183">
        <v>4</v>
      </c>
      <c r="H24" s="182">
        <v>4.5</v>
      </c>
      <c r="I24" s="183">
        <v>5</v>
      </c>
      <c r="J24" s="182">
        <v>2.5</v>
      </c>
      <c r="K24" s="183">
        <v>3</v>
      </c>
      <c r="L24" s="182">
        <v>2</v>
      </c>
      <c r="M24" s="183">
        <v>3</v>
      </c>
      <c r="N24" s="182">
        <v>3.3333333333333335</v>
      </c>
      <c r="O24" s="183">
        <v>5</v>
      </c>
      <c r="P24" s="182">
        <v>3.8333333333333335</v>
      </c>
      <c r="Q24" s="183">
        <v>4.166666666666667</v>
      </c>
      <c r="R24" s="182">
        <v>3</v>
      </c>
      <c r="S24" s="183">
        <v>4</v>
      </c>
      <c r="T24" s="182"/>
      <c r="U24" s="183"/>
      <c r="V24" s="182">
        <v>4.5</v>
      </c>
      <c r="W24" s="284">
        <v>4.5</v>
      </c>
    </row>
    <row r="25" spans="1:23" x14ac:dyDescent="0.25">
      <c r="A25" s="184" t="s">
        <v>40</v>
      </c>
      <c r="B25" s="185"/>
      <c r="C25" s="186" t="s">
        <v>32</v>
      </c>
      <c r="D25" s="187"/>
      <c r="E25" s="188"/>
      <c r="F25" s="182"/>
      <c r="G25" s="183"/>
      <c r="H25" s="182"/>
      <c r="I25" s="183"/>
      <c r="J25" s="182">
        <v>1.2</v>
      </c>
      <c r="K25" s="183">
        <v>1.5</v>
      </c>
      <c r="L25" s="182">
        <v>2.5</v>
      </c>
      <c r="M25" s="183">
        <v>2.5</v>
      </c>
      <c r="N25" s="182"/>
      <c r="O25" s="183"/>
      <c r="P25" s="182"/>
      <c r="Q25" s="183"/>
      <c r="R25" s="182">
        <v>2.5</v>
      </c>
      <c r="S25" s="183">
        <v>3</v>
      </c>
      <c r="T25" s="182"/>
      <c r="U25" s="183"/>
      <c r="V25" s="182">
        <v>2.5</v>
      </c>
      <c r="W25" s="284">
        <v>2.5</v>
      </c>
    </row>
    <row r="26" spans="1:23" x14ac:dyDescent="0.25">
      <c r="A26" s="184" t="s">
        <v>279</v>
      </c>
      <c r="B26" s="185"/>
      <c r="C26" s="186" t="s">
        <v>32</v>
      </c>
      <c r="D26" s="187"/>
      <c r="E26" s="188"/>
      <c r="F26" s="182">
        <v>1.2</v>
      </c>
      <c r="G26" s="183">
        <v>2.5</v>
      </c>
      <c r="H26" s="182"/>
      <c r="I26" s="183"/>
      <c r="J26" s="182"/>
      <c r="K26" s="183"/>
      <c r="L26" s="182"/>
      <c r="M26" s="183"/>
      <c r="N26" s="182"/>
      <c r="O26" s="183"/>
      <c r="P26" s="182">
        <v>2</v>
      </c>
      <c r="Q26" s="183">
        <v>2.5</v>
      </c>
      <c r="R26" s="182"/>
      <c r="S26" s="183"/>
      <c r="T26" s="182"/>
      <c r="U26" s="183"/>
      <c r="V26" s="182"/>
      <c r="W26" s="284"/>
    </row>
    <row r="27" spans="1:23" x14ac:dyDescent="0.25">
      <c r="A27" s="184" t="s">
        <v>30</v>
      </c>
      <c r="B27" s="185"/>
      <c r="C27" s="186" t="s">
        <v>249</v>
      </c>
      <c r="D27" s="187">
        <v>1.6</v>
      </c>
      <c r="E27" s="188">
        <v>1.8</v>
      </c>
      <c r="F27" s="182">
        <v>1.5</v>
      </c>
      <c r="G27" s="183">
        <v>2.2000000000000002</v>
      </c>
      <c r="H27" s="182">
        <v>1.2</v>
      </c>
      <c r="I27" s="183">
        <v>1.6</v>
      </c>
      <c r="J27" s="182">
        <v>2</v>
      </c>
      <c r="K27" s="183">
        <v>2</v>
      </c>
      <c r="L27" s="182">
        <v>2</v>
      </c>
      <c r="M27" s="183">
        <v>2</v>
      </c>
      <c r="N27" s="182">
        <v>1</v>
      </c>
      <c r="O27" s="183">
        <v>1.5</v>
      </c>
      <c r="P27" s="182">
        <v>1.5</v>
      </c>
      <c r="Q27" s="183">
        <v>1.5</v>
      </c>
      <c r="R27" s="182">
        <v>1.2</v>
      </c>
      <c r="S27" s="183">
        <v>1.5</v>
      </c>
      <c r="T27" s="182">
        <v>1.4</v>
      </c>
      <c r="U27" s="183">
        <v>1.4</v>
      </c>
      <c r="V27" s="182">
        <v>1.4</v>
      </c>
      <c r="W27" s="284">
        <v>1.6</v>
      </c>
    </row>
    <row r="28" spans="1:23" x14ac:dyDescent="0.25">
      <c r="A28" s="184" t="s">
        <v>31</v>
      </c>
      <c r="B28" s="185"/>
      <c r="C28" s="186" t="s">
        <v>32</v>
      </c>
      <c r="D28" s="187">
        <v>2</v>
      </c>
      <c r="E28" s="188">
        <v>2.5</v>
      </c>
      <c r="F28" s="182">
        <v>1.56</v>
      </c>
      <c r="G28" s="183">
        <v>2.5</v>
      </c>
      <c r="H28" s="182">
        <v>1.2</v>
      </c>
      <c r="I28" s="183">
        <v>1.6</v>
      </c>
      <c r="J28" s="182">
        <v>1.6666666666666667</v>
      </c>
      <c r="K28" s="183">
        <v>2</v>
      </c>
      <c r="L28" s="182">
        <v>2</v>
      </c>
      <c r="M28" s="183">
        <v>2.2000000000000002</v>
      </c>
      <c r="N28" s="182">
        <v>2</v>
      </c>
      <c r="O28" s="183">
        <v>3</v>
      </c>
      <c r="P28" s="182">
        <v>2.5</v>
      </c>
      <c r="Q28" s="183">
        <v>2.6666666666666665</v>
      </c>
      <c r="R28" s="182">
        <v>2</v>
      </c>
      <c r="S28" s="183">
        <v>2.5</v>
      </c>
      <c r="T28" s="182">
        <v>3</v>
      </c>
      <c r="U28" s="183">
        <v>3</v>
      </c>
      <c r="V28" s="182">
        <v>2</v>
      </c>
      <c r="W28" s="284">
        <v>2.5</v>
      </c>
    </row>
    <row r="29" spans="1:23" x14ac:dyDescent="0.25">
      <c r="A29" s="184" t="s">
        <v>55</v>
      </c>
      <c r="B29" s="185"/>
      <c r="C29" s="186" t="s">
        <v>19</v>
      </c>
      <c r="D29" s="187">
        <v>3</v>
      </c>
      <c r="E29" s="188">
        <v>3.5</v>
      </c>
      <c r="F29" s="182">
        <v>2.5</v>
      </c>
      <c r="G29" s="183">
        <v>5</v>
      </c>
      <c r="H29" s="182">
        <v>2</v>
      </c>
      <c r="I29" s="183">
        <v>2.6</v>
      </c>
      <c r="J29" s="182">
        <v>3</v>
      </c>
      <c r="K29" s="183">
        <v>6</v>
      </c>
      <c r="L29" s="182">
        <v>3</v>
      </c>
      <c r="M29" s="183">
        <v>5</v>
      </c>
      <c r="N29" s="182">
        <v>3</v>
      </c>
      <c r="O29" s="183">
        <v>4</v>
      </c>
      <c r="P29" s="182">
        <v>2.6</v>
      </c>
      <c r="Q29" s="183">
        <v>3</v>
      </c>
      <c r="R29" s="182">
        <v>4.5</v>
      </c>
      <c r="S29" s="183">
        <v>5</v>
      </c>
      <c r="T29" s="182">
        <v>4.4000000000000004</v>
      </c>
      <c r="U29" s="183">
        <v>4.4000000000000004</v>
      </c>
      <c r="V29" s="182">
        <v>3.5</v>
      </c>
      <c r="W29" s="284">
        <v>4</v>
      </c>
    </row>
    <row r="30" spans="1:23" x14ac:dyDescent="0.25">
      <c r="A30" s="184" t="s">
        <v>291</v>
      </c>
      <c r="B30" s="185"/>
      <c r="C30" s="186" t="s">
        <v>32</v>
      </c>
      <c r="D30" s="187"/>
      <c r="E30" s="188"/>
      <c r="F30" s="182">
        <v>0.8</v>
      </c>
      <c r="G30" s="183">
        <v>1.2</v>
      </c>
      <c r="H30" s="182"/>
      <c r="I30" s="183"/>
      <c r="J30" s="182"/>
      <c r="K30" s="183"/>
      <c r="L30" s="182"/>
      <c r="M30" s="183"/>
      <c r="N30" s="182"/>
      <c r="O30" s="183"/>
      <c r="P30" s="182">
        <v>2</v>
      </c>
      <c r="Q30" s="183">
        <v>2.5</v>
      </c>
      <c r="R30" s="182"/>
      <c r="S30" s="183"/>
      <c r="T30" s="182"/>
      <c r="U30" s="183"/>
      <c r="V30" s="182">
        <v>2</v>
      </c>
      <c r="W30" s="284">
        <v>2</v>
      </c>
    </row>
    <row r="31" spans="1:23" x14ac:dyDescent="0.25">
      <c r="A31" s="184" t="s">
        <v>33</v>
      </c>
      <c r="B31" s="185"/>
      <c r="C31" s="186" t="s">
        <v>19</v>
      </c>
      <c r="D31" s="187">
        <v>1.2</v>
      </c>
      <c r="E31" s="188">
        <v>1.4</v>
      </c>
      <c r="F31" s="182">
        <v>0.8</v>
      </c>
      <c r="G31" s="183">
        <v>1.1499999999999999</v>
      </c>
      <c r="H31" s="182"/>
      <c r="I31" s="183"/>
      <c r="J31" s="182"/>
      <c r="K31" s="183"/>
      <c r="L31" s="182"/>
      <c r="M31" s="183"/>
      <c r="N31" s="182"/>
      <c r="O31" s="183"/>
      <c r="P31" s="182"/>
      <c r="Q31" s="183"/>
      <c r="R31" s="182">
        <v>1</v>
      </c>
      <c r="S31" s="183">
        <v>1.4</v>
      </c>
      <c r="T31" s="182">
        <v>1.0666666666666667</v>
      </c>
      <c r="U31" s="183">
        <v>1.3333333333333333</v>
      </c>
      <c r="V31" s="182">
        <v>1</v>
      </c>
      <c r="W31" s="284">
        <v>1.2</v>
      </c>
    </row>
    <row r="32" spans="1:23" x14ac:dyDescent="0.25">
      <c r="A32" s="184" t="s">
        <v>250</v>
      </c>
      <c r="B32" s="185"/>
      <c r="C32" s="186" t="s">
        <v>19</v>
      </c>
      <c r="D32" s="187">
        <v>1.6</v>
      </c>
      <c r="E32" s="188">
        <v>2</v>
      </c>
      <c r="F32" s="182"/>
      <c r="G32" s="183"/>
      <c r="H32" s="182">
        <v>1</v>
      </c>
      <c r="I32" s="183">
        <v>1.2</v>
      </c>
      <c r="J32" s="182">
        <v>0.53333333333333333</v>
      </c>
      <c r="K32" s="183">
        <v>0.66666666666666663</v>
      </c>
      <c r="L32" s="182">
        <v>1.2</v>
      </c>
      <c r="M32" s="183">
        <v>1.4</v>
      </c>
      <c r="N32" s="182">
        <v>0.8</v>
      </c>
      <c r="O32" s="183">
        <v>1.1333333333333333</v>
      </c>
      <c r="P32" s="182">
        <v>1</v>
      </c>
      <c r="Q32" s="183">
        <v>1.3333333333333333</v>
      </c>
      <c r="R32" s="182">
        <v>1.2</v>
      </c>
      <c r="S32" s="183">
        <v>1.3</v>
      </c>
      <c r="T32" s="182"/>
      <c r="U32" s="183"/>
      <c r="V32" s="182">
        <v>1</v>
      </c>
      <c r="W32" s="284">
        <v>1.5</v>
      </c>
    </row>
    <row r="33" spans="1:23" x14ac:dyDescent="0.25">
      <c r="A33" s="184" t="s">
        <v>20</v>
      </c>
      <c r="B33" s="185"/>
      <c r="C33" s="186" t="s">
        <v>19</v>
      </c>
      <c r="D33" s="187"/>
      <c r="E33" s="188"/>
      <c r="F33" s="182">
        <v>10</v>
      </c>
      <c r="G33" s="183">
        <v>17</v>
      </c>
      <c r="H33" s="182"/>
      <c r="I33" s="183"/>
      <c r="J33" s="182"/>
      <c r="K33" s="183"/>
      <c r="L33" s="182">
        <v>16</v>
      </c>
      <c r="M33" s="183">
        <v>16</v>
      </c>
      <c r="N33" s="182"/>
      <c r="O33" s="183"/>
      <c r="P33" s="182"/>
      <c r="Q33" s="183"/>
      <c r="R33" s="182"/>
      <c r="S33" s="183"/>
      <c r="T33" s="182"/>
      <c r="U33" s="183"/>
      <c r="V33" s="182">
        <v>22.5</v>
      </c>
      <c r="W33" s="284">
        <v>22.5</v>
      </c>
    </row>
    <row r="34" spans="1:23" ht="18.75" thickBot="1" x14ac:dyDescent="0.3">
      <c r="A34" s="184" t="s">
        <v>27</v>
      </c>
      <c r="B34" s="185"/>
      <c r="C34" s="186" t="s">
        <v>19</v>
      </c>
      <c r="D34" s="187">
        <v>6.8</v>
      </c>
      <c r="E34" s="188">
        <v>7.4</v>
      </c>
      <c r="F34" s="182">
        <v>6</v>
      </c>
      <c r="G34" s="183">
        <v>8</v>
      </c>
      <c r="H34" s="182">
        <v>5</v>
      </c>
      <c r="I34" s="183">
        <v>6</v>
      </c>
      <c r="J34" s="182">
        <v>5</v>
      </c>
      <c r="K34" s="183">
        <v>6</v>
      </c>
      <c r="L34" s="182">
        <v>6.67</v>
      </c>
      <c r="M34" s="183">
        <v>6.7</v>
      </c>
      <c r="N34" s="182">
        <v>7</v>
      </c>
      <c r="O34" s="183">
        <v>9.5</v>
      </c>
      <c r="P34" s="182">
        <v>6</v>
      </c>
      <c r="Q34" s="183">
        <v>7</v>
      </c>
      <c r="R34" s="182">
        <v>7</v>
      </c>
      <c r="S34" s="183">
        <v>8</v>
      </c>
      <c r="T34" s="182">
        <v>7</v>
      </c>
      <c r="U34" s="183">
        <v>7</v>
      </c>
      <c r="V34" s="182">
        <v>7</v>
      </c>
      <c r="W34" s="284">
        <v>7</v>
      </c>
    </row>
    <row r="35" spans="1:23" ht="18.75" thickBot="1" x14ac:dyDescent="0.3">
      <c r="A35" s="199" t="s">
        <v>125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285"/>
    </row>
    <row r="36" spans="1:23" x14ac:dyDescent="0.25">
      <c r="A36" s="184" t="s">
        <v>35</v>
      </c>
      <c r="B36" s="185"/>
      <c r="C36" s="186" t="s">
        <v>19</v>
      </c>
      <c r="D36" s="187"/>
      <c r="E36" s="188"/>
      <c r="F36" s="182"/>
      <c r="G36" s="183"/>
      <c r="H36" s="182"/>
      <c r="I36" s="183"/>
      <c r="J36" s="182">
        <v>14</v>
      </c>
      <c r="K36" s="183">
        <v>14</v>
      </c>
      <c r="L36" s="182">
        <v>15</v>
      </c>
      <c r="M36" s="183">
        <v>15</v>
      </c>
      <c r="N36" s="182"/>
      <c r="O36" s="183"/>
      <c r="P36" s="182"/>
      <c r="Q36" s="183"/>
      <c r="R36" s="182"/>
      <c r="S36" s="183"/>
      <c r="T36" s="182"/>
      <c r="U36" s="183"/>
      <c r="V36" s="182"/>
      <c r="W36" s="284"/>
    </row>
    <row r="37" spans="1:23" x14ac:dyDescent="0.25">
      <c r="A37" s="184" t="s">
        <v>37</v>
      </c>
      <c r="B37" s="185"/>
      <c r="C37" s="186" t="s">
        <v>19</v>
      </c>
      <c r="D37" s="187"/>
      <c r="E37" s="188"/>
      <c r="F37" s="182">
        <v>5</v>
      </c>
      <c r="G37" s="183">
        <v>6</v>
      </c>
      <c r="H37" s="182">
        <v>6</v>
      </c>
      <c r="I37" s="183">
        <v>7</v>
      </c>
      <c r="J37" s="182"/>
      <c r="K37" s="183"/>
      <c r="L37" s="182">
        <v>8.4</v>
      </c>
      <c r="M37" s="183">
        <v>10</v>
      </c>
      <c r="N37" s="182"/>
      <c r="O37" s="183"/>
      <c r="P37" s="182">
        <v>7.6</v>
      </c>
      <c r="Q37" s="183">
        <v>9</v>
      </c>
      <c r="R37" s="182"/>
      <c r="S37" s="183"/>
      <c r="T37" s="182"/>
      <c r="U37" s="183"/>
      <c r="V37" s="182">
        <v>9</v>
      </c>
      <c r="W37" s="284">
        <v>9</v>
      </c>
    </row>
    <row r="38" spans="1:23" x14ac:dyDescent="0.25">
      <c r="A38" s="184" t="s">
        <v>38</v>
      </c>
      <c r="B38" s="185"/>
      <c r="C38" s="186" t="s">
        <v>19</v>
      </c>
      <c r="D38" s="187"/>
      <c r="E38" s="188"/>
      <c r="F38" s="182"/>
      <c r="G38" s="183"/>
      <c r="H38" s="182">
        <v>6</v>
      </c>
      <c r="I38" s="183">
        <v>7</v>
      </c>
      <c r="J38" s="182"/>
      <c r="K38" s="183"/>
      <c r="L38" s="182"/>
      <c r="M38" s="183"/>
      <c r="N38" s="182"/>
      <c r="O38" s="183"/>
      <c r="P38" s="182"/>
      <c r="Q38" s="183"/>
      <c r="R38" s="182"/>
      <c r="S38" s="183"/>
      <c r="T38" s="182"/>
      <c r="U38" s="183"/>
      <c r="V38" s="182">
        <v>10</v>
      </c>
      <c r="W38" s="284">
        <v>10</v>
      </c>
    </row>
    <row r="39" spans="1:23" ht="18.75" thickBot="1" x14ac:dyDescent="0.3">
      <c r="A39" s="244" t="s">
        <v>39</v>
      </c>
      <c r="B39" s="245"/>
      <c r="C39" s="189" t="s">
        <v>19</v>
      </c>
      <c r="D39" s="190"/>
      <c r="E39" s="191"/>
      <c r="F39" s="192">
        <v>5</v>
      </c>
      <c r="G39" s="193">
        <v>6</v>
      </c>
      <c r="H39" s="192">
        <v>5</v>
      </c>
      <c r="I39" s="193">
        <v>6</v>
      </c>
      <c r="J39" s="192"/>
      <c r="K39" s="193"/>
      <c r="L39" s="192">
        <v>8.4</v>
      </c>
      <c r="M39" s="193">
        <v>12</v>
      </c>
      <c r="N39" s="192"/>
      <c r="O39" s="193"/>
      <c r="P39" s="192">
        <v>9</v>
      </c>
      <c r="Q39" s="193">
        <v>9</v>
      </c>
      <c r="R39" s="192"/>
      <c r="S39" s="193"/>
      <c r="T39" s="192"/>
      <c r="U39" s="193"/>
      <c r="V39" s="192">
        <v>9</v>
      </c>
      <c r="W39" s="286">
        <v>9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showGridLines="0" showZeros="0" topLeftCell="A3" zoomScale="120" zoomScaleNormal="120" workbookViewId="0">
      <selection activeCell="L18" sqref="L18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3" ht="36" customHeight="1" thickBot="1" x14ac:dyDescent="0.3">
      <c r="A1" s="211" t="s">
        <v>334</v>
      </c>
    </row>
    <row r="2" spans="1:23" ht="16.5" thickBot="1" x14ac:dyDescent="0.3">
      <c r="A2" s="162" t="s">
        <v>51</v>
      </c>
      <c r="B2" s="163"/>
      <c r="C2" s="164"/>
      <c r="D2" s="166" t="s">
        <v>331</v>
      </c>
      <c r="E2" s="166"/>
      <c r="F2" s="167" t="s">
        <v>52</v>
      </c>
      <c r="G2" s="166"/>
      <c r="H2" s="166" t="s">
        <v>241</v>
      </c>
      <c r="I2" s="166"/>
      <c r="J2" s="167" t="s">
        <v>248</v>
      </c>
      <c r="K2" s="166"/>
      <c r="L2" s="166" t="s">
        <v>156</v>
      </c>
      <c r="M2" s="166"/>
      <c r="N2" s="167" t="s">
        <v>126</v>
      </c>
      <c r="O2" s="166"/>
      <c r="P2" s="166" t="s">
        <v>268</v>
      </c>
      <c r="Q2" s="166"/>
      <c r="R2" s="167" t="s">
        <v>332</v>
      </c>
      <c r="S2" s="166"/>
      <c r="T2" s="166" t="s">
        <v>320</v>
      </c>
      <c r="U2" s="166"/>
      <c r="V2" s="167" t="s">
        <v>227</v>
      </c>
      <c r="W2" s="280"/>
    </row>
    <row r="3" spans="1:23" x14ac:dyDescent="0.25">
      <c r="A3" s="168" t="s">
        <v>53</v>
      </c>
      <c r="B3" s="169"/>
      <c r="C3" s="170"/>
      <c r="D3" s="171">
        <v>44393</v>
      </c>
      <c r="E3" s="171"/>
      <c r="F3" s="171">
        <v>44399</v>
      </c>
      <c r="G3" s="171"/>
      <c r="H3" s="171">
        <v>44396</v>
      </c>
      <c r="I3" s="171"/>
      <c r="J3" s="171">
        <v>44398</v>
      </c>
      <c r="K3" s="171"/>
      <c r="L3" s="171">
        <v>44393</v>
      </c>
      <c r="M3" s="171"/>
      <c r="N3" s="171">
        <v>44396</v>
      </c>
      <c r="O3" s="171"/>
      <c r="P3" s="171">
        <v>44398</v>
      </c>
      <c r="Q3" s="171"/>
      <c r="R3" s="171">
        <v>44398</v>
      </c>
      <c r="S3" s="171"/>
      <c r="T3" s="171">
        <v>44395</v>
      </c>
      <c r="U3" s="171"/>
      <c r="V3" s="171">
        <v>44396</v>
      </c>
      <c r="W3" s="281"/>
    </row>
    <row r="4" spans="1:23" ht="16.5" thickBot="1" x14ac:dyDescent="0.3">
      <c r="A4" s="194" t="s">
        <v>56</v>
      </c>
      <c r="B4" s="195" t="s">
        <v>57</v>
      </c>
      <c r="C4" s="196" t="s">
        <v>16</v>
      </c>
      <c r="D4" s="197" t="s">
        <v>17</v>
      </c>
      <c r="E4" s="198" t="s">
        <v>18</v>
      </c>
      <c r="F4" s="197" t="s">
        <v>17</v>
      </c>
      <c r="G4" s="198" t="s">
        <v>18</v>
      </c>
      <c r="H4" s="197" t="s">
        <v>17</v>
      </c>
      <c r="I4" s="198" t="s">
        <v>18</v>
      </c>
      <c r="J4" s="197" t="s">
        <v>17</v>
      </c>
      <c r="K4" s="198" t="s">
        <v>18</v>
      </c>
      <c r="L4" s="197" t="s">
        <v>17</v>
      </c>
      <c r="M4" s="198" t="s">
        <v>18</v>
      </c>
      <c r="N4" s="197" t="s">
        <v>17</v>
      </c>
      <c r="O4" s="198" t="s">
        <v>18</v>
      </c>
      <c r="P4" s="197" t="s">
        <v>17</v>
      </c>
      <c r="Q4" s="198" t="s">
        <v>18</v>
      </c>
      <c r="R4" s="197" t="s">
        <v>17</v>
      </c>
      <c r="S4" s="198" t="s">
        <v>18</v>
      </c>
      <c r="T4" s="197" t="s">
        <v>17</v>
      </c>
      <c r="U4" s="198" t="s">
        <v>18</v>
      </c>
      <c r="V4" s="197" t="s">
        <v>17</v>
      </c>
      <c r="W4" s="287" t="s">
        <v>18</v>
      </c>
    </row>
    <row r="5" spans="1:23" thickBot="1" x14ac:dyDescent="0.25">
      <c r="A5" s="199" t="s">
        <v>54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285"/>
    </row>
    <row r="6" spans="1:23" ht="15" x14ac:dyDescent="0.2">
      <c r="A6" s="200" t="s">
        <v>293</v>
      </c>
      <c r="B6" s="201"/>
      <c r="C6" s="186" t="s">
        <v>19</v>
      </c>
      <c r="D6" s="187"/>
      <c r="E6" s="188"/>
      <c r="F6" s="182">
        <v>5</v>
      </c>
      <c r="G6" s="183">
        <v>8</v>
      </c>
      <c r="H6" s="182"/>
      <c r="I6" s="183"/>
      <c r="J6" s="182">
        <v>5</v>
      </c>
      <c r="K6" s="183">
        <v>5</v>
      </c>
      <c r="L6" s="182">
        <v>7</v>
      </c>
      <c r="M6" s="183">
        <v>7.5</v>
      </c>
      <c r="N6" s="182">
        <v>3.5</v>
      </c>
      <c r="O6" s="183">
        <v>4.5</v>
      </c>
      <c r="P6" s="182">
        <v>6</v>
      </c>
      <c r="Q6" s="183">
        <v>10</v>
      </c>
      <c r="R6" s="182">
        <v>7</v>
      </c>
      <c r="S6" s="183">
        <v>8</v>
      </c>
      <c r="T6" s="182">
        <v>6.5</v>
      </c>
      <c r="U6" s="183">
        <v>7</v>
      </c>
      <c r="V6" s="182">
        <v>7</v>
      </c>
      <c r="W6" s="284">
        <v>8</v>
      </c>
    </row>
    <row r="7" spans="1:23" ht="15" x14ac:dyDescent="0.2">
      <c r="A7" s="200" t="s">
        <v>44</v>
      </c>
      <c r="B7" s="201"/>
      <c r="C7" s="186" t="s">
        <v>19</v>
      </c>
      <c r="D7" s="187"/>
      <c r="E7" s="188"/>
      <c r="F7" s="182">
        <v>3</v>
      </c>
      <c r="G7" s="183">
        <v>5</v>
      </c>
      <c r="H7" s="182"/>
      <c r="I7" s="183"/>
      <c r="J7" s="182">
        <v>5</v>
      </c>
      <c r="K7" s="183">
        <v>6</v>
      </c>
      <c r="L7" s="182"/>
      <c r="M7" s="183"/>
      <c r="N7" s="182"/>
      <c r="O7" s="183"/>
      <c r="P7" s="182">
        <v>4</v>
      </c>
      <c r="Q7" s="183">
        <v>4</v>
      </c>
      <c r="R7" s="182"/>
      <c r="S7" s="183"/>
      <c r="T7" s="182">
        <v>4.5</v>
      </c>
      <c r="U7" s="183">
        <v>5.5</v>
      </c>
      <c r="V7" s="182"/>
      <c r="W7" s="284"/>
    </row>
    <row r="8" spans="1:23" ht="15" x14ac:dyDescent="0.2">
      <c r="A8" s="200" t="s">
        <v>280</v>
      </c>
      <c r="B8" s="201"/>
      <c r="C8" s="186" t="s">
        <v>19</v>
      </c>
      <c r="D8" s="187">
        <v>8</v>
      </c>
      <c r="E8" s="188">
        <v>12</v>
      </c>
      <c r="F8" s="182">
        <v>6</v>
      </c>
      <c r="G8" s="183">
        <v>12</v>
      </c>
      <c r="H8" s="182">
        <v>4</v>
      </c>
      <c r="I8" s="183">
        <v>8</v>
      </c>
      <c r="J8" s="182">
        <v>5</v>
      </c>
      <c r="K8" s="183">
        <v>9</v>
      </c>
      <c r="L8" s="182">
        <v>5</v>
      </c>
      <c r="M8" s="183">
        <v>8</v>
      </c>
      <c r="N8" s="182">
        <v>5</v>
      </c>
      <c r="O8" s="183">
        <v>9</v>
      </c>
      <c r="P8" s="182">
        <v>6</v>
      </c>
      <c r="Q8" s="183">
        <v>9</v>
      </c>
      <c r="R8" s="182">
        <v>11</v>
      </c>
      <c r="S8" s="183">
        <v>12</v>
      </c>
      <c r="T8" s="182">
        <v>7</v>
      </c>
      <c r="U8" s="183">
        <v>9</v>
      </c>
      <c r="V8" s="182">
        <v>6</v>
      </c>
      <c r="W8" s="284">
        <v>14</v>
      </c>
    </row>
    <row r="9" spans="1:23" thickBot="1" x14ac:dyDescent="0.25">
      <c r="A9" s="200" t="s">
        <v>34</v>
      </c>
      <c r="B9" s="201"/>
      <c r="C9" s="186" t="s">
        <v>19</v>
      </c>
      <c r="D9" s="187">
        <v>4.5</v>
      </c>
      <c r="E9" s="188">
        <v>5.5</v>
      </c>
      <c r="F9" s="182">
        <v>3.3</v>
      </c>
      <c r="G9" s="183">
        <v>4.75</v>
      </c>
      <c r="H9" s="182">
        <v>3.5</v>
      </c>
      <c r="I9" s="183">
        <v>4.5</v>
      </c>
      <c r="J9" s="182"/>
      <c r="K9" s="183"/>
      <c r="L9" s="182"/>
      <c r="M9" s="183"/>
      <c r="N9" s="182">
        <v>2</v>
      </c>
      <c r="O9" s="183">
        <v>4</v>
      </c>
      <c r="P9" s="182">
        <v>4</v>
      </c>
      <c r="Q9" s="183">
        <v>5</v>
      </c>
      <c r="R9" s="182">
        <v>4</v>
      </c>
      <c r="S9" s="183">
        <v>5</v>
      </c>
      <c r="T9" s="182">
        <v>5</v>
      </c>
      <c r="U9" s="183">
        <v>8.5</v>
      </c>
      <c r="V9" s="182">
        <v>4.5</v>
      </c>
      <c r="W9" s="284">
        <v>4.5</v>
      </c>
    </row>
    <row r="10" spans="1:23" ht="16.5" thickBot="1" x14ac:dyDescent="0.3">
      <c r="A10" s="205" t="s">
        <v>47</v>
      </c>
      <c r="B10" s="206"/>
      <c r="C10" s="207"/>
      <c r="D10" s="220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08"/>
      <c r="Q10" s="208"/>
      <c r="R10" s="208"/>
      <c r="S10" s="208"/>
      <c r="T10" s="221"/>
      <c r="U10" s="221"/>
      <c r="V10" s="221"/>
      <c r="W10" s="288"/>
    </row>
    <row r="11" spans="1:23" x14ac:dyDescent="0.25">
      <c r="A11" s="202"/>
      <c r="B11" s="203" t="s">
        <v>238</v>
      </c>
      <c r="C11" s="186" t="s">
        <v>19</v>
      </c>
      <c r="D11" s="220"/>
      <c r="E11" s="221"/>
      <c r="F11" s="221"/>
      <c r="G11" s="221"/>
      <c r="H11" s="221"/>
      <c r="I11" s="221"/>
      <c r="J11" s="221"/>
      <c r="K11" s="221"/>
      <c r="L11" s="221"/>
      <c r="M11" s="221"/>
      <c r="N11" s="221">
        <v>1.6666666666666667</v>
      </c>
      <c r="O11" s="221">
        <v>3.3333333333333335</v>
      </c>
      <c r="P11" s="221"/>
      <c r="Q11" s="221"/>
      <c r="R11" s="221"/>
      <c r="S11" s="221"/>
      <c r="T11" s="221"/>
      <c r="U11" s="221"/>
      <c r="V11" s="221"/>
      <c r="W11" s="288"/>
    </row>
    <row r="12" spans="1:23" x14ac:dyDescent="0.25">
      <c r="A12" s="202"/>
      <c r="B12" s="203" t="s">
        <v>321</v>
      </c>
      <c r="C12" s="186" t="s">
        <v>19</v>
      </c>
      <c r="D12" s="222"/>
      <c r="E12" s="209"/>
      <c r="F12" s="209">
        <v>2</v>
      </c>
      <c r="G12" s="209">
        <v>2.85</v>
      </c>
      <c r="H12" s="209"/>
      <c r="I12" s="209"/>
      <c r="J12" s="209">
        <v>2.6666666666666665</v>
      </c>
      <c r="K12" s="209">
        <v>2.6666666666666665</v>
      </c>
      <c r="L12" s="209"/>
      <c r="M12" s="209"/>
      <c r="N12" s="209"/>
      <c r="O12" s="209"/>
      <c r="P12" s="209">
        <v>4.1333333333333337</v>
      </c>
      <c r="Q12" s="209">
        <v>4.333333333333333</v>
      </c>
      <c r="R12" s="209"/>
      <c r="S12" s="209"/>
      <c r="T12" s="209"/>
      <c r="U12" s="209"/>
      <c r="V12" s="209"/>
      <c r="W12" s="289"/>
    </row>
    <row r="13" spans="1:23" x14ac:dyDescent="0.25">
      <c r="A13" s="202"/>
      <c r="B13" s="203" t="s">
        <v>235</v>
      </c>
      <c r="C13" s="186" t="s">
        <v>19</v>
      </c>
      <c r="D13" s="222"/>
      <c r="E13" s="209"/>
      <c r="F13" s="209">
        <v>1.33</v>
      </c>
      <c r="G13" s="209">
        <v>2</v>
      </c>
      <c r="H13" s="209"/>
      <c r="I13" s="209"/>
      <c r="J13" s="209">
        <v>2</v>
      </c>
      <c r="K13" s="209">
        <v>2</v>
      </c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89"/>
    </row>
    <row r="14" spans="1:23" x14ac:dyDescent="0.25">
      <c r="A14" s="202"/>
      <c r="B14" s="203" t="s">
        <v>245</v>
      </c>
      <c r="C14" s="186" t="s">
        <v>19</v>
      </c>
      <c r="D14" s="222"/>
      <c r="E14" s="209"/>
      <c r="F14" s="209">
        <v>1</v>
      </c>
      <c r="G14" s="209">
        <v>1.5</v>
      </c>
      <c r="H14" s="209"/>
      <c r="I14" s="209"/>
      <c r="J14" s="209">
        <v>2</v>
      </c>
      <c r="K14" s="209">
        <v>2</v>
      </c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89"/>
    </row>
    <row r="15" spans="1:23" x14ac:dyDescent="0.25">
      <c r="A15" s="202"/>
      <c r="B15" s="203" t="s">
        <v>244</v>
      </c>
      <c r="C15" s="186" t="s">
        <v>19</v>
      </c>
      <c r="D15" s="222"/>
      <c r="E15" s="209"/>
      <c r="F15" s="209">
        <v>1.33</v>
      </c>
      <c r="G15" s="209">
        <v>2</v>
      </c>
      <c r="H15" s="209"/>
      <c r="I15" s="209"/>
      <c r="J15" s="209">
        <v>2</v>
      </c>
      <c r="K15" s="209">
        <v>2</v>
      </c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89"/>
    </row>
    <row r="16" spans="1:23" x14ac:dyDescent="0.25">
      <c r="A16" s="202"/>
      <c r="B16" s="203" t="s">
        <v>301</v>
      </c>
      <c r="C16" s="186" t="s">
        <v>19</v>
      </c>
      <c r="D16" s="222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>
        <v>2</v>
      </c>
      <c r="Q16" s="209">
        <v>3</v>
      </c>
      <c r="R16" s="209"/>
      <c r="S16" s="209"/>
      <c r="T16" s="209"/>
      <c r="U16" s="209"/>
      <c r="V16" s="209"/>
      <c r="W16" s="289"/>
    </row>
    <row r="17" spans="1:23" x14ac:dyDescent="0.25">
      <c r="A17" s="202"/>
      <c r="B17" s="203" t="s">
        <v>243</v>
      </c>
      <c r="C17" s="186" t="s">
        <v>19</v>
      </c>
      <c r="D17" s="222"/>
      <c r="E17" s="209"/>
      <c r="F17" s="209">
        <v>1</v>
      </c>
      <c r="G17" s="209">
        <v>2</v>
      </c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89"/>
    </row>
    <row r="18" spans="1:23" x14ac:dyDescent="0.25">
      <c r="A18" s="202"/>
      <c r="B18" s="203" t="s">
        <v>246</v>
      </c>
      <c r="C18" s="186" t="s">
        <v>19</v>
      </c>
      <c r="D18" s="222"/>
      <c r="E18" s="209"/>
      <c r="F18" s="209">
        <v>1</v>
      </c>
      <c r="G18" s="209">
        <v>2</v>
      </c>
      <c r="H18" s="209"/>
      <c r="I18" s="209"/>
      <c r="J18" s="209">
        <v>2</v>
      </c>
      <c r="K18" s="209">
        <v>2.3333333333333335</v>
      </c>
      <c r="L18" s="209"/>
      <c r="M18" s="209"/>
      <c r="N18" s="209">
        <v>1</v>
      </c>
      <c r="O18" s="209">
        <v>1.6666666666666667</v>
      </c>
      <c r="P18" s="209"/>
      <c r="Q18" s="209"/>
      <c r="R18" s="209"/>
      <c r="S18" s="209"/>
      <c r="T18" s="209"/>
      <c r="U18" s="209"/>
      <c r="V18" s="209"/>
      <c r="W18" s="289"/>
    </row>
    <row r="19" spans="1:23" x14ac:dyDescent="0.25">
      <c r="A19" s="202"/>
      <c r="B19" s="203" t="s">
        <v>236</v>
      </c>
      <c r="C19" s="186" t="s">
        <v>19</v>
      </c>
      <c r="D19" s="222"/>
      <c r="E19" s="209"/>
      <c r="F19" s="209">
        <v>1.85</v>
      </c>
      <c r="G19" s="209">
        <v>2.2999999999999998</v>
      </c>
      <c r="H19" s="209"/>
      <c r="I19" s="209"/>
      <c r="J19" s="209">
        <v>2.6666666666666665</v>
      </c>
      <c r="K19" s="209">
        <v>2.6666666666666665</v>
      </c>
      <c r="L19" s="209"/>
      <c r="M19" s="209"/>
      <c r="N19" s="209">
        <v>1</v>
      </c>
      <c r="O19" s="209">
        <v>2</v>
      </c>
      <c r="P19" s="209">
        <v>1.6666666666666667</v>
      </c>
      <c r="Q19" s="209">
        <v>3</v>
      </c>
      <c r="R19" s="209"/>
      <c r="S19" s="209"/>
      <c r="T19" s="209"/>
      <c r="U19" s="209"/>
      <c r="V19" s="209"/>
      <c r="W19" s="289"/>
    </row>
    <row r="20" spans="1:23" x14ac:dyDescent="0.25">
      <c r="A20" s="202"/>
      <c r="B20" s="203" t="s">
        <v>237</v>
      </c>
      <c r="C20" s="186" t="s">
        <v>19</v>
      </c>
      <c r="D20" s="222"/>
      <c r="E20" s="209"/>
      <c r="F20" s="209">
        <v>1.66</v>
      </c>
      <c r="G20" s="209">
        <v>2.2999999999999998</v>
      </c>
      <c r="H20" s="209"/>
      <c r="I20" s="209"/>
      <c r="J20" s="209">
        <v>2.6666666666666665</v>
      </c>
      <c r="K20" s="209">
        <v>2.6666666666666665</v>
      </c>
      <c r="L20" s="209"/>
      <c r="M20" s="209"/>
      <c r="N20" s="209">
        <v>1.6666666666666667</v>
      </c>
      <c r="O20" s="209">
        <v>3.3333333333333335</v>
      </c>
      <c r="P20" s="209"/>
      <c r="Q20" s="209"/>
      <c r="R20" s="209"/>
      <c r="S20" s="209"/>
      <c r="T20" s="209"/>
      <c r="U20" s="209"/>
      <c r="V20" s="209"/>
      <c r="W20" s="289"/>
    </row>
    <row r="21" spans="1:23" x14ac:dyDescent="0.25">
      <c r="A21" s="202"/>
      <c r="B21" s="203" t="s">
        <v>335</v>
      </c>
      <c r="C21" s="186" t="s">
        <v>19</v>
      </c>
      <c r="D21" s="222"/>
      <c r="E21" s="209"/>
      <c r="F21" s="209"/>
      <c r="G21" s="209"/>
      <c r="H21" s="209"/>
      <c r="I21" s="209"/>
      <c r="J21" s="209">
        <v>3.3333333333333335</v>
      </c>
      <c r="K21" s="209">
        <v>3.3333333333333335</v>
      </c>
      <c r="L21" s="209"/>
      <c r="M21" s="209"/>
      <c r="N21" s="209"/>
      <c r="O21" s="209"/>
      <c r="P21" s="209">
        <v>4.1333333333333337</v>
      </c>
      <c r="Q21" s="209">
        <v>4.333333333333333</v>
      </c>
      <c r="R21" s="209"/>
      <c r="S21" s="209"/>
      <c r="T21" s="209"/>
      <c r="U21" s="209"/>
      <c r="V21" s="209"/>
      <c r="W21" s="289"/>
    </row>
    <row r="22" spans="1:23" x14ac:dyDescent="0.25">
      <c r="A22" s="202"/>
      <c r="B22" s="203" t="s">
        <v>239</v>
      </c>
      <c r="C22" s="186" t="s">
        <v>19</v>
      </c>
      <c r="D22" s="222"/>
      <c r="E22" s="209"/>
      <c r="F22" s="209">
        <v>1</v>
      </c>
      <c r="G22" s="209">
        <v>2</v>
      </c>
      <c r="H22" s="209"/>
      <c r="I22" s="209"/>
      <c r="J22" s="209">
        <v>1.6666666666666667</v>
      </c>
      <c r="K22" s="209">
        <v>1.6666666666666667</v>
      </c>
      <c r="L22" s="209">
        <v>2</v>
      </c>
      <c r="M22" s="209">
        <v>2.34</v>
      </c>
      <c r="N22" s="209">
        <v>1</v>
      </c>
      <c r="O22" s="209">
        <v>2</v>
      </c>
      <c r="P22" s="209"/>
      <c r="Q22" s="209"/>
      <c r="R22" s="209"/>
      <c r="S22" s="209"/>
      <c r="T22" s="209"/>
      <c r="U22" s="209"/>
      <c r="V22" s="209"/>
      <c r="W22" s="289"/>
    </row>
    <row r="23" spans="1:23" x14ac:dyDescent="0.25">
      <c r="A23" s="202"/>
      <c r="B23" s="203" t="s">
        <v>269</v>
      </c>
      <c r="C23" s="186" t="s">
        <v>19</v>
      </c>
      <c r="D23" s="222"/>
      <c r="E23" s="209"/>
      <c r="F23" s="209">
        <v>2</v>
      </c>
      <c r="G23" s="209">
        <v>3</v>
      </c>
      <c r="H23" s="209"/>
      <c r="I23" s="209"/>
      <c r="J23" s="209">
        <v>3.3333333333333335</v>
      </c>
      <c r="K23" s="209">
        <v>3.3333333333333335</v>
      </c>
      <c r="L23" s="209"/>
      <c r="M23" s="209"/>
      <c r="N23" s="209">
        <v>2.3333333333333335</v>
      </c>
      <c r="O23" s="209">
        <v>4</v>
      </c>
      <c r="P23" s="209"/>
      <c r="Q23" s="209"/>
      <c r="R23" s="209">
        <v>4.5</v>
      </c>
      <c r="S23" s="209">
        <v>5</v>
      </c>
      <c r="T23" s="209"/>
      <c r="U23" s="209"/>
      <c r="V23" s="209"/>
      <c r="W23" s="289"/>
    </row>
    <row r="24" spans="1:23" ht="15" x14ac:dyDescent="0.2">
      <c r="A24" s="243" t="s">
        <v>292</v>
      </c>
      <c r="B24" s="201"/>
      <c r="C24" s="186" t="s">
        <v>19</v>
      </c>
      <c r="D24" s="222"/>
      <c r="E24" s="209"/>
      <c r="F24" s="209">
        <v>15</v>
      </c>
      <c r="G24" s="209">
        <v>30</v>
      </c>
      <c r="H24" s="209">
        <v>14</v>
      </c>
      <c r="I24" s="209">
        <v>20</v>
      </c>
      <c r="J24" s="209">
        <v>16</v>
      </c>
      <c r="K24" s="209">
        <v>24</v>
      </c>
      <c r="L24" s="209">
        <v>18</v>
      </c>
      <c r="M24" s="209">
        <v>22</v>
      </c>
      <c r="N24" s="209">
        <v>18</v>
      </c>
      <c r="O24" s="209">
        <v>24</v>
      </c>
      <c r="P24" s="209">
        <v>20</v>
      </c>
      <c r="Q24" s="209">
        <v>26</v>
      </c>
      <c r="R24" s="209">
        <v>20</v>
      </c>
      <c r="S24" s="209">
        <v>24</v>
      </c>
      <c r="T24" s="209">
        <v>22</v>
      </c>
      <c r="U24" s="209">
        <v>22</v>
      </c>
      <c r="V24" s="209">
        <v>24</v>
      </c>
      <c r="W24" s="289">
        <v>28</v>
      </c>
    </row>
    <row r="25" spans="1:23" ht="15" x14ac:dyDescent="0.2">
      <c r="A25" s="200" t="s">
        <v>281</v>
      </c>
      <c r="B25" s="201"/>
      <c r="C25" s="186" t="s">
        <v>19</v>
      </c>
      <c r="D25" s="222"/>
      <c r="E25" s="209"/>
      <c r="F25" s="209">
        <v>4</v>
      </c>
      <c r="G25" s="209">
        <v>7.5</v>
      </c>
      <c r="H25" s="209"/>
      <c r="I25" s="209"/>
      <c r="J25" s="209">
        <v>8</v>
      </c>
      <c r="K25" s="209">
        <v>8</v>
      </c>
      <c r="L25" s="209">
        <v>4</v>
      </c>
      <c r="M25" s="209">
        <v>6</v>
      </c>
      <c r="N25" s="209"/>
      <c r="O25" s="209"/>
      <c r="P25" s="209"/>
      <c r="Q25" s="209"/>
      <c r="R25" s="209"/>
      <c r="S25" s="209"/>
      <c r="T25" s="209">
        <v>8.5</v>
      </c>
      <c r="U25" s="209">
        <v>8.5</v>
      </c>
      <c r="V25" s="209"/>
      <c r="W25" s="289"/>
    </row>
    <row r="26" spans="1:23" ht="15" x14ac:dyDescent="0.2">
      <c r="A26" s="243" t="s">
        <v>93</v>
      </c>
      <c r="B26" s="201"/>
      <c r="C26" s="186" t="s">
        <v>19</v>
      </c>
      <c r="D26" s="222"/>
      <c r="E26" s="209"/>
      <c r="F26" s="209">
        <v>7</v>
      </c>
      <c r="G26" s="209">
        <v>10</v>
      </c>
      <c r="H26" s="209"/>
      <c r="I26" s="209"/>
      <c r="J26" s="209">
        <v>5</v>
      </c>
      <c r="K26" s="209">
        <v>5</v>
      </c>
      <c r="L26" s="209"/>
      <c r="M26" s="209"/>
      <c r="N26" s="209"/>
      <c r="O26" s="209"/>
      <c r="P26" s="209">
        <v>12</v>
      </c>
      <c r="Q26" s="209">
        <v>16</v>
      </c>
      <c r="R26" s="209"/>
      <c r="S26" s="209"/>
      <c r="T26" s="209">
        <v>7</v>
      </c>
      <c r="U26" s="209">
        <v>7</v>
      </c>
      <c r="V26" s="209">
        <v>10</v>
      </c>
      <c r="W26" s="289">
        <v>15</v>
      </c>
    </row>
    <row r="27" spans="1:23" ht="15" x14ac:dyDescent="0.2">
      <c r="A27" s="200" t="s">
        <v>96</v>
      </c>
      <c r="B27" s="201"/>
      <c r="C27" s="186" t="s">
        <v>19</v>
      </c>
      <c r="D27" s="222"/>
      <c r="E27" s="209"/>
      <c r="F27" s="209">
        <v>6</v>
      </c>
      <c r="G27" s="209">
        <v>9</v>
      </c>
      <c r="H27" s="209"/>
      <c r="I27" s="209"/>
      <c r="J27" s="209">
        <v>4</v>
      </c>
      <c r="K27" s="209">
        <v>4</v>
      </c>
      <c r="L27" s="209">
        <v>6</v>
      </c>
      <c r="M27" s="209">
        <v>6</v>
      </c>
      <c r="N27" s="209">
        <v>3</v>
      </c>
      <c r="O27" s="209">
        <v>5</v>
      </c>
      <c r="P27" s="209">
        <v>10</v>
      </c>
      <c r="Q27" s="209">
        <v>14</v>
      </c>
      <c r="R27" s="209"/>
      <c r="S27" s="209"/>
      <c r="T27" s="209">
        <v>7.5</v>
      </c>
      <c r="U27" s="209">
        <v>7.5</v>
      </c>
      <c r="V27" s="209"/>
      <c r="W27" s="289"/>
    </row>
    <row r="28" spans="1:23" ht="15" x14ac:dyDescent="0.2">
      <c r="A28" s="200" t="s">
        <v>59</v>
      </c>
      <c r="B28" s="201"/>
      <c r="C28" s="186" t="s">
        <v>19</v>
      </c>
      <c r="D28" s="222"/>
      <c r="E28" s="209"/>
      <c r="F28" s="209">
        <v>3</v>
      </c>
      <c r="G28" s="209">
        <v>5</v>
      </c>
      <c r="H28" s="209"/>
      <c r="I28" s="209"/>
      <c r="J28" s="209">
        <v>4</v>
      </c>
      <c r="K28" s="209">
        <v>4</v>
      </c>
      <c r="L28" s="209"/>
      <c r="M28" s="209"/>
      <c r="N28" s="209"/>
      <c r="O28" s="209"/>
      <c r="P28" s="209">
        <v>4</v>
      </c>
      <c r="Q28" s="209">
        <v>5</v>
      </c>
      <c r="R28" s="209"/>
      <c r="S28" s="209"/>
      <c r="T28" s="209"/>
      <c r="U28" s="209"/>
      <c r="V28" s="209"/>
      <c r="W28" s="289"/>
    </row>
    <row r="29" spans="1:23" ht="15" x14ac:dyDescent="0.2">
      <c r="A29" s="200" t="s">
        <v>58</v>
      </c>
      <c r="B29" s="201"/>
      <c r="C29" s="186" t="s">
        <v>19</v>
      </c>
      <c r="D29" s="222">
        <v>9</v>
      </c>
      <c r="E29" s="209">
        <v>12</v>
      </c>
      <c r="F29" s="209">
        <v>4</v>
      </c>
      <c r="G29" s="209">
        <v>7.5</v>
      </c>
      <c r="H29" s="209">
        <v>6</v>
      </c>
      <c r="I29" s="209">
        <v>7</v>
      </c>
      <c r="J29" s="209">
        <v>7</v>
      </c>
      <c r="K29" s="209">
        <v>10</v>
      </c>
      <c r="L29" s="209">
        <v>7</v>
      </c>
      <c r="M29" s="209">
        <v>10</v>
      </c>
      <c r="N29" s="209">
        <v>4.5</v>
      </c>
      <c r="O29" s="209">
        <v>7</v>
      </c>
      <c r="P29" s="209">
        <v>7.5</v>
      </c>
      <c r="Q29" s="209">
        <v>7.5</v>
      </c>
      <c r="R29" s="209">
        <v>10</v>
      </c>
      <c r="S29" s="209">
        <v>12</v>
      </c>
      <c r="T29" s="209">
        <v>12</v>
      </c>
      <c r="U29" s="209">
        <v>12</v>
      </c>
      <c r="V29" s="209">
        <v>6.5</v>
      </c>
      <c r="W29" s="289">
        <v>8</v>
      </c>
    </row>
    <row r="30" spans="1:23" thickBot="1" x14ac:dyDescent="0.25">
      <c r="A30" s="241" t="s">
        <v>107</v>
      </c>
      <c r="B30" s="242"/>
      <c r="C30" s="189" t="s">
        <v>19</v>
      </c>
      <c r="D30" s="190"/>
      <c r="E30" s="191"/>
      <c r="F30" s="192">
        <v>2.75</v>
      </c>
      <c r="G30" s="193">
        <v>4</v>
      </c>
      <c r="H30" s="192"/>
      <c r="I30" s="193"/>
      <c r="J30" s="192">
        <v>4</v>
      </c>
      <c r="K30" s="193">
        <v>4</v>
      </c>
      <c r="L30" s="192">
        <v>5</v>
      </c>
      <c r="M30" s="193">
        <v>6</v>
      </c>
      <c r="N30" s="192">
        <v>3</v>
      </c>
      <c r="O30" s="193">
        <v>5</v>
      </c>
      <c r="P30" s="192">
        <v>5</v>
      </c>
      <c r="Q30" s="193">
        <v>6</v>
      </c>
      <c r="R30" s="192">
        <v>4</v>
      </c>
      <c r="S30" s="193">
        <v>5</v>
      </c>
      <c r="T30" s="192">
        <v>7</v>
      </c>
      <c r="U30" s="193">
        <v>8</v>
      </c>
      <c r="V30" s="192">
        <v>4</v>
      </c>
      <c r="W30" s="286">
        <v>8</v>
      </c>
    </row>
    <row r="31" spans="1:23" thickBot="1" x14ac:dyDescent="0.25">
      <c r="A31" s="199" t="s">
        <v>125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285"/>
    </row>
    <row r="32" spans="1:23" ht="15" x14ac:dyDescent="0.2">
      <c r="A32" s="290" t="s">
        <v>41</v>
      </c>
      <c r="B32" s="291"/>
      <c r="C32" s="292" t="s">
        <v>32</v>
      </c>
      <c r="D32" s="293"/>
      <c r="E32" s="294"/>
      <c r="F32" s="295">
        <v>3.3</v>
      </c>
      <c r="G32" s="296">
        <v>4</v>
      </c>
      <c r="H32" s="295">
        <v>5.5</v>
      </c>
      <c r="I32" s="296">
        <v>6</v>
      </c>
      <c r="J32" s="295">
        <v>5</v>
      </c>
      <c r="K32" s="296">
        <v>10</v>
      </c>
      <c r="L32" s="295">
        <v>5</v>
      </c>
      <c r="M32" s="296">
        <v>7</v>
      </c>
      <c r="N32" s="295">
        <v>5</v>
      </c>
      <c r="O32" s="296">
        <v>10</v>
      </c>
      <c r="P32" s="295"/>
      <c r="Q32" s="296"/>
      <c r="R32" s="295">
        <v>4.5</v>
      </c>
      <c r="S32" s="296">
        <v>5</v>
      </c>
      <c r="T32" s="295">
        <v>7.5</v>
      </c>
      <c r="U32" s="296">
        <v>7.5</v>
      </c>
      <c r="V32" s="295">
        <v>9</v>
      </c>
      <c r="W32" s="297">
        <v>9</v>
      </c>
    </row>
    <row r="33" spans="1:23" ht="15" x14ac:dyDescent="0.2">
      <c r="A33" s="200" t="s">
        <v>42</v>
      </c>
      <c r="B33" s="201"/>
      <c r="C33" s="186" t="s">
        <v>19</v>
      </c>
      <c r="D33" s="187">
        <v>2.5</v>
      </c>
      <c r="E33" s="188">
        <v>3.5</v>
      </c>
      <c r="F33" s="182">
        <v>1.5</v>
      </c>
      <c r="G33" s="183">
        <v>2</v>
      </c>
      <c r="H33" s="182">
        <v>2</v>
      </c>
      <c r="I33" s="183">
        <v>2.5</v>
      </c>
      <c r="J33" s="182">
        <v>1.8</v>
      </c>
      <c r="K33" s="183">
        <v>2.2000000000000002</v>
      </c>
      <c r="L33" s="182">
        <v>2.2000000000000002</v>
      </c>
      <c r="M33" s="183">
        <v>3</v>
      </c>
      <c r="N33" s="182">
        <v>3</v>
      </c>
      <c r="O33" s="183">
        <v>5</v>
      </c>
      <c r="P33" s="182">
        <v>2.2000000000000002</v>
      </c>
      <c r="Q33" s="183">
        <v>3.8</v>
      </c>
      <c r="R33" s="182">
        <v>1.8</v>
      </c>
      <c r="S33" s="183">
        <v>2.2000000000000002</v>
      </c>
      <c r="T33" s="182">
        <v>2</v>
      </c>
      <c r="U33" s="183">
        <v>2.8</v>
      </c>
      <c r="V33" s="182">
        <v>3</v>
      </c>
      <c r="W33" s="284">
        <v>3</v>
      </c>
    </row>
    <row r="34" spans="1:23" ht="15" x14ac:dyDescent="0.2">
      <c r="A34" s="200" t="s">
        <v>43</v>
      </c>
      <c r="B34" s="201"/>
      <c r="C34" s="186" t="s">
        <v>19</v>
      </c>
      <c r="D34" s="187">
        <v>4</v>
      </c>
      <c r="E34" s="188">
        <v>4.4000000000000004</v>
      </c>
      <c r="F34" s="182">
        <v>4.5</v>
      </c>
      <c r="G34" s="183">
        <v>5.31</v>
      </c>
      <c r="H34" s="182">
        <v>4.0999999999999996</v>
      </c>
      <c r="I34" s="183">
        <v>4.5</v>
      </c>
      <c r="J34" s="182">
        <v>3.7777777777777777</v>
      </c>
      <c r="K34" s="183">
        <v>3.8888888888888888</v>
      </c>
      <c r="L34" s="182">
        <v>3.16</v>
      </c>
      <c r="M34" s="183">
        <v>4</v>
      </c>
      <c r="N34" s="182">
        <v>4.166666666666667</v>
      </c>
      <c r="O34" s="183">
        <v>4.4444444444444446</v>
      </c>
      <c r="P34" s="182">
        <v>4.166666666666667</v>
      </c>
      <c r="Q34" s="183">
        <v>5.5555555555555554</v>
      </c>
      <c r="R34" s="182">
        <v>2.2222222222222223</v>
      </c>
      <c r="S34" s="183">
        <v>2.5</v>
      </c>
      <c r="T34" s="182">
        <v>4</v>
      </c>
      <c r="U34" s="183">
        <v>4.5</v>
      </c>
      <c r="V34" s="182">
        <v>5</v>
      </c>
      <c r="W34" s="284">
        <v>5</v>
      </c>
    </row>
    <row r="35" spans="1:23" ht="15" x14ac:dyDescent="0.2">
      <c r="A35" s="200" t="s">
        <v>44</v>
      </c>
      <c r="B35" s="201"/>
      <c r="C35" s="186" t="s">
        <v>19</v>
      </c>
      <c r="D35" s="187">
        <v>7</v>
      </c>
      <c r="E35" s="188">
        <v>8</v>
      </c>
      <c r="F35" s="182">
        <v>6</v>
      </c>
      <c r="G35" s="183">
        <v>9</v>
      </c>
      <c r="H35" s="182">
        <v>5</v>
      </c>
      <c r="I35" s="183">
        <v>6</v>
      </c>
      <c r="J35" s="182">
        <v>6</v>
      </c>
      <c r="K35" s="183">
        <v>6</v>
      </c>
      <c r="L35" s="182">
        <v>7</v>
      </c>
      <c r="M35" s="183">
        <v>8</v>
      </c>
      <c r="N35" s="182"/>
      <c r="O35" s="183"/>
      <c r="P35" s="182">
        <v>7</v>
      </c>
      <c r="Q35" s="183">
        <v>7.5</v>
      </c>
      <c r="R35" s="182">
        <v>6</v>
      </c>
      <c r="S35" s="183">
        <v>6.5</v>
      </c>
      <c r="T35" s="182"/>
      <c r="U35" s="183"/>
      <c r="V35" s="182">
        <v>8</v>
      </c>
      <c r="W35" s="284">
        <v>8</v>
      </c>
    </row>
    <row r="36" spans="1:23" ht="15" x14ac:dyDescent="0.2">
      <c r="A36" s="200" t="s">
        <v>45</v>
      </c>
      <c r="B36" s="201"/>
      <c r="C36" s="186" t="s">
        <v>19</v>
      </c>
      <c r="D36" s="187">
        <v>8</v>
      </c>
      <c r="E36" s="188">
        <v>8.8000000000000007</v>
      </c>
      <c r="F36" s="182">
        <v>6.75</v>
      </c>
      <c r="G36" s="183">
        <v>8</v>
      </c>
      <c r="H36" s="182">
        <v>7</v>
      </c>
      <c r="I36" s="183">
        <v>8</v>
      </c>
      <c r="J36" s="182">
        <v>9</v>
      </c>
      <c r="K36" s="183">
        <v>9</v>
      </c>
      <c r="L36" s="182">
        <v>7.5</v>
      </c>
      <c r="M36" s="183">
        <v>8.3000000000000007</v>
      </c>
      <c r="N36" s="182">
        <v>5</v>
      </c>
      <c r="O36" s="183">
        <v>6.5</v>
      </c>
      <c r="P36" s="182">
        <v>6</v>
      </c>
      <c r="Q36" s="183">
        <v>7.5</v>
      </c>
      <c r="R36" s="182">
        <v>7</v>
      </c>
      <c r="S36" s="183">
        <v>8</v>
      </c>
      <c r="T36" s="182">
        <v>7.5</v>
      </c>
      <c r="U36" s="183">
        <v>8</v>
      </c>
      <c r="V36" s="182">
        <v>8</v>
      </c>
      <c r="W36" s="284">
        <v>8</v>
      </c>
    </row>
    <row r="37" spans="1:23" ht="15" x14ac:dyDescent="0.2">
      <c r="A37" s="200" t="s">
        <v>46</v>
      </c>
      <c r="B37" s="201"/>
      <c r="C37" s="186" t="s">
        <v>19</v>
      </c>
      <c r="D37" s="187">
        <v>6.5</v>
      </c>
      <c r="E37" s="188">
        <v>7.5</v>
      </c>
      <c r="F37" s="182">
        <v>6</v>
      </c>
      <c r="G37" s="183">
        <v>15</v>
      </c>
      <c r="H37" s="182">
        <v>7</v>
      </c>
      <c r="I37" s="183">
        <v>8.4</v>
      </c>
      <c r="J37" s="182">
        <v>6</v>
      </c>
      <c r="K37" s="183">
        <v>8</v>
      </c>
      <c r="L37" s="182">
        <v>5.5</v>
      </c>
      <c r="M37" s="183">
        <v>7</v>
      </c>
      <c r="N37" s="182">
        <v>6.4705882352941178</v>
      </c>
      <c r="O37" s="183">
        <v>7.0588235294117645</v>
      </c>
      <c r="P37" s="182">
        <v>4.6428571428571432</v>
      </c>
      <c r="Q37" s="183">
        <v>7.5</v>
      </c>
      <c r="R37" s="182">
        <v>7</v>
      </c>
      <c r="S37" s="183">
        <v>8</v>
      </c>
      <c r="T37" s="182">
        <v>7.5</v>
      </c>
      <c r="U37" s="183">
        <v>7.5</v>
      </c>
      <c r="V37" s="182">
        <v>7</v>
      </c>
      <c r="W37" s="284">
        <v>7</v>
      </c>
    </row>
    <row r="38" spans="1:23" ht="15" x14ac:dyDescent="0.2">
      <c r="A38" s="200" t="s">
        <v>34</v>
      </c>
      <c r="B38" s="201"/>
      <c r="C38" s="186" t="s">
        <v>19</v>
      </c>
      <c r="D38" s="187"/>
      <c r="E38" s="188"/>
      <c r="F38" s="182">
        <v>5</v>
      </c>
      <c r="G38" s="183">
        <v>9.5</v>
      </c>
      <c r="H38" s="182"/>
      <c r="I38" s="183"/>
      <c r="J38" s="182">
        <v>8</v>
      </c>
      <c r="K38" s="183">
        <v>8</v>
      </c>
      <c r="L38" s="182"/>
      <c r="M38" s="183"/>
      <c r="N38" s="182"/>
      <c r="O38" s="183"/>
      <c r="P38" s="182">
        <v>6</v>
      </c>
      <c r="Q38" s="183">
        <v>7</v>
      </c>
      <c r="R38" s="182"/>
      <c r="S38" s="183"/>
      <c r="T38" s="182"/>
      <c r="U38" s="183"/>
      <c r="V38" s="182">
        <v>5.5</v>
      </c>
      <c r="W38" s="284">
        <v>5.5</v>
      </c>
    </row>
    <row r="39" spans="1:23" ht="15" x14ac:dyDescent="0.2">
      <c r="A39" s="200" t="s">
        <v>48</v>
      </c>
      <c r="B39" s="201"/>
      <c r="C39" s="186" t="s">
        <v>19</v>
      </c>
      <c r="D39" s="187">
        <v>8</v>
      </c>
      <c r="E39" s="188">
        <v>8.5</v>
      </c>
      <c r="F39" s="182">
        <v>6</v>
      </c>
      <c r="G39" s="183">
        <v>12</v>
      </c>
      <c r="H39" s="182">
        <v>4.5</v>
      </c>
      <c r="I39" s="183">
        <v>6</v>
      </c>
      <c r="J39" s="182">
        <v>9</v>
      </c>
      <c r="K39" s="183">
        <v>9</v>
      </c>
      <c r="L39" s="182">
        <v>8</v>
      </c>
      <c r="M39" s="183">
        <v>9.5</v>
      </c>
      <c r="N39" s="182">
        <v>6</v>
      </c>
      <c r="O39" s="183">
        <v>9</v>
      </c>
      <c r="P39" s="182">
        <v>7</v>
      </c>
      <c r="Q39" s="183">
        <v>8.5</v>
      </c>
      <c r="R39" s="182">
        <v>7</v>
      </c>
      <c r="S39" s="183">
        <v>8</v>
      </c>
      <c r="T39" s="182">
        <v>9.5</v>
      </c>
      <c r="U39" s="183">
        <v>9.5</v>
      </c>
      <c r="V39" s="182">
        <v>9.5</v>
      </c>
      <c r="W39" s="284">
        <v>9.5</v>
      </c>
    </row>
    <row r="40" spans="1:23" ht="15" x14ac:dyDescent="0.2">
      <c r="A40" s="200" t="s">
        <v>281</v>
      </c>
      <c r="B40" s="201"/>
      <c r="C40" s="186" t="s">
        <v>19</v>
      </c>
      <c r="D40" s="187">
        <v>9</v>
      </c>
      <c r="E40" s="188">
        <v>10</v>
      </c>
      <c r="F40" s="182">
        <v>7.5</v>
      </c>
      <c r="G40" s="183">
        <v>11</v>
      </c>
      <c r="H40" s="182"/>
      <c r="I40" s="183"/>
      <c r="J40" s="182">
        <v>6</v>
      </c>
      <c r="K40" s="183">
        <v>6</v>
      </c>
      <c r="L40" s="182">
        <v>6</v>
      </c>
      <c r="M40" s="183">
        <v>12</v>
      </c>
      <c r="N40" s="182">
        <v>12</v>
      </c>
      <c r="O40" s="183">
        <v>14</v>
      </c>
      <c r="P40" s="182">
        <v>9</v>
      </c>
      <c r="Q40" s="183">
        <v>11</v>
      </c>
      <c r="R40" s="182">
        <v>10</v>
      </c>
      <c r="S40" s="183">
        <v>11</v>
      </c>
      <c r="T40" s="182"/>
      <c r="U40" s="183"/>
      <c r="V40" s="182">
        <v>12</v>
      </c>
      <c r="W40" s="284">
        <v>12</v>
      </c>
    </row>
    <row r="41" spans="1:23" ht="15" x14ac:dyDescent="0.2">
      <c r="A41" s="200" t="s">
        <v>282</v>
      </c>
      <c r="B41" s="201"/>
      <c r="C41" s="186" t="s">
        <v>19</v>
      </c>
      <c r="D41" s="187">
        <v>7.5</v>
      </c>
      <c r="E41" s="188">
        <v>8.5</v>
      </c>
      <c r="F41" s="182">
        <v>6</v>
      </c>
      <c r="G41" s="183">
        <v>10</v>
      </c>
      <c r="H41" s="182">
        <v>5</v>
      </c>
      <c r="I41" s="183">
        <v>7</v>
      </c>
      <c r="J41" s="182">
        <v>5</v>
      </c>
      <c r="K41" s="183">
        <v>6</v>
      </c>
      <c r="L41" s="182">
        <v>5</v>
      </c>
      <c r="M41" s="183">
        <v>8.5</v>
      </c>
      <c r="N41" s="182"/>
      <c r="O41" s="183"/>
      <c r="P41" s="182">
        <v>7.5</v>
      </c>
      <c r="Q41" s="183">
        <v>8.5</v>
      </c>
      <c r="R41" s="182">
        <v>7.5</v>
      </c>
      <c r="S41" s="183">
        <v>8</v>
      </c>
      <c r="T41" s="182">
        <v>8.5</v>
      </c>
      <c r="U41" s="183">
        <v>9.5</v>
      </c>
      <c r="V41" s="182">
        <v>6</v>
      </c>
      <c r="W41" s="284">
        <v>10</v>
      </c>
    </row>
    <row r="42" spans="1:23" ht="15" x14ac:dyDescent="0.2">
      <c r="A42" s="200" t="s">
        <v>49</v>
      </c>
      <c r="B42" s="201"/>
      <c r="C42" s="186" t="s">
        <v>19</v>
      </c>
      <c r="D42" s="187">
        <v>4.4000000000000004</v>
      </c>
      <c r="E42" s="188">
        <v>4.9000000000000004</v>
      </c>
      <c r="F42" s="182">
        <v>3.85</v>
      </c>
      <c r="G42" s="183">
        <v>8</v>
      </c>
      <c r="H42" s="182">
        <v>3.6</v>
      </c>
      <c r="I42" s="183">
        <v>5.5</v>
      </c>
      <c r="J42" s="182"/>
      <c r="K42" s="183"/>
      <c r="L42" s="182">
        <v>5</v>
      </c>
      <c r="M42" s="183">
        <v>6</v>
      </c>
      <c r="N42" s="182">
        <v>6</v>
      </c>
      <c r="O42" s="183">
        <v>7</v>
      </c>
      <c r="P42" s="182">
        <v>4.5</v>
      </c>
      <c r="Q42" s="183">
        <v>7</v>
      </c>
      <c r="R42" s="182">
        <v>4</v>
      </c>
      <c r="S42" s="183">
        <v>4.5</v>
      </c>
      <c r="T42" s="182">
        <v>5.5</v>
      </c>
      <c r="U42" s="183">
        <v>6</v>
      </c>
      <c r="V42" s="182">
        <v>6.5</v>
      </c>
      <c r="W42" s="284">
        <v>6.5</v>
      </c>
    </row>
    <row r="43" spans="1:23" ht="15" x14ac:dyDescent="0.2">
      <c r="A43" s="200" t="s">
        <v>59</v>
      </c>
      <c r="B43" s="201"/>
      <c r="C43" s="186" t="s">
        <v>19</v>
      </c>
      <c r="D43" s="187">
        <v>8</v>
      </c>
      <c r="E43" s="188">
        <v>8.8000000000000007</v>
      </c>
      <c r="F43" s="182">
        <v>5</v>
      </c>
      <c r="G43" s="183">
        <v>7.5</v>
      </c>
      <c r="H43" s="182"/>
      <c r="I43" s="183"/>
      <c r="J43" s="182"/>
      <c r="K43" s="183"/>
      <c r="L43" s="182">
        <v>6</v>
      </c>
      <c r="M43" s="183">
        <v>7</v>
      </c>
      <c r="N43" s="182">
        <v>11</v>
      </c>
      <c r="O43" s="183">
        <v>12</v>
      </c>
      <c r="P43" s="182">
        <v>11</v>
      </c>
      <c r="Q43" s="183">
        <v>12</v>
      </c>
      <c r="R43" s="182">
        <v>10.5</v>
      </c>
      <c r="S43" s="183">
        <v>11</v>
      </c>
      <c r="T43" s="182">
        <v>7.5</v>
      </c>
      <c r="U43" s="183">
        <v>9</v>
      </c>
      <c r="V43" s="182"/>
      <c r="W43" s="284"/>
    </row>
    <row r="44" spans="1:23" thickBot="1" x14ac:dyDescent="0.25">
      <c r="A44" s="241" t="s">
        <v>50</v>
      </c>
      <c r="B44" s="242"/>
      <c r="C44" s="189" t="s">
        <v>19</v>
      </c>
      <c r="D44" s="190">
        <v>9.9</v>
      </c>
      <c r="E44" s="191">
        <v>13.9</v>
      </c>
      <c r="F44" s="192">
        <v>6.5</v>
      </c>
      <c r="G44" s="193">
        <v>10</v>
      </c>
      <c r="H44" s="192">
        <v>8</v>
      </c>
      <c r="I44" s="193">
        <v>9.5</v>
      </c>
      <c r="J44" s="192">
        <v>14</v>
      </c>
      <c r="K44" s="193">
        <v>15</v>
      </c>
      <c r="L44" s="192">
        <v>10</v>
      </c>
      <c r="M44" s="193">
        <v>11</v>
      </c>
      <c r="N44" s="192">
        <v>14.444444444444445</v>
      </c>
      <c r="O44" s="193">
        <v>16.666666666666668</v>
      </c>
      <c r="P44" s="192">
        <v>12.142857142857142</v>
      </c>
      <c r="Q44" s="193">
        <v>14</v>
      </c>
      <c r="R44" s="192">
        <v>10</v>
      </c>
      <c r="S44" s="193">
        <v>11</v>
      </c>
      <c r="T44" s="192">
        <v>10</v>
      </c>
      <c r="U44" s="193">
        <v>12</v>
      </c>
      <c r="V44" s="192">
        <v>12</v>
      </c>
      <c r="W44" s="286">
        <v>12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6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317" t="s">
        <v>130</v>
      </c>
      <c r="D9" s="320" t="s">
        <v>289</v>
      </c>
      <c r="E9" s="321"/>
      <c r="F9" s="322"/>
      <c r="G9" s="320" t="s">
        <v>131</v>
      </c>
      <c r="H9" s="321"/>
      <c r="I9" s="322"/>
      <c r="J9" s="320" t="s">
        <v>21</v>
      </c>
      <c r="K9" s="321"/>
      <c r="L9" s="322"/>
    </row>
    <row r="10" spans="3:12" x14ac:dyDescent="0.2">
      <c r="C10" s="318"/>
      <c r="D10" s="323" t="s">
        <v>132</v>
      </c>
      <c r="E10" s="324"/>
      <c r="F10" s="325" t="s">
        <v>133</v>
      </c>
      <c r="G10" s="327" t="s">
        <v>134</v>
      </c>
      <c r="H10" s="328"/>
      <c r="I10" s="329" t="s">
        <v>133</v>
      </c>
      <c r="J10" s="327" t="s">
        <v>132</v>
      </c>
      <c r="K10" s="328"/>
      <c r="L10" s="329" t="s">
        <v>133</v>
      </c>
    </row>
    <row r="11" spans="3:12" ht="13.5" thickBot="1" x14ac:dyDescent="0.25">
      <c r="C11" s="319"/>
      <c r="D11" s="224" t="s">
        <v>327</v>
      </c>
      <c r="E11" s="225" t="s">
        <v>322</v>
      </c>
      <c r="F11" s="326"/>
      <c r="G11" s="226" t="s">
        <v>327</v>
      </c>
      <c r="H11" s="227" t="s">
        <v>322</v>
      </c>
      <c r="I11" s="330"/>
      <c r="J11" s="226" t="s">
        <v>327</v>
      </c>
      <c r="K11" s="227" t="s">
        <v>322</v>
      </c>
      <c r="L11" s="330"/>
    </row>
    <row r="12" spans="3:12" ht="13.5" x14ac:dyDescent="0.25">
      <c r="C12" s="228" t="s">
        <v>135</v>
      </c>
      <c r="D12" s="229">
        <v>1.83</v>
      </c>
      <c r="E12" s="230">
        <v>1.93</v>
      </c>
      <c r="F12" s="231">
        <f t="shared" ref="F12:F27" si="0">(D12-E12)/E12*100</f>
        <v>-5.1813471502590609</v>
      </c>
      <c r="G12" s="229"/>
      <c r="H12" s="230"/>
      <c r="I12" s="70" t="s">
        <v>155</v>
      </c>
      <c r="J12" s="229">
        <v>4.33</v>
      </c>
      <c r="K12" s="230">
        <v>3.42</v>
      </c>
      <c r="L12" s="70">
        <f>(J12-K12)/K12*100</f>
        <v>26.608187134502931</v>
      </c>
    </row>
    <row r="13" spans="3:12" ht="13.5" x14ac:dyDescent="0.25">
      <c r="C13" s="228" t="s">
        <v>136</v>
      </c>
      <c r="D13" s="232" t="s">
        <v>155</v>
      </c>
      <c r="E13" s="233">
        <v>1.71</v>
      </c>
      <c r="F13" s="231" t="s">
        <v>155</v>
      </c>
      <c r="G13" s="232" t="s">
        <v>155</v>
      </c>
      <c r="H13" s="233">
        <v>70</v>
      </c>
      <c r="I13" s="70" t="s">
        <v>155</v>
      </c>
      <c r="J13" s="232" t="s">
        <v>155</v>
      </c>
      <c r="K13" s="233">
        <v>2.4300000000000002</v>
      </c>
      <c r="L13" s="70" t="s">
        <v>155</v>
      </c>
    </row>
    <row r="14" spans="3:12" ht="13.5" x14ac:dyDescent="0.25">
      <c r="C14" s="228" t="s">
        <v>137</v>
      </c>
      <c r="D14" s="234" t="s">
        <v>155</v>
      </c>
      <c r="E14" s="233" t="s">
        <v>155</v>
      </c>
      <c r="F14" s="231" t="s">
        <v>155</v>
      </c>
      <c r="G14" s="232">
        <v>85</v>
      </c>
      <c r="H14" s="233">
        <v>85</v>
      </c>
      <c r="I14" s="70">
        <f t="shared" ref="I14:I27" si="1">(G14-H14)/H14*100</f>
        <v>0</v>
      </c>
      <c r="J14" s="232">
        <v>2.75</v>
      </c>
      <c r="K14" s="233">
        <v>3</v>
      </c>
      <c r="L14" s="70">
        <f t="shared" ref="L14:L26" si="2">(J14-K14)/K14*100</f>
        <v>-8.3333333333333321</v>
      </c>
    </row>
    <row r="15" spans="3:12" ht="13.5" x14ac:dyDescent="0.25">
      <c r="C15" s="228" t="s">
        <v>138</v>
      </c>
      <c r="D15" s="234">
        <v>2.5</v>
      </c>
      <c r="E15" s="233">
        <v>2.5</v>
      </c>
      <c r="F15" s="231" t="s">
        <v>155</v>
      </c>
      <c r="G15" s="234" t="s">
        <v>155</v>
      </c>
      <c r="H15" s="233" t="s">
        <v>155</v>
      </c>
      <c r="I15" s="70" t="s">
        <v>155</v>
      </c>
      <c r="J15" s="234">
        <v>3</v>
      </c>
      <c r="K15" s="233">
        <v>3.5</v>
      </c>
      <c r="L15" s="70">
        <f t="shared" si="2"/>
        <v>-14.285714285714285</v>
      </c>
    </row>
    <row r="16" spans="3:12" ht="13.5" x14ac:dyDescent="0.25">
      <c r="C16" s="228" t="s">
        <v>139</v>
      </c>
      <c r="D16" s="232">
        <v>1.7</v>
      </c>
      <c r="E16" s="233">
        <v>1.83</v>
      </c>
      <c r="F16" s="231">
        <f t="shared" si="0"/>
        <v>-7.103825136612028</v>
      </c>
      <c r="G16" s="232" t="s">
        <v>155</v>
      </c>
      <c r="H16" s="233" t="s">
        <v>155</v>
      </c>
      <c r="I16" s="70" t="s">
        <v>155</v>
      </c>
      <c r="J16" s="232">
        <v>2.93</v>
      </c>
      <c r="K16" s="233">
        <v>2.4300000000000002</v>
      </c>
      <c r="L16" s="70">
        <f t="shared" si="2"/>
        <v>20.576131687242796</v>
      </c>
    </row>
    <row r="17" spans="3:12" ht="13.5" x14ac:dyDescent="0.25">
      <c r="C17" s="228" t="s">
        <v>152</v>
      </c>
      <c r="D17" s="232">
        <v>1.29</v>
      </c>
      <c r="E17" s="233">
        <v>1.38</v>
      </c>
      <c r="F17" s="231">
        <f t="shared" si="0"/>
        <v>-6.5217391304347725</v>
      </c>
      <c r="G17" s="232">
        <v>65</v>
      </c>
      <c r="H17" s="233">
        <v>47.13</v>
      </c>
      <c r="I17" s="70">
        <f t="shared" si="1"/>
        <v>37.91640144281773</v>
      </c>
      <c r="J17" s="232">
        <v>1.98</v>
      </c>
      <c r="K17" s="233">
        <v>2.44</v>
      </c>
      <c r="L17" s="70">
        <f t="shared" si="2"/>
        <v>-18.852459016393443</v>
      </c>
    </row>
    <row r="18" spans="3:12" ht="13.5" x14ac:dyDescent="0.25">
      <c r="C18" s="228" t="s">
        <v>140</v>
      </c>
      <c r="D18" s="232">
        <v>1.66</v>
      </c>
      <c r="E18" s="233">
        <v>1.99</v>
      </c>
      <c r="F18" s="231">
        <f t="shared" si="0"/>
        <v>-16.582914572864325</v>
      </c>
      <c r="G18" s="232">
        <v>75</v>
      </c>
      <c r="H18" s="233">
        <v>70</v>
      </c>
      <c r="I18" s="70">
        <f t="shared" si="1"/>
        <v>7.1428571428571423</v>
      </c>
      <c r="J18" s="232">
        <v>2.5299999999999998</v>
      </c>
      <c r="K18" s="233">
        <v>2.48</v>
      </c>
      <c r="L18" s="70">
        <f t="shared" si="2"/>
        <v>2.0161290322580574</v>
      </c>
    </row>
    <row r="19" spans="3:12" ht="13.5" x14ac:dyDescent="0.25">
      <c r="C19" s="228" t="s">
        <v>141</v>
      </c>
      <c r="D19" s="232">
        <v>1.8</v>
      </c>
      <c r="E19" s="235">
        <v>1.98</v>
      </c>
      <c r="F19" s="231">
        <f t="shared" si="0"/>
        <v>-9.0909090909090882</v>
      </c>
      <c r="G19" s="232" t="s">
        <v>155</v>
      </c>
      <c r="H19" s="235">
        <v>88</v>
      </c>
      <c r="I19" s="70" t="s">
        <v>155</v>
      </c>
      <c r="J19" s="232">
        <v>2.8</v>
      </c>
      <c r="K19" s="235">
        <v>2.85</v>
      </c>
      <c r="L19" s="70">
        <f t="shared" si="2"/>
        <v>-1.7543859649122899</v>
      </c>
    </row>
    <row r="20" spans="3:12" ht="13.5" x14ac:dyDescent="0.25">
      <c r="C20" s="228" t="s">
        <v>142</v>
      </c>
      <c r="D20" s="232">
        <v>1.96</v>
      </c>
      <c r="E20" s="233">
        <v>1.92</v>
      </c>
      <c r="F20" s="231" t="s">
        <v>155</v>
      </c>
      <c r="G20" s="232">
        <v>83.33</v>
      </c>
      <c r="H20" s="233">
        <v>101.67</v>
      </c>
      <c r="I20" s="70" t="s">
        <v>155</v>
      </c>
      <c r="J20" s="232">
        <v>2.54</v>
      </c>
      <c r="K20" s="233">
        <v>2.39</v>
      </c>
      <c r="L20" s="70">
        <f t="shared" si="2"/>
        <v>6.276150627615058</v>
      </c>
    </row>
    <row r="21" spans="3:12" ht="13.5" x14ac:dyDescent="0.25">
      <c r="C21" s="228" t="s">
        <v>143</v>
      </c>
      <c r="D21" s="232">
        <v>2.5</v>
      </c>
      <c r="E21" s="233">
        <v>2.58</v>
      </c>
      <c r="F21" s="231">
        <f t="shared" si="0"/>
        <v>-3.1007751937984525</v>
      </c>
      <c r="G21" s="232" t="s">
        <v>155</v>
      </c>
      <c r="H21" s="233">
        <v>93.33</v>
      </c>
      <c r="I21" s="70" t="s">
        <v>155</v>
      </c>
      <c r="J21" s="232">
        <v>3.29</v>
      </c>
      <c r="K21" s="233">
        <v>3.83</v>
      </c>
      <c r="L21" s="70">
        <f t="shared" si="2"/>
        <v>-14.099216710182768</v>
      </c>
    </row>
    <row r="22" spans="3:12" ht="13.5" x14ac:dyDescent="0.25">
      <c r="C22" s="228" t="s">
        <v>144</v>
      </c>
      <c r="D22" s="232">
        <v>2.0299999999999998</v>
      </c>
      <c r="E22" s="233">
        <v>2.5</v>
      </c>
      <c r="F22" s="231" t="s">
        <v>155</v>
      </c>
      <c r="G22" s="232">
        <v>100</v>
      </c>
      <c r="H22" s="233">
        <v>136.66999999999999</v>
      </c>
      <c r="I22" s="70">
        <f t="shared" si="1"/>
        <v>-26.831052901148745</v>
      </c>
      <c r="J22" s="232">
        <v>2.67</v>
      </c>
      <c r="K22" s="233">
        <v>2.4</v>
      </c>
      <c r="L22" s="70">
        <f t="shared" si="2"/>
        <v>11.250000000000002</v>
      </c>
    </row>
    <row r="23" spans="3:12" ht="13.5" x14ac:dyDescent="0.25">
      <c r="C23" s="228" t="s">
        <v>145</v>
      </c>
      <c r="D23" s="232">
        <v>1.87</v>
      </c>
      <c r="E23" s="233">
        <v>1.99</v>
      </c>
      <c r="F23" s="231">
        <f t="shared" si="0"/>
        <v>-6.0301507537688384</v>
      </c>
      <c r="G23" s="232">
        <v>73</v>
      </c>
      <c r="H23" s="233">
        <v>74</v>
      </c>
      <c r="I23" s="70">
        <f t="shared" si="1"/>
        <v>-1.3513513513513513</v>
      </c>
      <c r="J23" s="232">
        <v>2.83</v>
      </c>
      <c r="K23" s="233">
        <v>2.67</v>
      </c>
      <c r="L23" s="70">
        <f t="shared" si="2"/>
        <v>5.9925093632958859</v>
      </c>
    </row>
    <row r="24" spans="3:12" ht="13.5" x14ac:dyDescent="0.25">
      <c r="C24" s="228" t="s">
        <v>146</v>
      </c>
      <c r="D24" s="232">
        <v>1</v>
      </c>
      <c r="E24" s="233">
        <v>1</v>
      </c>
      <c r="F24" s="231" t="s">
        <v>155</v>
      </c>
      <c r="G24" s="232" t="s">
        <v>155</v>
      </c>
      <c r="H24" s="233" t="s">
        <v>155</v>
      </c>
      <c r="I24" s="70" t="s">
        <v>155</v>
      </c>
      <c r="J24" s="232">
        <v>0.85</v>
      </c>
      <c r="K24" s="233">
        <v>2.17</v>
      </c>
      <c r="L24" s="70">
        <f t="shared" si="2"/>
        <v>-60.829493087557594</v>
      </c>
    </row>
    <row r="25" spans="3:12" ht="13.5" x14ac:dyDescent="0.25">
      <c r="C25" s="228" t="s">
        <v>147</v>
      </c>
      <c r="D25" s="232" t="s">
        <v>155</v>
      </c>
      <c r="E25" s="233" t="s">
        <v>155</v>
      </c>
      <c r="F25" s="231" t="s">
        <v>155</v>
      </c>
      <c r="G25" s="232">
        <v>135</v>
      </c>
      <c r="H25" s="233">
        <v>135</v>
      </c>
      <c r="I25" s="70">
        <f t="shared" si="1"/>
        <v>0</v>
      </c>
      <c r="J25" s="232">
        <v>2.2000000000000002</v>
      </c>
      <c r="K25" s="233">
        <v>2.2000000000000002</v>
      </c>
      <c r="L25" s="70">
        <f t="shared" si="2"/>
        <v>0</v>
      </c>
    </row>
    <row r="26" spans="3:12" ht="13.5" x14ac:dyDescent="0.25">
      <c r="C26" s="228" t="s">
        <v>148</v>
      </c>
      <c r="D26" s="232">
        <v>2.25</v>
      </c>
      <c r="E26" s="233">
        <v>2.4</v>
      </c>
      <c r="F26" s="231">
        <f t="shared" si="0"/>
        <v>-6.2499999999999964</v>
      </c>
      <c r="G26" s="232" t="s">
        <v>155</v>
      </c>
      <c r="H26" s="233" t="s">
        <v>155</v>
      </c>
      <c r="I26" s="70" t="s">
        <v>155</v>
      </c>
      <c r="J26" s="232">
        <v>2.99</v>
      </c>
      <c r="K26" s="233">
        <v>3.3</v>
      </c>
      <c r="L26" s="70">
        <f t="shared" si="2"/>
        <v>-9.393939393939382</v>
      </c>
    </row>
    <row r="27" spans="3:12" ht="14.25" thickBot="1" x14ac:dyDescent="0.3">
      <c r="C27" s="236" t="s">
        <v>149</v>
      </c>
      <c r="D27" s="237">
        <v>2.8</v>
      </c>
      <c r="E27" s="238">
        <v>2.9</v>
      </c>
      <c r="F27" s="239">
        <f t="shared" si="0"/>
        <v>-3.4482758620689689</v>
      </c>
      <c r="G27" s="237">
        <v>110</v>
      </c>
      <c r="H27" s="238">
        <v>110</v>
      </c>
      <c r="I27" s="238">
        <f t="shared" si="1"/>
        <v>0</v>
      </c>
      <c r="J27" s="237">
        <v>3.75</v>
      </c>
      <c r="K27" s="238">
        <v>3.75</v>
      </c>
      <c r="L27" s="240">
        <f t="shared" ref="L27" si="3">(J27-K27)/K27*100</f>
        <v>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workbookViewId="0">
      <selection sqref="A1:S33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11.5703125" bestFit="1" customWidth="1"/>
    <col min="8" max="8" width="11.28515625" bestFit="1" customWidth="1"/>
    <col min="9" max="9" width="10.140625" customWidth="1"/>
    <col min="11" max="11" width="21.42578125" bestFit="1" customWidth="1"/>
    <col min="12" max="14" width="11.28515625" bestFit="1" customWidth="1"/>
    <col min="15" max="15" width="1.5703125" customWidth="1"/>
    <col min="16" max="16" width="21.28515625" customWidth="1"/>
    <col min="17" max="18" width="11.28515625" bestFit="1" customWidth="1"/>
  </cols>
  <sheetData>
    <row r="1" spans="1:19" ht="15.75" x14ac:dyDescent="0.25">
      <c r="A1" s="246" t="s">
        <v>336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47" t="s">
        <v>294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248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67" t="s">
        <v>315</v>
      </c>
      <c r="B4" s="268"/>
      <c r="C4" s="268"/>
      <c r="D4" s="268"/>
      <c r="E4" s="268"/>
      <c r="F4" s="267" t="s">
        <v>316</v>
      </c>
      <c r="G4" s="269"/>
      <c r="H4" s="269"/>
      <c r="I4" s="269"/>
      <c r="J4" s="68"/>
      <c r="K4" s="270" t="s">
        <v>317</v>
      </c>
      <c r="L4" s="271"/>
      <c r="M4" s="271"/>
      <c r="N4" s="271"/>
      <c r="O4" s="271"/>
      <c r="P4" s="270" t="s">
        <v>318</v>
      </c>
      <c r="Q4" s="271"/>
      <c r="R4" s="271"/>
      <c r="S4" s="271"/>
    </row>
    <row r="5" spans="1:19" ht="13.5" thickBot="1" x14ac:dyDescent="0.25"/>
    <row r="6" spans="1:19" ht="28.5" x14ac:dyDescent="0.2">
      <c r="A6" s="272" t="s">
        <v>319</v>
      </c>
      <c r="B6" s="331" t="s">
        <v>132</v>
      </c>
      <c r="C6" s="332"/>
      <c r="D6" s="333" t="s">
        <v>295</v>
      </c>
      <c r="F6" s="272" t="s">
        <v>319</v>
      </c>
      <c r="G6" s="331" t="s">
        <v>132</v>
      </c>
      <c r="H6" s="332"/>
      <c r="I6" s="333" t="s">
        <v>295</v>
      </c>
      <c r="K6" s="272" t="s">
        <v>319</v>
      </c>
      <c r="L6" s="331" t="s">
        <v>132</v>
      </c>
      <c r="M6" s="332"/>
      <c r="N6" s="333" t="s">
        <v>295</v>
      </c>
      <c r="P6" s="272" t="s">
        <v>319</v>
      </c>
      <c r="Q6" s="338" t="s">
        <v>132</v>
      </c>
      <c r="R6" s="332"/>
      <c r="S6" s="316" t="s">
        <v>295</v>
      </c>
    </row>
    <row r="7" spans="1:19" ht="15" thickBot="1" x14ac:dyDescent="0.25">
      <c r="A7" s="273"/>
      <c r="B7" s="274">
        <v>44395</v>
      </c>
      <c r="C7" s="275">
        <v>44388</v>
      </c>
      <c r="D7" s="334"/>
      <c r="F7" s="273"/>
      <c r="G7" s="274">
        <v>44395</v>
      </c>
      <c r="H7" s="275">
        <v>44388</v>
      </c>
      <c r="I7" s="334"/>
      <c r="K7" s="273"/>
      <c r="L7" s="274">
        <v>44395</v>
      </c>
      <c r="M7" s="275">
        <v>44388</v>
      </c>
      <c r="N7" s="334"/>
      <c r="P7" s="276"/>
      <c r="Q7" s="274">
        <v>44395</v>
      </c>
      <c r="R7" s="275">
        <v>44388</v>
      </c>
      <c r="S7" s="277"/>
    </row>
    <row r="8" spans="1:19" ht="15.75" x14ac:dyDescent="0.25">
      <c r="A8" s="339" t="s">
        <v>296</v>
      </c>
      <c r="B8" s="340"/>
      <c r="C8" s="340"/>
      <c r="D8" s="341"/>
      <c r="F8" s="310" t="s">
        <v>296</v>
      </c>
      <c r="G8" s="311"/>
      <c r="H8" s="311"/>
      <c r="I8" s="312"/>
      <c r="K8" s="335" t="s">
        <v>297</v>
      </c>
      <c r="L8" s="336"/>
      <c r="M8" s="336"/>
      <c r="N8" s="337"/>
      <c r="P8" s="335" t="s">
        <v>297</v>
      </c>
      <c r="Q8" s="336"/>
      <c r="R8" s="336"/>
      <c r="S8" s="337"/>
    </row>
    <row r="9" spans="1:19" ht="15.75" thickBot="1" x14ac:dyDescent="0.3">
      <c r="A9" s="249" t="s">
        <v>242</v>
      </c>
      <c r="B9" s="250" t="s">
        <v>314</v>
      </c>
      <c r="C9" s="265" t="s">
        <v>314</v>
      </c>
      <c r="D9" s="252" t="s">
        <v>155</v>
      </c>
      <c r="F9" s="249" t="s">
        <v>242</v>
      </c>
      <c r="G9" s="250" t="s">
        <v>314</v>
      </c>
      <c r="H9" s="265" t="s">
        <v>314</v>
      </c>
      <c r="I9" s="252" t="s">
        <v>155</v>
      </c>
      <c r="K9" s="253" t="s">
        <v>23</v>
      </c>
      <c r="L9" s="254">
        <v>2.4900000000000002</v>
      </c>
      <c r="M9" s="255">
        <v>2.63</v>
      </c>
      <c r="N9" s="256">
        <v>-5.3231939163497977</v>
      </c>
      <c r="P9" s="253" t="s">
        <v>23</v>
      </c>
      <c r="Q9" s="254">
        <v>3.5</v>
      </c>
      <c r="R9" s="255">
        <v>3.01</v>
      </c>
      <c r="S9" s="256">
        <v>16.279069767441872</v>
      </c>
    </row>
    <row r="10" spans="1:19" ht="15" x14ac:dyDescent="0.25">
      <c r="A10" s="249" t="s">
        <v>235</v>
      </c>
      <c r="B10" s="257">
        <v>2.59</v>
      </c>
      <c r="C10" s="251">
        <v>2.37</v>
      </c>
      <c r="D10" s="252">
        <v>9.2827004219409179</v>
      </c>
      <c r="F10" s="249" t="s">
        <v>235</v>
      </c>
      <c r="G10" s="257" t="s">
        <v>314</v>
      </c>
      <c r="H10" s="265" t="s">
        <v>314</v>
      </c>
      <c r="I10" s="252" t="s">
        <v>155</v>
      </c>
      <c r="K10" s="258" t="s">
        <v>298</v>
      </c>
      <c r="L10" s="259">
        <v>4.03</v>
      </c>
      <c r="M10" s="260">
        <v>3.71</v>
      </c>
      <c r="N10" s="261">
        <v>8.6253369272237279</v>
      </c>
      <c r="P10" s="258" t="s">
        <v>298</v>
      </c>
      <c r="Q10" s="259">
        <v>7.17</v>
      </c>
      <c r="R10" s="260">
        <v>10.79</v>
      </c>
      <c r="S10" s="261">
        <v>-33.549582947173306</v>
      </c>
    </row>
    <row r="11" spans="1:19" ht="15" x14ac:dyDescent="0.25">
      <c r="A11" s="249" t="s">
        <v>299</v>
      </c>
      <c r="B11" s="257">
        <v>2.65</v>
      </c>
      <c r="C11" s="251">
        <v>2.65</v>
      </c>
      <c r="D11" s="252">
        <v>0</v>
      </c>
      <c r="F11" s="249" t="s">
        <v>299</v>
      </c>
      <c r="G11" s="257" t="s">
        <v>314</v>
      </c>
      <c r="H11" s="265" t="s">
        <v>314</v>
      </c>
      <c r="I11" s="252" t="s">
        <v>155</v>
      </c>
      <c r="K11" s="249" t="s">
        <v>300</v>
      </c>
      <c r="L11" s="250">
        <v>4.04</v>
      </c>
      <c r="M11" s="251">
        <v>4.03</v>
      </c>
      <c r="N11" s="262">
        <v>0.24813895781637188</v>
      </c>
      <c r="P11" s="249" t="s">
        <v>300</v>
      </c>
      <c r="Q11" s="250">
        <v>5.13</v>
      </c>
      <c r="R11" s="251">
        <v>4.9000000000000004</v>
      </c>
      <c r="S11" s="262">
        <v>4.6938775510203987</v>
      </c>
    </row>
    <row r="12" spans="1:19" ht="15.75" thickBot="1" x14ac:dyDescent="0.3">
      <c r="A12" s="249" t="s">
        <v>301</v>
      </c>
      <c r="B12" s="250">
        <v>1.75</v>
      </c>
      <c r="C12" s="251">
        <v>1.73</v>
      </c>
      <c r="D12" s="252">
        <v>1.1560693641618507</v>
      </c>
      <c r="F12" s="249" t="s">
        <v>301</v>
      </c>
      <c r="G12" s="250" t="s">
        <v>314</v>
      </c>
      <c r="H12" s="265" t="s">
        <v>314</v>
      </c>
      <c r="I12" s="252" t="s">
        <v>155</v>
      </c>
      <c r="K12" s="253" t="s">
        <v>302</v>
      </c>
      <c r="L12" s="254">
        <v>9.61</v>
      </c>
      <c r="M12" s="255">
        <v>8.39</v>
      </c>
      <c r="N12" s="256">
        <v>14.541120381406422</v>
      </c>
      <c r="P12" s="253" t="s">
        <v>302</v>
      </c>
      <c r="Q12" s="254">
        <v>11.79</v>
      </c>
      <c r="R12" s="255">
        <v>9.5299999999999994</v>
      </c>
      <c r="S12" s="256">
        <v>23.714585519412381</v>
      </c>
    </row>
    <row r="13" spans="1:19" ht="15.75" thickBot="1" x14ac:dyDescent="0.3">
      <c r="A13" s="249" t="s">
        <v>303</v>
      </c>
      <c r="B13" s="250">
        <v>2.2400000000000002</v>
      </c>
      <c r="C13" s="251">
        <v>2.21</v>
      </c>
      <c r="D13" s="252">
        <v>1.3574660633484277</v>
      </c>
      <c r="F13" s="249" t="s">
        <v>303</v>
      </c>
      <c r="G13" s="250" t="s">
        <v>314</v>
      </c>
      <c r="H13" s="265" t="s">
        <v>314</v>
      </c>
      <c r="I13" s="252" t="s">
        <v>155</v>
      </c>
      <c r="K13" s="258" t="s">
        <v>33</v>
      </c>
      <c r="L13" s="259">
        <v>1.1499999999999999</v>
      </c>
      <c r="M13" s="260">
        <v>1.44</v>
      </c>
      <c r="N13" s="261">
        <v>-20.138888888888893</v>
      </c>
      <c r="P13" s="258" t="s">
        <v>33</v>
      </c>
      <c r="Q13" s="259">
        <v>2.2000000000000002</v>
      </c>
      <c r="R13" s="260">
        <v>2.66</v>
      </c>
      <c r="S13" s="261">
        <v>-17.293233082706767</v>
      </c>
    </row>
    <row r="14" spans="1:19" ht="15.75" x14ac:dyDescent="0.25">
      <c r="A14" s="249" t="s">
        <v>236</v>
      </c>
      <c r="B14" s="250">
        <v>2.33</v>
      </c>
      <c r="C14" s="251">
        <v>2.35</v>
      </c>
      <c r="D14" s="252">
        <v>-0.85106382978723472</v>
      </c>
      <c r="F14" s="249" t="s">
        <v>236</v>
      </c>
      <c r="G14" s="250" t="s">
        <v>314</v>
      </c>
      <c r="H14" s="265" t="s">
        <v>155</v>
      </c>
      <c r="I14" s="252" t="s">
        <v>155</v>
      </c>
      <c r="K14" s="335" t="s">
        <v>304</v>
      </c>
      <c r="L14" s="336"/>
      <c r="M14" s="336"/>
      <c r="N14" s="337"/>
      <c r="P14" s="335" t="s">
        <v>304</v>
      </c>
      <c r="Q14" s="336"/>
      <c r="R14" s="336"/>
      <c r="S14" s="337"/>
    </row>
    <row r="15" spans="1:19" ht="15.75" thickBot="1" x14ac:dyDescent="0.3">
      <c r="A15" s="249" t="s">
        <v>323</v>
      </c>
      <c r="B15" s="250" t="s">
        <v>314</v>
      </c>
      <c r="C15" s="298" t="s">
        <v>314</v>
      </c>
      <c r="D15" s="252" t="s">
        <v>155</v>
      </c>
      <c r="F15" s="249" t="s">
        <v>323</v>
      </c>
      <c r="G15" s="250" t="s">
        <v>314</v>
      </c>
      <c r="H15" s="298" t="s">
        <v>155</v>
      </c>
      <c r="I15" s="252" t="s">
        <v>155</v>
      </c>
      <c r="K15" s="253" t="s">
        <v>23</v>
      </c>
      <c r="L15" s="254" t="s">
        <v>314</v>
      </c>
      <c r="M15" s="255">
        <v>3.18</v>
      </c>
      <c r="N15" s="256" t="s">
        <v>155</v>
      </c>
      <c r="P15" s="253" t="s">
        <v>23</v>
      </c>
      <c r="Q15" s="254" t="s">
        <v>314</v>
      </c>
      <c r="R15" s="255">
        <v>3.72</v>
      </c>
      <c r="S15" s="256" t="s">
        <v>155</v>
      </c>
    </row>
    <row r="16" spans="1:19" ht="15.75" thickBot="1" x14ac:dyDescent="0.3">
      <c r="A16" s="253" t="s">
        <v>239</v>
      </c>
      <c r="B16" s="254">
        <v>2.17</v>
      </c>
      <c r="C16" s="255">
        <v>2.27</v>
      </c>
      <c r="D16" s="263">
        <v>-4.4052863436123388</v>
      </c>
      <c r="F16" s="253" t="s">
        <v>239</v>
      </c>
      <c r="G16" s="254" t="s">
        <v>314</v>
      </c>
      <c r="H16" s="266" t="s">
        <v>314</v>
      </c>
      <c r="I16" s="263" t="s">
        <v>155</v>
      </c>
      <c r="K16" s="299" t="s">
        <v>324</v>
      </c>
      <c r="L16" s="300" t="s">
        <v>314</v>
      </c>
      <c r="M16" s="301" t="s">
        <v>314</v>
      </c>
      <c r="N16" s="302" t="s">
        <v>155</v>
      </c>
      <c r="P16" s="299" t="s">
        <v>324</v>
      </c>
      <c r="Q16" s="300" t="s">
        <v>314</v>
      </c>
      <c r="R16" s="301" t="s">
        <v>314</v>
      </c>
      <c r="S16" s="302" t="s">
        <v>155</v>
      </c>
    </row>
    <row r="17" spans="1:19" ht="15.75" x14ac:dyDescent="0.25">
      <c r="A17" s="342" t="s">
        <v>305</v>
      </c>
      <c r="B17" s="343"/>
      <c r="C17" s="343"/>
      <c r="D17" s="344"/>
      <c r="F17" s="313" t="s">
        <v>305</v>
      </c>
      <c r="G17" s="314"/>
      <c r="H17" s="314"/>
      <c r="I17" s="315"/>
      <c r="K17" s="299" t="s">
        <v>300</v>
      </c>
      <c r="L17" s="300" t="s">
        <v>314</v>
      </c>
      <c r="M17" s="301" t="s">
        <v>314</v>
      </c>
      <c r="N17" s="302" t="s">
        <v>155</v>
      </c>
      <c r="P17" s="299" t="s">
        <v>300</v>
      </c>
      <c r="Q17" s="300" t="s">
        <v>314</v>
      </c>
      <c r="R17" s="303" t="s">
        <v>314</v>
      </c>
      <c r="S17" s="304" t="s">
        <v>155</v>
      </c>
    </row>
    <row r="18" spans="1:19" ht="15.75" thickBot="1" x14ac:dyDescent="0.3">
      <c r="A18" s="249" t="s">
        <v>306</v>
      </c>
      <c r="B18" s="250">
        <v>5.57</v>
      </c>
      <c r="C18" s="265" t="s">
        <v>314</v>
      </c>
      <c r="D18" s="262" t="s">
        <v>155</v>
      </c>
      <c r="F18" s="249" t="s">
        <v>306</v>
      </c>
      <c r="G18" s="250" t="s">
        <v>314</v>
      </c>
      <c r="H18" s="265" t="s">
        <v>314</v>
      </c>
      <c r="I18" s="262" t="s">
        <v>155</v>
      </c>
      <c r="K18" s="253" t="s">
        <v>302</v>
      </c>
      <c r="L18" s="254" t="s">
        <v>314</v>
      </c>
      <c r="M18" s="266" t="s">
        <v>314</v>
      </c>
      <c r="N18" s="256" t="s">
        <v>155</v>
      </c>
      <c r="P18" s="253" t="s">
        <v>302</v>
      </c>
      <c r="Q18" s="254">
        <v>14.6</v>
      </c>
      <c r="R18" s="255">
        <v>13.18</v>
      </c>
      <c r="S18" s="256">
        <v>10.773899848254931</v>
      </c>
    </row>
    <row r="19" spans="1:19" ht="16.5" thickBot="1" x14ac:dyDescent="0.3">
      <c r="A19" s="339" t="s">
        <v>307</v>
      </c>
      <c r="B19" s="340"/>
      <c r="C19" s="340"/>
      <c r="D19" s="341" t="s">
        <v>155</v>
      </c>
      <c r="F19" s="310" t="s">
        <v>307</v>
      </c>
      <c r="G19" s="311"/>
      <c r="H19" s="311"/>
      <c r="I19" s="312" t="s">
        <v>155</v>
      </c>
      <c r="K19" s="305" t="s">
        <v>33</v>
      </c>
      <c r="L19" s="306" t="s">
        <v>314</v>
      </c>
      <c r="M19" s="307" t="s">
        <v>314</v>
      </c>
      <c r="N19" s="308" t="s">
        <v>155</v>
      </c>
      <c r="P19" s="305" t="s">
        <v>33</v>
      </c>
      <c r="Q19" s="306" t="s">
        <v>314</v>
      </c>
      <c r="R19" s="307" t="s">
        <v>314</v>
      </c>
      <c r="S19" s="308" t="s">
        <v>155</v>
      </c>
    </row>
    <row r="20" spans="1:19" ht="15" x14ac:dyDescent="0.25">
      <c r="A20" s="249" t="s">
        <v>325</v>
      </c>
      <c r="B20" s="250" t="s">
        <v>314</v>
      </c>
      <c r="C20" s="265" t="s">
        <v>314</v>
      </c>
      <c r="D20" s="262" t="s">
        <v>155</v>
      </c>
      <c r="F20" s="249" t="s">
        <v>325</v>
      </c>
      <c r="G20" s="250" t="s">
        <v>314</v>
      </c>
      <c r="H20" s="265" t="s">
        <v>314</v>
      </c>
      <c r="I20" s="262" t="s">
        <v>155</v>
      </c>
    </row>
    <row r="21" spans="1:19" ht="15" x14ac:dyDescent="0.25">
      <c r="A21" s="249" t="s">
        <v>326</v>
      </c>
      <c r="B21" s="250">
        <v>4.4400000000000004</v>
      </c>
      <c r="C21" s="265">
        <v>4.68</v>
      </c>
      <c r="D21" s="262">
        <v>-5.1282051282051144</v>
      </c>
      <c r="F21" s="249" t="s">
        <v>326</v>
      </c>
      <c r="G21" s="250" t="s">
        <v>314</v>
      </c>
      <c r="H21" s="265" t="s">
        <v>314</v>
      </c>
      <c r="I21" s="262" t="s">
        <v>155</v>
      </c>
    </row>
    <row r="22" spans="1:19" ht="15" x14ac:dyDescent="0.25">
      <c r="A22" s="249" t="s">
        <v>308</v>
      </c>
      <c r="B22" s="250" t="s">
        <v>314</v>
      </c>
      <c r="C22" s="265">
        <v>3.66</v>
      </c>
      <c r="D22" s="262" t="s">
        <v>155</v>
      </c>
      <c r="F22" s="249" t="s">
        <v>308</v>
      </c>
      <c r="G22" s="250" t="s">
        <v>314</v>
      </c>
      <c r="H22" s="278"/>
      <c r="I22" s="262" t="s">
        <v>155</v>
      </c>
    </row>
    <row r="23" spans="1:19" ht="15.75" thickBot="1" x14ac:dyDescent="0.3">
      <c r="A23" s="253" t="s">
        <v>313</v>
      </c>
      <c r="B23" s="254">
        <v>4.08</v>
      </c>
      <c r="C23" s="266">
        <v>3.77</v>
      </c>
      <c r="D23" s="256">
        <v>8.2228116710875341</v>
      </c>
      <c r="F23" s="253" t="s">
        <v>313</v>
      </c>
      <c r="G23" s="254" t="s">
        <v>314</v>
      </c>
      <c r="H23" s="266" t="s">
        <v>314</v>
      </c>
      <c r="I23" s="263"/>
    </row>
    <row r="24" spans="1:19" ht="13.5" thickBot="1" x14ac:dyDescent="0.25">
      <c r="A24" s="264"/>
      <c r="B24" s="68"/>
      <c r="C24" s="68"/>
      <c r="D24" s="69"/>
      <c r="F24" s="264"/>
      <c r="G24" s="68"/>
      <c r="H24" s="68"/>
      <c r="I24" s="69"/>
    </row>
    <row r="25" spans="1:19" ht="15.75" x14ac:dyDescent="0.25">
      <c r="A25" s="347" t="s">
        <v>309</v>
      </c>
      <c r="B25" s="348" t="s">
        <v>155</v>
      </c>
      <c r="C25" s="348" t="s">
        <v>155</v>
      </c>
      <c r="D25" s="349" t="s">
        <v>155</v>
      </c>
      <c r="F25" s="310" t="s">
        <v>309</v>
      </c>
      <c r="G25" s="311"/>
      <c r="H25" s="311"/>
      <c r="I25" s="312"/>
    </row>
    <row r="26" spans="1:19" ht="15" x14ac:dyDescent="0.25">
      <c r="A26" s="350" t="s">
        <v>310</v>
      </c>
      <c r="B26" s="351">
        <v>5.92</v>
      </c>
      <c r="C26" s="352">
        <v>5.77</v>
      </c>
      <c r="D26" s="353">
        <v>2.5996533795493999</v>
      </c>
      <c r="F26" s="249" t="s">
        <v>310</v>
      </c>
      <c r="G26" s="250"/>
      <c r="H26" s="265" t="s">
        <v>314</v>
      </c>
      <c r="I26" s="262" t="s">
        <v>155</v>
      </c>
    </row>
    <row r="27" spans="1:19" ht="15" x14ac:dyDescent="0.25">
      <c r="A27" s="350" t="s">
        <v>311</v>
      </c>
      <c r="B27" s="351">
        <v>7.41</v>
      </c>
      <c r="C27" s="352">
        <v>7.63</v>
      </c>
      <c r="D27" s="353">
        <v>-2.8833551769331551</v>
      </c>
      <c r="F27" s="249" t="s">
        <v>311</v>
      </c>
      <c r="G27" s="250" t="s">
        <v>314</v>
      </c>
      <c r="H27" s="265" t="s">
        <v>314</v>
      </c>
      <c r="I27" s="262" t="s">
        <v>155</v>
      </c>
      <c r="K27" s="279"/>
    </row>
    <row r="28" spans="1:19" ht="15.75" thickBot="1" x14ac:dyDescent="0.3">
      <c r="A28" s="354" t="s">
        <v>313</v>
      </c>
      <c r="B28" s="355" t="s">
        <v>314</v>
      </c>
      <c r="C28" s="356">
        <v>5.56</v>
      </c>
      <c r="D28" s="357" t="s">
        <v>314</v>
      </c>
      <c r="F28" s="253" t="s">
        <v>313</v>
      </c>
      <c r="G28" s="254" t="s">
        <v>314</v>
      </c>
      <c r="H28" s="266" t="s">
        <v>314</v>
      </c>
      <c r="I28" s="309"/>
    </row>
    <row r="29" spans="1:19" ht="13.5" thickBot="1" x14ac:dyDescent="0.25">
      <c r="A29" s="358"/>
      <c r="B29" s="359"/>
      <c r="C29" s="359"/>
      <c r="D29" s="360"/>
      <c r="F29" s="264"/>
      <c r="G29" s="68"/>
      <c r="H29" s="68"/>
      <c r="I29" s="69"/>
    </row>
    <row r="30" spans="1:19" ht="15.75" x14ac:dyDescent="0.25">
      <c r="A30" s="347" t="s">
        <v>312</v>
      </c>
      <c r="B30" s="348"/>
      <c r="C30" s="348"/>
      <c r="D30" s="349"/>
      <c r="F30" s="310" t="s">
        <v>312</v>
      </c>
      <c r="G30" s="311"/>
      <c r="H30" s="311"/>
      <c r="I30" s="312"/>
    </row>
    <row r="31" spans="1:19" ht="15" x14ac:dyDescent="0.25">
      <c r="A31" s="350" t="s">
        <v>310</v>
      </c>
      <c r="B31" s="361">
        <v>5.82</v>
      </c>
      <c r="C31" s="362">
        <v>5.82</v>
      </c>
      <c r="D31" s="353">
        <v>0</v>
      </c>
      <c r="F31" s="249" t="s">
        <v>310</v>
      </c>
      <c r="G31" s="257" t="s">
        <v>314</v>
      </c>
      <c r="H31" s="278" t="s">
        <v>155</v>
      </c>
      <c r="I31" s="262" t="s">
        <v>155</v>
      </c>
    </row>
    <row r="32" spans="1:19" ht="15" x14ac:dyDescent="0.25">
      <c r="A32" s="350" t="s">
        <v>311</v>
      </c>
      <c r="B32" s="361" t="s">
        <v>155</v>
      </c>
      <c r="C32" s="362" t="s">
        <v>155</v>
      </c>
      <c r="D32" s="353" t="s">
        <v>155</v>
      </c>
      <c r="F32" s="249" t="s">
        <v>311</v>
      </c>
      <c r="G32" s="250" t="s">
        <v>314</v>
      </c>
      <c r="H32" s="278">
        <v>16.489999999999998</v>
      </c>
      <c r="I32" s="262" t="s">
        <v>155</v>
      </c>
    </row>
    <row r="33" spans="1:9" ht="15.75" thickBot="1" x14ac:dyDescent="0.3">
      <c r="A33" s="354" t="s">
        <v>313</v>
      </c>
      <c r="B33" s="355">
        <v>7.05</v>
      </c>
      <c r="C33" s="356">
        <v>7.05</v>
      </c>
      <c r="D33" s="357"/>
      <c r="F33" s="253" t="s">
        <v>313</v>
      </c>
      <c r="G33" s="254">
        <v>6.02</v>
      </c>
      <c r="H33" s="266">
        <v>7.61</v>
      </c>
      <c r="I33" s="256">
        <v>-20.893561103810786</v>
      </c>
    </row>
  </sheetData>
  <mergeCells count="16">
    <mergeCell ref="A30:D30"/>
    <mergeCell ref="A8:D8"/>
    <mergeCell ref="A17:D17"/>
    <mergeCell ref="B6:C6"/>
    <mergeCell ref="D6:D7"/>
    <mergeCell ref="A19:D19"/>
    <mergeCell ref="A25:D25"/>
    <mergeCell ref="G6:H6"/>
    <mergeCell ref="I6:I7"/>
    <mergeCell ref="K14:N14"/>
    <mergeCell ref="P14:S14"/>
    <mergeCell ref="L6:M6"/>
    <mergeCell ref="N6:N7"/>
    <mergeCell ref="Q6:R6"/>
    <mergeCell ref="K8:N8"/>
    <mergeCell ref="P8:S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B39" sqref="B3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283</v>
      </c>
      <c r="D6" s="124" t="s">
        <v>284</v>
      </c>
      <c r="E6" s="123" t="s">
        <v>283</v>
      </c>
      <c r="F6" s="124" t="s">
        <v>284</v>
      </c>
      <c r="G6" s="123" t="s">
        <v>283</v>
      </c>
      <c r="H6" s="124" t="s">
        <v>284</v>
      </c>
      <c r="I6" s="123" t="s">
        <v>283</v>
      </c>
      <c r="J6" s="124" t="s">
        <v>284</v>
      </c>
      <c r="K6" s="123" t="s">
        <v>283</v>
      </c>
      <c r="L6" s="125" t="s">
        <v>284</v>
      </c>
    </row>
    <row r="7" spans="1:12" x14ac:dyDescent="0.2">
      <c r="A7" s="126" t="s">
        <v>193</v>
      </c>
      <c r="B7" s="127" t="s">
        <v>194</v>
      </c>
      <c r="C7" s="128">
        <v>3004.2469999999998</v>
      </c>
      <c r="D7" s="129">
        <v>7203.53</v>
      </c>
      <c r="E7" s="128">
        <v>8559.2800000000007</v>
      </c>
      <c r="F7" s="130">
        <v>56910.084999999999</v>
      </c>
      <c r="G7" s="128">
        <v>21842.421999999999</v>
      </c>
      <c r="H7" s="129">
        <v>5869.8829999999998</v>
      </c>
      <c r="I7" s="128">
        <v>71413.297999999995</v>
      </c>
      <c r="J7" s="130">
        <v>21215.793000000001</v>
      </c>
      <c r="K7" s="131">
        <v>-18838.174999999999</v>
      </c>
      <c r="L7" s="132">
        <v>1333.6469999999999</v>
      </c>
    </row>
    <row r="8" spans="1:12" x14ac:dyDescent="0.2">
      <c r="A8" s="126" t="s">
        <v>195</v>
      </c>
      <c r="B8" s="127" t="s">
        <v>196</v>
      </c>
      <c r="C8" s="128">
        <v>1945.9870000000001</v>
      </c>
      <c r="D8" s="129">
        <v>2523.1419999999998</v>
      </c>
      <c r="E8" s="128">
        <v>1371.827</v>
      </c>
      <c r="F8" s="130">
        <v>1398.787</v>
      </c>
      <c r="G8" s="128">
        <v>104112.351</v>
      </c>
      <c r="H8" s="129">
        <v>97989.293999999994</v>
      </c>
      <c r="I8" s="128">
        <v>69391.201000000001</v>
      </c>
      <c r="J8" s="130">
        <v>65326.269</v>
      </c>
      <c r="K8" s="131">
        <v>-102166.364</v>
      </c>
      <c r="L8" s="132">
        <v>-95466.152000000002</v>
      </c>
    </row>
    <row r="9" spans="1:12" x14ac:dyDescent="0.2">
      <c r="A9" s="126" t="s">
        <v>197</v>
      </c>
      <c r="B9" s="127" t="s">
        <v>198</v>
      </c>
      <c r="C9" s="128">
        <v>29914.089</v>
      </c>
      <c r="D9" s="129">
        <v>20288.278999999999</v>
      </c>
      <c r="E9" s="128">
        <v>52882.737000000001</v>
      </c>
      <c r="F9" s="130">
        <v>46756.148000000001</v>
      </c>
      <c r="G9" s="128">
        <v>23119.152999999998</v>
      </c>
      <c r="H9" s="129">
        <v>22727.753000000001</v>
      </c>
      <c r="I9" s="128">
        <v>61050.156999999999</v>
      </c>
      <c r="J9" s="130">
        <v>45286.499000000003</v>
      </c>
      <c r="K9" s="131">
        <v>6794.9360000000015</v>
      </c>
      <c r="L9" s="132">
        <v>-2439.474000000002</v>
      </c>
    </row>
    <row r="10" spans="1:12" x14ac:dyDescent="0.2">
      <c r="A10" s="126" t="s">
        <v>199</v>
      </c>
      <c r="B10" s="127" t="s">
        <v>200</v>
      </c>
      <c r="C10" s="128">
        <v>10096.401</v>
      </c>
      <c r="D10" s="129">
        <v>10679.609</v>
      </c>
      <c r="E10" s="128">
        <v>20029.724999999999</v>
      </c>
      <c r="F10" s="130">
        <v>19597.136999999999</v>
      </c>
      <c r="G10" s="128">
        <v>26571.506000000001</v>
      </c>
      <c r="H10" s="129">
        <v>28674.458999999999</v>
      </c>
      <c r="I10" s="128">
        <v>26853.825000000001</v>
      </c>
      <c r="J10" s="130">
        <v>28612.888999999999</v>
      </c>
      <c r="K10" s="131">
        <v>-16475.105000000003</v>
      </c>
      <c r="L10" s="132">
        <v>-17994.849999999999</v>
      </c>
    </row>
    <row r="11" spans="1:12" x14ac:dyDescent="0.2">
      <c r="A11" s="126" t="s">
        <v>201</v>
      </c>
      <c r="B11" s="127" t="s">
        <v>202</v>
      </c>
      <c r="C11" s="128">
        <v>5516.6530000000002</v>
      </c>
      <c r="D11" s="129">
        <v>4813.9930000000004</v>
      </c>
      <c r="E11" s="128">
        <v>3734.81</v>
      </c>
      <c r="F11" s="130">
        <v>4100.9740000000002</v>
      </c>
      <c r="G11" s="128">
        <v>29525.706999999999</v>
      </c>
      <c r="H11" s="129">
        <v>27190.383000000002</v>
      </c>
      <c r="I11" s="128">
        <v>25733.962</v>
      </c>
      <c r="J11" s="130">
        <v>24978.023000000001</v>
      </c>
      <c r="K11" s="131">
        <v>-24009.053999999996</v>
      </c>
      <c r="L11" s="132">
        <v>-22376.39</v>
      </c>
    </row>
    <row r="12" spans="1:12" x14ac:dyDescent="0.2">
      <c r="A12" s="126" t="s">
        <v>203</v>
      </c>
      <c r="B12" s="127" t="s">
        <v>204</v>
      </c>
      <c r="C12" s="128">
        <v>6084.3050000000003</v>
      </c>
      <c r="D12" s="129">
        <v>6116.018</v>
      </c>
      <c r="E12" s="128">
        <v>13692.249</v>
      </c>
      <c r="F12" s="130">
        <v>15965.849</v>
      </c>
      <c r="G12" s="128">
        <v>18572.143</v>
      </c>
      <c r="H12" s="129">
        <v>14309.51</v>
      </c>
      <c r="I12" s="128">
        <v>28840.965</v>
      </c>
      <c r="J12" s="130">
        <v>16828.519</v>
      </c>
      <c r="K12" s="131">
        <v>-12487.838</v>
      </c>
      <c r="L12" s="132">
        <v>-8193.4920000000002</v>
      </c>
    </row>
    <row r="13" spans="1:12" x14ac:dyDescent="0.2">
      <c r="A13" s="126" t="s">
        <v>205</v>
      </c>
      <c r="B13" s="127" t="s">
        <v>206</v>
      </c>
      <c r="C13" s="128">
        <v>3281.1489999999999</v>
      </c>
      <c r="D13" s="129">
        <v>3850.2869999999998</v>
      </c>
      <c r="E13" s="128">
        <v>2041.8530000000001</v>
      </c>
      <c r="F13" s="130">
        <v>2381.576</v>
      </c>
      <c r="G13" s="128">
        <v>36022.866999999998</v>
      </c>
      <c r="H13" s="129">
        <v>34298.317999999999</v>
      </c>
      <c r="I13" s="128">
        <v>26865.034</v>
      </c>
      <c r="J13" s="130">
        <v>25859.248</v>
      </c>
      <c r="K13" s="131">
        <v>-32741.717999999997</v>
      </c>
      <c r="L13" s="132">
        <v>-30448.030999999999</v>
      </c>
    </row>
    <row r="14" spans="1:12" x14ac:dyDescent="0.2">
      <c r="A14" s="126" t="s">
        <v>207</v>
      </c>
      <c r="B14" s="127" t="s">
        <v>208</v>
      </c>
      <c r="C14" s="128">
        <v>1869.9860000000001</v>
      </c>
      <c r="D14" s="129">
        <v>2497.1999999999998</v>
      </c>
      <c r="E14" s="128">
        <v>2809.0149999999999</v>
      </c>
      <c r="F14" s="130">
        <v>5767.2389999999996</v>
      </c>
      <c r="G14" s="128">
        <v>1112.597</v>
      </c>
      <c r="H14" s="129">
        <v>833.33600000000001</v>
      </c>
      <c r="I14" s="128">
        <v>638.34799999999996</v>
      </c>
      <c r="J14" s="130">
        <v>359.43200000000002</v>
      </c>
      <c r="K14" s="131">
        <v>757.38900000000012</v>
      </c>
      <c r="L14" s="132">
        <v>1663.8639999999998</v>
      </c>
    </row>
    <row r="15" spans="1:12" x14ac:dyDescent="0.2">
      <c r="A15" s="126" t="s">
        <v>252</v>
      </c>
      <c r="B15" s="127" t="s">
        <v>253</v>
      </c>
      <c r="C15" s="128">
        <v>118641.713</v>
      </c>
      <c r="D15" s="129">
        <v>113090.727</v>
      </c>
      <c r="E15" s="128">
        <v>73562.637000000002</v>
      </c>
      <c r="F15" s="130">
        <v>70532.771999999997</v>
      </c>
      <c r="G15" s="128">
        <v>83738.167000000001</v>
      </c>
      <c r="H15" s="129">
        <v>81847.142999999996</v>
      </c>
      <c r="I15" s="128">
        <v>50434.235000000001</v>
      </c>
      <c r="J15" s="130">
        <v>48192.565999999999</v>
      </c>
      <c r="K15" s="131">
        <v>34903.546000000002</v>
      </c>
      <c r="L15" s="132">
        <v>31243.584000000003</v>
      </c>
    </row>
    <row r="16" spans="1:12" x14ac:dyDescent="0.2">
      <c r="A16" s="126" t="s">
        <v>254</v>
      </c>
      <c r="B16" s="127" t="s">
        <v>255</v>
      </c>
      <c r="C16" s="128">
        <v>94050.532999999996</v>
      </c>
      <c r="D16" s="129">
        <v>78507.766000000003</v>
      </c>
      <c r="E16" s="128">
        <v>131210.65700000001</v>
      </c>
      <c r="F16" s="130">
        <v>115844.845</v>
      </c>
      <c r="G16" s="128">
        <v>19280.292000000001</v>
      </c>
      <c r="H16" s="129">
        <v>13993.405000000001</v>
      </c>
      <c r="I16" s="128">
        <v>23838.156999999999</v>
      </c>
      <c r="J16" s="130">
        <v>16886.856</v>
      </c>
      <c r="K16" s="131">
        <v>74770.240999999995</v>
      </c>
      <c r="L16" s="132">
        <v>64514.361000000004</v>
      </c>
    </row>
    <row r="17" spans="1:12" x14ac:dyDescent="0.2">
      <c r="A17" s="126" t="s">
        <v>256</v>
      </c>
      <c r="B17" s="127" t="s">
        <v>257</v>
      </c>
      <c r="C17" s="128">
        <v>6287.9949999999999</v>
      </c>
      <c r="D17" s="129">
        <v>4530.299</v>
      </c>
      <c r="E17" s="128">
        <v>3866.0349999999999</v>
      </c>
      <c r="F17" s="130">
        <v>2812.893</v>
      </c>
      <c r="G17" s="128">
        <v>3037.8319999999999</v>
      </c>
      <c r="H17" s="129">
        <v>4479.067</v>
      </c>
      <c r="I17" s="128">
        <v>1958.337</v>
      </c>
      <c r="J17" s="130">
        <v>4437.6019999999999</v>
      </c>
      <c r="K17" s="131">
        <v>3250.163</v>
      </c>
      <c r="L17" s="132">
        <v>51.231999999999971</v>
      </c>
    </row>
    <row r="18" spans="1:12" x14ac:dyDescent="0.2">
      <c r="A18" s="126" t="s">
        <v>258</v>
      </c>
      <c r="B18" s="127" t="s">
        <v>259</v>
      </c>
      <c r="C18" s="128">
        <v>26232.994999999999</v>
      </c>
      <c r="D18" s="129">
        <v>25046.866999999998</v>
      </c>
      <c r="E18" s="128">
        <v>9577.8790000000008</v>
      </c>
      <c r="F18" s="130">
        <v>8549.36</v>
      </c>
      <c r="G18" s="128">
        <v>12473.449000000001</v>
      </c>
      <c r="H18" s="129">
        <v>11682.493</v>
      </c>
      <c r="I18" s="128">
        <v>4133.3050000000003</v>
      </c>
      <c r="J18" s="130">
        <v>3879.6779999999999</v>
      </c>
      <c r="K18" s="131">
        <v>13759.545999999998</v>
      </c>
      <c r="L18" s="132">
        <v>13364.373999999998</v>
      </c>
    </row>
    <row r="19" spans="1:12" x14ac:dyDescent="0.2">
      <c r="A19" s="126" t="s">
        <v>260</v>
      </c>
      <c r="B19" s="127" t="s">
        <v>261</v>
      </c>
      <c r="C19" s="128">
        <v>10550.656000000001</v>
      </c>
      <c r="D19" s="129">
        <v>11741.98</v>
      </c>
      <c r="E19" s="128">
        <v>15175.200999999999</v>
      </c>
      <c r="F19" s="130">
        <v>18843.814999999999</v>
      </c>
      <c r="G19" s="128">
        <v>9523.3909999999996</v>
      </c>
      <c r="H19" s="129">
        <v>9528.8119999999999</v>
      </c>
      <c r="I19" s="128">
        <v>9994.598</v>
      </c>
      <c r="J19" s="130">
        <v>10603.352999999999</v>
      </c>
      <c r="K19" s="131">
        <v>1027.2650000000012</v>
      </c>
      <c r="L19" s="132">
        <v>2213.1679999999997</v>
      </c>
    </row>
    <row r="20" spans="1:12" x14ac:dyDescent="0.2">
      <c r="A20" s="126" t="s">
        <v>262</v>
      </c>
      <c r="B20" s="127" t="s">
        <v>263</v>
      </c>
      <c r="C20" s="128">
        <v>523.15899999999999</v>
      </c>
      <c r="D20" s="129">
        <v>100.285</v>
      </c>
      <c r="E20" s="128">
        <v>973.13400000000001</v>
      </c>
      <c r="F20" s="130">
        <v>162.22900000000001</v>
      </c>
      <c r="G20" s="128">
        <v>1886.1469999999999</v>
      </c>
      <c r="H20" s="129">
        <v>3600.7629999999999</v>
      </c>
      <c r="I20" s="128">
        <v>1375.7619999999999</v>
      </c>
      <c r="J20" s="130">
        <v>2355.788</v>
      </c>
      <c r="K20" s="131">
        <v>-1362.9879999999998</v>
      </c>
      <c r="L20" s="132">
        <v>-3500.4780000000001</v>
      </c>
    </row>
    <row r="21" spans="1:12" x14ac:dyDescent="0.2">
      <c r="A21" s="126" t="s">
        <v>264</v>
      </c>
      <c r="B21" s="127" t="s">
        <v>265</v>
      </c>
      <c r="C21" s="128">
        <v>998.58399999999995</v>
      </c>
      <c r="D21" s="129">
        <v>1300.5119999999999</v>
      </c>
      <c r="E21" s="128">
        <v>441.31200000000001</v>
      </c>
      <c r="F21" s="130">
        <v>475.66399999999999</v>
      </c>
      <c r="G21" s="128">
        <v>22858.105</v>
      </c>
      <c r="H21" s="129">
        <v>18292.632000000001</v>
      </c>
      <c r="I21" s="128">
        <v>5103.7659999999996</v>
      </c>
      <c r="J21" s="130">
        <v>4539.9229999999998</v>
      </c>
      <c r="K21" s="131">
        <v>-21859.521000000001</v>
      </c>
      <c r="L21" s="132">
        <v>-16992.120000000003</v>
      </c>
    </row>
    <row r="22" spans="1:12" x14ac:dyDescent="0.2">
      <c r="A22" s="126" t="s">
        <v>266</v>
      </c>
      <c r="B22" s="127" t="s">
        <v>267</v>
      </c>
      <c r="C22" s="128">
        <v>3269.8310000000001</v>
      </c>
      <c r="D22" s="129">
        <v>3235.2829999999999</v>
      </c>
      <c r="E22" s="128">
        <v>942.46</v>
      </c>
      <c r="F22" s="130">
        <v>958.22</v>
      </c>
      <c r="G22" s="128">
        <v>36682.069000000003</v>
      </c>
      <c r="H22" s="129">
        <v>34597.946000000004</v>
      </c>
      <c r="I22" s="128">
        <v>4981.5519999999997</v>
      </c>
      <c r="J22" s="130">
        <v>5633.1859999999997</v>
      </c>
      <c r="K22" s="131">
        <v>-33412.238000000005</v>
      </c>
      <c r="L22" s="132">
        <v>-31362.663000000004</v>
      </c>
    </row>
    <row r="23" spans="1:12" x14ac:dyDescent="0.2">
      <c r="A23" s="126" t="s">
        <v>209</v>
      </c>
      <c r="B23" s="127" t="s">
        <v>43</v>
      </c>
      <c r="C23" s="128">
        <v>17654.134999999998</v>
      </c>
      <c r="D23" s="129">
        <v>16208.903</v>
      </c>
      <c r="E23" s="128">
        <v>20684.8</v>
      </c>
      <c r="F23" s="130">
        <v>21064.374</v>
      </c>
      <c r="G23" s="128">
        <v>93333.148000000001</v>
      </c>
      <c r="H23" s="129">
        <v>82021.141000000003</v>
      </c>
      <c r="I23" s="128">
        <v>153821.82399999999</v>
      </c>
      <c r="J23" s="130">
        <v>135956.43400000001</v>
      </c>
      <c r="K23" s="131">
        <v>-75679.013000000006</v>
      </c>
      <c r="L23" s="132">
        <v>-65812.237999999998</v>
      </c>
    </row>
    <row r="24" spans="1:12" x14ac:dyDescent="0.2">
      <c r="A24" s="126" t="s">
        <v>228</v>
      </c>
      <c r="B24" s="127" t="s">
        <v>229</v>
      </c>
      <c r="C24" s="128">
        <v>5026.3689999999997</v>
      </c>
      <c r="D24" s="129">
        <v>5946.4859999999999</v>
      </c>
      <c r="E24" s="128">
        <v>3887.1709999999998</v>
      </c>
      <c r="F24" s="130">
        <v>4599.1610000000001</v>
      </c>
      <c r="G24" s="128">
        <v>34937.364000000001</v>
      </c>
      <c r="H24" s="129">
        <v>38864.845000000001</v>
      </c>
      <c r="I24" s="128">
        <v>17840.312000000002</v>
      </c>
      <c r="J24" s="130">
        <v>18652.404999999999</v>
      </c>
      <c r="K24" s="131">
        <v>-29910.995000000003</v>
      </c>
      <c r="L24" s="132">
        <v>-32918.359000000004</v>
      </c>
    </row>
    <row r="25" spans="1:12" x14ac:dyDescent="0.2">
      <c r="A25" s="126" t="s">
        <v>210</v>
      </c>
      <c r="B25" s="127" t="s">
        <v>211</v>
      </c>
      <c r="C25" s="128">
        <v>6419.5879999999997</v>
      </c>
      <c r="D25" s="129">
        <v>6137.317</v>
      </c>
      <c r="E25" s="128">
        <v>9069.643</v>
      </c>
      <c r="F25" s="130">
        <v>10000.057000000001</v>
      </c>
      <c r="G25" s="128">
        <v>154525.16399999999</v>
      </c>
      <c r="H25" s="129">
        <v>146802.16200000001</v>
      </c>
      <c r="I25" s="128">
        <v>177580.799</v>
      </c>
      <c r="J25" s="130">
        <v>189204.69399999999</v>
      </c>
      <c r="K25" s="131">
        <v>-148105.576</v>
      </c>
      <c r="L25" s="132">
        <v>-140664.845</v>
      </c>
    </row>
    <row r="26" spans="1:12" x14ac:dyDescent="0.2">
      <c r="A26" s="126" t="s">
        <v>212</v>
      </c>
      <c r="B26" s="127" t="s">
        <v>213</v>
      </c>
      <c r="C26" s="128">
        <v>1934.171</v>
      </c>
      <c r="D26" s="129">
        <v>1376.67</v>
      </c>
      <c r="E26" s="128">
        <v>1250.23</v>
      </c>
      <c r="F26" s="130">
        <v>876.80200000000002</v>
      </c>
      <c r="G26" s="128">
        <v>46670.838000000003</v>
      </c>
      <c r="H26" s="129">
        <v>49024.803999999996</v>
      </c>
      <c r="I26" s="128">
        <v>21737.442999999999</v>
      </c>
      <c r="J26" s="130">
        <v>26528.013999999999</v>
      </c>
      <c r="K26" s="131">
        <v>-44736.667000000001</v>
      </c>
      <c r="L26" s="132">
        <v>-47648.133999999998</v>
      </c>
    </row>
    <row r="27" spans="1:12" x14ac:dyDescent="0.2">
      <c r="A27" s="126" t="s">
        <v>214</v>
      </c>
      <c r="B27" s="127" t="s">
        <v>215</v>
      </c>
      <c r="C27" s="128">
        <v>90.174999999999997</v>
      </c>
      <c r="D27" s="129">
        <v>106.755</v>
      </c>
      <c r="E27" s="128">
        <v>45.664999999999999</v>
      </c>
      <c r="F27" s="130">
        <v>72.143000000000001</v>
      </c>
      <c r="G27" s="128">
        <v>6868.8019999999997</v>
      </c>
      <c r="H27" s="129">
        <v>7995.2889999999998</v>
      </c>
      <c r="I27" s="128">
        <v>7237.8270000000002</v>
      </c>
      <c r="J27" s="130">
        <v>8027.27</v>
      </c>
      <c r="K27" s="131">
        <v>-6778.6269999999995</v>
      </c>
      <c r="L27" s="132">
        <v>-7888.5339999999997</v>
      </c>
    </row>
    <row r="28" spans="1:12" x14ac:dyDescent="0.2">
      <c r="A28" s="126" t="s">
        <v>216</v>
      </c>
      <c r="B28" s="127" t="s">
        <v>217</v>
      </c>
      <c r="C28" s="128">
        <v>129970.31200000001</v>
      </c>
      <c r="D28" s="129">
        <v>120908.86500000001</v>
      </c>
      <c r="E28" s="128">
        <v>292160.36800000002</v>
      </c>
      <c r="F28" s="130">
        <v>308498.02500000002</v>
      </c>
      <c r="G28" s="128">
        <v>15647.272000000001</v>
      </c>
      <c r="H28" s="129">
        <v>10463.703</v>
      </c>
      <c r="I28" s="128">
        <v>16413.885999999999</v>
      </c>
      <c r="J28" s="130">
        <v>14603.955</v>
      </c>
      <c r="K28" s="131">
        <v>114323.04000000001</v>
      </c>
      <c r="L28" s="132">
        <v>110445.16200000001</v>
      </c>
    </row>
    <row r="29" spans="1:12" x14ac:dyDescent="0.2">
      <c r="A29" s="126" t="s">
        <v>218</v>
      </c>
      <c r="B29" s="127" t="s">
        <v>219</v>
      </c>
      <c r="C29" s="128">
        <v>389.40600000000001</v>
      </c>
      <c r="D29" s="129">
        <v>285.01100000000002</v>
      </c>
      <c r="E29" s="128">
        <v>309.25799999999998</v>
      </c>
      <c r="F29" s="130">
        <v>219.29900000000001</v>
      </c>
      <c r="G29" s="128">
        <v>4125.7160000000003</v>
      </c>
      <c r="H29" s="129">
        <v>5761.4480000000003</v>
      </c>
      <c r="I29" s="128">
        <v>1869.326</v>
      </c>
      <c r="J29" s="130">
        <v>2850.3820000000001</v>
      </c>
      <c r="K29" s="131">
        <v>-3736.3100000000004</v>
      </c>
      <c r="L29" s="132">
        <v>-5476.4369999999999</v>
      </c>
    </row>
    <row r="30" spans="1:12" ht="13.5" thickBot="1" x14ac:dyDescent="0.25">
      <c r="A30" s="133" t="s">
        <v>230</v>
      </c>
      <c r="B30" s="134" t="s">
        <v>231</v>
      </c>
      <c r="C30" s="135">
        <v>12152.343000000001</v>
      </c>
      <c r="D30" s="136">
        <v>11491.2</v>
      </c>
      <c r="E30" s="135">
        <v>12024.382</v>
      </c>
      <c r="F30" s="137">
        <v>9612.0840000000007</v>
      </c>
      <c r="G30" s="135">
        <v>58403.495000000003</v>
      </c>
      <c r="H30" s="136">
        <v>68197.365999999995</v>
      </c>
      <c r="I30" s="135">
        <v>25969.705999999998</v>
      </c>
      <c r="J30" s="137">
        <v>24747.531999999999</v>
      </c>
      <c r="K30" s="138">
        <v>-46251.152000000002</v>
      </c>
      <c r="L30" s="139">
        <v>-56706.165999999997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14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283</v>
      </c>
      <c r="B7" s="95"/>
      <c r="C7" s="96"/>
      <c r="D7" s="97"/>
      <c r="E7" s="94" t="s">
        <v>285</v>
      </c>
      <c r="F7" s="95"/>
      <c r="G7" s="96"/>
      <c r="H7" s="214"/>
      <c r="I7" s="94" t="s">
        <v>283</v>
      </c>
      <c r="J7" s="95"/>
      <c r="K7" s="96"/>
      <c r="L7" s="97"/>
      <c r="M7" s="94" t="s">
        <v>285</v>
      </c>
      <c r="N7" s="95"/>
      <c r="O7" s="96"/>
    </row>
    <row r="8" spans="1:15" ht="28.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14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115014.00599999999</v>
      </c>
      <c r="C9" s="146">
        <v>251814.43100000001</v>
      </c>
      <c r="D9" s="147"/>
      <c r="E9" s="144" t="s">
        <v>161</v>
      </c>
      <c r="F9" s="145">
        <v>110901.685</v>
      </c>
      <c r="G9" s="146">
        <v>265451.45500000002</v>
      </c>
      <c r="H9" s="214"/>
      <c r="I9" s="144" t="s">
        <v>161</v>
      </c>
      <c r="J9" s="145">
        <v>1945.9870000000001</v>
      </c>
      <c r="K9" s="146">
        <v>1371.827</v>
      </c>
      <c r="L9" s="147"/>
      <c r="M9" s="144" t="s">
        <v>161</v>
      </c>
      <c r="N9" s="145">
        <v>2523.1419999999998</v>
      </c>
      <c r="O9" s="146">
        <v>1398.787</v>
      </c>
    </row>
    <row r="10" spans="1:15" ht="15.75" x14ac:dyDescent="0.25">
      <c r="A10" s="98" t="s">
        <v>163</v>
      </c>
      <c r="B10" s="148">
        <v>21648.495999999999</v>
      </c>
      <c r="C10" s="149">
        <v>57889.036999999997</v>
      </c>
      <c r="D10" s="150"/>
      <c r="E10" s="98" t="s">
        <v>162</v>
      </c>
      <c r="F10" s="148">
        <v>18218.294000000002</v>
      </c>
      <c r="G10" s="149">
        <v>40400.021000000001</v>
      </c>
      <c r="H10" s="214"/>
      <c r="I10" s="98" t="s">
        <v>222</v>
      </c>
      <c r="J10" s="148">
        <v>523.82799999999997</v>
      </c>
      <c r="K10" s="153">
        <v>581.02599999999995</v>
      </c>
      <c r="L10" s="150"/>
      <c r="M10" s="98" t="s">
        <v>171</v>
      </c>
      <c r="N10" s="148">
        <v>913.851</v>
      </c>
      <c r="O10" s="153">
        <v>391.56200000000001</v>
      </c>
    </row>
    <row r="11" spans="1:15" ht="15.75" x14ac:dyDescent="0.25">
      <c r="A11" s="98" t="s">
        <v>164</v>
      </c>
      <c r="B11" s="148">
        <v>12706.460999999999</v>
      </c>
      <c r="C11" s="149">
        <v>25000.254000000001</v>
      </c>
      <c r="D11" s="150"/>
      <c r="E11" s="98" t="s">
        <v>163</v>
      </c>
      <c r="F11" s="148">
        <v>16320.737999999999</v>
      </c>
      <c r="G11" s="149">
        <v>49708.173000000003</v>
      </c>
      <c r="H11" s="214"/>
      <c r="I11" s="98" t="s">
        <v>171</v>
      </c>
      <c r="J11" s="148">
        <v>448.09800000000001</v>
      </c>
      <c r="K11" s="149">
        <v>164.06700000000001</v>
      </c>
      <c r="L11" s="150"/>
      <c r="M11" s="98" t="s">
        <v>224</v>
      </c>
      <c r="N11" s="148">
        <v>515.69899999999996</v>
      </c>
      <c r="O11" s="149">
        <v>169.797</v>
      </c>
    </row>
    <row r="12" spans="1:15" ht="15.75" x14ac:dyDescent="0.25">
      <c r="A12" s="98" t="s">
        <v>162</v>
      </c>
      <c r="B12" s="148">
        <v>11665.993</v>
      </c>
      <c r="C12" s="149">
        <v>22565.383999999998</v>
      </c>
      <c r="D12" s="150"/>
      <c r="E12" s="98" t="s">
        <v>164</v>
      </c>
      <c r="F12" s="148">
        <v>10456.972</v>
      </c>
      <c r="G12" s="149">
        <v>21504.757000000001</v>
      </c>
      <c r="H12" s="214"/>
      <c r="I12" s="98" t="s">
        <v>163</v>
      </c>
      <c r="J12" s="148">
        <v>244.65799999999999</v>
      </c>
      <c r="K12" s="149">
        <v>227.38800000000001</v>
      </c>
      <c r="L12" s="150"/>
      <c r="M12" s="98" t="s">
        <v>168</v>
      </c>
      <c r="N12" s="148">
        <v>335.08800000000002</v>
      </c>
      <c r="O12" s="149">
        <v>181.976</v>
      </c>
    </row>
    <row r="13" spans="1:15" ht="15.75" x14ac:dyDescent="0.25">
      <c r="A13" s="98" t="s">
        <v>166</v>
      </c>
      <c r="B13" s="148">
        <v>8020.9830000000002</v>
      </c>
      <c r="C13" s="149">
        <v>19614.337</v>
      </c>
      <c r="D13" s="150"/>
      <c r="E13" s="98" t="s">
        <v>168</v>
      </c>
      <c r="F13" s="148">
        <v>6151.7539999999999</v>
      </c>
      <c r="G13" s="149">
        <v>18581.685000000001</v>
      </c>
      <c r="H13" s="214"/>
      <c r="I13" s="98" t="s">
        <v>168</v>
      </c>
      <c r="J13" s="148">
        <v>191.97399999999999</v>
      </c>
      <c r="K13" s="149">
        <v>130.05500000000001</v>
      </c>
      <c r="L13" s="150"/>
      <c r="M13" s="98" t="s">
        <v>222</v>
      </c>
      <c r="N13" s="148">
        <v>242.4</v>
      </c>
      <c r="O13" s="149">
        <v>241.91499999999999</v>
      </c>
    </row>
    <row r="14" spans="1:15" ht="15.75" x14ac:dyDescent="0.25">
      <c r="A14" s="98" t="s">
        <v>167</v>
      </c>
      <c r="B14" s="148">
        <v>5777.375</v>
      </c>
      <c r="C14" s="149">
        <v>10235.014999999999</v>
      </c>
      <c r="D14" s="150"/>
      <c r="E14" s="98" t="s">
        <v>234</v>
      </c>
      <c r="F14" s="148">
        <v>5915.335</v>
      </c>
      <c r="G14" s="149">
        <v>17737.463</v>
      </c>
      <c r="H14" s="214"/>
      <c r="I14" s="98" t="s">
        <v>270</v>
      </c>
      <c r="J14" s="148">
        <v>190.14599999999999</v>
      </c>
      <c r="K14" s="149">
        <v>66.834000000000003</v>
      </c>
      <c r="L14" s="150"/>
      <c r="M14" s="98" t="s">
        <v>270</v>
      </c>
      <c r="N14" s="148">
        <v>139.238</v>
      </c>
      <c r="O14" s="149">
        <v>40.771999999999998</v>
      </c>
    </row>
    <row r="15" spans="1:15" ht="15.75" x14ac:dyDescent="0.25">
      <c r="A15" s="98" t="s">
        <v>168</v>
      </c>
      <c r="B15" s="148">
        <v>5747.0789999999997</v>
      </c>
      <c r="C15" s="149">
        <v>14195.466</v>
      </c>
      <c r="D15" s="150"/>
      <c r="E15" s="98" t="s">
        <v>166</v>
      </c>
      <c r="F15" s="148">
        <v>4862.2330000000002</v>
      </c>
      <c r="G15" s="149">
        <v>13423.366</v>
      </c>
      <c r="H15" s="214"/>
      <c r="I15" s="98" t="s">
        <v>173</v>
      </c>
      <c r="J15" s="148">
        <v>102.05500000000001</v>
      </c>
      <c r="K15" s="149">
        <v>63.307000000000002</v>
      </c>
      <c r="L15" s="150"/>
      <c r="M15" s="98" t="s">
        <v>234</v>
      </c>
      <c r="N15" s="148">
        <v>75.831999999999994</v>
      </c>
      <c r="O15" s="149">
        <v>31.954999999999998</v>
      </c>
    </row>
    <row r="16" spans="1:15" ht="15.75" x14ac:dyDescent="0.25">
      <c r="A16" s="98" t="s">
        <v>173</v>
      </c>
      <c r="B16" s="148">
        <v>4550.7330000000002</v>
      </c>
      <c r="C16" s="149">
        <v>9391.5939999999991</v>
      </c>
      <c r="D16" s="150"/>
      <c r="E16" s="98" t="s">
        <v>167</v>
      </c>
      <c r="F16" s="148">
        <v>4491.6310000000003</v>
      </c>
      <c r="G16" s="149">
        <v>8687.1059999999998</v>
      </c>
      <c r="H16" s="214"/>
      <c r="I16" s="98" t="s">
        <v>234</v>
      </c>
      <c r="J16" s="148">
        <v>98.885999999999996</v>
      </c>
      <c r="K16" s="149">
        <v>57.085000000000001</v>
      </c>
      <c r="L16" s="150"/>
      <c r="M16" s="98" t="s">
        <v>163</v>
      </c>
      <c r="N16" s="148">
        <v>74.491</v>
      </c>
      <c r="O16" s="149">
        <v>185.17</v>
      </c>
    </row>
    <row r="17" spans="1:15" ht="15.75" x14ac:dyDescent="0.25">
      <c r="A17" s="98" t="s">
        <v>169</v>
      </c>
      <c r="B17" s="148">
        <v>4341.982</v>
      </c>
      <c r="C17" s="149">
        <v>8161.0140000000001</v>
      </c>
      <c r="D17" s="150"/>
      <c r="E17" s="98" t="s">
        <v>170</v>
      </c>
      <c r="F17" s="148">
        <v>4481.4260000000004</v>
      </c>
      <c r="G17" s="149">
        <v>8412.625</v>
      </c>
      <c r="H17" s="214"/>
      <c r="I17" s="98" t="s">
        <v>224</v>
      </c>
      <c r="J17" s="148">
        <v>48.680999999999997</v>
      </c>
      <c r="K17" s="149">
        <v>16.39</v>
      </c>
      <c r="L17" s="150"/>
      <c r="M17" s="98" t="s">
        <v>173</v>
      </c>
      <c r="N17" s="148">
        <v>71.781999999999996</v>
      </c>
      <c r="O17" s="149">
        <v>40.715000000000003</v>
      </c>
    </row>
    <row r="18" spans="1:15" ht="15.75" x14ac:dyDescent="0.25">
      <c r="A18" s="98" t="s">
        <v>172</v>
      </c>
      <c r="B18" s="148">
        <v>3961.0279999999998</v>
      </c>
      <c r="C18" s="149">
        <v>7136.8440000000001</v>
      </c>
      <c r="D18" s="150"/>
      <c r="E18" s="98" t="s">
        <v>169</v>
      </c>
      <c r="F18" s="148">
        <v>4407.0360000000001</v>
      </c>
      <c r="G18" s="149">
        <v>8741.2469999999994</v>
      </c>
      <c r="H18" s="214"/>
      <c r="I18" s="98" t="s">
        <v>223</v>
      </c>
      <c r="J18" s="148">
        <v>30.077999999999999</v>
      </c>
      <c r="K18" s="149">
        <v>16.692</v>
      </c>
      <c r="L18" s="150"/>
      <c r="M18" s="98" t="s">
        <v>178</v>
      </c>
      <c r="N18" s="148">
        <v>40.171999999999997</v>
      </c>
      <c r="O18" s="149">
        <v>34.969000000000001</v>
      </c>
    </row>
    <row r="19" spans="1:15" ht="16.5" thickBot="1" x14ac:dyDescent="0.3">
      <c r="A19" s="99" t="s">
        <v>165</v>
      </c>
      <c r="B19" s="151">
        <v>3584.6840000000002</v>
      </c>
      <c r="C19" s="152">
        <v>5365.3779999999997</v>
      </c>
      <c r="D19" s="213"/>
      <c r="E19" s="99" t="s">
        <v>171</v>
      </c>
      <c r="F19" s="151">
        <v>3635.723</v>
      </c>
      <c r="G19" s="152">
        <v>5436.4380000000001</v>
      </c>
      <c r="H19" s="214"/>
      <c r="I19" s="99" t="s">
        <v>176</v>
      </c>
      <c r="J19" s="151">
        <v>23.800999999999998</v>
      </c>
      <c r="K19" s="152">
        <v>9.58</v>
      </c>
      <c r="L19" s="213"/>
      <c r="M19" s="99" t="s">
        <v>170</v>
      </c>
      <c r="N19" s="151">
        <v>34.450000000000003</v>
      </c>
      <c r="O19" s="152">
        <v>15.992000000000001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283</v>
      </c>
      <c r="B24" s="95"/>
      <c r="C24" s="96"/>
      <c r="D24" s="97"/>
      <c r="E24" s="94" t="s">
        <v>285</v>
      </c>
      <c r="F24" s="95"/>
      <c r="G24" s="96"/>
    </row>
    <row r="25" spans="1:15" ht="28.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1945.9870000000001</v>
      </c>
      <c r="C26" s="146">
        <v>1371.827</v>
      </c>
      <c r="D26" s="147"/>
      <c r="E26" s="144" t="s">
        <v>161</v>
      </c>
      <c r="F26" s="145">
        <v>2523.1419999999998</v>
      </c>
      <c r="G26" s="146">
        <v>1398.787</v>
      </c>
    </row>
    <row r="27" spans="1:15" ht="15.75" x14ac:dyDescent="0.25">
      <c r="A27" s="98" t="s">
        <v>171</v>
      </c>
      <c r="B27" s="148">
        <v>7401.9669999999996</v>
      </c>
      <c r="C27" s="149">
        <v>10920.438</v>
      </c>
      <c r="D27" s="150"/>
      <c r="E27" s="98" t="s">
        <v>234</v>
      </c>
      <c r="F27" s="148">
        <v>5568.4880000000003</v>
      </c>
      <c r="G27" s="149">
        <v>12548.047</v>
      </c>
    </row>
    <row r="28" spans="1:15" ht="15.75" x14ac:dyDescent="0.25">
      <c r="A28" s="98" t="s">
        <v>234</v>
      </c>
      <c r="B28" s="148">
        <v>6132.2209999999995</v>
      </c>
      <c r="C28" s="149">
        <v>11687.116</v>
      </c>
      <c r="D28" s="150"/>
      <c r="E28" s="98" t="s">
        <v>171</v>
      </c>
      <c r="F28" s="148">
        <v>3484.75</v>
      </c>
      <c r="G28" s="149">
        <v>7959.1450000000004</v>
      </c>
    </row>
    <row r="29" spans="1:15" ht="15.75" x14ac:dyDescent="0.25">
      <c r="A29" s="98" t="s">
        <v>178</v>
      </c>
      <c r="B29" s="148">
        <v>3786.2950000000001</v>
      </c>
      <c r="C29" s="149">
        <v>6052.9549999999999</v>
      </c>
      <c r="D29" s="150"/>
      <c r="E29" s="98" t="s">
        <v>176</v>
      </c>
      <c r="F29" s="148">
        <v>3280.1379999999999</v>
      </c>
      <c r="G29" s="149">
        <v>10467.522999999999</v>
      </c>
    </row>
    <row r="30" spans="1:15" ht="15.75" x14ac:dyDescent="0.25">
      <c r="A30" s="98" t="s">
        <v>176</v>
      </c>
      <c r="B30" s="148">
        <v>3043.0889999999999</v>
      </c>
      <c r="C30" s="149">
        <v>7125.1040000000003</v>
      </c>
      <c r="D30" s="150"/>
      <c r="E30" s="98" t="s">
        <v>178</v>
      </c>
      <c r="F30" s="148">
        <v>1711.175</v>
      </c>
      <c r="G30" s="149">
        <v>3276.038</v>
      </c>
    </row>
    <row r="31" spans="1:15" ht="15.75" x14ac:dyDescent="0.25">
      <c r="A31" s="98" t="s">
        <v>168</v>
      </c>
      <c r="B31" s="148">
        <v>1717.7</v>
      </c>
      <c r="C31" s="149">
        <v>3300.5520000000001</v>
      </c>
      <c r="D31" s="150"/>
      <c r="E31" s="98" t="s">
        <v>168</v>
      </c>
      <c r="F31" s="148">
        <v>1204.539</v>
      </c>
      <c r="G31" s="149">
        <v>2846.1909999999998</v>
      </c>
    </row>
    <row r="32" spans="1:15" ht="15.75" x14ac:dyDescent="0.25">
      <c r="A32" s="98" t="s">
        <v>222</v>
      </c>
      <c r="B32" s="148">
        <v>1639.819</v>
      </c>
      <c r="C32" s="149">
        <v>2835.819</v>
      </c>
      <c r="D32" s="150"/>
      <c r="E32" s="98" t="s">
        <v>164</v>
      </c>
      <c r="F32" s="148">
        <v>1095.479</v>
      </c>
      <c r="G32" s="149">
        <v>3132.0219999999999</v>
      </c>
    </row>
    <row r="33" spans="1:7" ht="15.75" x14ac:dyDescent="0.25">
      <c r="A33" s="98" t="s">
        <v>164</v>
      </c>
      <c r="B33" s="148">
        <v>1004.17</v>
      </c>
      <c r="C33" s="149">
        <v>2422.3229999999999</v>
      </c>
      <c r="D33" s="150"/>
      <c r="E33" s="98" t="s">
        <v>222</v>
      </c>
      <c r="F33" s="148">
        <v>867.48099999999999</v>
      </c>
      <c r="G33" s="149">
        <v>1305.2840000000001</v>
      </c>
    </row>
    <row r="34" spans="1:7" ht="15.75" x14ac:dyDescent="0.25">
      <c r="A34" s="98" t="s">
        <v>167</v>
      </c>
      <c r="B34" s="148">
        <v>571.351</v>
      </c>
      <c r="C34" s="149">
        <v>1484.2829999999999</v>
      </c>
      <c r="D34" s="150"/>
      <c r="E34" s="98" t="s">
        <v>184</v>
      </c>
      <c r="F34" s="148">
        <v>521.53800000000001</v>
      </c>
      <c r="G34" s="149">
        <v>1078.1469999999999</v>
      </c>
    </row>
    <row r="35" spans="1:7" ht="15.75" x14ac:dyDescent="0.25">
      <c r="A35" s="98" t="s">
        <v>184</v>
      </c>
      <c r="B35" s="148">
        <v>525.21</v>
      </c>
      <c r="C35" s="149">
        <v>781.48099999999999</v>
      </c>
      <c r="D35" s="150"/>
      <c r="E35" s="98" t="s">
        <v>167</v>
      </c>
      <c r="F35" s="148">
        <v>259.63900000000001</v>
      </c>
      <c r="G35" s="149">
        <v>719.21900000000005</v>
      </c>
    </row>
    <row r="36" spans="1:7" ht="16.5" thickBot="1" x14ac:dyDescent="0.3">
      <c r="A36" s="99" t="s">
        <v>286</v>
      </c>
      <c r="B36" s="151">
        <v>329.096</v>
      </c>
      <c r="C36" s="152">
        <v>831.87099999999998</v>
      </c>
      <c r="D36" s="213"/>
      <c r="E36" s="99" t="s">
        <v>223</v>
      </c>
      <c r="F36" s="151">
        <v>237.32400000000001</v>
      </c>
      <c r="G36" s="152">
        <v>668.98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31" sqref="G31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157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283</v>
      </c>
      <c r="B7" s="95"/>
      <c r="C7" s="96"/>
      <c r="D7" s="97"/>
      <c r="E7" s="94" t="s">
        <v>285</v>
      </c>
      <c r="F7" s="95"/>
      <c r="G7" s="96"/>
      <c r="J7" s="94" t="s">
        <v>283</v>
      </c>
      <c r="K7" s="95"/>
      <c r="L7" s="96"/>
      <c r="M7" s="97"/>
      <c r="N7" s="94" t="s">
        <v>285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41640.034</v>
      </c>
      <c r="C9" s="146">
        <v>61538.987000000001</v>
      </c>
      <c r="D9" s="147"/>
      <c r="E9" s="144" t="s">
        <v>161</v>
      </c>
      <c r="F9" s="145">
        <v>47236.008000000002</v>
      </c>
      <c r="G9" s="146">
        <v>69602.460999999996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22200.238000000001</v>
      </c>
      <c r="C10" s="153">
        <v>32787.637000000002</v>
      </c>
      <c r="D10" s="150"/>
      <c r="E10" s="98" t="s">
        <v>170</v>
      </c>
      <c r="F10" s="148">
        <v>21161.163</v>
      </c>
      <c r="G10" s="153">
        <v>29773.396000000001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7565.6670000000004</v>
      </c>
      <c r="C11" s="149">
        <v>13387.272000000001</v>
      </c>
      <c r="D11" s="150"/>
      <c r="E11" s="98" t="s">
        <v>179</v>
      </c>
      <c r="F11" s="148">
        <v>10481.705</v>
      </c>
      <c r="G11" s="149">
        <v>17132.225999999999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6643.4840000000004</v>
      </c>
      <c r="C12" s="149">
        <v>8140.9390000000003</v>
      </c>
      <c r="D12" s="150"/>
      <c r="E12" s="98" t="s">
        <v>168</v>
      </c>
      <c r="F12" s="148">
        <v>7459.2020000000002</v>
      </c>
      <c r="G12" s="149">
        <v>9530.3430000000008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1897.4159999999999</v>
      </c>
      <c r="C13" s="149">
        <v>3129.348</v>
      </c>
      <c r="D13" s="150"/>
      <c r="E13" s="98" t="s">
        <v>162</v>
      </c>
      <c r="F13" s="148">
        <v>4904.491</v>
      </c>
      <c r="G13" s="149">
        <v>8904.6229999999996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1650.431</v>
      </c>
      <c r="C14" s="149">
        <v>2043.328</v>
      </c>
      <c r="D14" s="150"/>
      <c r="E14" s="98" t="s">
        <v>184</v>
      </c>
      <c r="F14" s="148">
        <v>1629.617</v>
      </c>
      <c r="G14" s="149">
        <v>2320.9270000000001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1254.2059999999999</v>
      </c>
      <c r="C15" s="149">
        <v>1383.499</v>
      </c>
      <c r="D15" s="150"/>
      <c r="E15" s="98" t="s">
        <v>181</v>
      </c>
      <c r="F15" s="148">
        <v>1148.354</v>
      </c>
      <c r="G15" s="149">
        <v>1361.08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180</v>
      </c>
      <c r="B16" s="148">
        <v>118.40300000000001</v>
      </c>
      <c r="C16" s="149">
        <v>243.78700000000001</v>
      </c>
      <c r="D16" s="150"/>
      <c r="E16" s="98" t="s">
        <v>287</v>
      </c>
      <c r="F16" s="148">
        <v>137.91999999999999</v>
      </c>
      <c r="G16" s="149">
        <v>171.96199999999999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273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102.32899999999999</v>
      </c>
      <c r="C17" s="149">
        <v>141.048</v>
      </c>
      <c r="D17" s="150"/>
      <c r="E17" s="98" t="s">
        <v>183</v>
      </c>
      <c r="F17" s="148">
        <v>126.25700000000001</v>
      </c>
      <c r="G17" s="149">
        <v>178.83</v>
      </c>
      <c r="H17" s="102"/>
      <c r="I17" s="102"/>
      <c r="J17" s="98" t="s">
        <v>273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183</v>
      </c>
      <c r="B18" s="148">
        <v>99.012</v>
      </c>
      <c r="C18" s="149">
        <v>134.386</v>
      </c>
      <c r="D18" s="150"/>
      <c r="E18" s="98" t="s">
        <v>234</v>
      </c>
      <c r="F18" s="148">
        <v>118.91200000000001</v>
      </c>
      <c r="G18" s="149">
        <v>111.624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272</v>
      </c>
      <c r="B19" s="148">
        <v>79.906999999999996</v>
      </c>
      <c r="C19" s="149">
        <v>100.044</v>
      </c>
      <c r="D19" s="150"/>
      <c r="E19" s="98" t="s">
        <v>178</v>
      </c>
      <c r="F19" s="148">
        <v>24.611999999999998</v>
      </c>
      <c r="G19" s="149">
        <v>0.96</v>
      </c>
      <c r="H19" s="102"/>
      <c r="I19" s="102"/>
      <c r="J19" s="98" t="s">
        <v>274</v>
      </c>
      <c r="K19" s="148">
        <v>516.47400000000005</v>
      </c>
      <c r="L19" s="149">
        <v>195.28899999999999</v>
      </c>
      <c r="M19" s="150"/>
      <c r="N19" s="98" t="s">
        <v>271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178</v>
      </c>
      <c r="B20" s="151">
        <v>12.211</v>
      </c>
      <c r="C20" s="152">
        <v>18.896999999999998</v>
      </c>
      <c r="D20" s="150"/>
      <c r="E20" s="99" t="s">
        <v>180</v>
      </c>
      <c r="F20" s="151">
        <v>23.957999999999998</v>
      </c>
      <c r="G20" s="152">
        <v>72.606999999999999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288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2021-07-22T11:08:28Z</dcterms:modified>
</cp:coreProperties>
</file>