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updateLinks="never" defaultThemeVersion="124226"/>
  <xr:revisionPtr revIDLastSave="0" documentId="13_ncr:1_{1FBFE184-A348-4AD0-B62E-393047B318F7}" xr6:coauthVersionLast="41" xr6:coauthVersionMax="47" xr10:uidLastSave="{00000000-0000-0000-0000-000000000000}"/>
  <bookViews>
    <workbookView xWindow="-120" yWindow="-120" windowWidth="29040" windowHeight="15840" activeTab="3" xr2:uid="{00000000-000D-0000-FFFF-FFFF00000000}"/>
  </bookViews>
  <sheets>
    <sheet name="opis planowanej operacji" sheetId="2" r:id="rId1"/>
    <sheet name="PLan finansowy I tabela " sheetId="9" r:id="rId2"/>
    <sheet name="Z R-F " sheetId="16" r:id="rId3"/>
    <sheet name="Opis Zadań "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3" hidden="1">'Opis Zadań '!$C$9:$O$9</definedName>
    <definedName name="a" localSheetId="3">[1]Listy!#REF!</definedName>
    <definedName name="a" localSheetId="1">[2]Listy!#REF!</definedName>
    <definedName name="a" localSheetId="2">[1]Listy!#REF!</definedName>
    <definedName name="a">[2]Listy!#REF!</definedName>
    <definedName name="alternatywa" localSheetId="3">[1]Listy!$A$65:$A$67</definedName>
    <definedName name="alternatywa" localSheetId="2">[3]Lista!$A$6:$A$8</definedName>
    <definedName name="alternatywa">[2]Listy!$A$65:$A$67</definedName>
    <definedName name="B" localSheetId="1">[2]Listy!#REF!</definedName>
    <definedName name="B" localSheetId="2">[2]Listy!#REF!</definedName>
    <definedName name="B">[2]Listy!#REF!</definedName>
    <definedName name="cel_wopp" localSheetId="3">[1]Listy!$A$1:$A$5</definedName>
    <definedName name="cel_wopp" localSheetId="2">[1]Listy!$A$1:$A$5</definedName>
    <definedName name="cel_wopp">[2]Listy!$A$1:$A$5</definedName>
    <definedName name="cel_złożenia_wopp" localSheetId="3">'[4]0.Identyf.'!$AO$18:$AO$19</definedName>
    <definedName name="cel_złożenia_wopp">'[5]0.Identyf.'!$AO$18:$AO$19</definedName>
    <definedName name="cele" localSheetId="3">'[4]II.DANE OPERACJI'!#REF!,'[4]II.DANE OPERACJI'!#REF!,'[4]II.DANE OPERACJI'!#REF!,'[4]II.DANE OPERACJI'!$Q$24,'[4]II.DANE OPERACJI'!$Q$27,'[4]II.DANE OPERACJI'!$Q$30</definedName>
    <definedName name="cele" localSheetId="1">'[5]II.DANE OPERACJI'!$AI$12,'[5]II.DANE OPERACJI'!#REF!,'[5]II.DANE OPERACJI'!#REF!,'[5]II.DANE OPERACJI'!$Q$16,'[5]II.DANE OPERACJI'!$Q$19,'[5]II.DANE OPERACJI'!$Q$22</definedName>
    <definedName name="cele" localSheetId="2">'[5]II.DANE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ddd" localSheetId="2">'[6]Sekcje_B_III. Opis operacji'!#REF!</definedName>
    <definedName name="dddd">'[6]Sekcje_B_III. Opis operacji'!#REF!</definedName>
    <definedName name="Dzialania" localSheetId="2">'[7]Sekcje_B_III. Opis operacji'!#REF!</definedName>
    <definedName name="Dzialania">'[7]Sekcje_B_III. Opis operacji'!#REF!</definedName>
    <definedName name="excelblog_Komunikat1">"W polu z kwotą nie znajduje się liczba"</definedName>
    <definedName name="excelblog_Komunikat2">"Kwota do zamiany jest nieprawidłowa (zbyt duża lub ujemna)"</definedName>
    <definedName name="forma" localSheetId="3">[1]Listy!$A$98:$A$110</definedName>
    <definedName name="forma" localSheetId="2">[8]Listy!$A$102:$A$114</definedName>
    <definedName name="forma">[2]Listy!$A$98:$A$110</definedName>
    <definedName name="forma_prawna" localSheetId="3">[1]Listy!#REF!</definedName>
    <definedName name="forma_prawna" localSheetId="1">[2]Listy!#REF!</definedName>
    <definedName name="forma_prawna" localSheetId="2">[1]Listy!#REF!</definedName>
    <definedName name="forma_prawna">[2]Listy!#REF!</definedName>
    <definedName name="forma_prawna1" localSheetId="3">[1]Listy!$A$7:$A$11</definedName>
    <definedName name="forma_prawna1" localSheetId="2">[1]Listy!$A$7:$A$11</definedName>
    <definedName name="forma_prawna1">[2]Listy!$A$7:$A$11</definedName>
    <definedName name="g" localSheetId="1">[2]Listy!#REF!</definedName>
    <definedName name="g" localSheetId="2">[2]Listy!#REF!</definedName>
    <definedName name="g">[2]Listy!#REF!</definedName>
    <definedName name="IIetap">[2]Listy!#REF!</definedName>
    <definedName name="innowacja" localSheetId="3">[1]Listy!$A$69:$A$71</definedName>
    <definedName name="innowacja" localSheetId="2">[1]Listy!$A$69:$A$71</definedName>
    <definedName name="innowacja">[2]Listy!$A$69:$A$71</definedName>
    <definedName name="inny_p." localSheetId="3">'[4]0.Identyf.'!#REF!</definedName>
    <definedName name="inny_p." localSheetId="1">'[5]0.Identyf.'!#REF!</definedName>
    <definedName name="inny_p." localSheetId="2">'[5]0.Identyf.'!#REF!</definedName>
    <definedName name="inny_p.">'[5]0.Identyf.'!#REF!</definedName>
    <definedName name="IXSY" localSheetId="3">'[9]III.Charakt.'!$AP$1:$AP$2</definedName>
    <definedName name="IXSY" localSheetId="2">'[10]III.Charakt.'!$AP$1:$AP$2</definedName>
    <definedName name="IXSY">'[11]III.Charakt.'!$AP$1:$AP$2</definedName>
    <definedName name="KOD_GŁÓWNY" localSheetId="3">'[4]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3">'[4]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[4]III.Charakt.'!$AH$196,'[4]III.Charakt.'!#REF!,'[4]III.Charakt.'!$AH$200,'[4]III.Charakt.'!$AC$204,'[4]III.Charakt.'!$AC$207</definedName>
    <definedName name="KOD_GŁÓWNY_ZAKŁAD_JAKI_JEST" localSheetId="1">'[5]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2">'[5]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3">'[4]III.Charakt.'!$AH$106,'[4]III.Charakt.'!$AH$110,'[4]III.Charakt.'!$AH$114,'[4]III.Charakt.'!$AH$118,'[4]III.Charakt.'!$AH$121,'[4]III.Charakt.'!$AH$124,'[4]III.Charakt.'!$AH$127,'[4]III.Charakt.'!$AH$134,'[4]III.Charakt.'!$AH$138,'[4]III.Charakt.'!$AH$141,'[4]III.Charakt.'!$AH$144,'[4]III.Charakt.'!$AH$147,'[4]III.Charakt.'!$AH$151,'[4]III.Charakt.'!$AH$154,'[4]III.Charakt.'!$AH$157,'[4]III.Charakt.'!$AH$161,'[4]III.Charakt.'!$AH$164,'[4]III.Charakt.'!$AH$167,'[4]III.Charakt.'!$AH$171,'[4]III.Charakt.'!$AH$171,'[4]III.Charakt.'!$AH$174,'[4]III.Charakt.'!$AH$177,'[4]III.Charakt.'!$AH$180,'[4]III.Charakt.'!$AH$183,'[4]III.Charakt.'!$AH$187,'[4]III.Charakt.'!$AH$191,'[4]III.Charakt.'!$AH$196,'[4]III.Charakt.'!#REF!,'[4]III.Charakt.'!$AH$200,'[4]III.Charakt.'!$AC$204,'[4]III.Charakt.'!$AC$207</definedName>
    <definedName name="KODY_DODATKOWE_ZAKŁAD_JAKI_JEST" localSheetId="1">'[5]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2">'[5]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niec">'Opis Zadań '!$C$31</definedName>
    <definedName name="limit" localSheetId="3">[1]Listy!$A$112:$A$114</definedName>
    <definedName name="limit" localSheetId="2">[8]Listy!$A$116:$A$118</definedName>
    <definedName name="limit">[2]Listy!$A$112:$A$114</definedName>
    <definedName name="new" localSheetId="1">[2]Listy!#REF!</definedName>
    <definedName name="new" localSheetId="2">[2]Listy!#REF!</definedName>
    <definedName name="new">[2]Listy!#REF!</definedName>
    <definedName name="Obecnie_przetwarzane" localSheetId="3">'[4]III.Charakt.'!$AN$216:$AN$217</definedName>
    <definedName name="Obecnie_przetwarzane">'[5]III.Charakt.'!$AN$212:$AN$213</definedName>
    <definedName name="_xlnm.Print_Area" localSheetId="0">'opis planowanej operacji'!$A$1:$AE$88</definedName>
    <definedName name="_xlnm.Print_Area" localSheetId="3">'Opis Zadań '!$A$1:$S$39</definedName>
    <definedName name="_xlnm.Print_Area" localSheetId="1">'PLan finansowy I tabela '!$A$1:$BN$161</definedName>
    <definedName name="_xlnm.Print_Area" localSheetId="2">'Z R-F '!$A$1:$I$62</definedName>
    <definedName name="obywatelstwo" localSheetId="3">[1]Listy!$A$13:$A$41</definedName>
    <definedName name="obywatelstwo" localSheetId="2">[1]Listy!$A$13:$A$41</definedName>
    <definedName name="obywatelstwo">[2]Listy!$A$13:$A$41</definedName>
    <definedName name="osoba_do_kontaktu" localSheetId="3">'[4]0.Identyf.'!#REF!</definedName>
    <definedName name="osoba_do_kontaktu" localSheetId="1">'[5]0.Identyf.'!#REF!</definedName>
    <definedName name="osoba_do_kontaktu" localSheetId="2">'[5]0.Identyf.'!#REF!</definedName>
    <definedName name="osoba_do_kontaktu">'[5]0.Identyf.'!#REF!</definedName>
    <definedName name="oswiadczenie">[8]Listy!$A$166:$A$168</definedName>
    <definedName name="PKD" localSheetId="3">[1]Listy!$A$79:$A$82</definedName>
    <definedName name="PKD" localSheetId="2">[1]Listy!$A$79:$A$82</definedName>
    <definedName name="PKD">[2]Listy!$A$79:$A$82</definedName>
    <definedName name="PKD_BEZ_NOWYCH_ZAKŁADÓW_GDY_INNY_PODMIOT" localSheetId="3">'[4]III.Charakt.'!$AC$106,'[4]III.Charakt.'!$AH$106,'[4]III.Charakt.'!$AC$110,'[4]III.Charakt.'!$AH$110,'[4]III.Charakt.'!$AC$114,'[4]III.Charakt.'!$AH$114,'[4]III.Charakt.'!$AC$118,'[4]III.Charakt.'!$AH$118,'[4]III.Charakt.'!$AC$121,'[4]III.Charakt.'!$AH$121,'[4]III.Charakt.'!$AC$124,'[4]III.Charakt.'!$AH$124,'[4]III.Charakt.'!$AC$134,'[4]III.Charakt.'!$AH$134,'[4]III.Charakt.'!$AC$138,'[4]III.Charakt.'!$AH$138,'[4]III.Charakt.'!$AC$141,'[4]III.Charakt.'!$AH$141,'[4]III.Charakt.'!$AC$161,'[4]III.Charakt.'!$AH$161,'[4]III.Charakt.'!$AC$171,'[4]III.Charakt.'!$AH$171,'[4]III.Charakt.'!$AC$177,'[4]III.Charakt.'!$AH$177,'[4]III.Charakt.'!$AC$180,'[4]III.Charakt.'!$AH$180,'[4]III.Charakt.'!$AC$183,'[4]III.Charakt.'!$AH$183</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3">[1]Listy!$A$43:$A$45</definedName>
    <definedName name="płeć" localSheetId="2">[1]Listy!$A$43:$A$45</definedName>
    <definedName name="płeć">[2]Listy!$A$43:$A$45</definedName>
    <definedName name="początek">'Opis Zadań '!$D$29</definedName>
    <definedName name="POW_DOLNO" localSheetId="3">[1]Listy!#REF!</definedName>
    <definedName name="POW_DOLNO" localSheetId="1">[2]Listy!#REF!</definedName>
    <definedName name="POW_DOLNO" localSheetId="2">[1]Listy!#REF!</definedName>
    <definedName name="POW_DOLNO">[2]Listy!#REF!</definedName>
    <definedName name="powiaty" localSheetId="3">'[4]0.Identyf.'!$AT$4:$AT$390</definedName>
    <definedName name="powiaty">'[5]0.Identyf.'!$AT$4:$AT$401</definedName>
    <definedName name="powiazania" localSheetId="3">[12]Lista!$A$10:$A$14</definedName>
    <definedName name="powiazania" localSheetId="2">[3]Lista!$A$10:$A$14</definedName>
    <definedName name="powiazania">[13]Lista!$A$10:$A$14</definedName>
    <definedName name="RAZEM">'Opis Zadań '!$O$31</definedName>
    <definedName name="rodzaj_operacji" localSheetId="3">'[4]II.DANE OPERACJI'!#REF!</definedName>
    <definedName name="rodzaj_operacji" localSheetId="1">'[5]II.DANE OPERACJI'!#REF!</definedName>
    <definedName name="rodzaj_operacji" localSheetId="2">'[5]II.DANE OPERACJI'!#REF!</definedName>
    <definedName name="rodzaj_operacji">'[5]II.DANE OPERACJI'!#REF!</definedName>
    <definedName name="rozporządzenia" localSheetId="3">[1]Listy!$A$93:$A$96</definedName>
    <definedName name="rozporządzenia" localSheetId="2">[8]Listy!$A$97:$A$100</definedName>
    <definedName name="rozporządzenia">[2]Listy!$A$93:$A$96</definedName>
    <definedName name="schemat" localSheetId="2">'[7]Sekcje_B_III. Opis operacji'!#REF!</definedName>
    <definedName name="schemat">'[7]Sekcje_B_III. Opis operacji'!#REF!</definedName>
    <definedName name="shsh" localSheetId="3">[1]Listy!#REF!</definedName>
    <definedName name="shsh" localSheetId="1">[14]Listy!#REF!</definedName>
    <definedName name="shsh" localSheetId="2">[14]Listy!#REF!</definedName>
    <definedName name="shsh">[14]Listy!#REF!</definedName>
    <definedName name="sssss" localSheetId="2">'[7]Sekcje_B_III. Opis operacji'!#REF!</definedName>
    <definedName name="sssss">'[7]Sekcje_B_III. Opis operacji'!#REF!</definedName>
    <definedName name="status1" localSheetId="3">[12]Lista!$A$1:$A$4</definedName>
    <definedName name="status1" localSheetId="2">[3]Lista!$A$1:$A$4</definedName>
    <definedName name="status1">[13]Lista!$A$1:$A$4</definedName>
    <definedName name="TAK" localSheetId="3">[1]Listy!$A$88:$A$89</definedName>
    <definedName name="TAK" localSheetId="2">[1]Listy!$A$88:$A$89</definedName>
    <definedName name="TAK">[2]Listy!$A$88:$A$89</definedName>
    <definedName name="tak_i_nie" localSheetId="3">'[4]II.DANE OPERACJI'!$AO$2:$AO$3</definedName>
    <definedName name="tak_i_nie">'[5]II.DANE OPERACJI'!$AO$2:$AO$3</definedName>
    <definedName name="terminy_WoP" localSheetId="3">[4]LISTY!$A$1:$A$121</definedName>
    <definedName name="terminy_WoP">[5]LISTY!$A$1:$A$121</definedName>
    <definedName name="VII.Inf.zał." localSheetId="1">[2]Listy!#REF!</definedName>
    <definedName name="VII.Inf.zał." localSheetId="2">[2]Listy!#REF!</definedName>
    <definedName name="VII.Inf.zał.">[2]Listy!#REF!</definedName>
    <definedName name="VII.Infza." localSheetId="1">[2]Listy!#REF!</definedName>
    <definedName name="VII.Infza." localSheetId="2">[2]Listy!#REF!</definedName>
    <definedName name="VII.Infza.">[2]Listy!#REF!</definedName>
    <definedName name="wartość_wskaźnika" localSheetId="3">'[15]II.Id. OPERACJI'!$AO$24:$AO$25</definedName>
    <definedName name="wartość_wskaźnika" localSheetId="2">'[15]II.Id. OPERACJI'!$AO$24:$AO$25</definedName>
    <definedName name="wartość_wskaźnika">'[16]II.Id. OPERACJI'!$AO$24:$AO$25</definedName>
    <definedName name="województwa" localSheetId="3">'[4]0.Identyf.'!$AR$4:$AR$19</definedName>
    <definedName name="województwa">'[5]0.Identyf.'!$AR$4:$AR$19</definedName>
    <definedName name="wskaźniki" localSheetId="3">'[15]II.Id. OPERACJI'!$AO$16:$AO$21</definedName>
    <definedName name="wskaźniki" localSheetId="2">'[15]II.Id. OPERACJI'!$AO$16:$AO$21</definedName>
    <definedName name="wskaźniki">'[16]II.Id. OPERACJI'!$AO$16:$AO$21</definedName>
    <definedName name="wskaźniki1" localSheetId="3">[1]Listy!$A$69,[1]Listy!$A$71:$A$71</definedName>
    <definedName name="wskaźniki1" localSheetId="2">[1]Listy!$A$69,[1]Listy!$A$71:$A$71</definedName>
    <definedName name="wskaźniki1">[2]Listy!$A$69,[2]Listy!$A$71:$A$71</definedName>
    <definedName name="wskaźniki2" localSheetId="3">[1]Listy!$A$73:$A$76</definedName>
    <definedName name="wskaźniki2" localSheetId="2">[1]Listy!$A$73:$A$76</definedName>
    <definedName name="wskaźniki2">[2]Listy!$A$73:$A$76</definedName>
    <definedName name="x" localSheetId="3">[1]Listy!$A$90:$A$91</definedName>
    <definedName name="x" localSheetId="2">[1]Listy!$A$90:$A$91</definedName>
    <definedName name="x">[2]Listy!$A$90:$A$91</definedName>
    <definedName name="ZAKŁAD_JAKI_JEST" localSheetId="3">'[4]III.Charakt.'!$AH$196,'[4]III.Charakt.'!#REF!,'[4]III.Charakt.'!$AH$200,'[4]III.Charakt.'!$AC$204,'[4]III.Charakt.'!$AC$207</definedName>
    <definedName name="ZAKŁAD_JAKI_JEST" localSheetId="1">'[5]III.Charakt.'!$AH$192,'[5]III.Charakt.'!#REF!,'[5]III.Charakt.'!$AH$196,'[5]III.Charakt.'!$AC$200,'[5]III.Charakt.'!$AC$203</definedName>
    <definedName name="ZAKŁAD_JAKI_JEST" localSheetId="2">'[5]III.Charakt.'!$AH$192,'[5]III.Charakt.'!#REF!,'[5]III.Charakt.'!$AH$196,'[5]III.Charakt.'!$AC$200,'[5]III.Charakt.'!$AC$203</definedName>
    <definedName name="ZAKŁAD_JAKI_JEST">'[5]III.Charakt.'!$AH$192,'[5]III.Charakt.'!#REF!,'[5]III.Charakt.'!$AH$196,'[5]III.Charakt.'!$AC$200,'[5]III.Charakt.'!$AC$203</definedName>
    <definedName name="zazn">'[17]II.Id. OPERACJI'!$AO$1:$AO$2</definedName>
    <definedName name="zaznaczenie" localSheetId="3">'[15]II.Id. OPERACJI'!$AO$1:$AO$2</definedName>
    <definedName name="zaznaczenie" localSheetId="2">'[15]II.Id. OPERACJI'!$AO$1:$AO$2</definedName>
    <definedName name="zaznaczenie">'[16]II.Id. OPERACJI'!$AO$1:$AO$2</definedName>
    <definedName name="zrf">'[5]II.DANE OPERACJI'!$AI$12,'[5]II.DANE OPERACJI'!#REF!,'[5]II.DANE OPERACJI'!#REF!,'[5]II.DANE OPERACJI'!$Q$16,'[5]II.DANE OPERACJI'!$Q$19,'[5]II.DANE OPERACJI'!$Q$22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16" i="9" l="1"/>
  <c r="AQ16" i="9" s="1"/>
  <c r="AB15" i="9"/>
  <c r="W14" i="9"/>
  <c r="D12" i="9" s="1"/>
  <c r="R16" i="9" l="1"/>
  <c r="R15" i="9"/>
  <c r="R11" i="9"/>
  <c r="R12" i="9" l="1"/>
  <c r="AV11" i="9" s="1"/>
  <c r="AL11" i="9" l="1"/>
  <c r="AZ12" i="9"/>
  <c r="BH11" i="9" l="1"/>
  <c r="BD12" i="9"/>
</calcChain>
</file>

<file path=xl/sharedStrings.xml><?xml version="1.0" encoding="utf-8"?>
<sst xmlns="http://schemas.openxmlformats.org/spreadsheetml/2006/main" count="336" uniqueCount="221">
  <si>
    <t xml:space="preserve">                                                                </t>
  </si>
  <si>
    <t>OPIS PLANOWANEJ OPERACJI</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</si>
  <si>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</si>
  <si>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</si>
  <si>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</si>
  <si>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</si>
  <si>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</si>
  <si>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</si>
  <si>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</si>
  <si>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</si>
  <si>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</si>
  <si>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</si>
  <si>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</si>
  <si>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</si>
  <si>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</si>
  <si>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</si>
  <si>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</si>
  <si>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</si>
  <si>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</si>
  <si>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X</t>
  </si>
  <si>
    <t>―</t>
  </si>
  <si>
    <t>Lp.</t>
  </si>
  <si>
    <t>ETAP I</t>
  </si>
  <si>
    <t>ETAP II</t>
  </si>
  <si>
    <t>ETAP III</t>
  </si>
  <si>
    <t>ETAP IV</t>
  </si>
  <si>
    <t>ETAP V</t>
  </si>
  <si>
    <t>ETAP VI</t>
  </si>
  <si>
    <t>ETAP VII</t>
  </si>
  <si>
    <t>ETAP VIII</t>
  </si>
  <si>
    <t>miejscowość i data</t>
  </si>
  <si>
    <t>RAZEM</t>
  </si>
  <si>
    <t>A.</t>
  </si>
  <si>
    <t>B.</t>
  </si>
  <si>
    <t xml:space="preserve"> - </t>
  </si>
  <si>
    <t>C.</t>
  </si>
  <si>
    <t xml:space="preserve">D. </t>
  </si>
  <si>
    <t>ETAP IX</t>
  </si>
  <si>
    <t>ETAP X</t>
  </si>
  <si>
    <t xml:space="preserve"> -</t>
  </si>
  <si>
    <t>I transza zaliczki</t>
  </si>
  <si>
    <t>II transza zaliczki</t>
  </si>
  <si>
    <t>III transza zaliczki</t>
  </si>
  <si>
    <t>IV transza zaliczki</t>
  </si>
  <si>
    <t>V transza zaliczki</t>
  </si>
  <si>
    <t>VI transza zaliczki</t>
  </si>
  <si>
    <t>VII transza zaliczki</t>
  </si>
  <si>
    <t>VIII transza zaliczki</t>
  </si>
  <si>
    <t>IX transza zaliczki</t>
  </si>
  <si>
    <t>X transza zaliczki</t>
  </si>
  <si>
    <t>Rozliczenie zaliczki wypłaconej jednorazowo w przypadku operacji realizowanej w wielu etapach (tj.od 2 do 10) nastąpi:</t>
  </si>
  <si>
    <t>W ramach pierwszego wniosku o płatność pośrednią</t>
  </si>
  <si>
    <t xml:space="preserve">Wnioskowana kwota </t>
  </si>
  <si>
    <t>W ramach poszczególnych wniosków o płatność w wysokości:</t>
  </si>
  <si>
    <t>1.  TYTUŁ OPERACJI</t>
  </si>
  <si>
    <t>C. bieżące</t>
  </si>
  <si>
    <t xml:space="preserve">Maks. poziom pomocy </t>
  </si>
  <si>
    <t>x</t>
  </si>
  <si>
    <t>Nazwa produktu rolnego</t>
  </si>
  <si>
    <t>Kod produktu rolnego</t>
  </si>
  <si>
    <t>Będącego przedmiotem operacji</t>
  </si>
  <si>
    <t>…</t>
  </si>
  <si>
    <t>bezpośrednio *</t>
  </si>
  <si>
    <t>pośrednio **</t>
  </si>
  <si>
    <t xml:space="preserve">5. INFORMACJE UMOŻLIWIAJĄCE DOKONANIE OCENY SPEŁNIENIA KRYTERIÓW WYBORU OPERACJI </t>
  </si>
  <si>
    <t>W-1.3_16</t>
  </si>
  <si>
    <t>7. PLAN FINANSOWY OPERACJI</t>
  </si>
  <si>
    <t>8. WNIOSKOWANA KWOTA ZALICZKI</t>
  </si>
  <si>
    <t xml:space="preserve">8.1. jednorazowo </t>
  </si>
  <si>
    <t xml:space="preserve">8.2. w transzach   </t>
  </si>
  <si>
    <t xml:space="preserve">8.2.1. </t>
  </si>
  <si>
    <t>8.2.2.</t>
  </si>
  <si>
    <t xml:space="preserve">8.2.3. </t>
  </si>
  <si>
    <t xml:space="preserve">8.2.4. </t>
  </si>
  <si>
    <t xml:space="preserve">8.2.5. </t>
  </si>
  <si>
    <t xml:space="preserve">8.2.6. </t>
  </si>
  <si>
    <t xml:space="preserve">8.2.7. </t>
  </si>
  <si>
    <t xml:space="preserve">8.2.8. </t>
  </si>
  <si>
    <t xml:space="preserve">8.2.9. </t>
  </si>
  <si>
    <t xml:space="preserve">8.2.10. </t>
  </si>
  <si>
    <t>9. Rozliczenie zaliczki</t>
  </si>
  <si>
    <t>9.2.1. Etap I</t>
  </si>
  <si>
    <t>9.2.6. Etap VI</t>
  </si>
  <si>
    <t>9.2.2. Etap II</t>
  </si>
  <si>
    <t>9.2.7. Etap VII</t>
  </si>
  <si>
    <t>9.2.3 Etap III</t>
  </si>
  <si>
    <t>9.2.8. Etap VIII</t>
  </si>
  <si>
    <t>9.2.4. Etap IV</t>
  </si>
  <si>
    <t>9.2.9. Etap IX</t>
  </si>
  <si>
    <t>9.2.5. Etap V</t>
  </si>
  <si>
    <t>9.2.10. Etap X</t>
  </si>
  <si>
    <t>D. ogólne</t>
  </si>
  <si>
    <t>Etapy operacji</t>
  </si>
  <si>
    <t>Kwota pomocy w kategoriach kosztów:</t>
  </si>
  <si>
    <t xml:space="preserve"> Wnioskowana kwota pomocy dla etapu</t>
  </si>
  <si>
    <t>7.1 Wyliczenie kwoty pomocy dla operacji</t>
  </si>
  <si>
    <t xml:space="preserve">7.2 Kwota pomocy w podziale na etapy </t>
  </si>
  <si>
    <t>KWOTA POMOCY DLA CAŁEJ OPERACJI</t>
  </si>
  <si>
    <t xml:space="preserve"> 6.1 Wspierania sektorów rolnictwa i leśnictwa efektywnych pod względem wykorzystania zasobów, rentownych gospodarczo, produktywnych, konkurencyjnych, niskoemisyjnych oraz przyjaznych dla klimatu i odpornych na jego zmianę, zmierzających w kierunku rolno-ekologicznych systemów produkcji oraz harmonijnie korzystających z podstawowych surowców naturalnych, od których rolnictwo i leśnictwo są zależne;</t>
  </si>
  <si>
    <t>6.3 Udoskonalania procesów w celu zachowania stanu środowiska, dostosowania się do zmiany klimatu i łagodzenia jej</t>
  </si>
  <si>
    <t>6.4 Tworzenia pomostów między najnowszą wiedzą badawczą i technologią a rolnikami, zarządcami lasów, społecznościami wiejskimi, przedsiębiorcami, organizacjami pozarządowymi i usługami doradczymi.</t>
  </si>
  <si>
    <t xml:space="preserve">…………………………...…………………...…………………….……………                         
Znak sprawy    </t>
  </si>
  <si>
    <t>9.2</t>
  </si>
  <si>
    <t>9.1</t>
  </si>
  <si>
    <r>
      <t xml:space="preserve">Termin wypłaty
</t>
    </r>
    <r>
      <rPr>
        <i/>
        <sz val="8"/>
        <rFont val="Arial"/>
        <family val="2"/>
        <charset val="238"/>
      </rPr>
      <t>m    m          r     r     r     r</t>
    </r>
    <r>
      <rPr>
        <b/>
        <sz val="8"/>
        <rFont val="Arial"/>
        <family val="2"/>
        <charset val="238"/>
      </rPr>
      <t xml:space="preserve"> </t>
    </r>
  </si>
  <si>
    <t xml:space="preserve">6. OPIS ZAKRESU, W JAKIM OPERACJA PRZYCZYNI SIĘ DO REALIZACJI NASTĘPUJĄCYCH CELÓW (określonych w art. 55 ust.1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t>
  </si>
  <si>
    <t>Załącznik Nr 3 do wniosku o przyznanie pomocy w ramach działania 16 WSPÓŁPRACA</t>
  </si>
  <si>
    <t>6.2 Udzielania pomocy w zapewnianiu stabilnych i zrównoważonych dostaw żywności, paszy i biomateriałów, zarówno istniejących, jak i nowych rodzajów</t>
  </si>
  <si>
    <t>Ilość (liczba)</t>
  </si>
  <si>
    <t>I</t>
  </si>
  <si>
    <t>Koszty budowy, przebudowy lub remontu (Kbud):</t>
  </si>
  <si>
    <t>Suma A</t>
  </si>
  <si>
    <t>II</t>
  </si>
  <si>
    <t>Suma I + II</t>
  </si>
  <si>
    <t>III</t>
  </si>
  <si>
    <t>IV</t>
  </si>
  <si>
    <t>Koszty zakupu lub instalacji wartości niematerialnych i prawnych (Kwnp):</t>
  </si>
  <si>
    <t>V</t>
  </si>
  <si>
    <t>VI</t>
  </si>
  <si>
    <t>VII</t>
  </si>
  <si>
    <t>VIII</t>
  </si>
  <si>
    <t>Koszty całkowite ogółem</t>
  </si>
  <si>
    <t>Koszty kwalifikowalne</t>
  </si>
  <si>
    <t>Jedn. miary</t>
  </si>
  <si>
    <t xml:space="preserve">
</t>
  </si>
  <si>
    <t>Etap I</t>
  </si>
  <si>
    <t>Etap II</t>
  </si>
  <si>
    <t>Etap III</t>
  </si>
  <si>
    <t>Etap IV</t>
  </si>
  <si>
    <t>Etap V</t>
  </si>
  <si>
    <t>RAZEM KOSZTY INWESTYCYJNE (KI)</t>
  </si>
  <si>
    <t>Ilość/
liczba</t>
  </si>
  <si>
    <t>Numer etapu</t>
  </si>
  <si>
    <t>Pozycja 
ZR-F</t>
  </si>
  <si>
    <t>Wartość zadania w zł</t>
  </si>
  <si>
    <t>Cena jedno-stkowa</t>
  </si>
  <si>
    <t>Jedno-stka. miary</t>
  </si>
  <si>
    <r>
      <t xml:space="preserve">Nazwa zadania 
</t>
    </r>
    <r>
      <rPr>
        <sz val="18"/>
        <rFont val="Arial"/>
        <family val="2"/>
        <charset val="238"/>
      </rPr>
      <t>(zgodna z ZR-F)</t>
    </r>
  </si>
  <si>
    <r>
      <t xml:space="preserve">Marka, typ lub rodzaj </t>
    </r>
    <r>
      <rPr>
        <sz val="18"/>
        <rFont val="Arial"/>
        <family val="2"/>
        <charset val="238"/>
      </rPr>
      <t>(na podstawie której ustalono wartość danej pozycji)</t>
    </r>
  </si>
  <si>
    <r>
      <t xml:space="preserve">Parametry charakteryzujące przedmiot zadania 
</t>
    </r>
    <r>
      <rPr>
        <sz val="18"/>
        <rFont val="Arial"/>
        <family val="2"/>
        <charset val="238"/>
      </rPr>
      <t>(w szczególności: przedział mocy, wydajność, pojemność, przeznaczenie, funkcje, wymiary, wyposażenie opcjonalne, wyposażenie niestandardowe, osprzęt dodatkowy, rodzaj zasilania, składowe w przypadku zestawów lub linii technologicznych, zadania pracowników zatrudnionych do badań naukowych, wartości niematerialne i prawne)</t>
    </r>
  </si>
  <si>
    <r>
      <t xml:space="preserve">Uzasadnienie realizacji zadania
 </t>
    </r>
    <r>
      <rPr>
        <sz val="18"/>
        <rFont val="Arial"/>
        <family val="2"/>
        <charset val="238"/>
      </rPr>
      <t>(w kontekście jego niezbędności i roli do wypełnienia dla osiągnięcia zakładanego celu)</t>
    </r>
  </si>
  <si>
    <r>
      <t xml:space="preserve">Źródło ceny </t>
    </r>
    <r>
      <rPr>
        <sz val="18"/>
        <rFont val="Arial"/>
        <family val="2"/>
        <charset val="238"/>
      </rPr>
      <t>(oferta, cennik, wydruk ze stron internetowych, odpowiedź na zapytanie o cenę itp.)</t>
    </r>
  </si>
  <si>
    <t xml:space="preserve">          (nazwa grupy operacyjnej)                                                                                                                                                                                                                                                             </t>
  </si>
  <si>
    <r>
      <t xml:space="preserve">2. OKREŚLENIE CELU OPERACJI </t>
    </r>
    <r>
      <rPr>
        <i/>
        <sz val="13"/>
        <rFont val="Arial"/>
        <family val="2"/>
        <charset val="238"/>
      </rPr>
      <t>(podany w sposób zwięzły 1 - 2 zdania)</t>
    </r>
  </si>
  <si>
    <t xml:space="preserve">3. OPIS OPERACJI </t>
  </si>
  <si>
    <r>
      <t xml:space="preserve">3.1 Uzasadnienie potrzeby realizacji operacji. Opisać problem, ważny powód, potrzebę, uzasadniającą projekt. Należy wskazać specyfikę głównych rezultatów realizacji projektu </t>
    </r>
    <r>
      <rPr>
        <i/>
        <sz val="14"/>
        <rFont val="Arial"/>
        <family val="2"/>
        <charset val="238"/>
      </rPr>
      <t>(do 1500 znaków)</t>
    </r>
    <r>
      <rPr>
        <b/>
        <sz val="14"/>
        <rFont val="Arial"/>
        <family val="2"/>
        <charset val="238"/>
      </rPr>
      <t>.</t>
    </r>
  </si>
  <si>
    <r>
      <t xml:space="preserve">3.2 Rozwinięcie określenia celu głównego (nadrzędnego) oraz celów szczegółowych (bezpośrednich). Cel główny powinien wskazywać zmianę jakościową wynikającą ze zrealizowania operacji oraz skalę oddziaływania operacji. Cele szczegółowe powinny odnosić się do konkretnych rezultatów </t>
    </r>
    <r>
      <rPr>
        <i/>
        <sz val="14"/>
        <rFont val="Arial"/>
        <family val="2"/>
        <charset val="238"/>
      </rPr>
      <t>(do 1500 znaków)</t>
    </r>
    <r>
      <rPr>
        <b/>
        <sz val="14"/>
        <rFont val="Arial"/>
        <family val="2"/>
        <charset val="238"/>
      </rPr>
      <t>.</t>
    </r>
  </si>
  <si>
    <r>
      <t xml:space="preserve">3.3 Opis sposobu i przebiegu realizacji operacji z podziałem na etapy, w tym m.in. opis planowanych badań naukowych i prac rozwojowych, zastosowań patentów, wytworzenia lub zastosowania nowych technologii </t>
    </r>
    <r>
      <rPr>
        <i/>
        <sz val="14"/>
        <rFont val="Arial"/>
        <family val="2"/>
        <charset val="238"/>
      </rPr>
      <t>(do 2500 znaków)</t>
    </r>
    <r>
      <rPr>
        <b/>
        <sz val="14"/>
        <rFont val="Arial"/>
        <family val="2"/>
        <charset val="238"/>
      </rPr>
      <t>.</t>
    </r>
  </si>
  <si>
    <r>
      <t xml:space="preserve">3.4 Opis sposobu zarządzania operacją. Wskazanie osób odpowiedzialnych za przedsięwzięcie i za realizację jej poszczególnych obszarów, tj. merytorycznego, organizacyjnego, finansowego. Opis stanowisk niezbędnych do realizacji operacji i ich struktury oraz  zakresy obowiązków osób zaangażowanych do realizacji operacji (ogólnie). Doświadczenie i kwalifikacje zespołu projektowego i badawczego </t>
    </r>
    <r>
      <rPr>
        <i/>
        <sz val="14"/>
        <rFont val="Arial"/>
        <family val="2"/>
        <charset val="238"/>
      </rPr>
      <t>(do 2000 znaków).</t>
    </r>
  </si>
  <si>
    <r>
      <t xml:space="preserve">3.5 Rezultaty operacji. Spodziewane, konkretne efekty działań podejmowanych w ramach operacji (np. wdrożenia, produkty, opracowania, publikacje) </t>
    </r>
    <r>
      <rPr>
        <i/>
        <sz val="14"/>
        <rFont val="Arial"/>
        <family val="2"/>
        <charset val="238"/>
      </rPr>
      <t>(do 1500 znaków).</t>
    </r>
  </si>
  <si>
    <r>
      <t xml:space="preserve">5.1 Informacje dotyczące doświadczenia podmiotu, wchodzącego w skład grupy operacyjnej w zakresie realizacji projektu finansowanego ze środków pochodzących z Unii Europejskiej, którego rezultatem jest wdrożenie nowego lub znacznie udoskonalonego produktu lub nowych lub znacząco udoskonalonych, technologii lub metod organizacji lub marketingu dotyczących produkcji, przetwarzania lub wprowadzania do obrotu produktu  </t>
    </r>
    <r>
      <rPr>
        <i/>
        <sz val="13"/>
        <rFont val="Arial"/>
        <family val="2"/>
        <charset val="238"/>
      </rPr>
      <t>(wymienić i opisać oraz przedłożyć kopie dokumentów potwierdzających powyższe)</t>
    </r>
  </si>
  <si>
    <t>RAZEM KOSZTY OGÓLNE (Ko)</t>
  </si>
  <si>
    <t>tak</t>
  </si>
  <si>
    <t>nie</t>
  </si>
  <si>
    <t>OPIS KRYTERIUM</t>
  </si>
  <si>
    <t>Kryterium oceniane</t>
  </si>
  <si>
    <t>ryczałt</t>
  </si>
  <si>
    <t>B1.</t>
  </si>
  <si>
    <t>V.1</t>
  </si>
  <si>
    <t xml:space="preserve">                 ………………………………………………………………………………………………………………………………………………………………………………                              
Znak sprawy                                            </t>
  </si>
  <si>
    <t>jhc</t>
  </si>
  <si>
    <r>
      <t xml:space="preserve">Kwota pomocy uwzględnia-
jąca wysokość limitu dla kosztów 
ogólnych -
 D (kol. 7) </t>
    </r>
    <r>
      <rPr>
        <i/>
        <vertAlign val="superscript"/>
        <sz val="9"/>
        <rFont val="Arial"/>
        <family val="2"/>
        <charset val="238"/>
      </rPr>
      <t>3</t>
    </r>
  </si>
  <si>
    <t>*   Należy zaznaczyć w przypadku, gdy przedmiotem operacji jest opracowanie i wdrożenie nowego lub znacznie udoskonalonego produktu.
** Należy zaznaczyć w przypadku, gdy przedmiotem operacji jest opracowanie i wdrożenie nowych lub znacznie udoskonalonych praktyk, procesów, technologii lub metod organizacji lub marketingu dotyczących produkcji, przetwarzania lub wprowadzania do obrotu produktów.</t>
  </si>
  <si>
    <t>Koszty zakupu lub instalacji nowych maszyn lub urządzeń (Kmu):</t>
  </si>
  <si>
    <t>Koszty zakupu lub instalacji nowej aparatury naukowo badawczej lub innych, nowych urządzeń do badań (Kanb):</t>
  </si>
  <si>
    <t xml:space="preserve">B2. </t>
  </si>
  <si>
    <t xml:space="preserve">
Kwota kosztu kwalifikowalnego    
w zakresie kosztów usług (bez usług rolniczych) (nie  więcej niż 20% sumy kosztów B1 z kolumny 2)</t>
  </si>
  <si>
    <t>Kwota kosztów kwalifikowalnych  w zakresie kosztów
ogólnych (nie  więcej niż 20% sumy kosztów 
A, B1, B2 i C z kolumny 2)</t>
  </si>
  <si>
    <t>B2.</t>
  </si>
  <si>
    <t>B2. usług (z wyłączeniem kosztów usług rolniczych)</t>
  </si>
  <si>
    <t xml:space="preserve">Kwota pomocy w zakresie kosztów
bieżących (nie  więcej niż 20% sumy kosztów 
A, B1 i B2 z kolumny 2) </t>
  </si>
  <si>
    <r>
      <t xml:space="preserve">Kwota kosztów kwalifikowalnych 
i kosztów bieżących </t>
    </r>
    <r>
      <rPr>
        <i/>
        <sz val="9.5"/>
        <rFont val="Arial"/>
        <family val="2"/>
        <charset val="238"/>
      </rPr>
      <t>(zgodnie z ZRF)</t>
    </r>
  </si>
  <si>
    <r>
      <t xml:space="preserve">Kwota pomocy wynikająca z poszczególnych kosztów kwalifikowal-nych i poziomu pomocy (iloczyn kwoty z kolumny 2 i wartości % z kolumny 3) </t>
    </r>
    <r>
      <rPr>
        <i/>
        <vertAlign val="superscript"/>
        <sz val="9"/>
        <rFont val="Arial"/>
        <family val="2"/>
        <charset val="238"/>
      </rPr>
      <t>1</t>
    </r>
    <r>
      <rPr>
        <b/>
        <sz val="9"/>
        <rFont val="Arial"/>
        <family val="2"/>
        <charset val="238"/>
      </rPr>
      <t xml:space="preserve"> </t>
    </r>
  </si>
  <si>
    <r>
      <t xml:space="preserve">Kwota pomocy uwzględnia-
jąca wysokość limitu dla kosztów: 
A, B (kol. 4) 
i C (kol. 6) </t>
    </r>
    <r>
      <rPr>
        <i/>
        <vertAlign val="superscript"/>
        <sz val="9"/>
        <rFont val="Arial"/>
        <family val="2"/>
        <charset val="238"/>
      </rPr>
      <t>2</t>
    </r>
  </si>
  <si>
    <r>
      <t>B2. usług</t>
    </r>
    <r>
      <rPr>
        <b/>
        <sz val="8"/>
        <rFont val="Arial"/>
        <family val="2"/>
        <charset val="238"/>
      </rPr>
      <t xml:space="preserve"> (z wyłączeniem kosztów usług rolniczych)</t>
    </r>
  </si>
  <si>
    <t>Planowany termin zakończenia etapu (miesiąc/rok) tj. 
data złożenia wniosku o płatność</t>
  </si>
  <si>
    <t xml:space="preserve"> 10. ZESTAWIENIE RZECZOWO – FINANSOWE OPERACJI</t>
  </si>
  <si>
    <t>RAZEM KOSZTY INWESTYCYJNE, KOSZTY BADAŃ I KOSZTY BIEŻĄCE (KI+Kbd+Kb+Ku)</t>
  </si>
  <si>
    <t>SUMA DLA OPERACJI (KI+Ko+Kbd+Ku+Kb) w tym:</t>
  </si>
  <si>
    <t>11. Opis zadań wymienionych w zestawieniu rzeczowo-finansowym operacji</t>
  </si>
  <si>
    <t>(czytelny podpis osoby reprezentującej podmiot ubiegający się o przyznanie pomocy)</t>
  </si>
  <si>
    <t>A. budowy, przebudowy lub remontu, zakupu lub instalacji nowych: maszyn lub urządzeń, aparatury naukowo badawczej lub innych nowych urządzeń służących do wykonywania badań, zakupu lub instalacji wartości niematerialnych i prawnych</t>
  </si>
  <si>
    <r>
      <t xml:space="preserve">B1. badań </t>
    </r>
    <r>
      <rPr>
        <b/>
        <sz val="8"/>
        <rFont val="Arial"/>
        <family val="2"/>
        <charset val="238"/>
      </rPr>
      <t>(bez kosztów usług innych niż koszty usług rolniczych)</t>
    </r>
  </si>
  <si>
    <t>C. bieżących</t>
  </si>
  <si>
    <t>D. ogólnych</t>
  </si>
  <si>
    <t>B1. badań (bez kosztów usług innych niż koszty usług rolniczych)</t>
  </si>
  <si>
    <r>
      <rPr>
        <i/>
        <sz val="9"/>
        <rFont val="Arial"/>
        <family val="2"/>
        <charset val="238"/>
      </rPr>
      <t xml:space="preserve">Uwaga: zaliczka nie może przekroczyć 50% kwoty pomocy w części dotyczącej inwestycji - kwoty wymienionej w tabeli 7.1 - wiersz A, kolumna 4. Warunkiem wypłaty zaliczki jest ustanowienie zabezpieczenia w wysokości odpowiadającej 100 % kwoty zaliczki, do dnia rozliczenia zaliczki w formie gwarancji bankowej lub ubezpieczeniowej, poręczenia bankowego, weksla z poręczeniem wekslowym banku lub zastawu na papierach wartościowych emitowanych przez Skarb Państwa. (Honorowane są gwaranecje bankowe lub ubezpieczeniowe wystawione przez instytucje finansowe upoważnione do gwarantowania długu celnego, które zawarły z Agencją umowę o współpracy i w związku z tym posiadają numer nadany w prowadzonym przez Agencję Rejestrze Upoważnionych Gwarantów - RUG znajdującym się na stronie internetowej administrowanej przez Agencję). Złożenie zabezpieczenia musi nastąpić najpóźniej w terminie 14 dni od podpisania umowy, o ile nie został ono złożony w dniu podpisania umowy o przyznaniu pomocy.  </t>
    </r>
    <r>
      <rPr>
        <i/>
        <sz val="8"/>
        <rFont val="Arial"/>
        <family val="2"/>
        <charset val="238"/>
      </rPr>
      <t xml:space="preserve">                                                     </t>
    </r>
  </si>
  <si>
    <r>
      <t xml:space="preserve">Wyszczególnienie zakresu rzeczowego 
(dotyczy kategorii kosztów, grup zadań i zadań 
</t>
    </r>
    <r>
      <rPr>
        <sz val="7"/>
        <color theme="1"/>
        <rFont val="Arial"/>
        <family val="2"/>
        <charset val="238"/>
      </rPr>
      <t xml:space="preserve">wykazanych w kolumnie nr 9 </t>
    </r>
    <r>
      <rPr>
        <i/>
        <sz val="7"/>
        <color theme="1"/>
        <rFont val="Arial"/>
        <family val="2"/>
        <charset val="238"/>
      </rPr>
      <t xml:space="preserve">Opisu zadań wymienionych w zestawieniu rzeczowo-finansowym operacji -
</t>
    </r>
    <r>
      <rPr>
        <sz val="7"/>
        <color theme="1"/>
        <rFont val="Arial"/>
        <family val="2"/>
        <charset val="238"/>
      </rPr>
      <t>z załącznika nr 3 do wniosku o przyznanie pomocy</t>
    </r>
    <r>
      <rPr>
        <b/>
        <sz val="7"/>
        <color theme="1"/>
        <rFont val="Arial"/>
        <family val="2"/>
        <charset val="238"/>
      </rPr>
      <t>)</t>
    </r>
  </si>
  <si>
    <r>
      <t xml:space="preserve">VAT podlegający refundacji </t>
    </r>
    <r>
      <rPr>
        <b/>
        <i/>
        <vertAlign val="superscript"/>
        <sz val="7"/>
        <color theme="1"/>
        <rFont val="Arial"/>
        <family val="2"/>
        <charset val="238"/>
      </rPr>
      <t>3</t>
    </r>
  </si>
  <si>
    <r>
      <t xml:space="preserve">Numer etapu: </t>
    </r>
    <r>
      <rPr>
        <sz val="8"/>
        <color theme="1"/>
        <rFont val="Arial"/>
        <family val="2"/>
        <charset val="238"/>
      </rPr>
      <t>(wybrać z listy)</t>
    </r>
  </si>
  <si>
    <r>
      <t>A</t>
    </r>
    <r>
      <rPr>
        <i/>
        <vertAlign val="superscript"/>
        <sz val="8"/>
        <color theme="1"/>
        <rFont val="Arial"/>
        <family val="2"/>
        <charset val="238"/>
      </rPr>
      <t>1</t>
    </r>
  </si>
  <si>
    <r>
      <t xml:space="preserve">1 </t>
    </r>
    <r>
      <rPr>
        <i/>
        <vertAlign val="superscript"/>
        <sz val="8"/>
        <color theme="1"/>
        <rFont val="Arial"/>
        <family val="2"/>
        <charset val="238"/>
      </rPr>
      <t>2</t>
    </r>
  </si>
  <si>
    <r>
      <t>Koszty usług</t>
    </r>
    <r>
      <rPr>
        <sz val="8"/>
        <color theme="1"/>
        <rFont val="Arial"/>
        <family val="2"/>
        <charset val="238"/>
      </rPr>
      <t xml:space="preserve"> (z wyłączeniem kosztów usług rolniczych)</t>
    </r>
    <r>
      <rPr>
        <b/>
        <sz val="8"/>
        <color theme="1"/>
        <rFont val="Arial"/>
        <family val="2"/>
        <charset val="238"/>
      </rPr>
      <t xml:space="preserve"> (Ku) </t>
    </r>
    <r>
      <rPr>
        <b/>
        <i/>
        <vertAlign val="superscript"/>
        <sz val="8"/>
        <color theme="1"/>
        <rFont val="Arial"/>
        <family val="2"/>
        <charset val="238"/>
      </rPr>
      <t>4</t>
    </r>
  </si>
  <si>
    <r>
      <t xml:space="preserve"> Koszty bieżące (Kb) - RYCZAŁT </t>
    </r>
    <r>
      <rPr>
        <b/>
        <i/>
        <vertAlign val="superscript"/>
        <sz val="8"/>
        <color theme="1"/>
        <rFont val="Arial"/>
        <family val="2"/>
        <charset val="238"/>
      </rPr>
      <t>5</t>
    </r>
  </si>
  <si>
    <r>
      <t xml:space="preserve">Koszty ogólne (Ko) </t>
    </r>
    <r>
      <rPr>
        <b/>
        <i/>
        <vertAlign val="superscript"/>
        <sz val="8"/>
        <color theme="1"/>
        <rFont val="Arial"/>
        <family val="2"/>
        <charset val="238"/>
      </rPr>
      <t>6</t>
    </r>
    <r>
      <rPr>
        <b/>
        <sz val="8"/>
        <color theme="1"/>
        <rFont val="Arial"/>
        <family val="2"/>
        <charset val="238"/>
      </rPr>
      <t xml:space="preserve">: </t>
    </r>
  </si>
  <si>
    <r>
      <t xml:space="preserve"> Koszty inwestycyjne </t>
    </r>
    <r>
      <rPr>
        <vertAlign val="superscript"/>
        <sz val="8"/>
        <color theme="1"/>
        <rFont val="Arial"/>
        <family val="2"/>
        <charset val="238"/>
      </rPr>
      <t>7</t>
    </r>
  </si>
  <si>
    <r>
      <t xml:space="preserve"> Koszty badań (bez kosztów usług innych niż koszty usług rolniczych)</t>
    </r>
    <r>
      <rPr>
        <vertAlign val="superscript"/>
        <sz val="8"/>
        <color theme="1"/>
        <rFont val="Arial"/>
        <family val="2"/>
        <charset val="238"/>
      </rPr>
      <t>7</t>
    </r>
  </si>
  <si>
    <r>
      <rPr>
        <i/>
        <sz val="8"/>
        <color theme="1"/>
        <rFont val="Arial"/>
        <family val="2"/>
        <charset val="238"/>
      </rPr>
      <t xml:space="preserve"> </t>
    </r>
    <r>
      <rPr>
        <sz val="8"/>
        <color theme="1"/>
        <rFont val="Arial"/>
        <family val="2"/>
        <charset val="238"/>
      </rPr>
      <t xml:space="preserve">Koszty usług (z wyłączeniem kosztów usług rolniczych) </t>
    </r>
    <r>
      <rPr>
        <vertAlign val="superscript"/>
        <sz val="8"/>
        <color theme="1"/>
        <rFont val="Arial"/>
        <family val="2"/>
        <charset val="238"/>
      </rPr>
      <t>7</t>
    </r>
  </si>
  <si>
    <r>
      <t xml:space="preserve"> Koszty bieżące </t>
    </r>
    <r>
      <rPr>
        <vertAlign val="superscript"/>
        <sz val="8"/>
        <color theme="1"/>
        <rFont val="Arial"/>
        <family val="2"/>
        <charset val="238"/>
      </rPr>
      <t>7</t>
    </r>
  </si>
  <si>
    <r>
      <t xml:space="preserve"> Koszty  ogólne </t>
    </r>
    <r>
      <rPr>
        <vertAlign val="superscript"/>
        <sz val="8"/>
        <color theme="1"/>
        <rFont val="Arial"/>
        <family val="2"/>
        <charset val="238"/>
      </rPr>
      <t>7</t>
    </r>
  </si>
  <si>
    <r>
      <rPr>
        <i/>
        <vertAlign val="superscript"/>
        <sz val="6"/>
        <color theme="1"/>
        <rFont val="Arial"/>
        <family val="2"/>
        <charset val="238"/>
      </rPr>
      <t>1</t>
    </r>
    <r>
      <rPr>
        <i/>
        <sz val="6"/>
        <color theme="1"/>
        <rFont val="Arial"/>
        <family val="2"/>
        <charset val="238"/>
      </rPr>
      <t xml:space="preserve"> Zadanie lub grupa zadań realizowanych w ramach operacji.</t>
    </r>
  </si>
  <si>
    <r>
      <rPr>
        <i/>
        <vertAlign val="superscript"/>
        <sz val="6"/>
        <color theme="1"/>
        <rFont val="Arial"/>
        <family val="2"/>
        <charset val="238"/>
      </rPr>
      <t>2</t>
    </r>
    <r>
      <rPr>
        <i/>
        <sz val="6"/>
        <color theme="1"/>
        <rFont val="Arial"/>
        <family val="2"/>
        <charset val="238"/>
      </rPr>
      <t xml:space="preserve"> Zadanie lub dostawa/robota/usługa realizowana w ramach zadania.</t>
    </r>
  </si>
  <si>
    <r>
      <rPr>
        <i/>
        <vertAlign val="superscript"/>
        <sz val="6"/>
        <color theme="1"/>
        <rFont val="Arial"/>
        <family val="2"/>
        <charset val="238"/>
      </rPr>
      <t xml:space="preserve">3  </t>
    </r>
    <r>
      <rPr>
        <i/>
        <sz val="6"/>
        <color theme="1"/>
        <rFont val="Arial"/>
        <family val="2"/>
        <charset val="238"/>
      </rPr>
      <t>W przypadku podmiotu ubiegającego się o przyznanie pomocy, dla którego VAT nie będzie kosztem kwalifikowalnym należy wpisać 0.
4</t>
    </r>
  </si>
  <si>
    <r>
      <rPr>
        <i/>
        <vertAlign val="superscript"/>
        <sz val="6"/>
        <color theme="1"/>
        <rFont val="Arial"/>
        <family val="2"/>
        <charset val="238"/>
      </rPr>
      <t>4</t>
    </r>
    <r>
      <rPr>
        <i/>
        <sz val="6"/>
        <color theme="1"/>
        <rFont val="Arial"/>
        <family val="2"/>
        <charset val="238"/>
      </rPr>
      <t xml:space="preserve"> Koszty usług mogą być objęte pomocą w wysokości nie przekraczającej 20% sumy kosztów V</t>
    </r>
  </si>
  <si>
    <r>
      <rPr>
        <i/>
        <vertAlign val="superscript"/>
        <sz val="6"/>
        <color theme="1"/>
        <rFont val="Arial"/>
        <family val="2"/>
        <charset val="238"/>
      </rPr>
      <t xml:space="preserve">5 </t>
    </r>
    <r>
      <rPr>
        <i/>
        <sz val="6"/>
        <color theme="1"/>
        <rFont val="Arial"/>
        <family val="2"/>
        <charset val="238"/>
      </rPr>
      <t>Koszty bieżące mogą być objęte pomocą w wysokości nie przekraczającej 20% sumy kosztów I, II, III, IV, V i V.1</t>
    </r>
  </si>
  <si>
    <r>
      <rPr>
        <i/>
        <vertAlign val="superscript"/>
        <sz val="6"/>
        <color theme="1"/>
        <rFont val="Arial"/>
        <family val="2"/>
        <charset val="238"/>
      </rPr>
      <t>6</t>
    </r>
    <r>
      <rPr>
        <i/>
        <sz val="6"/>
        <color theme="1"/>
        <rFont val="Arial"/>
        <family val="2"/>
        <charset val="238"/>
      </rPr>
      <t xml:space="preserve"> Koszty ogólne mogą być objęte pomocą w wysokości nie przekraczającej 20% sumy pozostałych kosztów kwalifikowalnych oraz kosztów bieżących lecz nie mogą stanowić więcej niż 500 000 zł</t>
    </r>
  </si>
  <si>
    <r>
      <rPr>
        <i/>
        <vertAlign val="superscript"/>
        <sz val="6"/>
        <color theme="1"/>
        <rFont val="Arial"/>
        <family val="2"/>
        <charset val="238"/>
      </rPr>
      <t>7</t>
    </r>
    <r>
      <rPr>
        <i/>
        <sz val="6"/>
        <color theme="1"/>
        <rFont val="Arial"/>
        <family val="2"/>
        <charset val="238"/>
      </rPr>
      <t xml:space="preserve"> Należy wypełnić w przypadku ostatniego etapu operacji. Wpisane wielkości powinny stanowić podsumowanie wszystkich etapów operacji w zakresie poszczególnych kosztów.</t>
    </r>
  </si>
  <si>
    <t xml:space="preserve">Kwota pomocy ogółem
</t>
  </si>
  <si>
    <t xml:space="preserve">Kwota kosztów badań po zastosowaniu ograniczenia (nie więcej niż 50% kwoty pomocy z kolumny 10) 
</t>
  </si>
  <si>
    <t>5.3.1 wykonuje działalność naukową w dyscyplinie naukowej niezbędnej do realizacji operacji</t>
  </si>
  <si>
    <r>
      <t xml:space="preserve">Kwota pomocy przed korektą </t>
    </r>
    <r>
      <rPr>
        <b/>
        <vertAlign val="superscript"/>
        <sz val="11"/>
        <color rgb="FFFF0000"/>
        <rFont val="Calibri"/>
        <family val="2"/>
        <charset val="238"/>
        <scheme val="minor"/>
      </rPr>
      <t xml:space="preserve"> </t>
    </r>
  </si>
  <si>
    <t>UWAGA !!!</t>
  </si>
  <si>
    <t>* Koszty badań mogą być objęte pomocą w wysokości w wysokości nieprzekraczającej łącznie 50% kwoty pomocy na daną operację</t>
  </si>
  <si>
    <r>
      <t>Koszty badań</t>
    </r>
    <r>
      <rPr>
        <sz val="8"/>
        <color theme="1"/>
        <rFont val="Arial"/>
        <family val="2"/>
        <charset val="238"/>
      </rPr>
      <t xml:space="preserve"> (bez kosztów usług innych niż koszty usług rolniczych)</t>
    </r>
    <r>
      <rPr>
        <b/>
        <sz val="8"/>
        <color theme="1"/>
        <rFont val="Arial"/>
        <family val="2"/>
        <charset val="238"/>
      </rPr>
      <t xml:space="preserve"> (Kbd)*</t>
    </r>
  </si>
  <si>
    <t>5.3 W skład grupy operacyjnej wchodzi co najmniej jeden z podmiotów, o których mowa w § 3 ust. 1 pkt 1 lit. c,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który:</t>
  </si>
  <si>
    <r>
      <t>5.3.2 wykonuje działalność naukową w dyscyplinie niezbędnej do realizacji operacji oraz posiada kategorię naukową A</t>
    </r>
    <r>
      <rPr>
        <b/>
        <vertAlign val="superscript"/>
        <sz val="14"/>
        <rFont val="Arial"/>
        <family val="2"/>
        <charset val="238"/>
      </rPr>
      <t>+</t>
    </r>
    <r>
      <rPr>
        <b/>
        <sz val="14"/>
        <rFont val="Arial"/>
        <family val="2"/>
        <charset val="238"/>
      </rPr>
      <t>, A, B</t>
    </r>
    <r>
      <rPr>
        <b/>
        <vertAlign val="superscript"/>
        <sz val="14"/>
        <rFont val="Arial"/>
        <family val="2"/>
        <charset val="238"/>
      </rPr>
      <t>+</t>
    </r>
    <r>
      <rPr>
        <b/>
        <sz val="14"/>
        <rFont val="Arial"/>
        <family val="2"/>
        <charset val="238"/>
      </rPr>
      <t>, albo B</t>
    </r>
  </si>
  <si>
    <t>4. ZESTAWIENIE PRODUKTÓW ROLNYCH - objętych załącznikiem nr 1 do Traktatu o funkcjonowaniu Unii Europejskiej (Dz. Urz. UE C 202 z 7.6.2016, str. 329), których dotyczy operacja.</t>
  </si>
  <si>
    <r>
      <t xml:space="preserve">Współczynnik korekty kosztów badań </t>
    </r>
    <r>
      <rPr>
        <i/>
        <vertAlign val="superscript"/>
        <sz val="11"/>
        <rFont val="Calibri"/>
        <family val="2"/>
        <charset val="238"/>
        <scheme val="minor"/>
      </rPr>
      <t>4</t>
    </r>
  </si>
  <si>
    <r>
      <t xml:space="preserve">Przy wypełnianiu tabeli 7.2 należy wartości w komórkach B1 oraz B2 przemnożyć przez wartość wskaźnika ujętego w kolumnie 12 tabeli 7.1 wyliczonej dla </t>
    </r>
    <r>
      <rPr>
        <b/>
        <u/>
        <sz val="10"/>
        <rFont val="Arial"/>
        <family val="2"/>
        <charset val="238"/>
      </rPr>
      <t>CAŁEJ OPERACJI !!!</t>
    </r>
  </si>
  <si>
    <r>
      <rPr>
        <i/>
        <vertAlign val="superscript"/>
        <sz val="7"/>
        <rFont val="Arial"/>
        <family val="2"/>
        <charset val="238"/>
      </rPr>
      <t>1</t>
    </r>
    <r>
      <rPr>
        <i/>
        <sz val="7"/>
        <rFont val="Arial"/>
        <family val="2"/>
        <charset val="238"/>
      </rPr>
      <t xml:space="preserve"> Kwota pomocy w wierszu A dotyczy inwestycji i stanowi podstawę do wyliczenia maksymalnej kwoty zaliczki.
</t>
    </r>
    <r>
      <rPr>
        <i/>
        <vertAlign val="superscript"/>
        <sz val="7"/>
        <rFont val="Arial"/>
        <family val="2"/>
        <charset val="238"/>
      </rPr>
      <t xml:space="preserve">2 </t>
    </r>
    <r>
      <rPr>
        <i/>
        <sz val="7"/>
        <rFont val="Arial"/>
        <family val="2"/>
        <charset val="238"/>
      </rPr>
      <t xml:space="preserve"> Limit pomocy w okresie realizacji PROW na lata 2014-2020 wynosi 5 500 000 zł na jedną operację.
</t>
    </r>
    <r>
      <rPr>
        <i/>
        <vertAlign val="superscript"/>
        <sz val="7"/>
        <rFont val="Arial"/>
        <family val="2"/>
        <charset val="238"/>
      </rPr>
      <t>3</t>
    </r>
    <r>
      <rPr>
        <i/>
        <sz val="7"/>
        <rFont val="Arial"/>
        <family val="2"/>
        <charset val="238"/>
      </rPr>
      <t xml:space="preserve"> Limit pomocy w odniesieniu do kosztów ogólnych w okresie realizacji PROW na lata 2014-2020 wynosi 500 000 zł na jedną operację.
</t>
    </r>
    <r>
      <rPr>
        <i/>
        <vertAlign val="superscript"/>
        <sz val="7"/>
        <rFont val="Arial"/>
        <family val="2"/>
        <charset val="238"/>
      </rPr>
      <t xml:space="preserve">4 </t>
    </r>
    <r>
      <rPr>
        <b/>
        <i/>
        <sz val="7"/>
        <rFont val="Arial"/>
        <family val="2"/>
        <charset val="238"/>
      </rPr>
      <t>Wspólczynnik do zastosowania w każdym etapie realizacji operacji przy wyliczaniu kwoty pomocy w zakresie kosztów badań (w części 7.2 każdorazowo dla B1 i B2).</t>
    </r>
    <r>
      <rPr>
        <i/>
        <sz val="7"/>
        <rFont val="Arial"/>
        <family val="2"/>
        <charset val="238"/>
      </rPr>
      <t xml:space="preserve"> Współczynnik korekty kosztów badań wynika z ograniczenia kosztów badań do maksymalnie 50% kwoty pomocy na daną operację i stanowi o udziale procentowym w kwocie pomocy w zakresie kosztów badań w poszczególnych etapach operacji. </t>
    </r>
  </si>
  <si>
    <r>
      <t xml:space="preserve">5.2 Potrzeba realizacji operacji jest uzasadniona wynikami badań naukowych w rozumieniu art. 4 ust. 2 ustawy z dnia 20  lipca 2018 r. Prawo o szkolnictwie wyższym i nauce (Dz.U. z 2022 poz 574 z późn. zm.)  </t>
    </r>
    <r>
      <rPr>
        <i/>
        <sz val="13"/>
        <rFont val="Arial"/>
        <family val="2"/>
        <charset val="238"/>
      </rPr>
      <t>(wymienić oraz przedłożyć kopie stosownych dokumentów, o których mowa w opinii o innowacyjności, potwierdzających spełnianie tego kryterium)</t>
    </r>
    <r>
      <rPr>
        <b/>
        <sz val="13"/>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</si>
</sst>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00"/>
  </numFmts>
  <fonts count="93" x14ac:knownFonts="1">
    <font>
      <sz val="11"/>
      <color theme="1"/>
      <name val="Calibri"/>
      <family val="2"/>
      <scheme val="minor"/>
    </font>
    <font>
      <sz val="10"/>
      <name val="Arial"/>
      <family val="2"/>
      <charset val="238"/>
    </font>
    <font>
      <b/>
      <sz val="10"/>
      <name val="Arial"/>
      <family val="2"/>
      <charset val="238"/>
    </font>
    <font>
      <b/>
      <sz val="13"/>
      <name val="Arial"/>
      <family val="2"/>
      <charset val="238"/>
    </font>
    <font>
      <sz val="13"/>
      <name val="Arial"/>
      <family val="2"/>
      <charset val="238"/>
    </font>
    <font>
      <i/>
      <sz val="7"/>
      <name val="Arial"/>
      <family val="2"/>
      <charset val="238"/>
    </font>
    <font>
      <sz val="8"/>
      <name val="Arial"/>
      <family val="2"/>
      <charset val="238"/>
    </font>
    <font>
      <i/>
      <sz val="8"/>
      <name val="Arial"/>
      <family val="2"/>
      <charset val="238"/>
    </font>
    <font>
      <u/>
      <sz val="10"/>
      <color indexed="12"/>
      <name val="Arial"/>
      <family val="2"/>
      <charset val="238"/>
    </font>
    <font>
      <b/>
      <sz val="9"/>
      <name val="Arial"/>
      <family val="2"/>
      <charset val="238"/>
    </font>
    <font>
      <b/>
      <sz val="8"/>
      <name val="Arial"/>
      <family val="2"/>
      <charset val="238"/>
    </font>
    <font>
      <sz val="10"/>
      <name val="Arial"/>
      <family val="2"/>
      <charset val="238"/>
    </font>
    <font>
      <b/>
      <sz val="7"/>
      <name val="Arial"/>
      <family val="2"/>
      <charset val="238"/>
    </font>
    <font>
      <sz val="7"/>
      <name val="Arial"/>
      <family val="2"/>
      <charset val="238"/>
    </font>
    <font>
      <i/>
      <sz val="5"/>
      <name val="Arial"/>
      <family val="2"/>
      <charset val="238"/>
    </font>
    <font>
      <b/>
      <sz val="5"/>
      <name val="Arial"/>
      <family val="2"/>
      <charset val="238"/>
    </font>
    <font>
      <i/>
      <sz val="13"/>
      <name val="Arial"/>
      <family val="2"/>
      <charset val="238"/>
    </font>
    <font>
      <b/>
      <i/>
      <sz val="6"/>
      <name val="Arial"/>
      <family val="2"/>
      <charset val="238"/>
    </font>
    <font>
      <b/>
      <i/>
      <sz val="9"/>
      <name val="Arial"/>
      <family val="2"/>
      <charset val="238"/>
    </font>
    <font>
      <b/>
      <sz val="9.5"/>
      <name val="Arial"/>
      <family val="2"/>
      <charset val="238"/>
    </font>
    <font>
      <b/>
      <i/>
      <sz val="7"/>
      <name val="Arial"/>
      <family val="2"/>
      <charset val="238"/>
    </font>
    <font>
      <b/>
      <sz val="16"/>
      <name val="Arial"/>
      <family val="2"/>
      <charset val="238"/>
    </font>
    <font>
      <b/>
      <sz val="13"/>
      <name val="Calibri"/>
      <family val="2"/>
      <scheme val="minor"/>
    </font>
    <font>
      <i/>
      <sz val="12"/>
      <name val="Arial"/>
      <family val="2"/>
      <charset val="238"/>
    </font>
    <font>
      <b/>
      <sz val="11"/>
      <name val="Arial"/>
      <family val="2"/>
      <charset val="238"/>
    </font>
    <font>
      <b/>
      <sz val="12"/>
      <name val="Arial"/>
      <family val="2"/>
      <charset val="238"/>
    </font>
    <font>
      <b/>
      <sz val="14"/>
      <name val="Arial"/>
      <family val="2"/>
      <charset val="238"/>
    </font>
    <font>
      <b/>
      <sz val="18"/>
      <name val="Arial"/>
      <family val="2"/>
      <charset val="238"/>
    </font>
    <font>
      <i/>
      <sz val="14"/>
      <name val="Arial"/>
      <family val="2"/>
      <charset val="238"/>
    </font>
    <font>
      <sz val="14"/>
      <name val="Calibri"/>
      <family val="2"/>
      <scheme val="minor"/>
    </font>
    <font>
      <sz val="13"/>
      <name val="Calibri"/>
      <family val="2"/>
      <scheme val="minor"/>
    </font>
    <font>
      <b/>
      <sz val="14"/>
      <name val="Calibri"/>
      <family val="2"/>
      <scheme val="minor"/>
    </font>
    <font>
      <i/>
      <sz val="9"/>
      <name val="Arial"/>
      <family val="2"/>
      <charset val="238"/>
    </font>
    <font>
      <b/>
      <sz val="11"/>
      <name val="Calibri"/>
      <family val="2"/>
      <scheme val="minor"/>
    </font>
    <font>
      <sz val="11"/>
      <name val="Calibri"/>
      <family val="2"/>
      <scheme val="minor"/>
    </font>
    <font>
      <sz val="18"/>
      <name val="Arial"/>
      <family val="2"/>
      <charset val="238"/>
    </font>
    <font>
      <sz val="18"/>
      <name val="Calibri"/>
      <family val="2"/>
      <scheme val="minor"/>
    </font>
    <font>
      <b/>
      <sz val="18"/>
      <name val="Calibri"/>
      <family val="2"/>
      <scheme val="minor"/>
    </font>
    <font>
      <b/>
      <strike/>
      <sz val="14"/>
      <name val="Calibri"/>
      <family val="2"/>
      <scheme val="minor"/>
    </font>
    <font>
      <sz val="16"/>
      <name val="Arial"/>
      <family val="2"/>
      <charset val="238"/>
    </font>
    <font>
      <sz val="16"/>
      <name val="Calibri"/>
      <family val="2"/>
      <scheme val="minor"/>
    </font>
    <font>
      <i/>
      <sz val="16"/>
      <name val="Arial"/>
      <family val="2"/>
      <charset val="238"/>
    </font>
    <font>
      <b/>
      <sz val="20"/>
      <name val="Arial"/>
      <family val="2"/>
      <charset val="238"/>
    </font>
    <font>
      <sz val="12"/>
      <name val="Calibri"/>
      <family val="2"/>
      <scheme val="minor"/>
    </font>
    <font>
      <b/>
      <sz val="8"/>
      <name val="Calibri"/>
      <family val="2"/>
      <scheme val="minor"/>
    </font>
    <font>
      <i/>
      <vertAlign val="superscript"/>
      <sz val="9"/>
      <name val="Arial"/>
      <family val="2"/>
      <charset val="238"/>
    </font>
    <font>
      <i/>
      <sz val="10"/>
      <name val="Arial"/>
      <family val="2"/>
      <charset val="238"/>
    </font>
    <font>
      <i/>
      <sz val="10"/>
      <name val="Calibri"/>
      <family val="2"/>
      <scheme val="minor"/>
    </font>
    <font>
      <b/>
      <sz val="10"/>
      <name val="Calibri"/>
      <family val="2"/>
      <scheme val="minor"/>
    </font>
    <font>
      <i/>
      <sz val="9.5"/>
      <name val="Arial"/>
      <family val="2"/>
      <charset val="238"/>
    </font>
    <font>
      <b/>
      <i/>
      <sz val="7"/>
      <name val="Calibri"/>
      <family val="2"/>
      <charset val="238"/>
      <scheme val="minor"/>
    </font>
    <font>
      <i/>
      <sz val="7"/>
      <name val="Calibri"/>
      <family val="2"/>
      <charset val="238"/>
      <scheme val="minor"/>
    </font>
    <font>
      <b/>
      <sz val="9"/>
      <name val="Calibri"/>
      <family val="2"/>
      <scheme val="minor"/>
    </font>
    <font>
      <sz val="11"/>
      <name val="Arial"/>
      <family val="2"/>
      <charset val="238"/>
    </font>
    <font>
      <i/>
      <vertAlign val="superscript"/>
      <sz val="7"/>
      <name val="Arial"/>
      <family val="2"/>
      <charset val="238"/>
    </font>
    <font>
      <sz val="10"/>
      <name val="Calibri"/>
      <family val="2"/>
      <scheme val="minor"/>
    </font>
    <font>
      <sz val="9"/>
      <name val="Calibri"/>
      <family val="2"/>
      <scheme val="minor"/>
    </font>
    <font>
      <b/>
      <sz val="16"/>
      <name val="Calibri"/>
      <family val="2"/>
      <scheme val="minor"/>
    </font>
    <font>
      <sz val="10"/>
      <color theme="0" tint="-0.34998626667073579"/>
      <name val="Arial"/>
      <family val="2"/>
      <charset val="238"/>
    </font>
    <font>
      <b/>
      <sz val="10"/>
      <color theme="0" tint="-0.34998626667073579"/>
      <name val="Arial"/>
      <family val="2"/>
      <charset val="238"/>
    </font>
    <font>
      <b/>
      <sz val="16"/>
      <color theme="0" tint="-0.34998626667073579"/>
      <name val="Arial"/>
      <family val="2"/>
      <charset val="238"/>
    </font>
    <font>
      <sz val="11"/>
      <color theme="1"/>
      <name val="Calibri"/>
      <family val="2"/>
      <scheme val="minor"/>
    </font>
    <font>
      <sz val="10"/>
      <color theme="1"/>
      <name val="Times New Roman"/>
      <family val="1"/>
      <charset val="238"/>
    </font>
    <font>
      <b/>
      <sz val="8"/>
      <color theme="1"/>
      <name val="Arial"/>
      <family val="2"/>
      <charset val="238"/>
    </font>
    <font>
      <sz val="9"/>
      <color theme="1"/>
      <name val="Arial"/>
      <family val="2"/>
      <charset val="238"/>
    </font>
    <font>
      <b/>
      <sz val="7"/>
      <color theme="1"/>
      <name val="Arial"/>
      <family val="2"/>
      <charset val="238"/>
    </font>
    <font>
      <sz val="7"/>
      <color theme="1"/>
      <name val="Arial"/>
      <family val="2"/>
      <charset val="238"/>
    </font>
    <font>
      <i/>
      <sz val="7"/>
      <color theme="1"/>
      <name val="Arial"/>
      <family val="2"/>
      <charset val="238"/>
    </font>
    <font>
      <b/>
      <i/>
      <vertAlign val="superscript"/>
      <sz val="7"/>
      <color theme="1"/>
      <name val="Arial"/>
      <family val="2"/>
      <charset val="238"/>
    </font>
    <font>
      <b/>
      <sz val="7"/>
      <color theme="1"/>
      <name val="Calibri"/>
      <family val="2"/>
      <scheme val="minor"/>
    </font>
    <font>
      <sz val="8"/>
      <color theme="1"/>
      <name val="Times New Roman"/>
      <family val="1"/>
      <charset val="238"/>
    </font>
    <font>
      <i/>
      <sz val="6"/>
      <color theme="1"/>
      <name val="Arial"/>
      <family val="2"/>
      <charset val="238"/>
    </font>
    <font>
      <sz val="8"/>
      <color theme="1"/>
      <name val="Arial"/>
      <family val="2"/>
      <charset val="238"/>
    </font>
    <font>
      <sz val="10"/>
      <color theme="1"/>
      <name val="Arial"/>
      <family val="2"/>
      <charset val="238"/>
    </font>
    <font>
      <i/>
      <vertAlign val="superscript"/>
      <sz val="8"/>
      <color theme="1"/>
      <name val="Arial"/>
      <family val="2"/>
      <charset val="238"/>
    </font>
    <font>
      <i/>
      <sz val="8"/>
      <color theme="1"/>
      <name val="Arial"/>
      <family val="2"/>
      <charset val="238"/>
    </font>
    <font>
      <b/>
      <sz val="8"/>
      <color theme="1"/>
      <name val="Calibri"/>
      <family val="2"/>
      <scheme val="minor"/>
    </font>
    <font>
      <sz val="8"/>
      <color theme="1"/>
      <name val="Calibri"/>
      <family val="2"/>
      <scheme val="minor"/>
    </font>
    <font>
      <b/>
      <i/>
      <vertAlign val="superscript"/>
      <sz val="8"/>
      <color theme="1"/>
      <name val="Arial"/>
      <family val="2"/>
      <charset val="238"/>
    </font>
    <font>
      <vertAlign val="superscript"/>
      <sz val="8"/>
      <color theme="1"/>
      <name val="Arial"/>
      <family val="2"/>
      <charset val="238"/>
    </font>
    <font>
      <i/>
      <sz val="10"/>
      <color theme="1"/>
      <name val="Times New Roman"/>
      <family val="1"/>
      <charset val="238"/>
    </font>
    <font>
      <i/>
      <vertAlign val="superscript"/>
      <sz val="6"/>
      <color theme="1"/>
      <name val="Arial"/>
      <family val="2"/>
      <charset val="238"/>
    </font>
    <font>
      <sz val="6"/>
      <color theme="1"/>
      <name val="Arial"/>
      <family val="2"/>
      <charset val="238"/>
    </font>
    <font>
      <sz val="6"/>
      <color theme="1"/>
      <name val="Calibri"/>
      <family val="2"/>
      <scheme val="minor"/>
    </font>
    <font>
      <b/>
      <sz val="11"/>
      <name val="Calibri"/>
      <family val="2"/>
      <charset val="238"/>
      <scheme val="minor"/>
    </font>
    <font>
      <b/>
      <vertAlign val="superscript"/>
      <sz val="11"/>
      <color rgb="FFFF0000"/>
      <name val="Calibri"/>
      <family val="2"/>
      <charset val="238"/>
      <scheme val="minor"/>
    </font>
    <font>
      <b/>
      <sz val="13"/>
      <color rgb="FFFF0000"/>
      <name val="Arial"/>
      <family val="2"/>
      <charset val="238"/>
    </font>
    <font>
      <b/>
      <sz val="14"/>
      <color rgb="FFFF0000"/>
      <name val="Calibri"/>
      <family val="2"/>
      <scheme val="minor"/>
    </font>
    <font>
      <b/>
      <sz val="13"/>
      <color rgb="FFFF0000"/>
      <name val="Calibri"/>
      <family val="2"/>
      <scheme val="minor"/>
    </font>
    <font>
      <b/>
      <vertAlign val="superscript"/>
      <sz val="14"/>
      <name val="Arial"/>
      <family val="2"/>
      <charset val="238"/>
    </font>
    <font>
      <i/>
      <vertAlign val="superscript"/>
      <sz val="11"/>
      <name val="Calibri"/>
      <family val="2"/>
      <charset val="238"/>
      <scheme val="minor"/>
    </font>
    <font>
      <b/>
      <u/>
      <sz val="10"/>
      <name val="Arial"/>
      <family val="2"/>
      <charset val="238"/>
    </font>
    <font>
      <i/>
      <sz val="6"/>
      <name val="Arial"/>
      <family val="2"/>
      <charset val="238"/>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42"/>
      </patternFill>
    </fill>
    <fill>
      <patternFill patternType="solid">
        <fgColor theme="0" tint="-0.14999847407452621"/>
        <bgColor indexed="42"/>
      </patternFill>
    </fill>
    <fill>
      <patternFill patternType="solid">
        <fgColor theme="0"/>
        <bgColor indexed="42"/>
      </patternFill>
    </fill>
  </fills>
  <borders count="41">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bottom style="hair">
        <color indexed="64"/>
      </bottom>
      <diagonal/>
    </border>
  </borders>
  <cellStyleXfs count="7">
    <xf numFmtId="0" fontId="0" fillId="0" borderId="0"/>
    <xf numFmtId="0" fontId="1"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1" fillId="0" borderId="0"/>
    <xf numFmtId="164" fontId="1" fillId="0" borderId="0" applyFont="0" applyFill="0" applyBorder="0" applyAlignment="0" applyProtection="0"/>
  </cellStyleXfs>
  <cellXfs count="982">
    <xf numFmtId="0" fontId="0" fillId="0" borderId="0" xfId="0"/>
    <xf numFmtId="0" fontId="3" fillId="2" borderId="2"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protection locked="0"/>
    </xf>
    <xf numFmtId="0" fontId="4" fillId="2" borderId="0" xfId="1" applyFont="1" applyFill="1" applyBorder="1" applyAlignment="1" applyProtection="1"/>
    <xf numFmtId="0" fontId="4" fillId="2" borderId="2" xfId="1" applyFont="1" applyFill="1" applyBorder="1" applyAlignment="1" applyProtection="1"/>
    <xf numFmtId="0" fontId="3" fillId="2" borderId="0" xfId="1" applyFont="1" applyFill="1" applyBorder="1" applyAlignment="1" applyProtection="1">
      <alignment vertical="center" wrapText="1"/>
      <protection locked="0"/>
    </xf>
    <xf numFmtId="0" fontId="3" fillId="2" borderId="2" xfId="1" applyFont="1" applyFill="1" applyBorder="1" applyAlignment="1" applyProtection="1">
      <alignment vertical="center"/>
    </xf>
    <xf numFmtId="0" fontId="3" fillId="0" borderId="0" xfId="1" applyFont="1" applyFill="1" applyBorder="1" applyAlignment="1" applyProtection="1">
      <alignment vertical="center"/>
    </xf>
    <xf numFmtId="0" fontId="3" fillId="0" borderId="2" xfId="1" applyFont="1" applyFill="1" applyBorder="1" applyAlignment="1" applyProtection="1">
      <alignment vertical="center" wrapText="1"/>
    </xf>
    <xf numFmtId="0" fontId="3" fillId="0" borderId="0" xfId="1" applyFont="1" applyFill="1" applyBorder="1" applyAlignment="1" applyProtection="1">
      <alignment vertical="center" wrapText="1"/>
      <protection locked="0"/>
    </xf>
    <xf numFmtId="0" fontId="4" fillId="0" borderId="0" xfId="1" applyFont="1" applyFill="1" applyBorder="1" applyAlignment="1"/>
    <xf numFmtId="0" fontId="4" fillId="0" borderId="0" xfId="1" applyFont="1" applyFill="1" applyBorder="1"/>
    <xf numFmtId="0" fontId="4" fillId="0" borderId="0" xfId="2" applyFont="1" applyAlignment="1" applyProtection="1">
      <alignment horizontal="left"/>
    </xf>
    <xf numFmtId="49" fontId="7" fillId="4" borderId="0" xfId="1" applyNumberFormat="1" applyFont="1" applyFill="1" applyBorder="1" applyAlignment="1" applyProtection="1">
      <alignment horizontal="center"/>
    </xf>
    <xf numFmtId="0" fontId="6" fillId="0" borderId="0" xfId="1" applyFont="1" applyFill="1" applyBorder="1" applyAlignment="1" applyProtection="1">
      <alignment horizontal="left"/>
    </xf>
    <xf numFmtId="0" fontId="6" fillId="0" borderId="0" xfId="1" applyFont="1" applyFill="1" applyBorder="1" applyAlignment="1" applyProtection="1">
      <alignment horizontal="center"/>
    </xf>
    <xf numFmtId="0" fontId="2" fillId="4" borderId="0" xfId="1" applyFont="1" applyFill="1" applyBorder="1" applyAlignment="1" applyProtection="1">
      <alignment horizontal="center"/>
    </xf>
    <xf numFmtId="0" fontId="3" fillId="2" borderId="0" xfId="1" applyFont="1" applyFill="1" applyBorder="1" applyAlignment="1" applyProtection="1">
      <alignment vertical="top" wrapText="1"/>
      <protection locked="0"/>
    </xf>
    <xf numFmtId="0" fontId="4" fillId="0" borderId="0" xfId="1" applyFont="1"/>
    <xf numFmtId="0" fontId="4" fillId="0" borderId="0" xfId="1" applyFont="1" applyBorder="1"/>
    <xf numFmtId="0" fontId="4" fillId="2" borderId="3" xfId="1" applyFont="1" applyFill="1" applyBorder="1" applyAlignment="1" applyProtection="1">
      <alignment vertical="center" wrapText="1"/>
    </xf>
    <xf numFmtId="0" fontId="4" fillId="2" borderId="4" xfId="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16" fillId="2" borderId="0" xfId="1" applyFont="1" applyFill="1" applyBorder="1" applyAlignment="1" applyProtection="1">
      <alignment horizontal="center" wrapText="1"/>
    </xf>
    <xf numFmtId="0" fontId="4" fillId="0" borderId="2" xfId="1" applyFont="1" applyBorder="1" applyProtection="1"/>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16" fillId="2" borderId="0" xfId="1" applyFont="1" applyFill="1" applyBorder="1" applyAlignment="1">
      <alignment horizontal="left" vertical="center"/>
    </xf>
    <xf numFmtId="0" fontId="4" fillId="2" borderId="6" xfId="1" applyFont="1" applyFill="1" applyBorder="1" applyAlignment="1" applyProtection="1">
      <alignment horizontal="left" vertical="center" wrapText="1"/>
    </xf>
    <xf numFmtId="0" fontId="4" fillId="2" borderId="0" xfId="1" applyFont="1" applyFill="1" applyBorder="1" applyAlignment="1">
      <alignment horizontal="left" vertical="center" wrapText="1"/>
    </xf>
    <xf numFmtId="0" fontId="4" fillId="0" borderId="0" xfId="1" applyFont="1" applyBorder="1" applyAlignment="1">
      <alignment horizontal="left" vertical="center"/>
    </xf>
    <xf numFmtId="0" fontId="16" fillId="2" borderId="10" xfId="1" applyFont="1" applyFill="1" applyBorder="1" applyAlignment="1">
      <alignment horizontal="left" vertical="center"/>
    </xf>
    <xf numFmtId="0" fontId="4" fillId="2" borderId="2" xfId="1" applyFont="1" applyFill="1" applyBorder="1" applyAlignment="1" applyProtection="1">
      <alignment horizontal="left" vertical="center"/>
    </xf>
    <xf numFmtId="0" fontId="4" fillId="4" borderId="0" xfId="1" applyFont="1" applyFill="1" applyBorder="1" applyAlignment="1" applyProtection="1">
      <alignment horizontal="left" vertical="center"/>
    </xf>
    <xf numFmtId="0" fontId="4" fillId="3" borderId="0" xfId="1" applyFont="1" applyFill="1" applyBorder="1" applyAlignment="1" applyProtection="1">
      <alignment horizontal="left" vertical="center"/>
    </xf>
    <xf numFmtId="0" fontId="16" fillId="2" borderId="0" xfId="1" applyFont="1" applyFill="1" applyBorder="1" applyAlignment="1">
      <alignment vertical="top"/>
    </xf>
    <xf numFmtId="0" fontId="4" fillId="2" borderId="6" xfId="1" applyFont="1" applyFill="1" applyBorder="1" applyAlignment="1" applyProtection="1">
      <alignment wrapText="1"/>
    </xf>
    <xf numFmtId="0" fontId="4" fillId="2" borderId="0" xfId="1" applyFont="1" applyFill="1" applyBorder="1" applyAlignment="1">
      <alignment wrapText="1"/>
    </xf>
    <xf numFmtId="0" fontId="4" fillId="0" borderId="0" xfId="1" applyFont="1" applyBorder="1" applyAlignment="1"/>
    <xf numFmtId="0" fontId="16" fillId="2" borderId="10" xfId="1" applyFont="1" applyFill="1" applyBorder="1" applyAlignment="1">
      <alignment vertical="top"/>
    </xf>
    <xf numFmtId="0" fontId="4" fillId="0" borderId="0" xfId="1" applyFont="1" applyAlignment="1">
      <alignment vertical="top"/>
    </xf>
    <xf numFmtId="0" fontId="4" fillId="0" borderId="6" xfId="1" applyFont="1" applyBorder="1" applyAlignment="1" applyProtection="1">
      <alignment horizontal="center" vertical="top" wrapText="1"/>
    </xf>
    <xf numFmtId="0" fontId="4" fillId="0" borderId="0" xfId="1" applyFont="1" applyBorder="1" applyAlignment="1" applyProtection="1">
      <alignment vertical="top" wrapText="1"/>
    </xf>
    <xf numFmtId="0" fontId="4" fillId="0" borderId="0" xfId="1" applyFont="1" applyBorder="1" applyAlignment="1">
      <alignment vertical="top"/>
    </xf>
    <xf numFmtId="0" fontId="4" fillId="0" borderId="13" xfId="1" applyFont="1" applyBorder="1" applyAlignment="1" applyProtection="1">
      <alignment horizontal="center" wrapText="1"/>
    </xf>
    <xf numFmtId="0" fontId="4" fillId="0" borderId="0" xfId="1" applyFont="1" applyBorder="1" applyAlignment="1" applyProtection="1">
      <alignment wrapText="1"/>
    </xf>
    <xf numFmtId="0" fontId="4" fillId="0" borderId="6" xfId="1" applyFont="1" applyBorder="1" applyAlignment="1" applyProtection="1">
      <alignment horizontal="center" wrapText="1"/>
    </xf>
    <xf numFmtId="0" fontId="3" fillId="2" borderId="4" xfId="1" applyFont="1" applyFill="1" applyBorder="1" applyAlignment="1" applyProtection="1">
      <alignment horizontal="center" vertical="center" wrapText="1"/>
    </xf>
    <xf numFmtId="0" fontId="4" fillId="2" borderId="11" xfId="1" applyFont="1" applyFill="1" applyBorder="1" applyAlignment="1" applyProtection="1">
      <alignment wrapText="1"/>
    </xf>
    <xf numFmtId="0" fontId="4" fillId="2" borderId="13" xfId="1" applyFont="1" applyFill="1" applyBorder="1" applyAlignment="1" applyProtection="1">
      <alignment wrapText="1"/>
    </xf>
    <xf numFmtId="0" fontId="4" fillId="0" borderId="2" xfId="1" applyFont="1" applyBorder="1"/>
    <xf numFmtId="0" fontId="4" fillId="0" borderId="4" xfId="2" applyFont="1" applyBorder="1" applyAlignment="1" applyProtection="1">
      <alignment horizontal="left"/>
    </xf>
    <xf numFmtId="0" fontId="4" fillId="2" borderId="6" xfId="1" applyFont="1" applyFill="1" applyBorder="1" applyAlignment="1" applyProtection="1">
      <alignment vertical="top" wrapText="1"/>
    </xf>
    <xf numFmtId="0" fontId="4" fillId="2" borderId="0" xfId="1" applyFont="1" applyFill="1" applyBorder="1" applyAlignment="1">
      <alignment vertical="top" wrapText="1"/>
    </xf>
    <xf numFmtId="0" fontId="4" fillId="0" borderId="1" xfId="1" applyFont="1" applyBorder="1" applyProtection="1"/>
    <xf numFmtId="0" fontId="4" fillId="0" borderId="0" xfId="1" applyFont="1" applyBorder="1" applyProtection="1"/>
    <xf numFmtId="0" fontId="4" fillId="0" borderId="0" xfId="1" applyFont="1" applyProtection="1"/>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vertical="center" wrapText="1"/>
    </xf>
    <xf numFmtId="0" fontId="4" fillId="0" borderId="4" xfId="1" applyFont="1" applyFill="1" applyBorder="1" applyAlignment="1" applyProtection="1">
      <alignment horizontal="left" vertical="top" wrapText="1"/>
    </xf>
    <xf numFmtId="0" fontId="3" fillId="2" borderId="2" xfId="1" applyFont="1" applyFill="1" applyBorder="1" applyAlignment="1" applyProtection="1">
      <alignment vertical="top" wrapText="1"/>
    </xf>
    <xf numFmtId="0" fontId="3" fillId="2" borderId="0" xfId="1" applyFont="1" applyFill="1" applyBorder="1" applyAlignment="1" applyProtection="1">
      <alignment vertical="top" wrapText="1"/>
    </xf>
    <xf numFmtId="0" fontId="3" fillId="2" borderId="2"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3" fillId="2" borderId="12" xfId="1" applyFont="1" applyFill="1" applyBorder="1" applyAlignment="1" applyProtection="1">
      <alignment vertical="center" wrapText="1"/>
    </xf>
    <xf numFmtId="0" fontId="4" fillId="0" borderId="13" xfId="1" applyFont="1" applyFill="1" applyBorder="1" applyProtection="1"/>
    <xf numFmtId="0" fontId="4" fillId="0" borderId="2" xfId="1" applyFont="1" applyFill="1" applyBorder="1" applyProtection="1"/>
    <xf numFmtId="0" fontId="4" fillId="0" borderId="0" xfId="1" applyFont="1" applyFill="1" applyBorder="1" applyProtection="1"/>
    <xf numFmtId="0" fontId="4" fillId="0" borderId="12" xfId="1" applyFont="1" applyFill="1" applyBorder="1" applyProtection="1"/>
    <xf numFmtId="0" fontId="4" fillId="0" borderId="0" xfId="1" applyFont="1" applyFill="1" applyBorder="1" applyAlignment="1" applyProtection="1"/>
    <xf numFmtId="0" fontId="12" fillId="0" borderId="14" xfId="1" applyFont="1" applyBorder="1" applyAlignment="1" applyProtection="1">
      <alignment horizontal="center" vertical="center" wrapText="1"/>
      <protection locked="0"/>
    </xf>
    <xf numFmtId="0" fontId="12" fillId="0" borderId="14" xfId="1" applyFont="1" applyFill="1" applyBorder="1" applyAlignment="1" applyProtection="1">
      <alignment vertical="center"/>
      <protection locked="0"/>
    </xf>
    <xf numFmtId="0" fontId="12" fillId="0" borderId="9" xfId="1" applyFont="1" applyFill="1" applyBorder="1" applyAlignment="1" applyProtection="1">
      <alignment vertical="center"/>
      <protection locked="0"/>
    </xf>
    <xf numFmtId="14" fontId="2" fillId="4" borderId="0" xfId="1" applyNumberFormat="1" applyFont="1" applyFill="1" applyBorder="1" applyAlignment="1" applyProtection="1">
      <alignment horizontal="left"/>
    </xf>
    <xf numFmtId="0" fontId="6" fillId="0" borderId="0" xfId="1" applyFont="1" applyFill="1" applyBorder="1" applyAlignment="1" applyProtection="1">
      <alignment horizontal="left"/>
      <protection locked="0"/>
    </xf>
    <xf numFmtId="0" fontId="4" fillId="0" borderId="6" xfId="1" applyFont="1" applyBorder="1" applyAlignment="1" applyProtection="1">
      <alignment horizontal="center" wrapText="1"/>
      <protection locked="0"/>
    </xf>
    <xf numFmtId="0" fontId="3" fillId="2" borderId="14" xfId="1" applyFont="1" applyFill="1" applyBorder="1" applyAlignment="1" applyProtection="1">
      <alignment horizontal="center" vertical="center" wrapText="1"/>
      <protection locked="0"/>
    </xf>
    <xf numFmtId="0" fontId="3" fillId="2" borderId="2" xfId="1" applyFont="1" applyFill="1" applyBorder="1" applyAlignment="1" applyProtection="1">
      <alignment vertical="center" wrapText="1"/>
      <protection locked="0"/>
    </xf>
    <xf numFmtId="0" fontId="4" fillId="0" borderId="0" xfId="1" applyFont="1" applyBorder="1" applyAlignment="1" applyProtection="1">
      <alignment wrapText="1"/>
      <protection locked="0"/>
    </xf>
    <xf numFmtId="0" fontId="4" fillId="0" borderId="0" xfId="1" applyFont="1" applyBorder="1" applyProtection="1">
      <protection locked="0"/>
    </xf>
    <xf numFmtId="0" fontId="4" fillId="0" borderId="0" xfId="1" applyFont="1" applyProtection="1">
      <protection locked="0"/>
    </xf>
    <xf numFmtId="14" fontId="2" fillId="4" borderId="0" xfId="1" applyNumberFormat="1" applyFont="1" applyFill="1" applyBorder="1" applyAlignment="1" applyProtection="1">
      <alignment horizontal="left"/>
      <protection locked="0"/>
    </xf>
    <xf numFmtId="0" fontId="26" fillId="2" borderId="8" xfId="1" applyFont="1" applyFill="1" applyBorder="1" applyAlignment="1" applyProtection="1">
      <alignment horizontal="left" vertical="top" wrapText="1"/>
    </xf>
    <xf numFmtId="0" fontId="4" fillId="0" borderId="11" xfId="1" applyFont="1" applyBorder="1" applyAlignment="1" applyProtection="1">
      <alignment horizontal="center" wrapText="1"/>
    </xf>
    <xf numFmtId="0" fontId="4" fillId="0" borderId="0" xfId="1" applyFont="1" applyBorder="1" applyAlignment="1" applyProtection="1">
      <alignment horizontal="center" wrapText="1"/>
    </xf>
    <xf numFmtId="0" fontId="26" fillId="2" borderId="1" xfId="1" applyFont="1" applyFill="1" applyBorder="1" applyAlignment="1" applyProtection="1">
      <alignment horizontal="left" vertical="top" wrapText="1"/>
    </xf>
    <xf numFmtId="0" fontId="4" fillId="0" borderId="4" xfId="1" applyFont="1" applyBorder="1" applyAlignment="1" applyProtection="1">
      <alignment horizontal="center" wrapText="1"/>
    </xf>
    <xf numFmtId="0" fontId="26" fillId="2" borderId="4" xfId="1" applyFont="1" applyFill="1" applyBorder="1" applyAlignment="1" applyProtection="1">
      <alignment horizontal="left" vertical="top" wrapText="1"/>
    </xf>
    <xf numFmtId="0" fontId="4" fillId="0" borderId="3" xfId="1" applyFont="1" applyBorder="1" applyAlignment="1" applyProtection="1">
      <alignment horizontal="center" wrapText="1"/>
    </xf>
    <xf numFmtId="49" fontId="7" fillId="4" borderId="0" xfId="1" applyNumberFormat="1" applyFont="1" applyFill="1" applyBorder="1" applyAlignment="1" applyProtection="1">
      <alignment horizontal="center" vertical="top" wrapText="1"/>
    </xf>
    <xf numFmtId="0" fontId="25" fillId="4" borderId="4" xfId="1" applyFont="1" applyFill="1" applyBorder="1" applyAlignment="1" applyProtection="1">
      <alignment horizontal="left" vertical="center" wrapText="1"/>
    </xf>
    <xf numFmtId="0" fontId="6" fillId="0" borderId="2" xfId="1" applyFont="1" applyFill="1" applyBorder="1" applyAlignment="1" applyProtection="1">
      <alignment horizontal="left"/>
    </xf>
    <xf numFmtId="0" fontId="6" fillId="0" borderId="6" xfId="1" applyFont="1" applyFill="1" applyBorder="1" applyAlignment="1" applyProtection="1">
      <alignment horizontal="center"/>
    </xf>
    <xf numFmtId="0" fontId="6" fillId="0" borderId="6" xfId="1" applyFont="1" applyFill="1" applyBorder="1" applyAlignment="1" applyProtection="1">
      <alignment horizontal="left"/>
      <protection locked="0"/>
    </xf>
    <xf numFmtId="0" fontId="21" fillId="4" borderId="4" xfId="1" applyFont="1" applyFill="1" applyBorder="1" applyAlignment="1" applyProtection="1">
      <alignment horizontal="left" vertical="center" wrapText="1"/>
    </xf>
    <xf numFmtId="49" fontId="28" fillId="4" borderId="0" xfId="1" applyNumberFormat="1" applyFont="1" applyFill="1" applyBorder="1" applyAlignment="1" applyProtection="1">
      <alignment horizontal="center" vertical="top" wrapText="1"/>
    </xf>
    <xf numFmtId="0" fontId="21" fillId="4" borderId="2" xfId="1" applyNumberFormat="1" applyFont="1" applyFill="1" applyBorder="1" applyAlignment="1" applyProtection="1">
      <alignment horizontal="center" vertical="center"/>
      <protection locked="0"/>
    </xf>
    <xf numFmtId="49" fontId="39" fillId="4" borderId="13" xfId="1" applyNumberFormat="1" applyFont="1" applyFill="1" applyBorder="1" applyAlignment="1" applyProtection="1">
      <alignment horizontal="left" vertical="center" wrapText="1"/>
      <protection locked="0"/>
    </xf>
    <xf numFmtId="49" fontId="39" fillId="4" borderId="14" xfId="1" applyNumberFormat="1" applyFont="1" applyFill="1" applyBorder="1" applyAlignment="1" applyProtection="1">
      <alignment horizontal="left" vertical="center" wrapText="1" shrinkToFit="1"/>
      <protection locked="0"/>
    </xf>
    <xf numFmtId="49" fontId="39" fillId="4" borderId="13" xfId="1" applyNumberFormat="1" applyFont="1" applyFill="1" applyBorder="1" applyAlignment="1" applyProtection="1">
      <alignment horizontal="left" vertical="center" wrapText="1" shrinkToFit="1"/>
      <protection locked="0"/>
    </xf>
    <xf numFmtId="49" fontId="39" fillId="4" borderId="6" xfId="1" applyNumberFormat="1" applyFont="1" applyFill="1" applyBorder="1" applyAlignment="1" applyProtection="1">
      <alignment horizontal="left" vertical="center" wrapText="1" shrinkToFit="1"/>
      <protection locked="0"/>
    </xf>
    <xf numFmtId="0" fontId="21" fillId="4" borderId="9" xfId="1" applyNumberFormat="1" applyFont="1" applyFill="1" applyBorder="1" applyAlignment="1" applyProtection="1">
      <alignment horizontal="center" vertical="center"/>
      <protection locked="0"/>
    </xf>
    <xf numFmtId="49" fontId="39" fillId="4" borderId="14" xfId="1" quotePrefix="1" applyNumberFormat="1" applyFont="1" applyFill="1" applyBorder="1" applyAlignment="1" applyProtection="1">
      <alignment horizontal="left" vertical="center" wrapText="1"/>
      <protection locked="0"/>
    </xf>
    <xf numFmtId="49" fontId="39" fillId="4" borderId="7" xfId="1" applyNumberFormat="1" applyFont="1" applyFill="1" applyBorder="1" applyAlignment="1" applyProtection="1">
      <alignment horizontal="left" vertical="center" wrapText="1" shrinkToFit="1"/>
      <protection locked="0"/>
    </xf>
    <xf numFmtId="0" fontId="21" fillId="4" borderId="14" xfId="1" applyNumberFormat="1" applyFont="1" applyFill="1" applyBorder="1" applyAlignment="1" applyProtection="1">
      <alignment horizontal="center" vertical="center"/>
      <protection locked="0"/>
    </xf>
    <xf numFmtId="49" fontId="39" fillId="4" borderId="14" xfId="1" applyNumberFormat="1" applyFont="1" applyFill="1" applyBorder="1" applyAlignment="1" applyProtection="1">
      <alignment horizontal="left" vertical="center" wrapText="1"/>
      <protection locked="0"/>
    </xf>
    <xf numFmtId="0" fontId="21" fillId="4" borderId="16" xfId="1" applyNumberFormat="1" applyFont="1" applyFill="1" applyBorder="1" applyAlignment="1" applyProtection="1">
      <alignment horizontal="center" vertical="center"/>
      <protection locked="0"/>
    </xf>
    <xf numFmtId="49" fontId="39" fillId="4" borderId="16" xfId="1" applyNumberFormat="1" applyFont="1" applyFill="1" applyBorder="1" applyAlignment="1" applyProtection="1">
      <alignment horizontal="left" vertical="center" wrapText="1"/>
      <protection locked="0"/>
    </xf>
    <xf numFmtId="49" fontId="39" fillId="4" borderId="16" xfId="1" applyNumberFormat="1" applyFont="1" applyFill="1" applyBorder="1" applyAlignment="1" applyProtection="1">
      <alignment horizontal="left" vertical="center" wrapText="1" shrinkToFit="1"/>
      <protection locked="0"/>
    </xf>
    <xf numFmtId="49" fontId="39" fillId="4" borderId="11" xfId="1" applyNumberFormat="1" applyFont="1" applyFill="1" applyBorder="1" applyAlignment="1" applyProtection="1">
      <alignment horizontal="left" vertical="center" wrapText="1" shrinkToFit="1"/>
      <protection locked="0"/>
    </xf>
    <xf numFmtId="49" fontId="39" fillId="4" borderId="0" xfId="1" applyNumberFormat="1" applyFont="1" applyFill="1" applyBorder="1" applyAlignment="1" applyProtection="1">
      <alignment horizontal="left" vertical="top"/>
    </xf>
    <xf numFmtId="49" fontId="41" fillId="4" borderId="0" xfId="1" applyNumberFormat="1" applyFont="1" applyFill="1" applyBorder="1" applyAlignment="1" applyProtection="1">
      <alignment horizontal="center"/>
    </xf>
    <xf numFmtId="0" fontId="23" fillId="4" borderId="9" xfId="1" applyFont="1" applyFill="1" applyBorder="1" applyAlignment="1" applyProtection="1">
      <alignment horizontal="center" vertical="center"/>
    </xf>
    <xf numFmtId="0" fontId="23" fillId="4" borderId="14" xfId="1" applyFont="1" applyFill="1" applyBorder="1" applyAlignment="1" applyProtection="1">
      <alignment horizontal="center" vertical="center"/>
    </xf>
    <xf numFmtId="0" fontId="23" fillId="4" borderId="8" xfId="1" applyFont="1" applyFill="1" applyBorder="1" applyAlignment="1" applyProtection="1">
      <alignment horizontal="center" vertical="center"/>
    </xf>
    <xf numFmtId="0" fontId="23" fillId="4" borderId="11" xfId="1" applyFont="1" applyFill="1" applyBorder="1" applyAlignment="1" applyProtection="1">
      <alignment horizontal="center" vertical="center"/>
    </xf>
    <xf numFmtId="0" fontId="30" fillId="0" borderId="1" xfId="0" applyFont="1" applyBorder="1" applyAlignment="1" applyProtection="1">
      <alignment horizontal="justify" vertical="center"/>
    </xf>
    <xf numFmtId="0" fontId="22" fillId="0" borderId="1" xfId="0" applyFont="1" applyBorder="1" applyAlignment="1" applyProtection="1">
      <alignment horizontal="justify" vertical="center" wrapText="1"/>
    </xf>
    <xf numFmtId="0" fontId="22" fillId="0" borderId="12" xfId="0" applyFont="1" applyBorder="1" applyAlignment="1" applyProtection="1">
      <alignment horizontal="justify" vertical="center" wrapText="1"/>
    </xf>
    <xf numFmtId="0" fontId="22" fillId="0" borderId="3" xfId="0" applyFont="1" applyBorder="1" applyAlignment="1" applyProtection="1">
      <alignment horizontal="justify" vertical="center" wrapText="1"/>
    </xf>
    <xf numFmtId="0" fontId="22" fillId="0" borderId="5" xfId="0" applyFont="1" applyBorder="1" applyAlignment="1" applyProtection="1">
      <alignment horizontal="justify" vertical="center" wrapText="1"/>
    </xf>
    <xf numFmtId="0" fontId="22" fillId="0" borderId="6" xfId="0" applyFont="1" applyBorder="1" applyAlignment="1" applyProtection="1">
      <alignment horizontal="justify" vertical="center" wrapText="1"/>
    </xf>
    <xf numFmtId="0" fontId="22" fillId="0" borderId="0" xfId="0" applyFont="1" applyBorder="1" applyAlignment="1" applyProtection="1">
      <alignment horizontal="justify" vertical="center" wrapText="1"/>
    </xf>
    <xf numFmtId="0" fontId="22" fillId="0" borderId="2" xfId="0" applyFont="1" applyBorder="1" applyAlignment="1" applyProtection="1">
      <alignment horizontal="justify" vertical="center" wrapText="1"/>
    </xf>
    <xf numFmtId="0" fontId="31" fillId="0" borderId="1" xfId="0" applyFont="1" applyBorder="1" applyAlignment="1" applyProtection="1">
      <alignment horizontal="justify" vertical="top" wrapText="1"/>
    </xf>
    <xf numFmtId="0" fontId="31" fillId="0" borderId="12" xfId="0" applyFont="1" applyBorder="1" applyAlignment="1" applyProtection="1">
      <alignment horizontal="justify" vertical="top" wrapText="1"/>
    </xf>
    <xf numFmtId="0" fontId="31" fillId="0" borderId="3" xfId="0" applyFont="1" applyBorder="1" applyAlignment="1" applyProtection="1">
      <alignment horizontal="justify" vertical="top" wrapText="1"/>
    </xf>
    <xf numFmtId="0" fontId="31" fillId="0" borderId="5" xfId="0" applyFont="1" applyBorder="1" applyAlignment="1" applyProtection="1">
      <alignment horizontal="justify" vertical="top" wrapText="1"/>
    </xf>
    <xf numFmtId="0" fontId="31" fillId="0" borderId="6" xfId="0" applyFont="1" applyBorder="1" applyAlignment="1" applyProtection="1">
      <alignment horizontal="justify" vertical="top" wrapText="1"/>
    </xf>
    <xf numFmtId="0" fontId="31" fillId="0" borderId="2" xfId="0" applyFont="1" applyBorder="1" applyAlignment="1" applyProtection="1">
      <alignment horizontal="justify" vertical="top" wrapText="1"/>
    </xf>
    <xf numFmtId="0" fontId="22" fillId="0" borderId="14" xfId="0" applyFont="1" applyBorder="1" applyAlignment="1" applyProtection="1">
      <alignment horizontal="center" vertical="center" wrapText="1"/>
    </xf>
    <xf numFmtId="0" fontId="3" fillId="0" borderId="0" xfId="1" applyFont="1" applyAlignment="1">
      <alignment horizontal="center" vertical="center"/>
    </xf>
    <xf numFmtId="0" fontId="22" fillId="0" borderId="4" xfId="0" applyFont="1" applyBorder="1" applyAlignment="1" applyProtection="1">
      <alignment horizontal="center" vertical="center" wrapText="1"/>
    </xf>
    <xf numFmtId="0" fontId="12" fillId="0" borderId="4" xfId="1" applyFont="1" applyBorder="1" applyAlignment="1" applyProtection="1">
      <alignment horizontal="center" vertical="center" wrapText="1"/>
      <protection locked="0"/>
    </xf>
    <xf numFmtId="4" fontId="9" fillId="7" borderId="35" xfId="1" applyNumberFormat="1" applyFont="1" applyFill="1" applyBorder="1" applyAlignment="1" applyProtection="1">
      <alignment horizontal="center" vertical="center" wrapText="1"/>
    </xf>
    <xf numFmtId="0" fontId="12" fillId="0" borderId="0" xfId="1" applyFont="1" applyBorder="1" applyAlignment="1" applyProtection="1">
      <alignment horizontal="center" vertical="center" wrapText="1"/>
      <protection locked="0"/>
    </xf>
    <xf numFmtId="0" fontId="21" fillId="4" borderId="7" xfId="1" applyFont="1" applyFill="1" applyBorder="1" applyAlignment="1" applyProtection="1">
      <alignment horizontal="center" vertical="center" wrapText="1"/>
      <protection locked="0"/>
    </xf>
    <xf numFmtId="0" fontId="23" fillId="4" borderId="7" xfId="1" applyFont="1" applyFill="1" applyBorder="1" applyAlignment="1" applyProtection="1">
      <alignment horizontal="center" vertical="center" wrapText="1"/>
    </xf>
    <xf numFmtId="0" fontId="1" fillId="4" borderId="0" xfId="1" applyFont="1" applyFill="1" applyBorder="1" applyAlignment="1" applyProtection="1">
      <alignment horizontal="left"/>
    </xf>
    <xf numFmtId="0" fontId="34" fillId="0" borderId="4" xfId="0" applyFont="1" applyBorder="1" applyAlignment="1">
      <alignment vertical="top" wrapText="1"/>
    </xf>
    <xf numFmtId="0" fontId="34" fillId="0" borderId="1" xfId="0" applyFont="1" applyBorder="1" applyAlignment="1">
      <alignment vertical="top" wrapText="1"/>
    </xf>
    <xf numFmtId="0" fontId="30" fillId="0" borderId="4" xfId="0" applyFont="1" applyBorder="1" applyAlignment="1" applyProtection="1">
      <alignment horizontal="left" vertical="center"/>
    </xf>
    <xf numFmtId="0" fontId="22" fillId="0" borderId="4" xfId="0" applyFont="1" applyBorder="1" applyAlignment="1" applyProtection="1">
      <alignment horizontal="justify" vertical="center" wrapText="1"/>
    </xf>
    <xf numFmtId="0" fontId="3" fillId="5" borderId="0" xfId="1" applyFont="1" applyFill="1" applyBorder="1" applyAlignment="1" applyProtection="1">
      <alignment horizontal="center" vertical="center" wrapText="1"/>
    </xf>
    <xf numFmtId="0" fontId="4" fillId="5" borderId="0" xfId="1" applyFont="1" applyFill="1"/>
    <xf numFmtId="0" fontId="4" fillId="2" borderId="0" xfId="1" applyFont="1" applyFill="1" applyAlignment="1">
      <alignment wrapText="1"/>
    </xf>
    <xf numFmtId="0" fontId="3" fillId="0" borderId="0" xfId="1" applyFont="1" applyAlignment="1">
      <alignment horizontal="center" vertical="center" wrapText="1"/>
    </xf>
    <xf numFmtId="0" fontId="3" fillId="3" borderId="0" xfId="1" applyFont="1" applyFill="1" applyBorder="1" applyAlignment="1" applyProtection="1">
      <alignment horizontal="center" vertical="center" wrapText="1"/>
    </xf>
    <xf numFmtId="4" fontId="34" fillId="5" borderId="4" xfId="0" applyNumberFormat="1" applyFont="1" applyFill="1" applyBorder="1" applyAlignment="1" applyProtection="1">
      <alignment horizontal="center" vertical="center" wrapText="1"/>
    </xf>
    <xf numFmtId="0" fontId="33" fillId="0" borderId="8" xfId="0" applyFont="1" applyBorder="1" applyAlignment="1" applyProtection="1">
      <alignment vertical="center"/>
      <protection locked="0"/>
    </xf>
    <xf numFmtId="0" fontId="33" fillId="0" borderId="7" xfId="0" applyFont="1" applyBorder="1" applyAlignment="1" applyProtection="1">
      <alignment vertical="center"/>
      <protection locked="0"/>
    </xf>
    <xf numFmtId="0" fontId="33" fillId="0" borderId="14" xfId="0" applyFont="1" applyBorder="1" applyAlignment="1" applyProtection="1">
      <alignment vertical="center"/>
      <protection locked="0"/>
    </xf>
    <xf numFmtId="0" fontId="1" fillId="0" borderId="0" xfId="1" applyFont="1" applyFill="1" applyBorder="1" applyProtection="1"/>
    <xf numFmtId="0" fontId="1" fillId="4" borderId="0" xfId="1" applyFont="1" applyFill="1" applyBorder="1" applyProtection="1"/>
    <xf numFmtId="0" fontId="1" fillId="0" borderId="2" xfId="1" applyFont="1" applyFill="1" applyBorder="1" applyProtection="1"/>
    <xf numFmtId="0" fontId="1" fillId="4" borderId="4" xfId="1" applyFont="1" applyFill="1" applyBorder="1" applyProtection="1"/>
    <xf numFmtId="0" fontId="1" fillId="4" borderId="5" xfId="1" applyFont="1" applyFill="1" applyBorder="1" applyProtection="1"/>
    <xf numFmtId="0" fontId="1" fillId="0" borderId="3" xfId="1" applyFont="1" applyFill="1" applyBorder="1" applyProtection="1"/>
    <xf numFmtId="0" fontId="1" fillId="4" borderId="8" xfId="1" applyFont="1" applyFill="1" applyBorder="1" applyProtection="1"/>
    <xf numFmtId="0" fontId="1" fillId="0" borderId="5" xfId="1" applyFont="1" applyFill="1" applyBorder="1" applyProtection="1"/>
    <xf numFmtId="0" fontId="1" fillId="0" borderId="2" xfId="1" applyFont="1" applyFill="1" applyBorder="1" applyAlignment="1" applyProtection="1">
      <alignment horizontal="left"/>
    </xf>
    <xf numFmtId="0" fontId="1" fillId="0" borderId="13" xfId="1" applyFont="1" applyFill="1" applyBorder="1" applyAlignment="1" applyProtection="1">
      <alignment horizontal="left"/>
    </xf>
    <xf numFmtId="0" fontId="1" fillId="0" borderId="0" xfId="1" applyFont="1" applyFill="1" applyBorder="1" applyAlignment="1" applyProtection="1">
      <alignment horizontal="left"/>
    </xf>
    <xf numFmtId="0" fontId="1" fillId="0" borderId="2" xfId="1" applyFont="1" applyFill="1" applyBorder="1" applyAlignment="1" applyProtection="1">
      <alignment horizontal="center"/>
    </xf>
    <xf numFmtId="0" fontId="1" fillId="0" borderId="13" xfId="1" applyFont="1" applyFill="1" applyBorder="1" applyAlignment="1" applyProtection="1">
      <alignment horizontal="center"/>
    </xf>
    <xf numFmtId="0" fontId="1" fillId="0" borderId="0" xfId="1" applyFont="1" applyFill="1" applyBorder="1" applyAlignment="1" applyProtection="1">
      <alignment horizontal="center"/>
    </xf>
    <xf numFmtId="0" fontId="1" fillId="0" borderId="2" xfId="1" applyFont="1" applyFill="1" applyBorder="1" applyProtection="1">
      <protection locked="0"/>
    </xf>
    <xf numFmtId="0" fontId="1" fillId="0" borderId="13" xfId="1" applyFont="1" applyFill="1" applyBorder="1" applyProtection="1">
      <protection locked="0"/>
    </xf>
    <xf numFmtId="0" fontId="40" fillId="0" borderId="8" xfId="0" applyFont="1" applyBorder="1" applyAlignment="1">
      <alignment vertical="center" wrapText="1"/>
    </xf>
    <xf numFmtId="0" fontId="1" fillId="0" borderId="0" xfId="1" applyFont="1" applyFill="1" applyBorder="1" applyProtection="1">
      <protection locked="0"/>
    </xf>
    <xf numFmtId="0" fontId="41" fillId="4" borderId="7" xfId="1" applyFont="1" applyFill="1" applyBorder="1" applyAlignment="1" applyProtection="1">
      <alignment horizontal="center" vertical="center" wrapText="1"/>
    </xf>
    <xf numFmtId="0" fontId="1" fillId="0" borderId="6" xfId="1" applyFont="1" applyFill="1" applyBorder="1" applyProtection="1"/>
    <xf numFmtId="0" fontId="40" fillId="0" borderId="7" xfId="0" applyFont="1" applyBorder="1" applyAlignment="1">
      <alignment horizontal="center" vertical="center" wrapText="1"/>
    </xf>
    <xf numFmtId="49" fontId="1" fillId="4" borderId="0" xfId="1" applyNumberFormat="1" applyFont="1" applyFill="1" applyBorder="1" applyProtection="1"/>
    <xf numFmtId="49" fontId="1" fillId="4" borderId="1" xfId="1" applyNumberFormat="1" applyFont="1" applyFill="1" applyBorder="1" applyProtection="1"/>
    <xf numFmtId="49" fontId="1" fillId="4" borderId="0" xfId="1" applyNumberFormat="1" applyFont="1" applyFill="1" applyBorder="1" applyAlignment="1" applyProtection="1">
      <alignment horizontal="left" wrapText="1"/>
    </xf>
    <xf numFmtId="0" fontId="34" fillId="0" borderId="0" xfId="0" applyFont="1" applyBorder="1" applyAlignment="1" applyProtection="1"/>
    <xf numFmtId="0" fontId="1" fillId="0" borderId="2" xfId="1" applyFont="1" applyFill="1" applyBorder="1" applyAlignment="1" applyProtection="1">
      <alignment vertical="center" wrapText="1"/>
    </xf>
    <xf numFmtId="0" fontId="1" fillId="0" borderId="0" xfId="1" applyFont="1" applyFill="1" applyBorder="1" applyAlignment="1" applyProtection="1">
      <alignment vertical="center" wrapText="1"/>
    </xf>
    <xf numFmtId="0" fontId="13" fillId="0" borderId="1" xfId="1" applyFont="1" applyBorder="1" applyAlignment="1" applyProtection="1">
      <alignment horizontal="left" vertical="top" wrapText="1"/>
    </xf>
    <xf numFmtId="0" fontId="1" fillId="0" borderId="12" xfId="1" applyFont="1" applyFill="1" applyBorder="1" applyAlignment="1" applyProtection="1">
      <alignment vertical="center" wrapText="1"/>
    </xf>
    <xf numFmtId="0" fontId="1" fillId="0" borderId="0" xfId="1" applyFont="1" applyFill="1" applyBorder="1" applyAlignment="1">
      <alignment vertical="center" wrapText="1"/>
    </xf>
    <xf numFmtId="0" fontId="1" fillId="0" borderId="4" xfId="1" applyFont="1" applyFill="1" applyBorder="1" applyProtection="1"/>
    <xf numFmtId="0" fontId="1" fillId="4" borderId="0" xfId="1" applyFont="1" applyFill="1" applyProtection="1"/>
    <xf numFmtId="0" fontId="30" fillId="0" borderId="7" xfId="0" applyFont="1" applyBorder="1" applyAlignment="1" applyProtection="1">
      <alignment horizontal="left" vertical="center"/>
      <protection locked="0"/>
    </xf>
    <xf numFmtId="0" fontId="30" fillId="0" borderId="8"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 fillId="2" borderId="1"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26" fillId="2" borderId="7" xfId="1" applyFont="1" applyFill="1" applyBorder="1" applyAlignment="1" applyProtection="1">
      <alignment horizontal="left" vertical="top" wrapText="1"/>
    </xf>
    <xf numFmtId="0" fontId="34" fillId="0" borderId="8" xfId="0" applyFont="1" applyBorder="1" applyAlignment="1">
      <alignment vertical="top" wrapText="1"/>
    </xf>
    <xf numFmtId="0" fontId="3" fillId="2" borderId="0" xfId="1" applyFont="1" applyFill="1" applyBorder="1" applyAlignment="1" applyProtection="1">
      <alignment horizontal="justify" vertical="center" wrapText="1"/>
    </xf>
    <xf numFmtId="0" fontId="30" fillId="0" borderId="0" xfId="0" applyFont="1" applyBorder="1" applyAlignment="1" applyProtection="1">
      <alignment horizontal="justify" vertical="center"/>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33" fillId="0" borderId="8" xfId="0" applyFont="1" applyBorder="1" applyAlignment="1" applyProtection="1">
      <alignment vertical="center" wrapText="1"/>
      <protection locked="0"/>
    </xf>
    <xf numFmtId="0" fontId="33" fillId="0" borderId="9"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33" fillId="0" borderId="0"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12" fillId="0" borderId="11"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 fillId="2" borderId="0" xfId="1" applyFont="1" applyFill="1" applyProtection="1">
      <protection locked="0"/>
    </xf>
    <xf numFmtId="0" fontId="2" fillId="2" borderId="1" xfId="1" applyFont="1" applyFill="1" applyBorder="1" applyAlignment="1" applyProtection="1">
      <alignment horizontal="left"/>
      <protection locked="0"/>
    </xf>
    <xf numFmtId="0" fontId="2" fillId="2" borderId="1" xfId="1" applyFont="1" applyFill="1" applyBorder="1" applyProtection="1">
      <protection locked="0"/>
    </xf>
    <xf numFmtId="0" fontId="1" fillId="2" borderId="1" xfId="1" applyFont="1" applyFill="1" applyBorder="1" applyProtection="1">
      <protection locked="0"/>
    </xf>
    <xf numFmtId="0" fontId="2" fillId="2" borderId="1" xfId="1" applyFont="1" applyFill="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1" fillId="2" borderId="2" xfId="1" applyFont="1" applyFill="1" applyBorder="1" applyProtection="1">
      <protection locked="0"/>
    </xf>
    <xf numFmtId="0" fontId="9" fillId="2" borderId="3" xfId="1" applyFont="1" applyFill="1" applyBorder="1" applyAlignment="1" applyProtection="1">
      <alignment horizontal="left" vertical="center"/>
      <protection locked="0"/>
    </xf>
    <xf numFmtId="0" fontId="1" fillId="2" borderId="0" xfId="1" applyFont="1" applyFill="1" applyBorder="1" applyProtection="1">
      <protection locked="0"/>
    </xf>
    <xf numFmtId="9" fontId="1" fillId="2" borderId="0" xfId="1" applyNumberFormat="1" applyFont="1" applyFill="1" applyBorder="1" applyProtection="1">
      <protection locked="0"/>
    </xf>
    <xf numFmtId="0" fontId="9" fillId="2" borderId="6" xfId="1" applyFont="1" applyFill="1" applyBorder="1" applyAlignment="1" applyProtection="1">
      <alignment horizontal="left" vertical="center"/>
      <protection locked="0"/>
    </xf>
    <xf numFmtId="9" fontId="12" fillId="2" borderId="0" xfId="1" applyNumberFormat="1" applyFont="1" applyFill="1" applyBorder="1" applyAlignment="1" applyProtection="1">
      <alignment horizontal="center" vertical="center" wrapText="1"/>
      <protection locked="0"/>
    </xf>
    <xf numFmtId="0" fontId="13" fillId="2" borderId="13" xfId="1" applyFont="1" applyFill="1" applyBorder="1" applyAlignment="1" applyProtection="1">
      <alignment horizontal="left"/>
      <protection locked="0"/>
    </xf>
    <xf numFmtId="0" fontId="1" fillId="2" borderId="0" xfId="1" applyFont="1" applyFill="1" applyAlignment="1" applyProtection="1">
      <alignment wrapText="1"/>
      <protection locked="0"/>
    </xf>
    <xf numFmtId="0" fontId="13" fillId="2" borderId="6" xfId="1" applyFont="1" applyFill="1" applyBorder="1" applyAlignment="1" applyProtection="1">
      <alignment horizontal="left"/>
      <protection locked="0"/>
    </xf>
    <xf numFmtId="0" fontId="20" fillId="0" borderId="16" xfId="1" applyFont="1" applyBorder="1" applyAlignment="1" applyProtection="1">
      <alignment horizontal="center" vertical="center" wrapText="1"/>
      <protection locked="0"/>
    </xf>
    <xf numFmtId="0" fontId="10" fillId="0" borderId="4" xfId="1"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10" fillId="6" borderId="0" xfId="1" applyFont="1" applyFill="1" applyBorder="1" applyAlignment="1" applyProtection="1">
      <alignment horizontal="center" vertical="center" wrapText="1"/>
      <protection locked="0"/>
    </xf>
    <xf numFmtId="0" fontId="6" fillId="0" borderId="0" xfId="1" applyFont="1" applyBorder="1" applyAlignment="1" applyProtection="1">
      <alignment horizontal="center" vertical="center" wrapText="1"/>
      <protection locked="0"/>
    </xf>
    <xf numFmtId="0" fontId="15" fillId="6" borderId="0" xfId="1" applyFont="1" applyFill="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14" fillId="6" borderId="0" xfId="1" applyFont="1" applyFill="1" applyBorder="1" applyAlignment="1" applyProtection="1">
      <alignment horizontal="center" vertical="center" wrapText="1"/>
      <protection locked="0"/>
    </xf>
    <xf numFmtId="0" fontId="10" fillId="0" borderId="0" xfId="1" applyFont="1" applyBorder="1" applyAlignment="1" applyProtection="1">
      <alignment horizontal="center" vertical="center" wrapText="1"/>
      <protection locked="0"/>
    </xf>
    <xf numFmtId="0" fontId="44" fillId="0" borderId="0" xfId="0" applyFont="1" applyBorder="1" applyAlignment="1" applyProtection="1">
      <alignment horizontal="center" vertical="center" wrapText="1"/>
      <protection locked="0"/>
    </xf>
    <xf numFmtId="9" fontId="6" fillId="8" borderId="0" xfId="1" applyNumberFormat="1" applyFont="1" applyFill="1" applyBorder="1" applyAlignment="1" applyProtection="1">
      <alignment horizontal="center" vertical="center" wrapText="1"/>
      <protection locked="0"/>
    </xf>
    <xf numFmtId="0" fontId="6" fillId="4" borderId="0" xfId="1" applyFont="1" applyFill="1" applyBorder="1" applyAlignment="1" applyProtection="1">
      <alignment horizontal="center" vertical="center" wrapText="1"/>
      <protection locked="0"/>
    </xf>
    <xf numFmtId="0" fontId="17" fillId="6" borderId="14" xfId="1" applyFont="1" applyFill="1" applyBorder="1" applyAlignment="1" applyProtection="1">
      <alignment horizontal="center" vertical="center" wrapText="1"/>
      <protection locked="0"/>
    </xf>
    <xf numFmtId="0" fontId="10" fillId="6" borderId="12" xfId="1" applyFont="1" applyFill="1" applyBorder="1" applyAlignment="1" applyProtection="1">
      <alignment horizontal="center" vertical="center" wrapText="1"/>
      <protection locked="0"/>
    </xf>
    <xf numFmtId="0" fontId="12" fillId="6" borderId="0" xfId="1" applyFont="1" applyFill="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10" fillId="6" borderId="9" xfId="1" applyFont="1" applyFill="1" applyBorder="1" applyAlignment="1" applyProtection="1">
      <alignment horizontal="center" vertical="center" wrapText="1"/>
      <protection locked="0"/>
    </xf>
    <xf numFmtId="0" fontId="10" fillId="6" borderId="14" xfId="1" applyFont="1" applyFill="1" applyBorder="1" applyAlignment="1" applyProtection="1">
      <alignment horizontal="center" vertical="center" wrapText="1"/>
      <protection locked="0"/>
    </xf>
    <xf numFmtId="0" fontId="12" fillId="0" borderId="12" xfId="1" applyFont="1" applyBorder="1" applyAlignment="1" applyProtection="1">
      <alignment horizontal="center" vertical="center" wrapText="1"/>
      <protection locked="0"/>
    </xf>
    <xf numFmtId="0" fontId="13" fillId="2" borderId="11" xfId="1" applyFont="1" applyFill="1" applyBorder="1" applyAlignment="1" applyProtection="1">
      <alignment horizontal="left"/>
      <protection locked="0"/>
    </xf>
    <xf numFmtId="0" fontId="44" fillId="0" borderId="8"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10" fillId="6" borderId="8" xfId="1" applyFont="1" applyFill="1" applyBorder="1" applyAlignment="1" applyProtection="1">
      <alignment horizontal="center" vertical="center" wrapText="1"/>
      <protection locked="0"/>
    </xf>
    <xf numFmtId="0" fontId="1" fillId="2" borderId="12" xfId="1" applyFont="1" applyFill="1" applyBorder="1" applyProtection="1">
      <protection locked="0"/>
    </xf>
    <xf numFmtId="0" fontId="13" fillId="2" borderId="4" xfId="1" applyFont="1" applyFill="1" applyBorder="1" applyAlignment="1" applyProtection="1">
      <alignment horizontal="left"/>
      <protection locked="0"/>
    </xf>
    <xf numFmtId="0" fontId="10" fillId="6" borderId="4" xfId="1" applyFont="1" applyFill="1" applyBorder="1" applyAlignment="1" applyProtection="1">
      <alignment horizontal="center" vertical="center" wrapText="1"/>
      <protection locked="0"/>
    </xf>
    <xf numFmtId="0" fontId="1" fillId="2" borderId="4" xfId="1" applyFont="1" applyFill="1" applyBorder="1" applyProtection="1">
      <protection locked="0"/>
    </xf>
    <xf numFmtId="0" fontId="13" fillId="2" borderId="1" xfId="1" applyFont="1" applyFill="1" applyBorder="1" applyAlignment="1" applyProtection="1">
      <alignment horizontal="left"/>
      <protection locked="0"/>
    </xf>
    <xf numFmtId="0" fontId="10" fillId="6" borderId="1"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left"/>
      <protection locked="0"/>
    </xf>
    <xf numFmtId="0" fontId="1" fillId="2" borderId="5" xfId="1" applyFont="1" applyFill="1" applyBorder="1" applyProtection="1">
      <protection locked="0"/>
    </xf>
    <xf numFmtId="0" fontId="1" fillId="2" borderId="13" xfId="1" applyFont="1" applyFill="1" applyBorder="1" applyProtection="1">
      <protection locked="0"/>
    </xf>
    <xf numFmtId="0" fontId="1" fillId="2" borderId="6" xfId="1" applyFont="1" applyFill="1" applyBorder="1" applyProtection="1">
      <protection locked="0"/>
    </xf>
    <xf numFmtId="0" fontId="13" fillId="2" borderId="2" xfId="1" applyFont="1" applyFill="1" applyBorder="1" applyAlignment="1" applyProtection="1">
      <alignment horizontal="left"/>
      <protection locked="0"/>
    </xf>
    <xf numFmtId="0" fontId="1" fillId="2" borderId="0" xfId="1" applyFont="1" applyFill="1" applyBorder="1" applyAlignment="1" applyProtection="1">
      <alignment horizontal="left"/>
      <protection locked="0"/>
    </xf>
    <xf numFmtId="0" fontId="2" fillId="2" borderId="0" xfId="1" applyFont="1" applyFill="1" applyAlignment="1" applyProtection="1">
      <alignment horizontal="left"/>
      <protection locked="0"/>
    </xf>
    <xf numFmtId="0" fontId="2" fillId="2" borderId="11" xfId="1" applyFont="1" applyFill="1" applyBorder="1" applyAlignment="1" applyProtection="1">
      <alignment horizontal="left"/>
      <protection locked="0"/>
    </xf>
    <xf numFmtId="0" fontId="2" fillId="2" borderId="1" xfId="1" applyFont="1" applyFill="1" applyBorder="1" applyAlignment="1" applyProtection="1">
      <alignment horizontal="right" vertical="center" wrapText="1"/>
      <protection locked="0"/>
    </xf>
    <xf numFmtId="0" fontId="1" fillId="2" borderId="1" xfId="1" applyFont="1" applyFill="1" applyBorder="1" applyAlignment="1" applyProtection="1">
      <alignment horizontal="right" vertical="center" wrapText="1"/>
      <protection locked="0"/>
    </xf>
    <xf numFmtId="4" fontId="1" fillId="2" borderId="1" xfId="6" applyNumberFormat="1" applyFont="1" applyFill="1" applyBorder="1" applyAlignment="1" applyProtection="1">
      <alignment horizontal="right" vertical="center" wrapText="1"/>
      <protection locked="0"/>
    </xf>
    <xf numFmtId="0" fontId="2" fillId="0" borderId="1" xfId="1" applyFont="1" applyBorder="1" applyAlignment="1" applyProtection="1">
      <protection locked="0"/>
    </xf>
    <xf numFmtId="0" fontId="1" fillId="0" borderId="1" xfId="1" applyFont="1" applyBorder="1" applyAlignment="1" applyProtection="1">
      <protection locked="0"/>
    </xf>
    <xf numFmtId="0" fontId="58" fillId="2" borderId="0" xfId="1" applyFont="1" applyFill="1" applyProtection="1">
      <protection locked="0"/>
    </xf>
    <xf numFmtId="0" fontId="13" fillId="0" borderId="0" xfId="1" applyFont="1" applyFill="1" applyBorder="1" applyAlignment="1" applyProtection="1">
      <alignment horizontal="left" vertical="center"/>
      <protection locked="0"/>
    </xf>
    <xf numFmtId="0" fontId="13" fillId="0" borderId="2" xfId="1" applyFont="1" applyFill="1" applyBorder="1" applyAlignment="1" applyProtection="1">
      <protection locked="0"/>
    </xf>
    <xf numFmtId="0" fontId="13" fillId="0" borderId="0" xfId="1" applyFont="1" applyFill="1" applyBorder="1" applyAlignment="1" applyProtection="1">
      <alignment wrapText="1"/>
      <protection locked="0"/>
    </xf>
    <xf numFmtId="0" fontId="13" fillId="0" borderId="2" xfId="1" applyFont="1" applyFill="1" applyBorder="1" applyAlignment="1" applyProtection="1">
      <alignment wrapText="1"/>
      <protection locked="0"/>
    </xf>
    <xf numFmtId="0" fontId="1" fillId="0" borderId="0" xfId="1" applyFont="1" applyBorder="1" applyAlignment="1" applyProtection="1">
      <alignment horizontal="right" vertical="center" wrapText="1"/>
      <protection locked="0"/>
    </xf>
    <xf numFmtId="4" fontId="12" fillId="0" borderId="2" xfId="1" applyNumberFormat="1" applyFont="1" applyFill="1" applyBorder="1" applyAlignment="1" applyProtection="1">
      <alignment horizontal="right" vertical="center" wrapText="1"/>
      <protection locked="0"/>
    </xf>
    <xf numFmtId="0" fontId="13" fillId="0" borderId="1" xfId="1" applyFont="1" applyFill="1" applyBorder="1" applyAlignment="1" applyProtection="1">
      <alignment horizontal="left" vertical="center"/>
      <protection locked="0"/>
    </xf>
    <xf numFmtId="0" fontId="13" fillId="0" borderId="12" xfId="1" applyFont="1" applyFill="1" applyBorder="1" applyAlignment="1" applyProtection="1">
      <protection locked="0"/>
    </xf>
    <xf numFmtId="0" fontId="12" fillId="0" borderId="0" xfId="1" applyFont="1" applyFill="1" applyBorder="1" applyAlignment="1" applyProtection="1">
      <alignment horizontal="left" vertical="center" wrapText="1"/>
      <protection locked="0"/>
    </xf>
    <xf numFmtId="0" fontId="13" fillId="0" borderId="0" xfId="1" applyFont="1" applyBorder="1" applyAlignment="1" applyProtection="1">
      <alignment wrapText="1"/>
      <protection locked="0"/>
    </xf>
    <xf numFmtId="0" fontId="59" fillId="2" borderId="0" xfId="1" applyFont="1" applyFill="1" applyAlignment="1" applyProtection="1">
      <alignment horizontal="center" vertical="center"/>
      <protection locked="0"/>
    </xf>
    <xf numFmtId="0" fontId="2" fillId="0" borderId="3" xfId="1" applyFont="1" applyFill="1" applyBorder="1" applyAlignment="1" applyProtection="1">
      <alignment horizontal="center"/>
      <protection locked="0"/>
    </xf>
    <xf numFmtId="0" fontId="1" fillId="0" borderId="4" xfId="1" applyFont="1" applyFill="1" applyBorder="1" applyAlignment="1" applyProtection="1">
      <alignment horizontal="left"/>
      <protection locked="0"/>
    </xf>
    <xf numFmtId="0" fontId="1" fillId="0" borderId="4" xfId="1" applyFont="1" applyFill="1" applyBorder="1" applyAlignment="1" applyProtection="1">
      <alignment horizontal="center"/>
      <protection locked="0"/>
    </xf>
    <xf numFmtId="0" fontId="1" fillId="0" borderId="5" xfId="1" applyFont="1" applyFill="1" applyBorder="1" applyAlignment="1" applyProtection="1">
      <alignment horizontal="center"/>
      <protection locked="0"/>
    </xf>
    <xf numFmtId="0" fontId="10" fillId="0" borderId="0" xfId="1" applyFont="1" applyFill="1" applyBorder="1" applyAlignment="1" applyProtection="1">
      <alignment horizontal="left" vertical="center" wrapText="1"/>
      <protection locked="0"/>
    </xf>
    <xf numFmtId="0" fontId="12" fillId="0" borderId="0" xfId="1" applyFont="1" applyFill="1" applyBorder="1" applyAlignment="1" applyProtection="1">
      <alignment horizontal="left" vertical="center"/>
      <protection locked="0"/>
    </xf>
    <xf numFmtId="0" fontId="2" fillId="2" borderId="0" xfId="1" applyFont="1" applyFill="1" applyBorder="1" applyProtection="1">
      <protection locked="0"/>
    </xf>
    <xf numFmtId="0" fontId="12" fillId="0" borderId="0" xfId="1" applyFont="1" applyFill="1" applyBorder="1" applyAlignment="1" applyProtection="1">
      <alignment horizontal="center" vertical="center" wrapText="1"/>
      <protection locked="0"/>
    </xf>
    <xf numFmtId="0" fontId="2" fillId="0" borderId="2" xfId="1" applyFont="1" applyFill="1" applyBorder="1" applyAlignment="1" applyProtection="1">
      <protection locked="0"/>
    </xf>
    <xf numFmtId="0" fontId="60" fillId="2" borderId="0" xfId="1" applyFont="1" applyFill="1" applyAlignment="1" applyProtection="1">
      <alignment horizontal="center" vertical="center"/>
      <protection locked="0"/>
    </xf>
    <xf numFmtId="0" fontId="12" fillId="0" borderId="1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left" vertical="center" wrapText="1"/>
      <protection locked="0"/>
    </xf>
    <xf numFmtId="0" fontId="12" fillId="0" borderId="1" xfId="1" applyFont="1" applyFill="1" applyBorder="1" applyAlignment="1" applyProtection="1">
      <alignment vertical="center" wrapText="1"/>
      <protection locked="0"/>
    </xf>
    <xf numFmtId="0" fontId="12" fillId="0" borderId="1" xfId="1" applyFont="1" applyFill="1" applyBorder="1" applyAlignment="1" applyProtection="1">
      <alignment vertical="center"/>
      <protection locked="0"/>
    </xf>
    <xf numFmtId="0" fontId="20" fillId="0" borderId="12" xfId="1" applyFont="1" applyFill="1" applyBorder="1" applyAlignment="1" applyProtection="1">
      <alignment vertical="top"/>
      <protection locked="0"/>
    </xf>
    <xf numFmtId="0" fontId="12" fillId="0" borderId="6" xfId="1" applyFont="1" applyFill="1" applyBorder="1" applyAlignment="1" applyProtection="1">
      <alignment vertical="center"/>
      <protection locked="0"/>
    </xf>
    <xf numFmtId="0" fontId="12" fillId="0" borderId="0" xfId="1" applyFont="1" applyFill="1" applyBorder="1" applyAlignment="1" applyProtection="1">
      <alignment vertical="center"/>
      <protection locked="0"/>
    </xf>
    <xf numFmtId="0" fontId="12" fillId="0" borderId="4" xfId="1" applyFont="1" applyFill="1" applyBorder="1" applyAlignment="1" applyProtection="1">
      <alignment vertical="center"/>
      <protection locked="0"/>
    </xf>
    <xf numFmtId="0" fontId="2" fillId="0" borderId="2" xfId="1" applyFont="1" applyFill="1" applyBorder="1" applyProtection="1">
      <protection locked="0"/>
    </xf>
    <xf numFmtId="0" fontId="2" fillId="0" borderId="6" xfId="1" applyFont="1" applyFill="1" applyBorder="1" applyAlignment="1" applyProtection="1">
      <alignment vertical="center"/>
      <protection locked="0"/>
    </xf>
    <xf numFmtId="0" fontId="2" fillId="0" borderId="0" xfId="1" applyFont="1" applyFill="1" applyBorder="1" applyAlignment="1" applyProtection="1">
      <alignment horizontal="left" vertical="center"/>
      <protection locked="0"/>
    </xf>
    <xf numFmtId="0" fontId="10" fillId="0" borderId="0" xfId="1" applyFont="1" applyFill="1" applyBorder="1" applyAlignment="1" applyProtection="1">
      <alignment vertical="center"/>
      <protection locked="0"/>
    </xf>
    <xf numFmtId="0" fontId="33" fillId="0" borderId="0" xfId="0" applyFont="1" applyBorder="1" applyAlignment="1" applyProtection="1">
      <alignment vertical="center"/>
      <protection locked="0"/>
    </xf>
    <xf numFmtId="4" fontId="12" fillId="0" borderId="0" xfId="1" applyNumberFormat="1" applyFont="1" applyFill="1" applyBorder="1" applyAlignment="1" applyProtection="1">
      <alignment horizontal="right" vertical="center"/>
      <protection locked="0"/>
    </xf>
    <xf numFmtId="0" fontId="2" fillId="0" borderId="11" xfId="1" applyFont="1" applyFill="1" applyBorder="1" applyAlignment="1" applyProtection="1">
      <alignment vertical="center"/>
      <protection locked="0"/>
    </xf>
    <xf numFmtId="0" fontId="2" fillId="0" borderId="1" xfId="1" applyFont="1" applyFill="1" applyBorder="1" applyAlignment="1" applyProtection="1">
      <alignment horizontal="left" vertical="center"/>
      <protection locked="0"/>
    </xf>
    <xf numFmtId="0" fontId="2" fillId="0" borderId="1" xfId="1" applyFont="1" applyFill="1" applyBorder="1" applyAlignment="1" applyProtection="1">
      <alignment vertical="center"/>
      <protection locked="0"/>
    </xf>
    <xf numFmtId="4" fontId="12" fillId="0" borderId="1" xfId="1" applyNumberFormat="1" applyFont="1" applyFill="1" applyBorder="1" applyAlignment="1" applyProtection="1">
      <alignment vertical="center"/>
      <protection locked="0"/>
    </xf>
    <xf numFmtId="0" fontId="2" fillId="0" borderId="12" xfId="1" applyFont="1" applyFill="1" applyBorder="1" applyProtection="1">
      <protection locked="0"/>
    </xf>
    <xf numFmtId="0" fontId="12" fillId="0" borderId="8" xfId="1" applyFont="1" applyFill="1" applyBorder="1" applyAlignment="1" applyProtection="1">
      <alignment vertical="center"/>
      <protection locked="0"/>
    </xf>
    <xf numFmtId="0" fontId="12" fillId="0" borderId="2" xfId="1" applyFont="1" applyFill="1" applyBorder="1" applyAlignment="1" applyProtection="1">
      <alignment vertical="center"/>
      <protection locked="0"/>
    </xf>
    <xf numFmtId="0" fontId="33" fillId="0" borderId="13" xfId="0" applyFont="1" applyBorder="1" applyAlignment="1" applyProtection="1">
      <alignment vertical="center"/>
      <protection locked="0"/>
    </xf>
    <xf numFmtId="4" fontId="12" fillId="0" borderId="2" xfId="1" applyNumberFormat="1" applyFont="1" applyFill="1" applyBorder="1" applyAlignment="1" applyProtection="1">
      <alignment horizontal="right" vertical="center"/>
      <protection locked="0"/>
    </xf>
    <xf numFmtId="0" fontId="2" fillId="0" borderId="5" xfId="1" applyFont="1" applyFill="1" applyBorder="1" applyProtection="1">
      <protection locked="0"/>
    </xf>
    <xf numFmtId="0" fontId="2" fillId="2" borderId="4" xfId="1" applyFont="1" applyFill="1" applyBorder="1" applyAlignment="1" applyProtection="1">
      <alignment horizontal="left"/>
      <protection locked="0"/>
    </xf>
    <xf numFmtId="0" fontId="2" fillId="0" borderId="4" xfId="1" applyFont="1" applyFill="1" applyBorder="1" applyAlignment="1" applyProtection="1">
      <alignment vertical="center"/>
      <protection locked="0"/>
    </xf>
    <xf numFmtId="0" fontId="2" fillId="0" borderId="4" xfId="1" applyFont="1" applyFill="1" applyBorder="1" applyAlignment="1" applyProtection="1">
      <alignment horizontal="left" vertical="center"/>
      <protection locked="0"/>
    </xf>
    <xf numFmtId="4" fontId="12" fillId="0" borderId="4" xfId="1" applyNumberFormat="1" applyFont="1" applyFill="1" applyBorder="1" applyAlignment="1" applyProtection="1">
      <alignment vertical="center"/>
      <protection locked="0"/>
    </xf>
    <xf numFmtId="0" fontId="2" fillId="0" borderId="4" xfId="1" applyFont="1" applyFill="1" applyBorder="1" applyProtection="1">
      <protection locked="0"/>
    </xf>
    <xf numFmtId="0" fontId="2" fillId="0" borderId="1" xfId="1" applyFont="1" applyFill="1" applyBorder="1" applyProtection="1">
      <protection locked="0"/>
    </xf>
    <xf numFmtId="0" fontId="2" fillId="2" borderId="3" xfId="1" applyFont="1" applyFill="1" applyBorder="1" applyAlignment="1" applyProtection="1">
      <alignment horizontal="left"/>
      <protection locked="0"/>
    </xf>
    <xf numFmtId="4" fontId="12" fillId="0" borderId="8" xfId="1" applyNumberFormat="1" applyFont="1" applyFill="1" applyBorder="1" applyAlignment="1" applyProtection="1">
      <alignment vertical="center"/>
      <protection locked="0"/>
    </xf>
    <xf numFmtId="0" fontId="2" fillId="0" borderId="8" xfId="1" applyFont="1" applyFill="1" applyBorder="1" applyProtection="1">
      <protection locked="0"/>
    </xf>
    <xf numFmtId="0" fontId="2" fillId="2" borderId="8" xfId="1" applyFont="1" applyFill="1" applyBorder="1" applyAlignment="1" applyProtection="1">
      <alignment horizontal="center" vertical="center" wrapText="1"/>
      <protection locked="0"/>
    </xf>
    <xf numFmtId="4" fontId="2" fillId="2" borderId="8" xfId="6" applyNumberFormat="1" applyFont="1" applyFill="1" applyBorder="1" applyAlignment="1" applyProtection="1">
      <alignment horizontal="right" vertical="center" wrapText="1"/>
      <protection locked="0"/>
    </xf>
    <xf numFmtId="0" fontId="1" fillId="2" borderId="2" xfId="1" applyFont="1" applyFill="1" applyBorder="1" applyAlignment="1" applyProtection="1">
      <alignment vertical="center"/>
      <protection locked="0"/>
    </xf>
    <xf numFmtId="0" fontId="2" fillId="2" borderId="0" xfId="1" applyFont="1" applyFill="1" applyBorder="1" applyAlignment="1" applyProtection="1">
      <alignment horizontal="left" vertical="center"/>
      <protection locked="0"/>
    </xf>
    <xf numFmtId="0" fontId="55" fillId="0" borderId="2" xfId="0" applyFont="1" applyBorder="1" applyAlignment="1" applyProtection="1">
      <alignment vertical="center"/>
      <protection locked="0"/>
    </xf>
    <xf numFmtId="0" fontId="1" fillId="2" borderId="0" xfId="1" applyFont="1" applyFill="1" applyAlignment="1" applyProtection="1">
      <alignment vertical="center"/>
      <protection locked="0"/>
    </xf>
    <xf numFmtId="0" fontId="58" fillId="2" borderId="0" xfId="1" applyFont="1" applyFill="1" applyAlignment="1" applyProtection="1">
      <alignment vertical="center"/>
      <protection locked="0"/>
    </xf>
    <xf numFmtId="0" fontId="2" fillId="2" borderId="13" xfId="1" applyFont="1" applyFill="1" applyBorder="1" applyAlignment="1" applyProtection="1">
      <alignment horizontal="left"/>
      <protection locked="0"/>
    </xf>
    <xf numFmtId="0" fontId="58" fillId="2" borderId="0" xfId="1" applyFont="1" applyFill="1" applyAlignment="1" applyProtection="1">
      <alignment horizontal="center" vertical="center"/>
      <protection locked="0"/>
    </xf>
    <xf numFmtId="0" fontId="10" fillId="2" borderId="0" xfId="1" applyFont="1" applyFill="1" applyProtection="1">
      <protection locked="0"/>
    </xf>
    <xf numFmtId="0" fontId="2" fillId="2" borderId="0" xfId="1" applyFont="1" applyFill="1" applyProtection="1">
      <protection locked="0"/>
    </xf>
    <xf numFmtId="0" fontId="2" fillId="2" borderId="2" xfId="1" applyFont="1" applyFill="1" applyBorder="1" applyProtection="1">
      <protection locked="0"/>
    </xf>
    <xf numFmtId="0" fontId="33" fillId="0" borderId="6" xfId="0" applyFont="1" applyBorder="1" applyAlignment="1" applyProtection="1">
      <protection locked="0"/>
    </xf>
    <xf numFmtId="0" fontId="33" fillId="0" borderId="0" xfId="0" applyFont="1" applyBorder="1" applyAlignment="1" applyProtection="1">
      <protection locked="0"/>
    </xf>
    <xf numFmtId="0" fontId="9" fillId="2" borderId="0" xfId="1" applyFont="1" applyFill="1" applyProtection="1">
      <protection locked="0"/>
    </xf>
    <xf numFmtId="0" fontId="2" fillId="2" borderId="11" xfId="1" applyFont="1" applyFill="1" applyBorder="1" applyProtection="1">
      <protection locked="0"/>
    </xf>
    <xf numFmtId="0" fontId="10" fillId="2" borderId="1" xfId="1" applyFont="1" applyFill="1" applyBorder="1" applyAlignment="1" applyProtection="1">
      <alignment vertical="center"/>
      <protection locked="0"/>
    </xf>
    <xf numFmtId="0" fontId="44" fillId="0" borderId="1" xfId="0" applyFont="1" applyBorder="1" applyAlignment="1" applyProtection="1">
      <alignment vertical="center"/>
      <protection locked="0"/>
    </xf>
    <xf numFmtId="0" fontId="33" fillId="0" borderId="1" xfId="0" applyFont="1" applyBorder="1" applyAlignment="1" applyProtection="1">
      <alignment vertical="center"/>
      <protection locked="0"/>
    </xf>
    <xf numFmtId="0" fontId="2" fillId="2" borderId="1" xfId="1" applyFont="1" applyFill="1" applyBorder="1" applyAlignment="1" applyProtection="1">
      <protection locked="0"/>
    </xf>
    <xf numFmtId="0" fontId="33" fillId="0" borderId="1" xfId="0" applyFont="1" applyBorder="1" applyAlignment="1" applyProtection="1">
      <protection locked="0"/>
    </xf>
    <xf numFmtId="0" fontId="2" fillId="2" borderId="12" xfId="1" applyFont="1" applyFill="1" applyBorder="1" applyProtection="1">
      <protection locked="0"/>
    </xf>
    <xf numFmtId="0" fontId="62" fillId="0" borderId="0" xfId="3" applyFont="1" applyFill="1" applyBorder="1" applyProtection="1"/>
    <xf numFmtId="0" fontId="62" fillId="0" borderId="0" xfId="3" applyFont="1" applyFill="1" applyProtection="1">
      <protection locked="0"/>
    </xf>
    <xf numFmtId="0" fontId="70" fillId="0" borderId="0" xfId="3" applyFont="1" applyFill="1" applyBorder="1" applyProtection="1"/>
    <xf numFmtId="0" fontId="71" fillId="0" borderId="14" xfId="3" applyFont="1" applyFill="1" applyBorder="1" applyAlignment="1" applyProtection="1">
      <alignment horizontal="center" vertical="center" wrapText="1"/>
    </xf>
    <xf numFmtId="0" fontId="71" fillId="0" borderId="16" xfId="3" applyFont="1" applyFill="1" applyBorder="1" applyAlignment="1" applyProtection="1">
      <alignment horizontal="center" vertical="center" wrapText="1"/>
    </xf>
    <xf numFmtId="0" fontId="70" fillId="0" borderId="0" xfId="3" applyFont="1" applyFill="1" applyProtection="1">
      <protection locked="0"/>
    </xf>
    <xf numFmtId="0" fontId="63" fillId="0" borderId="8" xfId="0" applyFont="1" applyBorder="1" applyAlignment="1">
      <alignment horizontal="right" vertical="center" wrapText="1"/>
    </xf>
    <xf numFmtId="0" fontId="72" fillId="0" borderId="0" xfId="3" applyFont="1" applyFill="1" applyProtection="1">
      <protection locked="0"/>
    </xf>
    <xf numFmtId="0" fontId="63" fillId="0" borderId="14" xfId="3" applyFont="1" applyFill="1" applyBorder="1" applyAlignment="1" applyProtection="1">
      <alignment horizontal="center" wrapText="1"/>
    </xf>
    <xf numFmtId="0" fontId="73" fillId="0" borderId="0" xfId="3" applyFont="1" applyFill="1" applyProtection="1">
      <protection locked="0"/>
    </xf>
    <xf numFmtId="0" fontId="62" fillId="0" borderId="0" xfId="3" applyFont="1" applyFill="1" applyBorder="1" applyProtection="1">
      <protection locked="0"/>
    </xf>
    <xf numFmtId="0" fontId="72" fillId="0" borderId="14" xfId="3" applyFont="1" applyFill="1" applyBorder="1" applyAlignment="1" applyProtection="1">
      <alignment horizontal="left" vertical="center" wrapText="1"/>
      <protection locked="0"/>
    </xf>
    <xf numFmtId="0" fontId="72" fillId="0" borderId="14" xfId="3" applyFont="1" applyFill="1" applyBorder="1" applyAlignment="1" applyProtection="1">
      <alignment horizontal="left" wrapText="1"/>
      <protection locked="0"/>
    </xf>
    <xf numFmtId="0" fontId="72" fillId="0" borderId="14" xfId="3" applyFont="1" applyFill="1" applyBorder="1" applyAlignment="1" applyProtection="1">
      <alignment wrapText="1"/>
      <protection locked="0"/>
    </xf>
    <xf numFmtId="0" fontId="62" fillId="0" borderId="0" xfId="3" applyFont="1" applyFill="1" applyProtection="1"/>
    <xf numFmtId="0" fontId="72" fillId="0" borderId="14" xfId="3" applyFont="1" applyFill="1" applyBorder="1" applyAlignment="1" applyProtection="1">
      <alignment horizontal="center" wrapText="1"/>
      <protection locked="0"/>
    </xf>
    <xf numFmtId="0" fontId="72" fillId="0" borderId="15" xfId="3" applyFont="1" applyFill="1" applyBorder="1" applyAlignment="1" applyProtection="1">
      <alignment horizontal="center" wrapText="1"/>
      <protection locked="0"/>
    </xf>
    <xf numFmtId="0" fontId="77" fillId="5" borderId="14" xfId="0" applyFont="1" applyFill="1" applyBorder="1" applyAlignment="1">
      <alignment wrapText="1"/>
    </xf>
    <xf numFmtId="0" fontId="72" fillId="4" borderId="14" xfId="3" applyFont="1" applyFill="1" applyBorder="1" applyAlignment="1" applyProtection="1">
      <alignment wrapText="1"/>
      <protection locked="0"/>
    </xf>
    <xf numFmtId="0" fontId="62" fillId="0" borderId="6" xfId="3" applyFont="1" applyFill="1" applyBorder="1" applyProtection="1">
      <protection locked="0"/>
    </xf>
    <xf numFmtId="0" fontId="63" fillId="0" borderId="16" xfId="3" applyFont="1" applyFill="1" applyBorder="1" applyAlignment="1" applyProtection="1">
      <alignment horizontal="center" wrapText="1"/>
    </xf>
    <xf numFmtId="0" fontId="72" fillId="0" borderId="15" xfId="3" applyFont="1" applyFill="1" applyBorder="1" applyAlignment="1" applyProtection="1">
      <alignment horizontal="left" wrapText="1"/>
      <protection locked="0"/>
    </xf>
    <xf numFmtId="0" fontId="72" fillId="0" borderId="15" xfId="3" applyFont="1" applyFill="1" applyBorder="1" applyAlignment="1" applyProtection="1">
      <alignment wrapText="1"/>
      <protection locked="0"/>
    </xf>
    <xf numFmtId="0" fontId="72" fillId="5" borderId="15" xfId="3" applyFont="1" applyFill="1" applyBorder="1" applyAlignment="1" applyProtection="1">
      <alignment horizontal="center" wrapText="1"/>
      <protection locked="0"/>
    </xf>
    <xf numFmtId="0" fontId="72" fillId="0" borderId="16" xfId="3" applyFont="1" applyFill="1" applyBorder="1" applyAlignment="1" applyProtection="1">
      <alignment horizontal="center" wrapText="1"/>
      <protection locked="0"/>
    </xf>
    <xf numFmtId="0" fontId="62" fillId="0" borderId="4" xfId="3" applyFont="1" applyFill="1" applyBorder="1" applyProtection="1">
      <protection locked="0"/>
    </xf>
    <xf numFmtId="0" fontId="63" fillId="0" borderId="14" xfId="3" applyFont="1" applyFill="1" applyBorder="1" applyAlignment="1" applyProtection="1">
      <alignment vertical="center" wrapText="1"/>
    </xf>
    <xf numFmtId="0" fontId="63" fillId="5" borderId="14" xfId="3" applyFont="1" applyFill="1" applyBorder="1" applyAlignment="1" applyProtection="1">
      <alignment vertical="center" wrapText="1"/>
    </xf>
    <xf numFmtId="0" fontId="63" fillId="4" borderId="14" xfId="1" applyFont="1" applyFill="1" applyBorder="1" applyAlignment="1" applyProtection="1">
      <alignment vertical="center" wrapText="1"/>
    </xf>
    <xf numFmtId="0" fontId="72" fillId="0" borderId="14" xfId="1" applyFont="1" applyFill="1" applyBorder="1" applyAlignment="1" applyProtection="1">
      <alignment wrapText="1"/>
      <protection locked="0"/>
    </xf>
    <xf numFmtId="0" fontId="72" fillId="0" borderId="14" xfId="3" applyFont="1" applyFill="1" applyBorder="1" applyAlignment="1" applyProtection="1">
      <alignment horizontal="left" vertical="center" wrapText="1"/>
    </xf>
    <xf numFmtId="0" fontId="63" fillId="5" borderId="14" xfId="1" applyFont="1" applyFill="1" applyBorder="1" applyAlignment="1" applyProtection="1">
      <alignment vertical="center" wrapText="1"/>
    </xf>
    <xf numFmtId="0" fontId="72" fillId="5" borderId="14" xfId="3" applyFont="1" applyFill="1" applyBorder="1" applyAlignment="1" applyProtection="1">
      <alignment wrapText="1"/>
      <protection locked="0"/>
    </xf>
    <xf numFmtId="0" fontId="80" fillId="0" borderId="0" xfId="3" applyFont="1" applyFill="1" applyBorder="1" applyProtection="1"/>
    <xf numFmtId="0" fontId="80" fillId="0" borderId="0" xfId="3" applyFont="1" applyFill="1" applyProtection="1"/>
    <xf numFmtId="0" fontId="80" fillId="0" borderId="0" xfId="3" applyFont="1" applyFill="1" applyProtection="1">
      <protection locked="0"/>
    </xf>
    <xf numFmtId="0" fontId="82" fillId="0" borderId="0" xfId="1" applyFont="1" applyAlignment="1" applyProtection="1">
      <alignment horizontal="center" vertical="top"/>
    </xf>
    <xf numFmtId="0" fontId="71" fillId="0" borderId="0" xfId="3" applyFont="1" applyFill="1" applyBorder="1" applyAlignment="1" applyProtection="1">
      <alignment vertical="top"/>
    </xf>
    <xf numFmtId="0" fontId="71" fillId="0" borderId="0" xfId="3" applyFont="1" applyFill="1" applyBorder="1" applyAlignment="1" applyProtection="1">
      <alignment horizontal="left" vertical="top"/>
    </xf>
    <xf numFmtId="0" fontId="12" fillId="0" borderId="8" xfId="1" applyFont="1" applyBorder="1" applyAlignment="1" applyProtection="1">
      <alignment horizontal="center" vertical="center" wrapText="1"/>
      <protection locked="0"/>
    </xf>
    <xf numFmtId="0" fontId="12" fillId="0" borderId="4" xfId="1" applyFont="1" applyBorder="1" applyAlignment="1" applyProtection="1">
      <alignment horizontal="center" vertical="center" wrapText="1"/>
      <protection locked="0"/>
    </xf>
    <xf numFmtId="0" fontId="12" fillId="0" borderId="0" xfId="1" applyFont="1" applyBorder="1" applyAlignment="1" applyProtection="1">
      <alignment horizontal="center" vertical="center" wrapText="1"/>
      <protection locked="0"/>
    </xf>
    <xf numFmtId="0" fontId="14" fillId="6" borderId="0" xfId="1"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9" fillId="6" borderId="12" xfId="1" applyFont="1" applyFill="1" applyBorder="1" applyAlignment="1" applyProtection="1">
      <alignment horizontal="center" vertical="center" wrapText="1"/>
    </xf>
    <xf numFmtId="0" fontId="9" fillId="6" borderId="9" xfId="1" applyFont="1" applyFill="1" applyBorder="1" applyAlignment="1" applyProtection="1">
      <alignment horizontal="center" vertical="center" wrapText="1"/>
    </xf>
    <xf numFmtId="0" fontId="9" fillId="8" borderId="9" xfId="1" applyFont="1" applyFill="1" applyBorder="1" applyAlignment="1" applyProtection="1">
      <alignment horizontal="center" vertical="center" wrapText="1"/>
    </xf>
    <xf numFmtId="0" fontId="9" fillId="6" borderId="15" xfId="1" applyFont="1" applyFill="1" applyBorder="1" applyAlignment="1" applyProtection="1">
      <alignment horizontal="center" vertical="center" wrapText="1"/>
    </xf>
    <xf numFmtId="0" fontId="12" fillId="0" borderId="8"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2" fillId="0" borderId="4" xfId="1" applyFont="1" applyBorder="1" applyAlignment="1" applyProtection="1">
      <alignment horizontal="center" vertical="center" wrapText="1"/>
      <protection locked="0"/>
    </xf>
    <xf numFmtId="0" fontId="12" fillId="0" borderId="0" xfId="1" applyFont="1" applyBorder="1" applyAlignment="1" applyProtection="1">
      <alignment horizontal="center" vertical="center" wrapText="1"/>
      <protection locked="0"/>
    </xf>
    <xf numFmtId="0" fontId="14" fillId="6"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vertical="center" wrapText="1"/>
    </xf>
    <xf numFmtId="3" fontId="1" fillId="2" borderId="1" xfId="1" applyNumberFormat="1" applyFont="1" applyFill="1" applyBorder="1" applyProtection="1">
      <protection locked="0"/>
    </xf>
    <xf numFmtId="0" fontId="1" fillId="2" borderId="3" xfId="1" applyFont="1" applyFill="1" applyBorder="1" applyProtection="1">
      <protection locked="0"/>
    </xf>
    <xf numFmtId="0" fontId="87" fillId="0" borderId="3" xfId="0" applyFont="1" applyBorder="1" applyAlignment="1" applyProtection="1">
      <alignment horizontal="justify" vertical="top" wrapText="1"/>
    </xf>
    <xf numFmtId="0" fontId="88" fillId="0" borderId="4" xfId="0" applyFont="1" applyBorder="1" applyAlignment="1" applyProtection="1">
      <alignment horizontal="justify" vertical="center" wrapText="1"/>
    </xf>
    <xf numFmtId="0" fontId="87" fillId="0" borderId="5" xfId="0" applyFont="1" applyBorder="1" applyAlignment="1" applyProtection="1">
      <alignment horizontal="justify" vertical="top" wrapText="1"/>
    </xf>
    <xf numFmtId="0" fontId="87" fillId="0" borderId="6" xfId="0" applyFont="1" applyBorder="1" applyAlignment="1" applyProtection="1">
      <alignment horizontal="justify" vertical="top" wrapText="1"/>
    </xf>
    <xf numFmtId="0" fontId="88" fillId="0" borderId="14" xfId="0" applyFont="1" applyBorder="1" applyAlignment="1" applyProtection="1">
      <alignment vertical="center" wrapText="1"/>
    </xf>
    <xf numFmtId="0" fontId="88" fillId="0" borderId="0" xfId="0" applyFont="1" applyBorder="1" applyAlignment="1" applyProtection="1">
      <alignment horizontal="justify" vertical="center" wrapText="1"/>
    </xf>
    <xf numFmtId="0" fontId="88" fillId="0" borderId="14" xfId="0" applyFont="1" applyBorder="1" applyAlignment="1" applyProtection="1">
      <alignment horizontal="center" vertical="center" wrapText="1"/>
    </xf>
    <xf numFmtId="0" fontId="87" fillId="0" borderId="2" xfId="0" applyFont="1" applyBorder="1" applyAlignment="1" applyProtection="1">
      <alignment horizontal="justify" vertical="top" wrapText="1"/>
    </xf>
    <xf numFmtId="0" fontId="87" fillId="0" borderId="1" xfId="0" applyFont="1" applyBorder="1" applyAlignment="1" applyProtection="1">
      <alignment horizontal="justify" vertical="top" wrapText="1"/>
    </xf>
    <xf numFmtId="0" fontId="87" fillId="0" borderId="12" xfId="0" applyFont="1" applyBorder="1" applyAlignment="1" applyProtection="1">
      <alignment horizontal="justify" vertical="top" wrapText="1"/>
    </xf>
    <xf numFmtId="0" fontId="12" fillId="0" borderId="7" xfId="1" applyFont="1" applyBorder="1" applyAlignment="1" applyProtection="1">
      <alignment horizontal="center" vertical="center" wrapText="1"/>
      <protection locked="0"/>
    </xf>
    <xf numFmtId="0" fontId="12" fillId="0" borderId="0" xfId="1" applyFont="1" applyBorder="1" applyAlignment="1" applyProtection="1">
      <alignment horizontal="center" vertical="center" wrapText="1"/>
      <protection locked="0"/>
    </xf>
    <xf numFmtId="0" fontId="3" fillId="2" borderId="0" xfId="1" applyFont="1" applyFill="1" applyBorder="1" applyAlignment="1" applyProtection="1">
      <alignment vertical="center" wrapText="1"/>
    </xf>
    <xf numFmtId="0" fontId="3" fillId="2" borderId="8" xfId="1" applyFont="1" applyFill="1" applyBorder="1" applyAlignment="1" applyProtection="1">
      <alignment horizontal="justify" vertical="top" wrapText="1"/>
      <protection locked="0"/>
    </xf>
    <xf numFmtId="0" fontId="84" fillId="0" borderId="4" xfId="0" applyFont="1" applyBorder="1" applyAlignment="1" applyProtection="1">
      <alignment horizontal="center" vertical="center" wrapText="1"/>
    </xf>
    <xf numFmtId="0" fontId="84" fillId="0" borderId="0" xfId="0" applyFont="1" applyBorder="1" applyAlignment="1" applyProtection="1">
      <alignment horizontal="center" vertical="center" wrapText="1"/>
    </xf>
    <xf numFmtId="0" fontId="84" fillId="0" borderId="1" xfId="0" applyFont="1" applyBorder="1" applyAlignment="1" applyProtection="1">
      <alignment horizontal="center" vertical="center" wrapText="1"/>
    </xf>
    <xf numFmtId="0" fontId="50" fillId="0" borderId="4" xfId="0" applyFont="1" applyBorder="1" applyAlignment="1" applyProtection="1">
      <alignment horizontal="center" vertical="center" wrapText="1"/>
      <protection locked="0"/>
    </xf>
    <xf numFmtId="4" fontId="53" fillId="5" borderId="8" xfId="0" applyNumberFormat="1" applyFont="1" applyFill="1" applyBorder="1" applyAlignment="1" applyProtection="1">
      <alignment vertical="center" wrapText="1"/>
    </xf>
    <xf numFmtId="4" fontId="53" fillId="5" borderId="9" xfId="0" applyNumberFormat="1" applyFont="1" applyFill="1" applyBorder="1" applyAlignment="1" applyProtection="1">
      <alignment vertical="center" wrapText="1"/>
    </xf>
    <xf numFmtId="4" fontId="53" fillId="5" borderId="7" xfId="0" applyNumberFormat="1" applyFont="1" applyFill="1" applyBorder="1" applyAlignment="1" applyProtection="1">
      <alignment vertical="center" wrapText="1"/>
    </xf>
    <xf numFmtId="4" fontId="53" fillId="5" borderId="4" xfId="0" applyNumberFormat="1" applyFont="1" applyFill="1" applyBorder="1" applyAlignment="1" applyProtection="1">
      <alignment vertical="center" wrapText="1"/>
    </xf>
    <xf numFmtId="4" fontId="53" fillId="5" borderId="0" xfId="0" applyNumberFormat="1" applyFont="1" applyFill="1" applyBorder="1" applyAlignment="1" applyProtection="1">
      <alignment vertical="center" wrapText="1"/>
    </xf>
    <xf numFmtId="4" fontId="53" fillId="5" borderId="2" xfId="0" applyNumberFormat="1" applyFont="1" applyFill="1" applyBorder="1" applyAlignment="1" applyProtection="1">
      <alignment vertical="center" wrapText="1"/>
    </xf>
    <xf numFmtId="4" fontId="53" fillId="5" borderId="1" xfId="0" applyNumberFormat="1" applyFont="1" applyFill="1" applyBorder="1" applyAlignment="1" applyProtection="1">
      <alignment vertical="center" wrapText="1"/>
    </xf>
    <xf numFmtId="4" fontId="53" fillId="5" borderId="12" xfId="0" applyNumberFormat="1" applyFont="1" applyFill="1" applyBorder="1" applyAlignment="1" applyProtection="1">
      <alignment vertical="center" wrapText="1"/>
    </xf>
    <xf numFmtId="0" fontId="3" fillId="2" borderId="1" xfId="1" applyFont="1" applyFill="1" applyBorder="1" applyAlignment="1" applyProtection="1">
      <alignment horizontal="justify" vertical="top" wrapText="1"/>
      <protection locked="0"/>
    </xf>
    <xf numFmtId="0" fontId="4" fillId="2" borderId="3" xfId="1" applyFont="1" applyFill="1" applyBorder="1" applyAlignment="1" applyProtection="1">
      <alignment wrapText="1"/>
    </xf>
    <xf numFmtId="0" fontId="58" fillId="0" borderId="0" xfId="3" applyFont="1" applyFill="1" applyProtection="1">
      <protection locked="0"/>
    </xf>
    <xf numFmtId="0" fontId="2" fillId="2" borderId="6" xfId="1" applyFont="1" applyFill="1" applyBorder="1" applyProtection="1">
      <protection locked="0"/>
    </xf>
    <xf numFmtId="4" fontId="53" fillId="4" borderId="0" xfId="0" applyNumberFormat="1" applyFont="1" applyFill="1" applyBorder="1" applyAlignment="1" applyProtection="1">
      <alignment horizontal="center" vertical="center" wrapText="1"/>
    </xf>
    <xf numFmtId="0" fontId="3" fillId="2" borderId="0" xfId="1" applyFont="1" applyFill="1" applyBorder="1" applyAlignment="1" applyProtection="1">
      <alignment wrapText="1"/>
      <protection locked="0"/>
    </xf>
    <xf numFmtId="0" fontId="4" fillId="0" borderId="0" xfId="1" applyFont="1" applyFill="1" applyBorder="1" applyAlignment="1">
      <alignment horizontal="left"/>
    </xf>
    <xf numFmtId="0" fontId="3" fillId="2" borderId="1" xfId="1" applyFont="1" applyFill="1" applyBorder="1" applyAlignment="1" applyProtection="1">
      <alignment horizontal="left" vertical="center" wrapText="1"/>
    </xf>
    <xf numFmtId="0" fontId="30" fillId="0" borderId="1" xfId="0" applyFont="1" applyBorder="1" applyAlignment="1" applyProtection="1">
      <alignment horizontal="left" vertical="center"/>
    </xf>
    <xf numFmtId="0" fontId="4" fillId="0" borderId="4" xfId="1" applyFont="1" applyFill="1" applyBorder="1" applyAlignment="1" applyProtection="1">
      <alignment horizontal="left"/>
    </xf>
    <xf numFmtId="0" fontId="86" fillId="2" borderId="7" xfId="1" applyFont="1" applyFill="1" applyBorder="1" applyAlignment="1" applyProtection="1">
      <alignment horizontal="justify" vertical="top" wrapText="1"/>
      <protection locked="0"/>
    </xf>
    <xf numFmtId="0" fontId="86" fillId="2" borderId="8" xfId="1" applyFont="1" applyFill="1" applyBorder="1" applyAlignment="1" applyProtection="1">
      <alignment horizontal="justify" vertical="top" wrapText="1"/>
      <protection locked="0"/>
    </xf>
    <xf numFmtId="0" fontId="86" fillId="2" borderId="9" xfId="1" applyFont="1" applyFill="1" applyBorder="1" applyAlignment="1" applyProtection="1">
      <alignment horizontal="justify" vertical="top" wrapText="1"/>
      <protection locked="0"/>
    </xf>
    <xf numFmtId="0" fontId="3" fillId="2" borderId="0" xfId="1" applyFont="1" applyFill="1" applyBorder="1" applyAlignment="1" applyProtection="1">
      <alignment horizontal="left" vertical="center" wrapText="1"/>
    </xf>
    <xf numFmtId="0" fontId="34" fillId="0" borderId="0" xfId="0" applyFont="1" applyBorder="1" applyAlignment="1" applyProtection="1">
      <alignment horizontal="left" vertical="center" wrapText="1"/>
    </xf>
    <xf numFmtId="0" fontId="34" fillId="0" borderId="1" xfId="0" applyFont="1" applyBorder="1" applyAlignment="1" applyProtection="1">
      <alignment horizontal="left" vertical="center" wrapText="1"/>
    </xf>
    <xf numFmtId="0" fontId="3" fillId="2" borderId="7" xfId="1" applyFont="1" applyFill="1" applyBorder="1" applyAlignment="1" applyProtection="1">
      <alignment horizontal="justify" vertical="top" wrapText="1"/>
      <protection locked="0"/>
    </xf>
    <xf numFmtId="0" fontId="34" fillId="0" borderId="8" xfId="0" applyFont="1" applyBorder="1" applyAlignment="1" applyProtection="1">
      <alignment horizontal="justify" vertical="top" wrapText="1"/>
      <protection locked="0"/>
    </xf>
    <xf numFmtId="0" fontId="34" fillId="0" borderId="9" xfId="0" applyFont="1" applyBorder="1" applyAlignment="1" applyProtection="1">
      <alignment horizontal="justify" vertical="top" wrapText="1"/>
      <protection locked="0"/>
    </xf>
    <xf numFmtId="0" fontId="26" fillId="2" borderId="7" xfId="1" applyFont="1" applyFill="1" applyBorder="1" applyAlignment="1" applyProtection="1">
      <alignment horizontal="justify" vertical="center" wrapText="1"/>
    </xf>
    <xf numFmtId="0" fontId="29" fillId="0" borderId="8" xfId="0" applyFont="1" applyBorder="1" applyAlignment="1" applyProtection="1">
      <alignment horizontal="justify" vertical="center" wrapText="1"/>
    </xf>
    <xf numFmtId="0" fontId="29" fillId="0" borderId="9" xfId="0" applyFont="1" applyBorder="1" applyAlignment="1" applyProtection="1">
      <alignment horizontal="justify" vertical="center" wrapText="1"/>
    </xf>
    <xf numFmtId="0" fontId="34" fillId="0" borderId="8" xfId="0" applyFont="1" applyBorder="1" applyAlignment="1">
      <alignment horizontal="justify" vertical="top" wrapText="1"/>
    </xf>
    <xf numFmtId="0" fontId="34" fillId="0" borderId="9" xfId="0" applyFont="1" applyBorder="1" applyAlignment="1">
      <alignment horizontal="justify" vertical="top" wrapText="1"/>
    </xf>
    <xf numFmtId="0" fontId="26" fillId="2" borderId="3" xfId="1" applyFont="1" applyFill="1" applyBorder="1" applyAlignment="1" applyProtection="1">
      <alignment horizontal="justify" vertical="center" wrapText="1"/>
    </xf>
    <xf numFmtId="0" fontId="26" fillId="2" borderId="4" xfId="1" applyFont="1" applyFill="1" applyBorder="1" applyAlignment="1" applyProtection="1">
      <alignment horizontal="justify" vertical="center" wrapText="1"/>
    </xf>
    <xf numFmtId="0" fontId="26" fillId="2" borderId="5" xfId="1" applyFont="1" applyFill="1" applyBorder="1" applyAlignment="1" applyProtection="1">
      <alignment horizontal="justify" vertical="center" wrapText="1"/>
    </xf>
    <xf numFmtId="0" fontId="26" fillId="2" borderId="6" xfId="1" applyFont="1" applyFill="1" applyBorder="1" applyAlignment="1" applyProtection="1">
      <alignment horizontal="justify" vertical="center" wrapText="1"/>
    </xf>
    <xf numFmtId="0" fontId="26" fillId="2" borderId="0" xfId="1" applyFont="1" applyFill="1" applyBorder="1" applyAlignment="1" applyProtection="1">
      <alignment horizontal="justify" vertical="center" wrapText="1"/>
    </xf>
    <xf numFmtId="0" fontId="26" fillId="2" borderId="2" xfId="1" applyFont="1" applyFill="1" applyBorder="1" applyAlignment="1" applyProtection="1">
      <alignment horizontal="justify" vertical="center" wrapText="1"/>
    </xf>
    <xf numFmtId="0" fontId="26" fillId="2" borderId="11" xfId="1" applyFont="1" applyFill="1" applyBorder="1" applyAlignment="1" applyProtection="1">
      <alignment horizontal="justify" vertical="center" wrapText="1"/>
    </xf>
    <xf numFmtId="0" fontId="26" fillId="2" borderId="1" xfId="1" applyFont="1" applyFill="1" applyBorder="1" applyAlignment="1" applyProtection="1">
      <alignment horizontal="justify" vertical="center" wrapText="1"/>
    </xf>
    <xf numFmtId="0" fontId="26" fillId="2" borderId="12" xfId="1" applyFont="1" applyFill="1" applyBorder="1" applyAlignment="1" applyProtection="1">
      <alignment horizontal="justify" vertical="center" wrapText="1"/>
    </xf>
    <xf numFmtId="0" fontId="3" fillId="2" borderId="7" xfId="1" applyFont="1" applyFill="1" applyBorder="1" applyAlignment="1" applyProtection="1">
      <alignment horizontal="justify" vertical="top"/>
      <protection locked="0"/>
    </xf>
    <xf numFmtId="0" fontId="34" fillId="0" borderId="8" xfId="0" applyFont="1" applyBorder="1" applyAlignment="1" applyProtection="1">
      <alignment horizontal="justify" vertical="top"/>
      <protection locked="0"/>
    </xf>
    <xf numFmtId="0" fontId="34" fillId="0" borderId="9" xfId="0" applyFont="1" applyBorder="1" applyAlignment="1" applyProtection="1">
      <alignment horizontal="justify" vertical="top"/>
      <protection locked="0"/>
    </xf>
    <xf numFmtId="0" fontId="3" fillId="2" borderId="3" xfId="1" applyFont="1" applyFill="1" applyBorder="1" applyAlignment="1" applyProtection="1">
      <alignment horizontal="justify" vertical="top" wrapText="1"/>
    </xf>
    <xf numFmtId="0" fontId="30" fillId="0" borderId="4" xfId="0" applyFont="1" applyBorder="1" applyAlignment="1">
      <alignment horizontal="justify" vertical="top" wrapText="1"/>
    </xf>
    <xf numFmtId="0" fontId="30" fillId="0" borderId="5" xfId="0" applyFont="1" applyBorder="1" applyAlignment="1">
      <alignment horizontal="justify" vertical="top" wrapText="1"/>
    </xf>
    <xf numFmtId="0" fontId="30" fillId="0" borderId="6" xfId="0" applyFont="1" applyBorder="1" applyAlignment="1">
      <alignment horizontal="justify" vertical="top" wrapText="1"/>
    </xf>
    <xf numFmtId="0" fontId="30" fillId="0" borderId="0" xfId="0" applyFont="1" applyBorder="1" applyAlignment="1">
      <alignment horizontal="justify" vertical="top" wrapText="1"/>
    </xf>
    <xf numFmtId="0" fontId="30" fillId="0" borderId="2" xfId="0" applyFont="1" applyBorder="1" applyAlignment="1">
      <alignment horizontal="justify" vertical="top" wrapText="1"/>
    </xf>
    <xf numFmtId="0" fontId="30" fillId="0" borderId="11" xfId="0" applyFont="1" applyBorder="1" applyAlignment="1">
      <alignment horizontal="justify" vertical="top" wrapText="1"/>
    </xf>
    <xf numFmtId="0" fontId="30" fillId="0" borderId="1" xfId="0" applyFont="1" applyBorder="1" applyAlignment="1">
      <alignment horizontal="justify" vertical="top" wrapText="1"/>
    </xf>
    <xf numFmtId="0" fontId="30" fillId="0" borderId="12" xfId="0" applyFont="1" applyBorder="1" applyAlignment="1">
      <alignment horizontal="justify" vertical="top" wrapText="1"/>
    </xf>
    <xf numFmtId="0" fontId="3" fillId="2" borderId="7" xfId="1" applyFont="1" applyFill="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26" fillId="2" borderId="11" xfId="1" applyFont="1" applyFill="1" applyBorder="1" applyAlignment="1" applyProtection="1">
      <alignment horizontal="justify" vertical="top" wrapText="1"/>
    </xf>
    <xf numFmtId="0" fontId="26" fillId="2" borderId="1" xfId="1" applyFont="1" applyFill="1" applyBorder="1" applyAlignment="1" applyProtection="1">
      <alignment horizontal="justify" vertical="top" wrapText="1"/>
    </xf>
    <xf numFmtId="0" fontId="26" fillId="2" borderId="12" xfId="1" applyFont="1" applyFill="1" applyBorder="1" applyAlignment="1" applyProtection="1">
      <alignment horizontal="justify" vertical="top" wrapText="1"/>
    </xf>
    <xf numFmtId="0" fontId="26" fillId="2" borderId="8" xfId="1" applyFont="1" applyFill="1" applyBorder="1" applyAlignment="1" applyProtection="1">
      <alignment horizontal="justify" vertical="center" wrapText="1"/>
    </xf>
    <xf numFmtId="0" fontId="3" fillId="2" borderId="11" xfId="1" applyFont="1" applyFill="1" applyBorder="1" applyAlignment="1" applyProtection="1">
      <alignment horizontal="justify" vertical="top"/>
      <protection locked="0"/>
    </xf>
    <xf numFmtId="0" fontId="3" fillId="2" borderId="1" xfId="1" applyFont="1" applyFill="1" applyBorder="1" applyAlignment="1" applyProtection="1">
      <alignment horizontal="justify" vertical="top"/>
      <protection locked="0"/>
    </xf>
    <xf numFmtId="0" fontId="3" fillId="2" borderId="12" xfId="1" applyFont="1" applyFill="1" applyBorder="1" applyAlignment="1" applyProtection="1">
      <alignment horizontal="justify" vertical="top"/>
      <protection locked="0"/>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0" fillId="0" borderId="7" xfId="0" applyFont="1" applyBorder="1" applyAlignment="1" applyProtection="1">
      <alignment horizontal="left" vertical="center"/>
      <protection locked="0"/>
    </xf>
    <xf numFmtId="0" fontId="30" fillId="0" borderId="8"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 fillId="2" borderId="3" xfId="1" applyFont="1" applyFill="1" applyBorder="1" applyAlignment="1" applyProtection="1">
      <alignment horizontal="justify" vertical="center" wrapText="1"/>
    </xf>
    <xf numFmtId="0" fontId="34" fillId="0" borderId="4" xfId="0" applyFont="1" applyBorder="1" applyAlignment="1">
      <alignment horizontal="justify" vertical="center" wrapText="1"/>
    </xf>
    <xf numFmtId="0" fontId="34" fillId="0" borderId="5"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0"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11" xfId="0" applyFont="1" applyBorder="1" applyAlignment="1">
      <alignment horizontal="justify" vertical="center" wrapText="1"/>
    </xf>
    <xf numFmtId="0" fontId="34" fillId="0" borderId="1" xfId="0" applyFont="1" applyBorder="1" applyAlignment="1">
      <alignment horizontal="justify" vertical="center" wrapText="1"/>
    </xf>
    <xf numFmtId="0" fontId="34" fillId="0" borderId="12" xfId="0" applyFont="1" applyBorder="1" applyAlignment="1">
      <alignment horizontal="justify" vertical="center" wrapText="1"/>
    </xf>
    <xf numFmtId="0" fontId="26" fillId="0" borderId="7" xfId="0" applyFont="1" applyBorder="1" applyAlignment="1" applyProtection="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 fillId="2" borderId="7" xfId="1" applyFont="1" applyFill="1" applyBorder="1" applyAlignment="1" applyProtection="1">
      <alignment horizontal="center" vertical="center" wrapText="1"/>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 fillId="2" borderId="8" xfId="1" applyFont="1" applyFill="1" applyBorder="1" applyAlignment="1" applyProtection="1">
      <alignment horizontal="justify" vertical="top" wrapText="1"/>
      <protection locked="0"/>
    </xf>
    <xf numFmtId="0" fontId="3" fillId="2" borderId="9" xfId="1" applyFont="1" applyFill="1" applyBorder="1" applyAlignment="1" applyProtection="1">
      <alignment horizontal="justify" vertical="top" wrapText="1"/>
      <protection locked="0"/>
    </xf>
    <xf numFmtId="0" fontId="34" fillId="0" borderId="7" xfId="0" applyFont="1" applyBorder="1" applyAlignment="1">
      <alignment horizontal="justify" vertical="center" wrapText="1"/>
    </xf>
    <xf numFmtId="0" fontId="34" fillId="0" borderId="8" xfId="0" applyFont="1" applyBorder="1" applyAlignment="1">
      <alignment horizontal="justify" vertical="center" wrapText="1"/>
    </xf>
    <xf numFmtId="0" fontId="34" fillId="0" borderId="9" xfId="0" applyFont="1" applyBorder="1" applyAlignment="1">
      <alignment horizontal="justify" vertical="center" wrapText="1"/>
    </xf>
    <xf numFmtId="0" fontId="46" fillId="2" borderId="0" xfId="1" applyFont="1" applyFill="1" applyBorder="1" applyAlignment="1" applyProtection="1">
      <alignment horizontal="left" vertical="center" wrapText="1"/>
    </xf>
    <xf numFmtId="0" fontId="47" fillId="0" borderId="0" xfId="0" applyFont="1" applyAlignment="1">
      <alignment horizontal="left" vertical="center" wrapText="1"/>
    </xf>
    <xf numFmtId="0" fontId="3" fillId="2" borderId="1"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4" fillId="0" borderId="7" xfId="1" applyFont="1" applyFill="1" applyBorder="1" applyAlignment="1" applyProtection="1">
      <alignment horizontal="right" vertical="center" wrapText="1"/>
      <protection locked="0"/>
    </xf>
    <xf numFmtId="0" fontId="4" fillId="0" borderId="8" xfId="1" applyFont="1" applyFill="1" applyBorder="1" applyAlignment="1" applyProtection="1">
      <alignment horizontal="right" vertical="center" wrapText="1"/>
      <protection locked="0"/>
    </xf>
    <xf numFmtId="0" fontId="4" fillId="0" borderId="9" xfId="1" applyFont="1" applyFill="1" applyBorder="1" applyAlignment="1" applyProtection="1">
      <alignment horizontal="right" vertical="center" wrapText="1"/>
      <protection locked="0"/>
    </xf>
    <xf numFmtId="0" fontId="4" fillId="0" borderId="7" xfId="1" applyFont="1" applyFill="1" applyBorder="1" applyAlignment="1" applyProtection="1">
      <alignment horizontal="left" vertical="top" wrapText="1"/>
      <protection locked="0"/>
    </xf>
    <xf numFmtId="0" fontId="4" fillId="0" borderId="8" xfId="1" applyFont="1" applyFill="1" applyBorder="1" applyAlignment="1" applyProtection="1">
      <alignment horizontal="left" vertical="top" wrapText="1"/>
      <protection locked="0"/>
    </xf>
    <xf numFmtId="0" fontId="4" fillId="0" borderId="9" xfId="1" applyFont="1" applyFill="1" applyBorder="1" applyAlignment="1" applyProtection="1">
      <alignment horizontal="left" vertical="top" wrapText="1"/>
      <protection locked="0"/>
    </xf>
    <xf numFmtId="0" fontId="3" fillId="2" borderId="0" xfId="1" applyFont="1" applyFill="1" applyBorder="1" applyAlignment="1" applyProtection="1">
      <alignment vertical="center" wrapText="1"/>
    </xf>
    <xf numFmtId="0" fontId="26" fillId="4" borderId="8" xfId="1" applyFont="1" applyFill="1" applyBorder="1" applyAlignment="1" applyProtection="1">
      <alignment horizontal="justify" vertical="top" wrapText="1"/>
    </xf>
    <xf numFmtId="0" fontId="38" fillId="4" borderId="8" xfId="0" applyFont="1" applyFill="1" applyBorder="1" applyAlignment="1" applyProtection="1">
      <alignment horizontal="justify" vertical="top" wrapText="1"/>
    </xf>
    <xf numFmtId="0" fontId="38" fillId="4" borderId="9" xfId="0" applyFont="1" applyFill="1" applyBorder="1" applyAlignment="1" applyProtection="1">
      <alignment horizontal="justify" vertical="top" wrapText="1"/>
    </xf>
    <xf numFmtId="0" fontId="3" fillId="2" borderId="7" xfId="1" applyFont="1" applyFill="1" applyBorder="1" applyAlignment="1" applyProtection="1">
      <alignment horizontal="justify" vertical="top" wrapText="1"/>
    </xf>
    <xf numFmtId="0" fontId="3" fillId="2" borderId="8" xfId="1" applyFont="1" applyFill="1" applyBorder="1" applyAlignment="1" applyProtection="1">
      <alignment horizontal="justify" vertical="top"/>
    </xf>
    <xf numFmtId="0" fontId="3" fillId="2" borderId="9" xfId="1" applyFont="1" applyFill="1" applyBorder="1" applyAlignment="1" applyProtection="1">
      <alignment horizontal="justify" vertical="top"/>
    </xf>
    <xf numFmtId="0" fontId="3" fillId="0" borderId="7" xfId="0" applyFont="1" applyBorder="1" applyAlignment="1" applyProtection="1">
      <alignment horizontal="center" vertical="center"/>
    </xf>
    <xf numFmtId="0" fontId="30" fillId="0" borderId="8" xfId="0" applyFont="1" applyBorder="1" applyAlignment="1" applyProtection="1">
      <alignment horizontal="center" vertical="center"/>
    </xf>
    <xf numFmtId="0" fontId="30" fillId="0" borderId="9" xfId="0" applyFont="1" applyBorder="1" applyAlignment="1" applyProtection="1">
      <alignment horizontal="center" vertical="center"/>
    </xf>
    <xf numFmtId="0" fontId="23" fillId="2" borderId="0" xfId="1" applyFont="1" applyFill="1" applyBorder="1" applyAlignment="1" applyProtection="1">
      <alignment horizontal="left" vertical="center" wrapText="1"/>
    </xf>
    <xf numFmtId="0" fontId="23" fillId="0" borderId="0" xfId="1" applyFont="1" applyAlignment="1" applyProtection="1">
      <alignment horizontal="left" vertical="center" wrapText="1"/>
    </xf>
    <xf numFmtId="0" fontId="3" fillId="2" borderId="0" xfId="1" applyFont="1" applyFill="1" applyBorder="1" applyAlignment="1" applyProtection="1">
      <alignment horizontal="right" vertical="center" wrapText="1"/>
    </xf>
    <xf numFmtId="0" fontId="3" fillId="2" borderId="2"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16" fillId="2" borderId="3" xfId="1" applyFont="1" applyFill="1" applyBorder="1" applyAlignment="1" applyProtection="1">
      <alignment horizontal="center" wrapText="1"/>
    </xf>
    <xf numFmtId="0" fontId="16" fillId="2" borderId="4" xfId="1" applyFont="1" applyFill="1" applyBorder="1" applyAlignment="1" applyProtection="1">
      <alignment horizontal="center" wrapText="1"/>
    </xf>
    <xf numFmtId="0" fontId="16" fillId="2" borderId="5" xfId="1" applyFont="1" applyFill="1" applyBorder="1" applyAlignment="1" applyProtection="1">
      <alignment horizontal="center" wrapText="1"/>
    </xf>
    <xf numFmtId="0" fontId="16" fillId="2" borderId="11" xfId="1" applyFont="1" applyFill="1" applyBorder="1" applyAlignment="1" applyProtection="1">
      <alignment horizontal="center" wrapText="1"/>
    </xf>
    <xf numFmtId="0" fontId="16" fillId="2" borderId="1" xfId="1" applyFont="1" applyFill="1" applyBorder="1" applyAlignment="1" applyProtection="1">
      <alignment horizontal="center" wrapText="1"/>
    </xf>
    <xf numFmtId="0" fontId="16" fillId="2" borderId="12" xfId="1" applyFont="1" applyFill="1" applyBorder="1" applyAlignment="1" applyProtection="1">
      <alignment horizontal="center" wrapText="1"/>
    </xf>
    <xf numFmtId="0" fontId="21" fillId="0" borderId="7" xfId="1" applyFont="1" applyFill="1" applyBorder="1" applyAlignment="1" applyProtection="1">
      <alignment horizontal="center" vertical="center" wrapText="1"/>
    </xf>
    <xf numFmtId="0" fontId="21" fillId="0" borderId="8" xfId="1" applyFont="1" applyFill="1" applyBorder="1" applyAlignment="1" applyProtection="1">
      <alignment horizontal="center" vertical="center" wrapText="1"/>
    </xf>
    <xf numFmtId="0" fontId="21" fillId="0" borderId="9" xfId="1" applyFont="1" applyFill="1" applyBorder="1" applyAlignment="1" applyProtection="1">
      <alignment horizontal="center" vertical="center" wrapText="1"/>
    </xf>
    <xf numFmtId="0" fontId="16" fillId="2" borderId="4" xfId="1" applyFont="1" applyFill="1" applyBorder="1" applyAlignment="1" applyProtection="1">
      <alignment horizontal="center" vertical="top" wrapText="1"/>
    </xf>
    <xf numFmtId="0" fontId="27" fillId="0" borderId="7" xfId="1" applyFont="1" applyFill="1" applyBorder="1" applyAlignment="1" applyProtection="1">
      <alignment horizontal="center" vertical="center" wrapText="1"/>
    </xf>
    <xf numFmtId="0" fontId="27" fillId="0" borderId="8" xfId="1" applyFont="1" applyFill="1" applyBorder="1" applyAlignment="1" applyProtection="1">
      <alignment horizontal="center" vertical="center" wrapText="1"/>
    </xf>
    <xf numFmtId="0" fontId="27" fillId="0"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2" borderId="15" xfId="1" applyFont="1" applyFill="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26" fillId="2" borderId="7" xfId="1" applyFont="1" applyFill="1" applyBorder="1" applyAlignment="1" applyProtection="1">
      <alignment horizontal="left" vertical="top" wrapText="1"/>
    </xf>
    <xf numFmtId="0" fontId="34" fillId="0" borderId="8" xfId="0" applyFont="1" applyBorder="1" applyAlignment="1">
      <alignment vertical="top" wrapText="1"/>
    </xf>
    <xf numFmtId="0" fontId="34" fillId="0" borderId="9" xfId="0" applyFont="1" applyBorder="1" applyAlignment="1">
      <alignment vertical="top" wrapText="1"/>
    </xf>
    <xf numFmtId="0" fontId="3" fillId="2" borderId="0" xfId="1" applyFont="1" applyFill="1" applyBorder="1" applyAlignment="1" applyProtection="1">
      <alignment horizontal="justify" vertical="center" wrapText="1"/>
    </xf>
    <xf numFmtId="0" fontId="30" fillId="0" borderId="0" xfId="0" applyFont="1" applyBorder="1" applyAlignment="1" applyProtection="1">
      <alignment horizontal="justify" vertical="center"/>
    </xf>
    <xf numFmtId="0" fontId="19" fillId="6" borderId="7" xfId="1" applyFont="1" applyFill="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8" xfId="0" applyFont="1" applyBorder="1" applyAlignment="1" applyProtection="1">
      <alignment vertical="center" wrapText="1"/>
      <protection locked="0"/>
    </xf>
    <xf numFmtId="0" fontId="19" fillId="0" borderId="9" xfId="0" applyFont="1" applyBorder="1" applyAlignment="1" applyProtection="1">
      <alignment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33" fillId="0" borderId="8" xfId="0" applyFont="1" applyBorder="1" applyAlignment="1" applyProtection="1">
      <alignment vertical="center" wrapText="1"/>
      <protection locked="0"/>
    </xf>
    <xf numFmtId="0" fontId="33" fillId="0" borderId="9" xfId="0" applyFont="1" applyBorder="1" applyAlignment="1" applyProtection="1">
      <alignment vertical="center" wrapText="1"/>
      <protection locked="0"/>
    </xf>
    <xf numFmtId="0" fontId="12" fillId="0" borderId="9" xfId="1" applyFont="1" applyBorder="1" applyAlignment="1" applyProtection="1">
      <alignment horizontal="center" vertical="center" wrapText="1"/>
      <protection locked="0"/>
    </xf>
    <xf numFmtId="0" fontId="33" fillId="4" borderId="6" xfId="0" applyFont="1" applyFill="1" applyBorder="1" applyAlignment="1" applyProtection="1">
      <alignment vertical="center" wrapText="1"/>
      <protection locked="0"/>
    </xf>
    <xf numFmtId="0" fontId="33" fillId="0" borderId="0" xfId="0" applyFont="1" applyBorder="1" applyAlignment="1" applyProtection="1">
      <alignment vertical="center" wrapText="1"/>
      <protection locked="0"/>
    </xf>
    <xf numFmtId="0" fontId="33" fillId="0" borderId="2" xfId="0" applyFont="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2" xfId="0" applyFont="1" applyBorder="1" applyAlignment="1" applyProtection="1">
      <alignment vertical="center" wrapText="1"/>
      <protection locked="0"/>
    </xf>
    <xf numFmtId="0" fontId="33" fillId="4" borderId="3" xfId="0" applyFont="1" applyFill="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33" fillId="0" borderId="5" xfId="0" applyFont="1" applyBorder="1" applyAlignment="1" applyProtection="1">
      <alignment vertical="center" wrapText="1"/>
      <protection locked="0"/>
    </xf>
    <xf numFmtId="0" fontId="12" fillId="0" borderId="11"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33" fillId="4" borderId="3" xfId="0" applyFont="1" applyFill="1" applyBorder="1" applyAlignment="1" applyProtection="1">
      <alignment horizontal="center" vertical="center" wrapText="1"/>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4" borderId="6" xfId="0" applyFont="1" applyFill="1" applyBorder="1" applyAlignment="1" applyProtection="1">
      <alignment horizontal="center" vertical="center" wrapText="1"/>
      <protection locked="0"/>
    </xf>
    <xf numFmtId="0" fontId="33" fillId="4" borderId="0" xfId="0" applyFont="1" applyFill="1" applyBorder="1" applyAlignment="1" applyProtection="1">
      <alignment horizontal="center" vertical="center" wrapText="1"/>
      <protection locked="0"/>
    </xf>
    <xf numFmtId="0" fontId="33" fillId="4" borderId="2" xfId="0" applyFont="1" applyFill="1" applyBorder="1" applyAlignment="1" applyProtection="1">
      <alignment horizontal="center" vertical="center" wrapText="1"/>
      <protection locked="0"/>
    </xf>
    <xf numFmtId="0" fontId="33" fillId="4" borderId="11" xfId="0"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wrapText="1"/>
      <protection locked="0"/>
    </xf>
    <xf numFmtId="0" fontId="33" fillId="4" borderId="12" xfId="0" applyFont="1" applyFill="1" applyBorder="1" applyAlignment="1" applyProtection="1">
      <alignment horizontal="center" vertical="center" wrapText="1"/>
      <protection locked="0"/>
    </xf>
    <xf numFmtId="0" fontId="33" fillId="4" borderId="4" xfId="0" applyFont="1" applyFill="1" applyBorder="1" applyAlignment="1" applyProtection="1">
      <alignment vertical="center" wrapText="1"/>
      <protection locked="0"/>
    </xf>
    <xf numFmtId="0" fontId="33" fillId="4" borderId="5" xfId="0" applyFont="1" applyFill="1" applyBorder="1" applyAlignment="1" applyProtection="1">
      <alignment vertical="center" wrapText="1"/>
      <protection locked="0"/>
    </xf>
    <xf numFmtId="0" fontId="33" fillId="4" borderId="0" xfId="0" applyFont="1" applyFill="1" applyBorder="1" applyAlignment="1" applyProtection="1">
      <alignment vertical="center" wrapText="1"/>
      <protection locked="0"/>
    </xf>
    <xf numFmtId="0" fontId="33" fillId="4" borderId="2" xfId="0" applyFont="1" applyFill="1" applyBorder="1" applyAlignment="1" applyProtection="1">
      <alignment vertical="center" wrapText="1"/>
      <protection locked="0"/>
    </xf>
    <xf numFmtId="0" fontId="33" fillId="4" borderId="11" xfId="0" applyFont="1" applyFill="1" applyBorder="1" applyAlignment="1" applyProtection="1">
      <alignment vertical="center" wrapText="1"/>
      <protection locked="0"/>
    </xf>
    <xf numFmtId="0" fontId="33" fillId="4" borderId="1" xfId="0" applyFont="1" applyFill="1" applyBorder="1" applyAlignment="1" applyProtection="1">
      <alignment vertical="center" wrapText="1"/>
      <protection locked="0"/>
    </xf>
    <xf numFmtId="0" fontId="33" fillId="4" borderId="12" xfId="0" applyFont="1" applyFill="1" applyBorder="1" applyAlignment="1" applyProtection="1">
      <alignment vertical="center" wrapText="1"/>
      <protection locked="0"/>
    </xf>
    <xf numFmtId="3" fontId="12" fillId="0" borderId="7" xfId="1" applyNumberFormat="1" applyFont="1" applyBorder="1" applyAlignment="1" applyProtection="1">
      <alignment horizontal="center" vertical="center" wrapText="1"/>
      <protection locked="0"/>
    </xf>
    <xf numFmtId="0" fontId="9" fillId="2" borderId="13" xfId="1" applyFont="1" applyFill="1" applyBorder="1" applyAlignment="1" applyProtection="1">
      <alignment horizontal="center" vertical="center"/>
      <protection locked="0"/>
    </xf>
    <xf numFmtId="0" fontId="56" fillId="0" borderId="13" xfId="0" applyFont="1" applyBorder="1" applyAlignment="1" applyProtection="1">
      <alignment horizontal="center" vertical="center"/>
      <protection locked="0"/>
    </xf>
    <xf numFmtId="0" fontId="13" fillId="0" borderId="6" xfId="1" applyFont="1" applyFill="1" applyBorder="1" applyAlignment="1" applyProtection="1">
      <alignment horizontal="left" vertical="center"/>
      <protection locked="0"/>
    </xf>
    <xf numFmtId="0" fontId="13" fillId="0" borderId="0" xfId="1" applyFont="1" applyFill="1" applyBorder="1" applyAlignment="1" applyProtection="1">
      <alignment horizontal="left" vertical="center"/>
      <protection locked="0"/>
    </xf>
    <xf numFmtId="0" fontId="2" fillId="0" borderId="6" xfId="1" applyFont="1" applyFill="1" applyBorder="1" applyAlignment="1" applyProtection="1">
      <alignment horizontal="left" vertical="center" wrapText="1"/>
      <protection locked="0"/>
    </xf>
    <xf numFmtId="0" fontId="2" fillId="0" borderId="0" xfId="1" applyFont="1" applyFill="1" applyBorder="1" applyAlignment="1" applyProtection="1">
      <alignment horizontal="left" vertical="center" wrapText="1"/>
      <protection locked="0"/>
    </xf>
    <xf numFmtId="4" fontId="12" fillId="0" borderId="7" xfId="1" applyNumberFormat="1" applyFont="1" applyFill="1" applyBorder="1" applyAlignment="1" applyProtection="1">
      <alignment horizontal="right" vertical="center" wrapText="1"/>
      <protection locked="0"/>
    </xf>
    <xf numFmtId="4" fontId="12" fillId="0" borderId="8" xfId="1" applyNumberFormat="1" applyFont="1" applyFill="1" applyBorder="1" applyAlignment="1" applyProtection="1">
      <alignment horizontal="right" vertical="center" wrapText="1"/>
      <protection locked="0"/>
    </xf>
    <xf numFmtId="4" fontId="12" fillId="0" borderId="9" xfId="1" applyNumberFormat="1" applyFont="1" applyFill="1" applyBorder="1" applyAlignment="1" applyProtection="1">
      <alignment horizontal="right" vertical="center" wrapText="1"/>
      <protection locked="0"/>
    </xf>
    <xf numFmtId="0" fontId="13" fillId="0" borderId="11" xfId="1" applyFont="1" applyFill="1" applyBorder="1" applyAlignment="1" applyProtection="1">
      <alignment horizontal="left" vertical="center"/>
      <protection locked="0"/>
    </xf>
    <xf numFmtId="0" fontId="13" fillId="0" borderId="1" xfId="1" applyFont="1" applyFill="1" applyBorder="1" applyAlignment="1" applyProtection="1">
      <alignment horizontal="left" vertical="center"/>
      <protection locked="0"/>
    </xf>
    <xf numFmtId="0" fontId="24" fillId="2" borderId="8" xfId="1" applyFont="1" applyFill="1" applyBorder="1" applyAlignment="1" applyProtection="1">
      <alignment vertical="center"/>
    </xf>
    <xf numFmtId="0" fontId="33" fillId="0" borderId="8" xfId="0" applyFont="1" applyBorder="1" applyAlignment="1" applyProtection="1">
      <alignment vertical="center"/>
    </xf>
    <xf numFmtId="0" fontId="19" fillId="6" borderId="7" xfId="1" applyFont="1" applyFill="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8" xfId="0" applyFont="1" applyBorder="1" applyAlignment="1" applyProtection="1">
      <alignment vertical="top" wrapText="1"/>
      <protection locked="0"/>
    </xf>
    <xf numFmtId="0" fontId="19" fillId="0" borderId="9" xfId="0" applyFont="1" applyBorder="1" applyAlignment="1" applyProtection="1">
      <alignment vertical="top"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9" fillId="6" borderId="3" xfId="1"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20" fillId="6" borderId="7" xfId="1" applyFont="1" applyFill="1" applyBorder="1" applyAlignment="1" applyProtection="1">
      <alignment horizontal="center" vertical="center" wrapText="1"/>
      <protection locked="0"/>
    </xf>
    <xf numFmtId="0" fontId="51" fillId="0" borderId="8" xfId="0" applyFont="1" applyBorder="1" applyAlignment="1" applyProtection="1">
      <alignment horizontal="center" vertical="center" wrapText="1"/>
      <protection locked="0"/>
    </xf>
    <xf numFmtId="0" fontId="51" fillId="0" borderId="9" xfId="0" applyFont="1" applyBorder="1" applyAlignment="1" applyProtection="1">
      <alignment horizontal="center" vertical="center" wrapText="1"/>
      <protection locked="0"/>
    </xf>
    <xf numFmtId="4" fontId="9" fillId="5" borderId="35" xfId="1" applyNumberFormat="1" applyFont="1" applyFill="1" applyBorder="1" applyAlignment="1" applyProtection="1">
      <alignment horizontal="center" vertical="center" wrapText="1"/>
    </xf>
    <xf numFmtId="4" fontId="9" fillId="5" borderId="4" xfId="1" applyNumberFormat="1" applyFont="1" applyFill="1" applyBorder="1" applyAlignment="1" applyProtection="1">
      <alignment horizontal="center" vertical="center" wrapText="1"/>
    </xf>
    <xf numFmtId="4" fontId="9" fillId="5" borderId="5" xfId="1" applyNumberFormat="1" applyFont="1" applyFill="1" applyBorder="1" applyAlignment="1" applyProtection="1">
      <alignment horizontal="center" vertical="center" wrapText="1"/>
    </xf>
    <xf numFmtId="4" fontId="9" fillId="5" borderId="30" xfId="1" applyNumberFormat="1" applyFont="1" applyFill="1" applyBorder="1" applyAlignment="1" applyProtection="1">
      <alignment horizontal="center" vertical="center" wrapText="1"/>
    </xf>
    <xf numFmtId="4" fontId="9" fillId="5" borderId="0" xfId="1" applyNumberFormat="1" applyFont="1" applyFill="1" applyBorder="1" applyAlignment="1" applyProtection="1">
      <alignment horizontal="center" vertical="center" wrapText="1"/>
    </xf>
    <xf numFmtId="4" fontId="9" fillId="5" borderId="2" xfId="1" applyNumberFormat="1" applyFont="1" applyFill="1" applyBorder="1" applyAlignment="1" applyProtection="1">
      <alignment horizontal="center" vertical="center" wrapText="1"/>
    </xf>
    <xf numFmtId="4" fontId="9" fillId="5" borderId="32" xfId="1" applyNumberFormat="1" applyFont="1" applyFill="1" applyBorder="1" applyAlignment="1" applyProtection="1">
      <alignment horizontal="center" vertical="center" wrapText="1"/>
    </xf>
    <xf numFmtId="4" fontId="9" fillId="5" borderId="33" xfId="1" applyNumberFormat="1" applyFont="1" applyFill="1" applyBorder="1" applyAlignment="1" applyProtection="1">
      <alignment horizontal="center" vertical="center" wrapText="1"/>
    </xf>
    <xf numFmtId="4" fontId="9" fillId="5" borderId="38" xfId="1" applyNumberFormat="1" applyFont="1" applyFill="1" applyBorder="1" applyAlignment="1" applyProtection="1">
      <alignment horizontal="center" vertical="center" wrapText="1"/>
    </xf>
    <xf numFmtId="4" fontId="9" fillId="0" borderId="24" xfId="1" applyNumberFormat="1" applyFont="1" applyBorder="1" applyAlignment="1" applyProtection="1">
      <alignment horizontal="center" vertical="center" wrapText="1"/>
    </xf>
    <xf numFmtId="4" fontId="9" fillId="0" borderId="25" xfId="0" applyNumberFormat="1" applyFont="1" applyBorder="1" applyAlignment="1" applyProtection="1">
      <alignment horizontal="center" vertical="center" wrapText="1"/>
    </xf>
    <xf numFmtId="4" fontId="53" fillId="0" borderId="39" xfId="0" applyNumberFormat="1" applyFont="1" applyBorder="1" applyAlignment="1" applyProtection="1">
      <alignment horizontal="center" vertical="center" wrapText="1"/>
    </xf>
    <xf numFmtId="4" fontId="34" fillId="0" borderId="4" xfId="0" applyNumberFormat="1" applyFont="1" applyBorder="1" applyAlignment="1" applyProtection="1">
      <alignment horizontal="center" vertical="center" wrapText="1"/>
    </xf>
    <xf numFmtId="4" fontId="34" fillId="0" borderId="0" xfId="0" applyNumberFormat="1" applyFont="1" applyBorder="1" applyAlignment="1" applyProtection="1">
      <alignment horizontal="center" vertical="center" wrapText="1"/>
    </xf>
    <xf numFmtId="4" fontId="53" fillId="5" borderId="36" xfId="0" applyNumberFormat="1" applyFont="1" applyFill="1" applyBorder="1" applyAlignment="1" applyProtection="1">
      <alignment horizontal="center" vertical="center" wrapText="1"/>
    </xf>
    <xf numFmtId="4" fontId="34" fillId="0" borderId="36" xfId="0" applyNumberFormat="1" applyFont="1" applyBorder="1" applyAlignment="1" applyProtection="1">
      <alignment horizontal="center" vertical="center" wrapText="1"/>
    </xf>
    <xf numFmtId="4" fontId="34" fillId="0" borderId="37" xfId="0" applyNumberFormat="1" applyFont="1" applyBorder="1" applyAlignment="1" applyProtection="1">
      <alignment horizontal="center" vertical="center" wrapText="1"/>
    </xf>
    <xf numFmtId="4" fontId="34" fillId="5" borderId="32" xfId="0" applyNumberFormat="1" applyFont="1" applyFill="1" applyBorder="1" applyAlignment="1" applyProtection="1">
      <alignment horizontal="center" vertical="center" wrapText="1"/>
    </xf>
    <xf numFmtId="0" fontId="34" fillId="5" borderId="33" xfId="0" applyFont="1" applyFill="1" applyBorder="1" applyAlignment="1" applyProtection="1">
      <alignment horizontal="center" vertical="center" wrapText="1"/>
    </xf>
    <xf numFmtId="0" fontId="2" fillId="0" borderId="7" xfId="1" applyFont="1" applyBorder="1" applyAlignment="1" applyProtection="1">
      <alignment horizontal="center" vertical="center" wrapText="1"/>
    </xf>
    <xf numFmtId="0" fontId="34" fillId="0" borderId="8" xfId="0" applyFont="1" applyBorder="1" applyAlignment="1"/>
    <xf numFmtId="0" fontId="34" fillId="0" borderId="9" xfId="0" applyFont="1" applyBorder="1" applyAlignment="1"/>
    <xf numFmtId="0" fontId="2" fillId="0" borderId="0" xfId="1" applyFont="1" applyBorder="1" applyAlignment="1" applyProtection="1">
      <alignment horizontal="left" vertical="center" wrapText="1"/>
    </xf>
    <xf numFmtId="0" fontId="34" fillId="0" borderId="0" xfId="0" applyFont="1" applyAlignment="1">
      <alignment horizontal="left"/>
    </xf>
    <xf numFmtId="0" fontId="34" fillId="0" borderId="2" xfId="0" applyFont="1" applyBorder="1" applyAlignment="1">
      <alignment horizontal="left"/>
    </xf>
    <xf numFmtId="0" fontId="2" fillId="0" borderId="0" xfId="1"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9" fontId="12" fillId="2" borderId="19" xfId="1" applyNumberFormat="1" applyFont="1" applyFill="1" applyBorder="1" applyAlignment="1" applyProtection="1">
      <alignment horizontal="center" vertical="center" wrapText="1"/>
      <protection locked="0"/>
    </xf>
    <xf numFmtId="9" fontId="12" fillId="2" borderId="18" xfId="1" applyNumberFormat="1" applyFont="1" applyFill="1" applyBorder="1" applyAlignment="1" applyProtection="1">
      <alignment horizontal="center" vertical="center" wrapText="1"/>
      <protection locked="0"/>
    </xf>
    <xf numFmtId="9" fontId="12" fillId="2" borderId="17" xfId="1" applyNumberFormat="1" applyFont="1" applyFill="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4"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0"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0" fillId="0" borderId="12" xfId="1" applyFont="1" applyBorder="1" applyAlignment="1" applyProtection="1">
      <alignment horizontal="center" vertical="center" wrapText="1"/>
      <protection locked="0"/>
    </xf>
    <xf numFmtId="0" fontId="12" fillId="7" borderId="3" xfId="1" applyFont="1" applyFill="1" applyBorder="1" applyAlignment="1" applyProtection="1">
      <alignment horizontal="center" vertical="center" wrapText="1"/>
      <protection locked="0"/>
    </xf>
    <xf numFmtId="0" fontId="33" fillId="5" borderId="4" xfId="0" applyFont="1" applyFill="1" applyBorder="1" applyAlignment="1" applyProtection="1">
      <alignment horizontal="center" vertical="center" wrapText="1"/>
      <protection locked="0"/>
    </xf>
    <xf numFmtId="0" fontId="33" fillId="5" borderId="5" xfId="0" applyFont="1" applyFill="1" applyBorder="1" applyAlignment="1" applyProtection="1">
      <alignment horizontal="center" vertical="center" wrapText="1"/>
      <protection locked="0"/>
    </xf>
    <xf numFmtId="0" fontId="33" fillId="5" borderId="6" xfId="0" applyFont="1" applyFill="1" applyBorder="1" applyAlignment="1" applyProtection="1">
      <alignment horizontal="center" vertical="center" wrapText="1"/>
      <protection locked="0"/>
    </xf>
    <xf numFmtId="0" fontId="33" fillId="5" borderId="0" xfId="0" applyFont="1" applyFill="1" applyAlignment="1" applyProtection="1">
      <alignment horizontal="center" vertical="center" wrapText="1"/>
      <protection locked="0"/>
    </xf>
    <xf numFmtId="0" fontId="33" fillId="5" borderId="2" xfId="0" applyFont="1" applyFill="1" applyBorder="1" applyAlignment="1" applyProtection="1">
      <alignment horizontal="center" vertical="center" wrapText="1"/>
      <protection locked="0"/>
    </xf>
    <xf numFmtId="0" fontId="33" fillId="5" borderId="11" xfId="0" applyFont="1" applyFill="1" applyBorder="1" applyAlignment="1" applyProtection="1">
      <alignment horizontal="center" vertical="center" wrapText="1"/>
      <protection locked="0"/>
    </xf>
    <xf numFmtId="0" fontId="33" fillId="5" borderId="1" xfId="0" applyFont="1" applyFill="1" applyBorder="1" applyAlignment="1" applyProtection="1">
      <alignment horizontal="center" vertical="center" wrapText="1"/>
      <protection locked="0"/>
    </xf>
    <xf numFmtId="0" fontId="33" fillId="5" borderId="12" xfId="0" applyFont="1" applyFill="1" applyBorder="1" applyAlignment="1" applyProtection="1">
      <alignment horizontal="center" vertical="center" wrapText="1"/>
      <protection locked="0"/>
    </xf>
    <xf numFmtId="0" fontId="15" fillId="6" borderId="0" xfId="1"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center" wrapText="1"/>
      <protection locked="0"/>
    </xf>
    <xf numFmtId="0" fontId="12" fillId="0" borderId="0" xfId="1" applyFont="1" applyBorder="1" applyAlignment="1" applyProtection="1">
      <alignment horizontal="center" vertical="center" wrapText="1"/>
      <protection locked="0"/>
    </xf>
    <xf numFmtId="9" fontId="6" fillId="8" borderId="0" xfId="1" applyNumberFormat="1" applyFont="1" applyFill="1" applyBorder="1" applyAlignment="1" applyProtection="1">
      <alignment horizontal="center" vertical="center" wrapText="1"/>
      <protection locked="0"/>
    </xf>
    <xf numFmtId="0" fontId="6" fillId="4" borderId="0" xfId="1" applyFont="1" applyFill="1" applyBorder="1" applyAlignment="1" applyProtection="1">
      <alignment horizontal="center" vertical="center" wrapText="1"/>
      <protection locked="0"/>
    </xf>
    <xf numFmtId="0" fontId="10" fillId="6" borderId="0" xfId="1" applyFont="1" applyFill="1" applyBorder="1" applyAlignment="1" applyProtection="1">
      <alignment horizontal="center" vertical="center" wrapText="1"/>
      <protection locked="0"/>
    </xf>
    <xf numFmtId="0" fontId="6" fillId="0" borderId="0" xfId="1" applyFont="1" applyBorder="1" applyAlignment="1" applyProtection="1">
      <alignment horizontal="center" vertical="center" wrapText="1"/>
      <protection locked="0"/>
    </xf>
    <xf numFmtId="0" fontId="14" fillId="6" borderId="1" xfId="1" applyFont="1" applyFill="1" applyBorder="1" applyAlignment="1" applyProtection="1">
      <alignment horizontal="center" vertical="center" wrapText="1"/>
      <protection locked="0"/>
    </xf>
    <xf numFmtId="0" fontId="14" fillId="6" borderId="0" xfId="1" applyFont="1" applyFill="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 fillId="2" borderId="7" xfId="1" applyFont="1" applyFill="1" applyBorder="1" applyAlignment="1" applyProtection="1">
      <alignment vertical="center"/>
      <protection locked="0"/>
    </xf>
    <xf numFmtId="0" fontId="48" fillId="0" borderId="8" xfId="0" applyFont="1" applyBorder="1" applyAlignment="1" applyProtection="1">
      <alignment vertical="center"/>
      <protection locked="0"/>
    </xf>
    <xf numFmtId="0" fontId="48" fillId="0" borderId="9" xfId="0" applyFont="1" applyBorder="1" applyAlignment="1" applyProtection="1">
      <alignment vertical="center"/>
      <protection locked="0"/>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4" fontId="9" fillId="0" borderId="27" xfId="1" applyNumberFormat="1" applyFont="1" applyBorder="1" applyAlignment="1" applyProtection="1">
      <alignment horizontal="center" vertical="center" wrapText="1"/>
    </xf>
    <xf numFmtId="4" fontId="9" fillId="0" borderId="28" xfId="1" applyNumberFormat="1" applyFont="1" applyBorder="1" applyAlignment="1" applyProtection="1">
      <alignment horizontal="center" vertical="center" wrapText="1"/>
    </xf>
    <xf numFmtId="4" fontId="9" fillId="0" borderId="29" xfId="1" applyNumberFormat="1" applyFont="1" applyBorder="1" applyAlignment="1" applyProtection="1">
      <alignment horizontal="center" vertical="center" wrapText="1"/>
    </xf>
    <xf numFmtId="4" fontId="9" fillId="0" borderId="30" xfId="0" applyNumberFormat="1" applyFont="1" applyBorder="1" applyAlignment="1" applyProtection="1">
      <alignment horizontal="center" vertical="center" wrapText="1"/>
    </xf>
    <xf numFmtId="4" fontId="9" fillId="0" borderId="0" xfId="0" applyNumberFormat="1" applyFont="1" applyBorder="1" applyAlignment="1" applyProtection="1">
      <alignment horizontal="center" vertical="center" wrapText="1"/>
    </xf>
    <xf numFmtId="4" fontId="9" fillId="0" borderId="31" xfId="0" applyNumberFormat="1" applyFont="1" applyBorder="1" applyAlignment="1" applyProtection="1">
      <alignment horizontal="center" vertical="center" wrapText="1"/>
    </xf>
    <xf numFmtId="4" fontId="9" fillId="0" borderId="32" xfId="0" applyNumberFormat="1" applyFont="1" applyBorder="1" applyAlignment="1" applyProtection="1">
      <alignment horizontal="center" vertical="center" wrapText="1"/>
    </xf>
    <xf numFmtId="4" fontId="9" fillId="0" borderId="33" xfId="0" applyNumberFormat="1" applyFont="1" applyBorder="1" applyAlignment="1" applyProtection="1">
      <alignment horizontal="center" vertical="center" wrapText="1"/>
    </xf>
    <xf numFmtId="4" fontId="9" fillId="0" borderId="34" xfId="0" applyNumberFormat="1" applyFont="1" applyBorder="1" applyAlignment="1" applyProtection="1">
      <alignment horizontal="center" vertical="center" wrapText="1"/>
    </xf>
    <xf numFmtId="0" fontId="5" fillId="0" borderId="7" xfId="1" applyFont="1" applyBorder="1" applyAlignment="1" applyProtection="1">
      <alignment horizontal="justify" vertical="center" wrapText="1"/>
      <protection locked="0"/>
    </xf>
    <xf numFmtId="0" fontId="51" fillId="0" borderId="8" xfId="0" applyFont="1" applyBorder="1" applyAlignment="1" applyProtection="1">
      <alignment horizontal="justify" vertical="center"/>
      <protection locked="0"/>
    </xf>
    <xf numFmtId="0" fontId="51" fillId="0" borderId="9" xfId="0" applyFont="1" applyBorder="1" applyAlignment="1" applyProtection="1">
      <alignment horizontal="justify" vertical="center"/>
      <protection locked="0"/>
    </xf>
    <xf numFmtId="0" fontId="9" fillId="0" borderId="3" xfId="1"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5" xfId="0" applyFont="1" applyBorder="1" applyAlignment="1" applyProtection="1">
      <alignment horizontal="center" vertical="center" wrapText="1"/>
    </xf>
    <xf numFmtId="0" fontId="34" fillId="0" borderId="6"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2" fillId="2" borderId="7" xfId="1" applyFont="1" applyFill="1" applyBorder="1" applyAlignment="1" applyProtection="1">
      <alignment vertical="center"/>
    </xf>
    <xf numFmtId="0" fontId="48" fillId="0" borderId="8" xfId="0" applyFont="1" applyBorder="1" applyAlignment="1" applyProtection="1">
      <alignment vertical="center"/>
    </xf>
    <xf numFmtId="0" fontId="48" fillId="0" borderId="9" xfId="0" applyFont="1" applyBorder="1" applyAlignment="1" applyProtection="1">
      <alignment vertical="center"/>
    </xf>
    <xf numFmtId="0" fontId="20" fillId="6" borderId="3" xfId="1" applyFont="1" applyFill="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50"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4" fontId="12" fillId="0" borderId="7" xfId="1" applyNumberFormat="1" applyFont="1" applyFill="1" applyBorder="1" applyAlignment="1" applyProtection="1">
      <alignment horizontal="right" vertical="center"/>
      <protection locked="0"/>
    </xf>
    <xf numFmtId="4" fontId="12" fillId="0" borderId="8" xfId="1" applyNumberFormat="1" applyFont="1" applyFill="1" applyBorder="1" applyAlignment="1" applyProtection="1">
      <alignment horizontal="right" vertical="center"/>
      <protection locked="0"/>
    </xf>
    <xf numFmtId="4" fontId="12" fillId="0" borderId="9" xfId="1" applyNumberFormat="1" applyFont="1" applyFill="1" applyBorder="1" applyAlignment="1" applyProtection="1">
      <alignment horizontal="right" vertical="center"/>
      <protection locked="0"/>
    </xf>
    <xf numFmtId="0" fontId="2" fillId="0" borderId="0" xfId="1" applyFont="1" applyFill="1" applyBorder="1" applyAlignment="1" applyProtection="1">
      <alignment vertical="center"/>
      <protection locked="0"/>
    </xf>
    <xf numFmtId="0" fontId="7" fillId="0" borderId="11" xfId="1" applyFont="1" applyFill="1" applyBorder="1" applyAlignment="1" applyProtection="1">
      <alignment horizontal="justify" vertical="center" wrapText="1"/>
      <protection locked="0"/>
    </xf>
    <xf numFmtId="0" fontId="7" fillId="0" borderId="1" xfId="1" applyFont="1" applyBorder="1" applyAlignment="1" applyProtection="1">
      <alignment horizontal="justify" wrapText="1"/>
      <protection locked="0"/>
    </xf>
    <xf numFmtId="0" fontId="7" fillId="0" borderId="12" xfId="1" applyFont="1" applyBorder="1" applyAlignment="1" applyProtection="1">
      <alignment horizontal="justify" wrapText="1"/>
      <protection locked="0"/>
    </xf>
    <xf numFmtId="0" fontId="48" fillId="0" borderId="0" xfId="0" applyFont="1" applyAlignment="1" applyProtection="1">
      <alignment horizontal="left" vertical="center" wrapText="1"/>
      <protection locked="0"/>
    </xf>
    <xf numFmtId="0" fontId="2" fillId="0" borderId="0" xfId="1" applyFont="1" applyFill="1" applyBorder="1" applyAlignment="1" applyProtection="1">
      <alignment horizontal="center" vertical="top" wrapText="1"/>
      <protection locked="0"/>
    </xf>
    <xf numFmtId="0" fontId="55" fillId="0" borderId="0" xfId="0" applyFont="1" applyBorder="1" applyAlignment="1" applyProtection="1">
      <alignment horizontal="center" vertical="top"/>
      <protection locked="0"/>
    </xf>
    <xf numFmtId="0" fontId="2" fillId="0" borderId="0" xfId="1" applyFont="1" applyFill="1" applyBorder="1" applyAlignment="1" applyProtection="1">
      <alignment horizontal="center" vertical="center"/>
      <protection locked="0"/>
    </xf>
    <xf numFmtId="0" fontId="33" fillId="0" borderId="4"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7" fillId="0" borderId="7" xfId="1" applyFont="1" applyFill="1" applyBorder="1" applyAlignment="1" applyProtection="1">
      <alignment horizontal="center" vertical="center" wrapText="1"/>
      <protection locked="0"/>
    </xf>
    <xf numFmtId="0" fontId="27" fillId="0" borderId="9" xfId="1" applyFont="1" applyFill="1" applyBorder="1" applyAlignment="1" applyProtection="1">
      <alignment horizontal="center" vertical="center" wrapText="1"/>
      <protection locked="0"/>
    </xf>
    <xf numFmtId="0" fontId="9" fillId="2" borderId="7" xfId="1" applyFont="1" applyFill="1" applyBorder="1" applyAlignment="1" applyProtection="1">
      <alignment vertical="center"/>
      <protection locked="0"/>
    </xf>
    <xf numFmtId="0" fontId="9" fillId="2" borderId="8" xfId="1" applyFont="1" applyFill="1" applyBorder="1" applyAlignment="1" applyProtection="1">
      <alignment vertical="center"/>
      <protection locked="0"/>
    </xf>
    <xf numFmtId="0" fontId="9" fillId="2" borderId="9" xfId="1" applyFont="1" applyFill="1" applyBorder="1" applyAlignment="1" applyProtection="1">
      <alignment vertical="center"/>
      <protection locked="0"/>
    </xf>
    <xf numFmtId="0" fontId="33" fillId="0" borderId="7" xfId="0" applyFont="1" applyBorder="1" applyAlignment="1" applyProtection="1">
      <protection locked="0"/>
    </xf>
    <xf numFmtId="0" fontId="33" fillId="0" borderId="8" xfId="0" applyFont="1" applyBorder="1" applyAlignment="1" applyProtection="1">
      <protection locked="0"/>
    </xf>
    <xf numFmtId="0" fontId="33" fillId="0" borderId="9" xfId="0" applyFont="1" applyBorder="1" applyAlignment="1" applyProtection="1">
      <protection locked="0"/>
    </xf>
    <xf numFmtId="0" fontId="2" fillId="0" borderId="0" xfId="0" applyFont="1" applyBorder="1" applyAlignment="1" applyProtection="1">
      <alignment vertical="center"/>
      <protection locked="0"/>
    </xf>
    <xf numFmtId="0" fontId="2" fillId="2" borderId="6" xfId="1" applyFont="1" applyFill="1" applyBorder="1" applyAlignment="1" applyProtection="1">
      <alignment vertical="center"/>
      <protection locked="0"/>
    </xf>
    <xf numFmtId="0" fontId="2" fillId="2" borderId="0"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55" fillId="0" borderId="0" xfId="0" applyFont="1" applyAlignment="1" applyProtection="1">
      <alignment vertical="center"/>
      <protection locked="0"/>
    </xf>
    <xf numFmtId="0" fontId="26" fillId="2" borderId="7"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7" fillId="0" borderId="8" xfId="1" applyFont="1" applyFill="1" applyBorder="1" applyAlignment="1" applyProtection="1">
      <alignment vertical="center" wrapText="1"/>
      <protection locked="0"/>
    </xf>
    <xf numFmtId="0" fontId="2" fillId="2" borderId="3" xfId="1" applyFont="1" applyFill="1" applyBorder="1" applyAlignment="1" applyProtection="1">
      <alignment vertical="center" wrapText="1"/>
      <protection locked="0"/>
    </xf>
    <xf numFmtId="0" fontId="34" fillId="0" borderId="4" xfId="0" applyFont="1" applyBorder="1" applyAlignment="1" applyProtection="1">
      <alignment wrapText="1"/>
      <protection locked="0"/>
    </xf>
    <xf numFmtId="0" fontId="34" fillId="0" borderId="5" xfId="0" applyFont="1" applyBorder="1" applyAlignment="1" applyProtection="1">
      <alignment wrapText="1"/>
      <protection locked="0"/>
    </xf>
    <xf numFmtId="0" fontId="52" fillId="0" borderId="8" xfId="0" applyFont="1" applyBorder="1" applyAlignment="1" applyProtection="1">
      <protection locked="0"/>
    </xf>
    <xf numFmtId="0" fontId="52" fillId="0" borderId="9" xfId="0" applyFont="1" applyBorder="1" applyAlignment="1" applyProtection="1">
      <protection locked="0"/>
    </xf>
    <xf numFmtId="0" fontId="19" fillId="6" borderId="3" xfId="1" applyFont="1" applyFill="1" applyBorder="1" applyAlignment="1" applyProtection="1">
      <alignment horizontal="left" vertical="center" wrapText="1"/>
    </xf>
    <xf numFmtId="0" fontId="24" fillId="0" borderId="4" xfId="0" applyFont="1" applyBorder="1" applyAlignment="1" applyProtection="1">
      <alignment vertical="center" wrapText="1"/>
    </xf>
    <xf numFmtId="0" fontId="33" fillId="0" borderId="4" xfId="0" applyFont="1" applyBorder="1" applyAlignment="1" applyProtection="1">
      <alignment wrapText="1"/>
    </xf>
    <xf numFmtId="0" fontId="34" fillId="0" borderId="4" xfId="0" applyFont="1" applyBorder="1" applyAlignment="1" applyProtection="1">
      <alignment wrapText="1"/>
    </xf>
    <xf numFmtId="0" fontId="34" fillId="0" borderId="5" xfId="0" applyFont="1" applyBorder="1" applyAlignment="1" applyProtection="1">
      <alignment wrapText="1"/>
    </xf>
    <xf numFmtId="0" fontId="19" fillId="6" borderId="7" xfId="1" applyFont="1" applyFill="1" applyBorder="1" applyAlignment="1" applyProtection="1">
      <alignment horizontal="left" vertical="center" wrapText="1"/>
    </xf>
    <xf numFmtId="0" fontId="24" fillId="0" borderId="8" xfId="0" applyFont="1" applyBorder="1" applyAlignment="1" applyProtection="1">
      <alignment vertical="center" wrapText="1"/>
    </xf>
    <xf numFmtId="0" fontId="33" fillId="0" borderId="8" xfId="0" applyFont="1" applyBorder="1" applyAlignment="1" applyProtection="1">
      <alignment wrapText="1"/>
    </xf>
    <xf numFmtId="0" fontId="34" fillId="0" borderId="8" xfId="0" applyFont="1" applyBorder="1" applyAlignment="1" applyProtection="1">
      <alignment wrapText="1"/>
    </xf>
    <xf numFmtId="0" fontId="34" fillId="0" borderId="9" xfId="0" applyFont="1" applyBorder="1" applyAlignment="1" applyProtection="1">
      <alignment wrapText="1"/>
    </xf>
    <xf numFmtId="4" fontId="18" fillId="0" borderId="7" xfId="1" applyNumberFormat="1" applyFont="1" applyBorder="1" applyAlignment="1" applyProtection="1">
      <alignment horizontal="center" vertical="center" wrapText="1"/>
      <protection locked="0"/>
    </xf>
    <xf numFmtId="4" fontId="52" fillId="0" borderId="8" xfId="0" applyNumberFormat="1" applyFont="1" applyBorder="1" applyAlignment="1" applyProtection="1">
      <alignment horizontal="center" vertical="center" wrapText="1"/>
      <protection locked="0"/>
    </xf>
    <xf numFmtId="4" fontId="52" fillId="0" borderId="8" xfId="0" applyNumberFormat="1" applyFont="1" applyBorder="1" applyAlignment="1" applyProtection="1">
      <protection locked="0"/>
    </xf>
    <xf numFmtId="4" fontId="34" fillId="0" borderId="8" xfId="0" applyNumberFormat="1" applyFont="1" applyBorder="1" applyAlignment="1" applyProtection="1">
      <protection locked="0"/>
    </xf>
    <xf numFmtId="4" fontId="34" fillId="0" borderId="9" xfId="0" applyNumberFormat="1" applyFont="1" applyBorder="1" applyAlignment="1" applyProtection="1">
      <protection locked="0"/>
    </xf>
    <xf numFmtId="4" fontId="18" fillId="5" borderId="7" xfId="1" applyNumberFormat="1" applyFont="1" applyFill="1" applyBorder="1" applyAlignment="1" applyProtection="1">
      <alignment horizontal="center" vertical="center" wrapText="1"/>
    </xf>
    <xf numFmtId="4" fontId="52" fillId="5" borderId="8" xfId="0" applyNumberFormat="1" applyFont="1" applyFill="1" applyBorder="1" applyAlignment="1" applyProtection="1">
      <alignment horizontal="center" vertical="center" wrapText="1"/>
    </xf>
    <xf numFmtId="4" fontId="52" fillId="5" borderId="8" xfId="0" applyNumberFormat="1" applyFont="1" applyFill="1" applyBorder="1" applyAlignment="1" applyProtection="1"/>
    <xf numFmtId="4" fontId="34" fillId="5" borderId="8" xfId="0" applyNumberFormat="1" applyFont="1" applyFill="1" applyBorder="1" applyAlignment="1" applyProtection="1"/>
    <xf numFmtId="4" fontId="34" fillId="5" borderId="9" xfId="0" applyNumberFormat="1" applyFont="1" applyFill="1" applyBorder="1" applyAlignment="1" applyProtection="1"/>
    <xf numFmtId="0" fontId="84" fillId="0" borderId="3" xfId="0" applyFont="1" applyBorder="1" applyAlignment="1" applyProtection="1">
      <alignment horizontal="center" vertical="center" wrapText="1"/>
    </xf>
    <xf numFmtId="0" fontId="84" fillId="0" borderId="4" xfId="0" applyFont="1" applyBorder="1" applyAlignment="1" applyProtection="1">
      <alignment horizontal="center" vertical="center" wrapText="1"/>
    </xf>
    <xf numFmtId="0" fontId="84" fillId="0" borderId="5" xfId="0" applyFont="1" applyBorder="1" applyAlignment="1" applyProtection="1">
      <alignment horizontal="center" vertical="center" wrapText="1"/>
    </xf>
    <xf numFmtId="0" fontId="84" fillId="0" borderId="6" xfId="0" applyFont="1" applyBorder="1" applyAlignment="1" applyProtection="1">
      <alignment horizontal="center" vertical="center" wrapText="1"/>
    </xf>
    <xf numFmtId="0" fontId="84" fillId="0" borderId="0" xfId="0" applyFont="1" applyBorder="1" applyAlignment="1" applyProtection="1">
      <alignment horizontal="center" vertical="center" wrapText="1"/>
    </xf>
    <xf numFmtId="0" fontId="84" fillId="0" borderId="2" xfId="0" applyFont="1" applyBorder="1" applyAlignment="1" applyProtection="1">
      <alignment horizontal="center" vertical="center" wrapText="1"/>
    </xf>
    <xf numFmtId="0" fontId="84" fillId="0" borderId="11" xfId="0" applyFont="1" applyBorder="1" applyAlignment="1" applyProtection="1">
      <alignment horizontal="center" vertical="center" wrapText="1"/>
    </xf>
    <xf numFmtId="0" fontId="84" fillId="0" borderId="1" xfId="0" applyFont="1" applyBorder="1" applyAlignment="1" applyProtection="1">
      <alignment horizontal="center" vertical="center" wrapText="1"/>
    </xf>
    <xf numFmtId="0" fontId="84" fillId="0" borderId="12" xfId="0" applyFont="1" applyBorder="1" applyAlignment="1" applyProtection="1">
      <alignment horizontal="center" vertical="center" wrapText="1"/>
    </xf>
    <xf numFmtId="0" fontId="50" fillId="0" borderId="7"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50" fillId="0" borderId="9" xfId="0" applyFont="1" applyBorder="1" applyAlignment="1" applyProtection="1">
      <alignment horizontal="center" vertical="center" wrapText="1"/>
      <protection locked="0"/>
    </xf>
    <xf numFmtId="4" fontId="9" fillId="4" borderId="25" xfId="0" applyNumberFormat="1" applyFont="1" applyFill="1" applyBorder="1" applyAlignment="1" applyProtection="1">
      <alignment horizontal="center" vertical="center" wrapText="1"/>
    </xf>
    <xf numFmtId="4" fontId="53" fillId="4" borderId="25" xfId="0" applyNumberFormat="1" applyFont="1" applyFill="1" applyBorder="1" applyAlignment="1" applyProtection="1">
      <alignment horizontal="center" vertical="center" wrapText="1"/>
    </xf>
    <xf numFmtId="4" fontId="53" fillId="4" borderId="26" xfId="0" applyNumberFormat="1" applyFont="1" applyFill="1" applyBorder="1" applyAlignment="1" applyProtection="1">
      <alignment horizontal="center" vertical="center" wrapText="1"/>
    </xf>
    <xf numFmtId="0" fontId="20" fillId="0" borderId="8" xfId="1" applyFont="1" applyBorder="1" applyAlignment="1" applyProtection="1">
      <alignment horizontal="center" vertical="center" wrapText="1"/>
      <protection locked="0"/>
    </xf>
    <xf numFmtId="0" fontId="50" fillId="0" borderId="3" xfId="0"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xf>
    <xf numFmtId="4" fontId="9" fillId="0" borderId="24" xfId="0" applyNumberFormat="1" applyFont="1" applyBorder="1" applyAlignment="1" applyProtection="1">
      <alignment horizontal="center" vertical="center" wrapText="1"/>
    </xf>
    <xf numFmtId="4" fontId="53" fillId="0" borderId="25" xfId="0" applyNumberFormat="1" applyFont="1" applyBorder="1" applyAlignment="1" applyProtection="1">
      <alignment horizontal="center" vertical="center" wrapText="1"/>
    </xf>
    <xf numFmtId="4" fontId="53" fillId="0" borderId="26" xfId="0" applyNumberFormat="1" applyFont="1" applyBorder="1" applyAlignment="1" applyProtection="1">
      <alignment horizontal="center" vertical="center" wrapText="1"/>
    </xf>
    <xf numFmtId="4" fontId="9" fillId="5" borderId="24" xfId="0" applyNumberFormat="1" applyFont="1" applyFill="1" applyBorder="1" applyAlignment="1" applyProtection="1">
      <alignment horizontal="center" vertical="center" wrapText="1"/>
    </xf>
    <xf numFmtId="4" fontId="53" fillId="5" borderId="25" xfId="0" applyNumberFormat="1" applyFont="1" applyFill="1" applyBorder="1" applyAlignment="1" applyProtection="1">
      <alignment horizontal="center" vertical="center" wrapText="1"/>
    </xf>
    <xf numFmtId="4" fontId="53" fillId="5" borderId="26" xfId="0" applyNumberFormat="1" applyFont="1" applyFill="1" applyBorder="1" applyAlignment="1" applyProtection="1">
      <alignment horizontal="center" vertical="center" wrapText="1"/>
    </xf>
    <xf numFmtId="0" fontId="34" fillId="5" borderId="25" xfId="0" applyFont="1" applyFill="1" applyBorder="1" applyAlignment="1" applyProtection="1">
      <alignment horizontal="center" vertical="center" wrapText="1"/>
    </xf>
    <xf numFmtId="0" fontId="34" fillId="5" borderId="26" xfId="0" applyFont="1" applyFill="1" applyBorder="1" applyAlignment="1" applyProtection="1">
      <alignment horizontal="center" vertical="center" wrapText="1"/>
    </xf>
    <xf numFmtId="4" fontId="9" fillId="5" borderId="32" xfId="0" applyNumberFormat="1" applyFont="1" applyFill="1" applyBorder="1" applyAlignment="1" applyProtection="1">
      <alignment horizontal="center" vertical="center" wrapText="1"/>
    </xf>
    <xf numFmtId="4" fontId="34" fillId="5" borderId="33" xfId="0" applyNumberFormat="1" applyFont="1" applyFill="1" applyBorder="1" applyAlignment="1" applyProtection="1">
      <alignment horizontal="center" vertical="center" wrapText="1"/>
    </xf>
    <xf numFmtId="4" fontId="9" fillId="5" borderId="27" xfId="0" applyNumberFormat="1" applyFont="1" applyFill="1" applyBorder="1" applyAlignment="1" applyProtection="1">
      <alignment horizontal="center" vertical="center" wrapText="1"/>
    </xf>
    <xf numFmtId="4" fontId="53" fillId="5" borderId="28" xfId="0" applyNumberFormat="1" applyFont="1" applyFill="1" applyBorder="1" applyAlignment="1" applyProtection="1">
      <alignment horizontal="center" vertical="center" wrapText="1"/>
    </xf>
    <xf numFmtId="4" fontId="34" fillId="5" borderId="40" xfId="0" applyNumberFormat="1" applyFont="1" applyFill="1" applyBorder="1" applyAlignment="1" applyProtection="1">
      <alignment horizontal="center" vertical="center" wrapText="1"/>
    </xf>
    <xf numFmtId="4" fontId="34" fillId="5" borderId="1" xfId="0" applyNumberFormat="1" applyFont="1" applyFill="1" applyBorder="1" applyAlignment="1" applyProtection="1">
      <alignment horizontal="center" vertical="center" wrapText="1"/>
    </xf>
    <xf numFmtId="4" fontId="9" fillId="4" borderId="24" xfId="0" applyNumberFormat="1" applyFont="1" applyFill="1" applyBorder="1" applyAlignment="1" applyProtection="1">
      <alignment horizontal="center" vertical="center" wrapText="1"/>
    </xf>
    <xf numFmtId="4" fontId="34" fillId="4" borderId="25" xfId="0" applyNumberFormat="1" applyFont="1" applyFill="1" applyBorder="1" applyAlignment="1" applyProtection="1">
      <alignment horizontal="center" vertical="center" wrapText="1"/>
    </xf>
    <xf numFmtId="4" fontId="34" fillId="4" borderId="26" xfId="0" applyNumberFormat="1" applyFont="1" applyFill="1" applyBorder="1" applyAlignment="1" applyProtection="1">
      <alignment horizontal="center" vertical="center" wrapText="1"/>
    </xf>
    <xf numFmtId="0" fontId="20" fillId="0" borderId="7" xfId="1" applyFont="1" applyBorder="1" applyAlignment="1" applyProtection="1">
      <alignment horizontal="center" vertical="center" wrapText="1"/>
      <protection locked="0"/>
    </xf>
    <xf numFmtId="0" fontId="50" fillId="0" borderId="8" xfId="0" applyFont="1" applyBorder="1" applyAlignment="1" applyProtection="1">
      <protection locked="0"/>
    </xf>
    <xf numFmtId="0" fontId="51" fillId="0" borderId="8" xfId="0" applyFont="1" applyBorder="1" applyAlignment="1" applyProtection="1">
      <protection locked="0"/>
    </xf>
    <xf numFmtId="0" fontId="51" fillId="0" borderId="9" xfId="0" applyFont="1" applyBorder="1" applyAlignment="1" applyProtection="1">
      <protection locked="0"/>
    </xf>
    <xf numFmtId="9" fontId="9" fillId="5" borderId="7" xfId="1" applyNumberFormat="1" applyFont="1" applyFill="1" applyBorder="1" applyAlignment="1" applyProtection="1">
      <alignment horizontal="center" vertical="center" wrapText="1"/>
    </xf>
    <xf numFmtId="0" fontId="34" fillId="0" borderId="8" xfId="0" applyFont="1" applyBorder="1" applyAlignment="1" applyProtection="1">
      <alignment horizontal="center" vertical="center" wrapText="1"/>
    </xf>
    <xf numFmtId="0" fontId="34" fillId="0" borderId="9" xfId="0" applyFont="1" applyBorder="1" applyAlignment="1" applyProtection="1">
      <alignment horizontal="center" vertical="center" wrapText="1"/>
    </xf>
    <xf numFmtId="0" fontId="9" fillId="8" borderId="3" xfId="1" applyFont="1" applyFill="1" applyBorder="1" applyAlignment="1" applyProtection="1">
      <alignment horizontal="center" vertical="center" wrapText="1"/>
    </xf>
    <xf numFmtId="0" fontId="20" fillId="0" borderId="3" xfId="1" applyFont="1" applyBorder="1" applyAlignment="1" applyProtection="1">
      <alignment horizontal="center" vertical="center" wrapText="1"/>
      <protection locked="0"/>
    </xf>
    <xf numFmtId="0" fontId="20" fillId="0" borderId="4" xfId="1" applyFont="1" applyBorder="1" applyAlignment="1" applyProtection="1">
      <alignment horizontal="center" vertical="center" wrapText="1"/>
      <protection locked="0"/>
    </xf>
    <xf numFmtId="4" fontId="34" fillId="5" borderId="30" xfId="0" applyNumberFormat="1" applyFont="1" applyFill="1" applyBorder="1" applyAlignment="1" applyProtection="1">
      <alignment horizontal="center" vertical="center" wrapText="1"/>
    </xf>
    <xf numFmtId="0" fontId="34" fillId="5" borderId="0" xfId="0" applyFont="1" applyFill="1" applyBorder="1" applyAlignment="1" applyProtection="1">
      <alignment horizontal="center" vertical="center" wrapText="1"/>
    </xf>
    <xf numFmtId="0" fontId="19" fillId="6" borderId="7" xfId="1" applyFont="1" applyFill="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33" fillId="0" borderId="8" xfId="0" applyFont="1" applyBorder="1" applyAlignment="1" applyProtection="1"/>
    <xf numFmtId="0" fontId="34" fillId="0" borderId="8" xfId="0" applyFont="1" applyBorder="1" applyAlignment="1" applyProtection="1"/>
    <xf numFmtId="0" fontId="34" fillId="0" borderId="9" xfId="0" applyFont="1" applyBorder="1" applyAlignment="1" applyProtection="1"/>
    <xf numFmtId="0" fontId="9" fillId="6" borderId="7" xfId="1" applyFont="1" applyFill="1" applyBorder="1" applyAlignment="1" applyProtection="1">
      <alignment horizontal="left" vertical="center" wrapText="1"/>
    </xf>
    <xf numFmtId="0" fontId="9" fillId="0" borderId="8" xfId="0" applyFont="1" applyBorder="1" applyAlignment="1" applyProtection="1">
      <alignment vertical="center" wrapText="1"/>
    </xf>
    <xf numFmtId="0" fontId="52" fillId="0" borderId="8" xfId="0" applyFont="1" applyBorder="1" applyAlignment="1" applyProtection="1">
      <alignment wrapText="1"/>
    </xf>
    <xf numFmtId="0" fontId="56" fillId="0" borderId="8" xfId="0" applyFont="1" applyBorder="1" applyAlignment="1" applyProtection="1">
      <alignment wrapText="1"/>
    </xf>
    <xf numFmtId="0" fontId="56" fillId="0" borderId="9" xfId="0" applyFont="1" applyBorder="1" applyAlignment="1" applyProtection="1">
      <alignment wrapText="1"/>
    </xf>
    <xf numFmtId="165" fontId="9" fillId="4" borderId="24" xfId="0" applyNumberFormat="1" applyFont="1" applyFill="1" applyBorder="1" applyAlignment="1" applyProtection="1">
      <alignment horizontal="center" vertical="center" wrapText="1"/>
    </xf>
    <xf numFmtId="165" fontId="53" fillId="4" borderId="25" xfId="0" applyNumberFormat="1" applyFont="1" applyFill="1" applyBorder="1" applyAlignment="1" applyProtection="1">
      <alignment horizontal="center" vertical="center" wrapText="1"/>
    </xf>
    <xf numFmtId="165" fontId="53" fillId="4" borderId="26" xfId="0" applyNumberFormat="1" applyFont="1" applyFill="1" applyBorder="1" applyAlignment="1" applyProtection="1">
      <alignment horizontal="center" vertical="center" wrapText="1"/>
    </xf>
    <xf numFmtId="4" fontId="9" fillId="4" borderId="27" xfId="0" applyNumberFormat="1" applyFont="1" applyFill="1" applyBorder="1" applyAlignment="1" applyProtection="1">
      <alignment horizontal="center" vertical="center" wrapText="1"/>
    </xf>
    <xf numFmtId="4" fontId="53" fillId="4" borderId="28" xfId="0" applyNumberFormat="1" applyFont="1" applyFill="1" applyBorder="1" applyAlignment="1" applyProtection="1">
      <alignment horizontal="center" vertical="center" wrapText="1"/>
    </xf>
    <xf numFmtId="4" fontId="53" fillId="4" borderId="29" xfId="0" applyNumberFormat="1" applyFont="1" applyFill="1" applyBorder="1" applyAlignment="1" applyProtection="1">
      <alignment horizontal="center" vertical="center" wrapText="1"/>
    </xf>
    <xf numFmtId="4" fontId="53" fillId="4" borderId="30" xfId="0" applyNumberFormat="1" applyFont="1" applyFill="1" applyBorder="1" applyAlignment="1" applyProtection="1">
      <alignment horizontal="center" vertical="center" wrapText="1"/>
    </xf>
    <xf numFmtId="4" fontId="53" fillId="4" borderId="0" xfId="0" applyNumberFormat="1" applyFont="1" applyFill="1" applyBorder="1" applyAlignment="1" applyProtection="1">
      <alignment horizontal="center" vertical="center" wrapText="1"/>
    </xf>
    <xf numFmtId="4" fontId="53" fillId="4" borderId="31" xfId="0" applyNumberFormat="1"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9" fillId="5" borderId="7" xfId="1" applyFont="1" applyFill="1" applyBorder="1" applyAlignment="1" applyProtection="1">
      <alignment horizontal="center" vertical="center" wrapText="1"/>
    </xf>
    <xf numFmtId="4" fontId="9" fillId="5" borderId="4" xfId="0" applyNumberFormat="1" applyFont="1" applyFill="1" applyBorder="1" applyAlignment="1" applyProtection="1">
      <alignment horizontal="center" vertical="center" wrapText="1"/>
    </xf>
    <xf numFmtId="4" fontId="53" fillId="5" borderId="4" xfId="0" applyNumberFormat="1" applyFont="1" applyFill="1" applyBorder="1" applyAlignment="1" applyProtection="1">
      <alignment horizontal="center" vertical="center" wrapText="1"/>
    </xf>
    <xf numFmtId="4" fontId="53" fillId="5" borderId="0" xfId="0" applyNumberFormat="1" applyFont="1" applyFill="1" applyAlignment="1" applyProtection="1">
      <alignment horizontal="center" vertical="center" wrapText="1"/>
    </xf>
    <xf numFmtId="4" fontId="53" fillId="5" borderId="0" xfId="0" applyNumberFormat="1" applyFont="1" applyFill="1" applyBorder="1" applyAlignment="1" applyProtection="1">
      <alignment horizontal="center" vertical="center" wrapText="1"/>
    </xf>
    <xf numFmtId="4" fontId="18" fillId="4" borderId="24" xfId="1" applyNumberFormat="1" applyFont="1" applyFill="1" applyBorder="1" applyAlignment="1" applyProtection="1">
      <alignment horizontal="center" vertical="center" wrapText="1"/>
    </xf>
    <xf numFmtId="4" fontId="53" fillId="4" borderId="32" xfId="0" applyNumberFormat="1" applyFont="1" applyFill="1" applyBorder="1" applyAlignment="1" applyProtection="1">
      <alignment horizontal="center" vertical="center" wrapText="1"/>
    </xf>
    <xf numFmtId="4" fontId="53" fillId="4" borderId="33" xfId="0" applyNumberFormat="1" applyFont="1" applyFill="1" applyBorder="1" applyAlignment="1" applyProtection="1">
      <alignment horizontal="center" vertical="center" wrapText="1"/>
    </xf>
    <xf numFmtId="4" fontId="53" fillId="4" borderId="34" xfId="0" applyNumberFormat="1" applyFont="1" applyFill="1" applyBorder="1" applyAlignment="1" applyProtection="1">
      <alignment horizontal="center" vertical="center" wrapText="1"/>
    </xf>
    <xf numFmtId="4" fontId="9" fillId="5" borderId="1" xfId="0" applyNumberFormat="1" applyFont="1" applyFill="1" applyBorder="1" applyAlignment="1" applyProtection="1">
      <alignment horizontal="center" vertical="center" wrapText="1"/>
    </xf>
    <xf numFmtId="4" fontId="53" fillId="5" borderId="1" xfId="0" applyNumberFormat="1" applyFont="1" applyFill="1" applyBorder="1" applyAlignment="1" applyProtection="1">
      <alignment horizontal="center" vertical="center" wrapText="1"/>
    </xf>
    <xf numFmtId="0" fontId="92" fillId="0" borderId="0" xfId="3" applyFont="1" applyFill="1" applyAlignment="1" applyProtection="1">
      <alignment vertical="center"/>
      <protection locked="0"/>
    </xf>
    <xf numFmtId="0" fontId="92" fillId="0" borderId="0" xfId="0" applyFont="1" applyAlignment="1">
      <alignment vertical="center"/>
    </xf>
    <xf numFmtId="0" fontId="71" fillId="0" borderId="0" xfId="3" applyFont="1" applyFill="1" applyAlignment="1" applyProtection="1">
      <alignment vertical="top"/>
      <protection locked="0"/>
    </xf>
    <xf numFmtId="0" fontId="71" fillId="0" borderId="0" xfId="0" applyFont="1" applyAlignment="1">
      <alignment vertical="top"/>
    </xf>
    <xf numFmtId="0" fontId="63" fillId="0" borderId="7" xfId="3" applyFont="1" applyFill="1" applyBorder="1" applyAlignment="1" applyProtection="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3" fillId="0" borderId="7" xfId="3" applyFont="1" applyFill="1" applyBorder="1" applyAlignment="1" applyProtection="1">
      <alignment horizontal="left" wrapText="1"/>
    </xf>
    <xf numFmtId="0" fontId="63" fillId="0" borderId="8" xfId="3" applyFont="1" applyFill="1" applyBorder="1" applyAlignment="1" applyProtection="1">
      <alignment horizontal="left" wrapText="1"/>
    </xf>
    <xf numFmtId="0" fontId="63" fillId="0" borderId="9" xfId="3" applyFont="1" applyFill="1" applyBorder="1" applyAlignment="1" applyProtection="1">
      <alignment horizontal="left" wrapText="1"/>
    </xf>
    <xf numFmtId="0" fontId="64" fillId="0" borderId="14" xfId="3" applyFont="1" applyFill="1" applyBorder="1" applyAlignment="1" applyProtection="1">
      <alignment horizontal="center" vertical="center" wrapText="1"/>
    </xf>
    <xf numFmtId="0" fontId="65" fillId="4" borderId="14" xfId="3" applyFont="1" applyFill="1" applyBorder="1" applyAlignment="1" applyProtection="1">
      <alignment horizontal="center" vertical="center" wrapText="1"/>
    </xf>
    <xf numFmtId="0" fontId="65" fillId="0" borderId="15" xfId="3" applyFont="1" applyFill="1" applyBorder="1" applyAlignment="1" applyProtection="1">
      <alignment horizontal="center" vertical="center" wrapText="1"/>
    </xf>
    <xf numFmtId="0" fontId="65" fillId="0" borderId="13" xfId="3" applyFont="1" applyFill="1" applyBorder="1" applyAlignment="1" applyProtection="1">
      <alignment horizontal="center" vertical="center" wrapText="1"/>
    </xf>
    <xf numFmtId="0" fontId="65" fillId="0" borderId="16" xfId="3" applyFont="1" applyFill="1" applyBorder="1" applyAlignment="1" applyProtection="1">
      <alignment horizontal="center" vertical="center" wrapText="1"/>
    </xf>
    <xf numFmtId="0" fontId="69" fillId="0" borderId="13" xfId="0" applyFont="1" applyBorder="1" applyAlignment="1">
      <alignment horizontal="center" vertical="center" wrapText="1"/>
    </xf>
    <xf numFmtId="0" fontId="69" fillId="0" borderId="16" xfId="0" applyFont="1" applyBorder="1" applyAlignment="1">
      <alignment horizontal="center" vertical="center" wrapText="1"/>
    </xf>
    <xf numFmtId="0" fontId="72" fillId="0" borderId="7" xfId="3" applyFont="1" applyFill="1" applyBorder="1" applyAlignment="1" applyProtection="1">
      <alignment wrapText="1"/>
      <protection locked="0"/>
    </xf>
    <xf numFmtId="0" fontId="72" fillId="0" borderId="8" xfId="1" applyFont="1" applyBorder="1" applyAlignment="1" applyProtection="1">
      <alignment wrapText="1"/>
      <protection locked="0"/>
    </xf>
    <xf numFmtId="0" fontId="72" fillId="0" borderId="9" xfId="1" applyFont="1" applyBorder="1" applyAlignment="1" applyProtection="1">
      <alignment wrapText="1"/>
      <protection locked="0"/>
    </xf>
    <xf numFmtId="0" fontId="75" fillId="0" borderId="7" xfId="3" applyFont="1" applyFill="1" applyBorder="1" applyAlignment="1" applyProtection="1">
      <alignment horizontal="center" wrapText="1"/>
      <protection locked="0"/>
    </xf>
    <xf numFmtId="0" fontId="75" fillId="0" borderId="8" xfId="3" applyFont="1" applyFill="1" applyBorder="1" applyAlignment="1" applyProtection="1">
      <alignment horizontal="center" wrapText="1"/>
      <protection locked="0"/>
    </xf>
    <xf numFmtId="0" fontId="75" fillId="0" borderId="9" xfId="3" applyFont="1" applyFill="1" applyBorder="1" applyAlignment="1" applyProtection="1">
      <alignment horizontal="center" wrapText="1"/>
      <protection locked="0"/>
    </xf>
    <xf numFmtId="0" fontId="63" fillId="0" borderId="7" xfId="3" applyFont="1" applyFill="1" applyBorder="1" applyAlignment="1" applyProtection="1">
      <alignment horizontal="left" vertical="center" wrapText="1"/>
    </xf>
    <xf numFmtId="0" fontId="63" fillId="0" borderId="8" xfId="3" applyFont="1" applyFill="1" applyBorder="1" applyAlignment="1" applyProtection="1">
      <alignment horizontal="left" vertical="center" wrapText="1"/>
    </xf>
    <xf numFmtId="0" fontId="63" fillId="0" borderId="9" xfId="3" applyFont="1" applyFill="1" applyBorder="1" applyAlignment="1" applyProtection="1">
      <alignment horizontal="left" vertical="center" wrapText="1"/>
    </xf>
    <xf numFmtId="0" fontId="72" fillId="0" borderId="3" xfId="3" applyFont="1" applyFill="1" applyBorder="1" applyAlignment="1" applyProtection="1">
      <alignment wrapText="1"/>
      <protection locked="0"/>
    </xf>
    <xf numFmtId="0" fontId="72" fillId="0" borderId="4" xfId="1" applyFont="1" applyBorder="1" applyAlignment="1" applyProtection="1">
      <alignment wrapText="1"/>
      <protection locked="0"/>
    </xf>
    <xf numFmtId="0" fontId="72" fillId="0" borderId="5" xfId="1" applyFont="1" applyBorder="1" applyAlignment="1" applyProtection="1">
      <alignment wrapText="1"/>
      <protection locked="0"/>
    </xf>
    <xf numFmtId="0" fontId="63" fillId="0" borderId="14" xfId="3" applyFont="1" applyFill="1" applyBorder="1" applyAlignment="1" applyProtection="1">
      <alignment vertical="center" wrapText="1"/>
      <protection locked="0"/>
    </xf>
    <xf numFmtId="0" fontId="76" fillId="0" borderId="14" xfId="0" applyFont="1" applyBorder="1" applyAlignment="1">
      <alignment vertical="center" wrapText="1"/>
    </xf>
    <xf numFmtId="0" fontId="63" fillId="0" borderId="11" xfId="3" applyFont="1" applyFill="1" applyBorder="1" applyAlignment="1" applyProtection="1">
      <alignment horizontal="left" wrapText="1"/>
    </xf>
    <xf numFmtId="0" fontId="63" fillId="0" borderId="1" xfId="3" applyFont="1" applyFill="1" applyBorder="1" applyAlignment="1" applyProtection="1">
      <alignment horizontal="left" wrapText="1"/>
    </xf>
    <xf numFmtId="0" fontId="63" fillId="0" borderId="12" xfId="3" applyFont="1" applyFill="1" applyBorder="1" applyAlignment="1" applyProtection="1">
      <alignment horizontal="left" wrapText="1"/>
    </xf>
    <xf numFmtId="0" fontId="71" fillId="0" borderId="0" xfId="3" applyFont="1" applyFill="1" applyBorder="1" applyAlignment="1" applyProtection="1">
      <alignment vertical="top" wrapText="1"/>
    </xf>
    <xf numFmtId="0" fontId="82" fillId="0" borderId="0" xfId="1" applyFont="1" applyAlignment="1" applyProtection="1">
      <alignment vertical="top"/>
    </xf>
    <xf numFmtId="0" fontId="71" fillId="0" borderId="0" xfId="3" applyFont="1" applyFill="1" applyBorder="1" applyAlignment="1" applyProtection="1">
      <alignment horizontal="left" vertical="top" wrapText="1"/>
    </xf>
    <xf numFmtId="0" fontId="82" fillId="0" borderId="0" xfId="1" applyFont="1" applyAlignment="1" applyProtection="1">
      <alignment horizontal="left" vertical="top"/>
    </xf>
    <xf numFmtId="0" fontId="71" fillId="0" borderId="0" xfId="3" applyFont="1" applyFill="1" applyBorder="1" applyAlignment="1" applyProtection="1">
      <alignment horizontal="left" vertical="top"/>
    </xf>
    <xf numFmtId="0" fontId="72" fillId="0" borderId="11" xfId="3" applyFont="1" applyFill="1" applyBorder="1" applyAlignment="1" applyProtection="1">
      <alignment wrapText="1"/>
      <protection locked="0"/>
    </xf>
    <xf numFmtId="0" fontId="72" fillId="0" borderId="1" xfId="1" applyFont="1" applyBorder="1" applyAlignment="1" applyProtection="1">
      <alignment wrapText="1"/>
      <protection locked="0"/>
    </xf>
    <xf numFmtId="0" fontId="72" fillId="0" borderId="12" xfId="1" applyFont="1" applyBorder="1" applyAlignment="1" applyProtection="1">
      <alignment wrapText="1"/>
      <protection locked="0"/>
    </xf>
    <xf numFmtId="0" fontId="63" fillId="4" borderId="7" xfId="3" applyFont="1" applyFill="1" applyBorder="1" applyAlignment="1" applyProtection="1">
      <alignment horizontal="left" vertical="center" wrapText="1"/>
    </xf>
    <xf numFmtId="0" fontId="63" fillId="4" borderId="8" xfId="3" applyFont="1" applyFill="1" applyBorder="1" applyAlignment="1" applyProtection="1">
      <alignment horizontal="left" vertical="center" wrapText="1"/>
    </xf>
    <xf numFmtId="0" fontId="63" fillId="4" borderId="9" xfId="3" applyFont="1" applyFill="1" applyBorder="1" applyAlignment="1" applyProtection="1">
      <alignment horizontal="left" vertical="center" wrapText="1"/>
    </xf>
    <xf numFmtId="0" fontId="63" fillId="0" borderId="14" xfId="3" applyFont="1" applyFill="1" applyBorder="1" applyAlignment="1" applyProtection="1">
      <alignment horizontal="center" vertical="center" wrapText="1"/>
    </xf>
    <xf numFmtId="0" fontId="77" fillId="0" borderId="14" xfId="0" applyFont="1" applyBorder="1" applyAlignment="1">
      <alignment horizontal="center" vertical="center" wrapText="1"/>
    </xf>
    <xf numFmtId="0" fontId="71" fillId="0" borderId="0" xfId="3" applyFont="1" applyFill="1" applyBorder="1" applyAlignment="1" applyProtection="1">
      <alignment horizontal="justify" vertical="top"/>
    </xf>
    <xf numFmtId="0" fontId="83" fillId="0" borderId="0" xfId="0" applyFont="1" applyAlignment="1">
      <alignment vertical="top"/>
    </xf>
    <xf numFmtId="0" fontId="27" fillId="4" borderId="14" xfId="1" applyFont="1" applyFill="1" applyBorder="1" applyAlignment="1" applyProtection="1">
      <alignment horizontal="center" vertical="center" wrapText="1"/>
    </xf>
    <xf numFmtId="0" fontId="37" fillId="4" borderId="14" xfId="0" applyFont="1" applyFill="1" applyBorder="1" applyAlignment="1" applyProtection="1">
      <alignment horizontal="center" vertical="center" wrapText="1"/>
    </xf>
    <xf numFmtId="0" fontId="21" fillId="4" borderId="6" xfId="1" applyFont="1" applyFill="1" applyBorder="1" applyAlignment="1" applyProtection="1">
      <alignment horizontal="center" vertical="center" wrapText="1"/>
    </xf>
    <xf numFmtId="0" fontId="57" fillId="0" borderId="6" xfId="0" applyFont="1" applyBorder="1" applyAlignment="1" applyProtection="1">
      <alignment horizontal="center" vertical="center" wrapText="1"/>
    </xf>
    <xf numFmtId="0" fontId="21" fillId="4" borderId="13" xfId="1" applyFont="1" applyFill="1" applyBorder="1" applyAlignment="1" applyProtection="1">
      <alignment horizontal="center" vertical="center" wrapText="1"/>
    </xf>
    <xf numFmtId="0" fontId="57" fillId="0" borderId="13" xfId="0" applyFont="1" applyBorder="1" applyAlignment="1" applyProtection="1">
      <alignment horizontal="center" vertical="center" wrapText="1"/>
    </xf>
    <xf numFmtId="0" fontId="13" fillId="0" borderId="1" xfId="1" applyFont="1" applyBorder="1" applyAlignment="1" applyProtection="1">
      <alignment horizontal="left" vertical="top" wrapText="1"/>
    </xf>
    <xf numFmtId="49" fontId="39" fillId="4" borderId="20" xfId="1" applyNumberFormat="1" applyFont="1" applyFill="1" applyBorder="1" applyAlignment="1" applyProtection="1">
      <alignment horizontal="left" wrapText="1"/>
    </xf>
    <xf numFmtId="49" fontId="39" fillId="4" borderId="21" xfId="1" applyNumberFormat="1" applyFont="1" applyFill="1" applyBorder="1" applyAlignment="1" applyProtection="1">
      <alignment horizontal="left" wrapText="1"/>
    </xf>
    <xf numFmtId="49" fontId="39" fillId="4" borderId="22" xfId="1" applyNumberFormat="1" applyFont="1" applyFill="1" applyBorder="1" applyAlignment="1" applyProtection="1">
      <alignment horizontal="left" wrapText="1"/>
    </xf>
    <xf numFmtId="49" fontId="39" fillId="4" borderId="23" xfId="1" applyNumberFormat="1" applyFont="1" applyFill="1" applyBorder="1" applyAlignment="1" applyProtection="1">
      <alignment horizontal="left" wrapText="1"/>
    </xf>
    <xf numFmtId="49" fontId="41" fillId="4" borderId="4" xfId="1" applyNumberFormat="1" applyFont="1" applyFill="1" applyBorder="1" applyAlignment="1" applyProtection="1">
      <alignment horizontal="center" vertical="top" wrapText="1"/>
    </xf>
    <xf numFmtId="49" fontId="41" fillId="4" borderId="0" xfId="1" applyNumberFormat="1" applyFont="1" applyFill="1" applyBorder="1" applyAlignment="1" applyProtection="1">
      <alignment horizontal="center" vertical="top" wrapText="1"/>
    </xf>
    <xf numFmtId="14" fontId="2" fillId="4" borderId="15" xfId="1" applyNumberFormat="1" applyFont="1" applyFill="1" applyBorder="1" applyAlignment="1" applyProtection="1">
      <alignment horizontal="left"/>
      <protection locked="0"/>
    </xf>
    <xf numFmtId="0" fontId="34" fillId="0" borderId="16" xfId="0" applyFont="1" applyBorder="1" applyAlignment="1">
      <alignment horizontal="left"/>
    </xf>
    <xf numFmtId="0" fontId="41" fillId="4" borderId="7" xfId="1" applyFont="1" applyFill="1" applyBorder="1" applyAlignment="1" applyProtection="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1" fillId="4" borderId="0" xfId="1" applyFont="1" applyFill="1" applyBorder="1" applyAlignment="1" applyProtection="1">
      <alignment horizontal="left"/>
    </xf>
    <xf numFmtId="0" fontId="42" fillId="4" borderId="4" xfId="1" applyFont="1" applyFill="1" applyBorder="1" applyAlignment="1" applyProtection="1">
      <alignment horizontal="left" vertical="center" wrapText="1"/>
    </xf>
    <xf numFmtId="0" fontId="42" fillId="4" borderId="8" xfId="1" applyFont="1" applyFill="1" applyBorder="1" applyAlignment="1" applyProtection="1">
      <alignment horizontal="left" vertical="center" wrapText="1"/>
    </xf>
    <xf numFmtId="0" fontId="27" fillId="4" borderId="5" xfId="1" applyFont="1" applyFill="1" applyBorder="1" applyAlignment="1" applyProtection="1">
      <alignment horizontal="center" vertical="center"/>
    </xf>
    <xf numFmtId="0" fontId="27" fillId="4" borderId="2" xfId="1" applyFont="1" applyFill="1" applyBorder="1" applyAlignment="1" applyProtection="1">
      <alignment horizontal="center" vertical="center"/>
    </xf>
    <xf numFmtId="0" fontId="27" fillId="4" borderId="12" xfId="1" applyFont="1" applyFill="1" applyBorder="1" applyAlignment="1" applyProtection="1">
      <alignment horizontal="center" vertical="center"/>
    </xf>
    <xf numFmtId="0" fontId="27" fillId="4" borderId="15" xfId="1" applyFont="1" applyFill="1" applyBorder="1" applyAlignment="1" applyProtection="1">
      <alignment horizontal="center" vertical="center" wrapText="1"/>
    </xf>
    <xf numFmtId="0" fontId="27" fillId="4" borderId="13" xfId="1" applyFont="1" applyFill="1" applyBorder="1" applyAlignment="1" applyProtection="1">
      <alignment horizontal="center" vertical="center" wrapText="1"/>
    </xf>
    <xf numFmtId="0" fontId="27" fillId="4" borderId="16" xfId="1" applyFont="1" applyFill="1" applyBorder="1" applyAlignment="1" applyProtection="1">
      <alignment horizontal="center" vertical="center" wrapText="1"/>
    </xf>
    <xf numFmtId="0" fontId="27" fillId="4" borderId="3" xfId="1" applyFont="1" applyFill="1" applyBorder="1" applyAlignment="1" applyProtection="1">
      <alignment horizontal="center" vertical="center" wrapText="1"/>
    </xf>
    <xf numFmtId="0" fontId="27" fillId="4" borderId="6" xfId="1" applyFont="1" applyFill="1" applyBorder="1" applyAlignment="1" applyProtection="1">
      <alignment horizontal="center" vertical="center" wrapText="1"/>
    </xf>
    <xf numFmtId="0" fontId="27" fillId="4" borderId="11" xfId="1" applyFont="1" applyFill="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6" xfId="0" applyFont="1" applyBorder="1" applyAlignment="1" applyProtection="1">
      <alignment horizontal="center" vertical="center" wrapText="1"/>
    </xf>
    <xf numFmtId="0" fontId="36" fillId="0" borderId="13"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7" fillId="0" borderId="6" xfId="0" applyFont="1" applyBorder="1" applyAlignment="1" applyProtection="1">
      <alignment horizontal="center" vertical="center" wrapText="1"/>
    </xf>
    <xf numFmtId="0" fontId="36" fillId="0" borderId="0" xfId="0" applyFont="1" applyBorder="1" applyAlignment="1">
      <alignment horizontal="center" vertical="center" wrapText="1"/>
    </xf>
    <xf numFmtId="0" fontId="36" fillId="0" borderId="2" xfId="0" applyFont="1" applyBorder="1" applyAlignment="1">
      <alignment horizontal="center" vertical="center" wrapText="1"/>
    </xf>
    <xf numFmtId="0" fontId="37" fillId="0" borderId="11" xfId="0" applyFont="1" applyBorder="1" applyAlignment="1" applyProtection="1">
      <alignment horizontal="center" vertical="center" wrapText="1"/>
    </xf>
    <xf numFmtId="0" fontId="36" fillId="0" borderId="1" xfId="0" applyFont="1" applyBorder="1" applyAlignment="1">
      <alignment horizontal="center" vertical="center" wrapText="1"/>
    </xf>
    <xf numFmtId="0" fontId="36" fillId="0" borderId="12" xfId="0" applyFont="1" applyBorder="1" applyAlignment="1">
      <alignment horizontal="center" vertical="center" wrapText="1"/>
    </xf>
    <xf numFmtId="0" fontId="37" fillId="4" borderId="13" xfId="0" applyFont="1" applyFill="1" applyBorder="1" applyAlignment="1" applyProtection="1">
      <alignment horizontal="center" vertical="center" wrapText="1"/>
    </xf>
    <xf numFmtId="0" fontId="37" fillId="4" borderId="16" xfId="0" applyFont="1" applyFill="1" applyBorder="1" applyAlignment="1" applyProtection="1">
      <alignment horizontal="center" vertical="center" wrapText="1"/>
    </xf>
    <xf numFmtId="0" fontId="23" fillId="4" borderId="7" xfId="1" applyFont="1" applyFill="1" applyBorder="1" applyAlignment="1" applyProtection="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21" fillId="4" borderId="7" xfId="1" applyFont="1" applyFill="1" applyBorder="1" applyAlignment="1" applyProtection="1">
      <alignment horizontal="center" vertical="center" wrapText="1"/>
      <protection locked="0"/>
    </xf>
    <xf numFmtId="0" fontId="40" fillId="0" borderId="9" xfId="0" applyFont="1" applyBorder="1" applyAlignment="1">
      <alignment vertical="center" wrapText="1"/>
    </xf>
    <xf numFmtId="0" fontId="23" fillId="4" borderId="7" xfId="1" applyFont="1" applyFill="1" applyBorder="1" applyAlignment="1" applyProtection="1">
      <alignment horizontal="center" vertical="center" wrapText="1"/>
    </xf>
    <xf numFmtId="0" fontId="21" fillId="4" borderId="14" xfId="1" applyFont="1" applyFill="1" applyBorder="1" applyAlignment="1" applyProtection="1">
      <alignment horizontal="center" vertical="center" wrapText="1"/>
    </xf>
    <xf numFmtId="0" fontId="40" fillId="0" borderId="14" xfId="0" applyFont="1" applyBorder="1" applyAlignment="1">
      <alignment horizontal="center" vertical="center" wrapText="1"/>
    </xf>
  </cellXfs>
  <cellStyles count="7">
    <cellStyle name="Dziesiętny 2" xfId="6" xr:uid="{00000000-0005-0000-0000-000000000000}"/>
    <cellStyle name="Hiperłącze" xfId="2" builtinId="8"/>
    <cellStyle name="Normalny" xfId="0" builtinId="0"/>
    <cellStyle name="Normalny 2" xfId="1" xr:uid="{00000000-0005-0000-0000-000003000000}"/>
    <cellStyle name="Normalny 2 2" xfId="3" xr:uid="{00000000-0005-0000-0000-000004000000}"/>
    <cellStyle name="Normalny 3" xfId="5" xr:uid="{00000000-0005-0000-0000-000005000000}"/>
    <cellStyle name="Procentowy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31</xdr:col>
      <xdr:colOff>65942</xdr:colOff>
      <xdr:row>14</xdr:row>
      <xdr:rowOff>139211</xdr:rowOff>
    </xdr:from>
    <xdr:to>
      <xdr:col>37</xdr:col>
      <xdr:colOff>161193</xdr:colOff>
      <xdr:row>14</xdr:row>
      <xdr:rowOff>153865</xdr:rowOff>
    </xdr:to>
    <xdr:cxnSp macro="">
      <xdr:nvCxnSpPr>
        <xdr:cNvPr id="12" name="Łącznik prosty ze strzałką 11">
          <a:extLst>
            <a:ext uri="{FF2B5EF4-FFF2-40B4-BE49-F238E27FC236}">
              <a16:creationId xmlns:a16="http://schemas.microsoft.com/office/drawing/2014/main" id="{7462D453-C279-4F01-B564-C851E4FDA59F}"/>
            </a:ext>
          </a:extLst>
        </xdr:cNvPr>
        <xdr:cNvCxnSpPr/>
      </xdr:nvCxnSpPr>
      <xdr:spPr>
        <a:xfrm flipV="1">
          <a:off x="6572250" y="4271596"/>
          <a:ext cx="1282212" cy="146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109904</xdr:colOff>
      <xdr:row>12</xdr:row>
      <xdr:rowOff>58615</xdr:rowOff>
    </xdr:from>
    <xdr:to>
      <xdr:col>49</xdr:col>
      <xdr:colOff>36634</xdr:colOff>
      <xdr:row>12</xdr:row>
      <xdr:rowOff>58615</xdr:rowOff>
    </xdr:to>
    <xdr:cxnSp macro="">
      <xdr:nvCxnSpPr>
        <xdr:cNvPr id="18" name="Łącznik prosty ze strzałką 17">
          <a:extLst>
            <a:ext uri="{FF2B5EF4-FFF2-40B4-BE49-F238E27FC236}">
              <a16:creationId xmlns:a16="http://schemas.microsoft.com/office/drawing/2014/main" id="{634627B4-B275-4F72-858F-31BF484B0178}"/>
            </a:ext>
          </a:extLst>
        </xdr:cNvPr>
        <xdr:cNvCxnSpPr/>
      </xdr:nvCxnSpPr>
      <xdr:spPr>
        <a:xfrm>
          <a:off x="8382000" y="3766038"/>
          <a:ext cx="15972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124558</xdr:colOff>
      <xdr:row>15</xdr:row>
      <xdr:rowOff>168519</xdr:rowOff>
    </xdr:from>
    <xdr:to>
      <xdr:col>42</xdr:col>
      <xdr:colOff>131884</xdr:colOff>
      <xdr:row>15</xdr:row>
      <xdr:rowOff>175846</xdr:rowOff>
    </xdr:to>
    <xdr:cxnSp macro="">
      <xdr:nvCxnSpPr>
        <xdr:cNvPr id="5" name="Łącznik prosty ze strzałką 4">
          <a:extLst>
            <a:ext uri="{FF2B5EF4-FFF2-40B4-BE49-F238E27FC236}">
              <a16:creationId xmlns:a16="http://schemas.microsoft.com/office/drawing/2014/main" id="{20D63A31-D89C-4604-8602-E5A342EB8BA4}"/>
            </a:ext>
          </a:extLst>
        </xdr:cNvPr>
        <xdr:cNvCxnSpPr/>
      </xdr:nvCxnSpPr>
      <xdr:spPr>
        <a:xfrm>
          <a:off x="7620000" y="4843096"/>
          <a:ext cx="1194288" cy="73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161193</xdr:colOff>
      <xdr:row>10</xdr:row>
      <xdr:rowOff>175846</xdr:rowOff>
    </xdr:from>
    <xdr:to>
      <xdr:col>37</xdr:col>
      <xdr:colOff>168519</xdr:colOff>
      <xdr:row>10</xdr:row>
      <xdr:rowOff>205154</xdr:rowOff>
    </xdr:to>
    <xdr:cxnSp macro="">
      <xdr:nvCxnSpPr>
        <xdr:cNvPr id="7" name="Łącznik prosty ze strzałką 6">
          <a:extLst>
            <a:ext uri="{FF2B5EF4-FFF2-40B4-BE49-F238E27FC236}">
              <a16:creationId xmlns:a16="http://schemas.microsoft.com/office/drawing/2014/main" id="{30D76910-B317-4884-8347-EBBB50FC01D5}"/>
            </a:ext>
          </a:extLst>
        </xdr:cNvPr>
        <xdr:cNvCxnSpPr/>
      </xdr:nvCxnSpPr>
      <xdr:spPr>
        <a:xfrm>
          <a:off x="4689231" y="3238500"/>
          <a:ext cx="3172557" cy="293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161193</xdr:colOff>
      <xdr:row>11</xdr:row>
      <xdr:rowOff>161193</xdr:rowOff>
    </xdr:from>
    <xdr:to>
      <xdr:col>37</xdr:col>
      <xdr:colOff>168519</xdr:colOff>
      <xdr:row>11</xdr:row>
      <xdr:rowOff>175847</xdr:rowOff>
    </xdr:to>
    <xdr:cxnSp macro="">
      <xdr:nvCxnSpPr>
        <xdr:cNvPr id="9" name="Łącznik prosty ze strzałką 8">
          <a:extLst>
            <a:ext uri="{FF2B5EF4-FFF2-40B4-BE49-F238E27FC236}">
              <a16:creationId xmlns:a16="http://schemas.microsoft.com/office/drawing/2014/main" id="{43AE3A89-B0B9-482C-8607-B2D1560A8DCF}"/>
            </a:ext>
          </a:extLst>
        </xdr:cNvPr>
        <xdr:cNvCxnSpPr/>
      </xdr:nvCxnSpPr>
      <xdr:spPr>
        <a:xfrm>
          <a:off x="4689231" y="3546231"/>
          <a:ext cx="3172557" cy="146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161192</xdr:colOff>
      <xdr:row>15</xdr:row>
      <xdr:rowOff>153865</xdr:rowOff>
    </xdr:from>
    <xdr:to>
      <xdr:col>49</xdr:col>
      <xdr:colOff>29307</xdr:colOff>
      <xdr:row>15</xdr:row>
      <xdr:rowOff>161192</xdr:rowOff>
    </xdr:to>
    <xdr:cxnSp macro="">
      <xdr:nvCxnSpPr>
        <xdr:cNvPr id="11" name="Łącznik prosty ze strzałką 10">
          <a:extLst>
            <a:ext uri="{FF2B5EF4-FFF2-40B4-BE49-F238E27FC236}">
              <a16:creationId xmlns:a16="http://schemas.microsoft.com/office/drawing/2014/main" id="{D18E9502-DE4F-4689-B8A5-B1F479D3144F}"/>
            </a:ext>
          </a:extLst>
        </xdr:cNvPr>
        <xdr:cNvCxnSpPr/>
      </xdr:nvCxnSpPr>
      <xdr:spPr>
        <a:xfrm flipV="1">
          <a:off x="9444404" y="4828442"/>
          <a:ext cx="527538" cy="73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30</xdr:row>
      <xdr:rowOff>104775</xdr:rowOff>
    </xdr:from>
    <xdr:to>
      <xdr:col>3</xdr:col>
      <xdr:colOff>388144</xdr:colOff>
      <xdr:row>30</xdr:row>
      <xdr:rowOff>355600</xdr:rowOff>
    </xdr:to>
    <xdr:sp macro="" textlink="">
      <xdr:nvSpPr>
        <xdr:cNvPr id="5121"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6</xdr:col>
      <xdr:colOff>9525</xdr:colOff>
      <xdr:row>30</xdr:row>
      <xdr:rowOff>104775</xdr:rowOff>
    </xdr:from>
    <xdr:to>
      <xdr:col>6</xdr:col>
      <xdr:colOff>790575</xdr:colOff>
      <xdr:row>30</xdr:row>
      <xdr:rowOff>355600</xdr:rowOff>
    </xdr:to>
    <xdr:sp macro="" textlink="">
      <xdr:nvSpPr>
        <xdr:cNvPr id="5122" name="CommandButton2" hidden="1">
          <a:extLst>
            <a:ext uri="{63B3BB69-23CF-44E3-9099-C40C66FF867C}">
              <a14:compatExt xmlns:a14="http://schemas.microsoft.com/office/drawing/2010/main"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18</xdr:col>
      <xdr:colOff>28575</xdr:colOff>
      <xdr:row>28</xdr:row>
      <xdr:rowOff>19050</xdr:rowOff>
    </xdr:from>
    <xdr:to>
      <xdr:col>21</xdr:col>
      <xdr:colOff>115887</xdr:colOff>
      <xdr:row>29</xdr:row>
      <xdr:rowOff>263525</xdr:rowOff>
    </xdr:to>
    <xdr:sp macro="" textlink="">
      <xdr:nvSpPr>
        <xdr:cNvPr id="5123"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29</xdr:col>
      <xdr:colOff>322263</xdr:colOff>
      <xdr:row>27</xdr:row>
      <xdr:rowOff>296862</xdr:rowOff>
    </xdr:from>
    <xdr:to>
      <xdr:col>30</xdr:col>
      <xdr:colOff>623886</xdr:colOff>
      <xdr:row>29</xdr:row>
      <xdr:rowOff>147637</xdr:rowOff>
    </xdr:to>
    <xdr:pic>
      <xdr:nvPicPr>
        <xdr:cNvPr id="4" name="ToggleButton1">
          <a:extLst>
            <a:ext uri="{FF2B5EF4-FFF2-40B4-BE49-F238E27FC236}">
              <a16:creationId xmlns:a16="http://schemas.microsoft.com/office/drawing/2014/main" id="{00000000-0008-0000-0200-00000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8076" y="3709987"/>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18</xdr:col>
      <xdr:colOff>28575</xdr:colOff>
      <xdr:row>26</xdr:row>
      <xdr:rowOff>19050</xdr:rowOff>
    </xdr:from>
    <xdr:ext cx="984249" cy="628650"/>
    <xdr:sp macro="" textlink="">
      <xdr:nvSpPr>
        <xdr:cNvPr id="6"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6000000}"/>
            </a:ext>
          </a:extLst>
        </xdr:cNvPr>
        <xdr:cNvSpPr/>
      </xdr:nvSpPr>
      <xdr:spPr bwMode="auto">
        <a:xfrm>
          <a:off x="10053638" y="187642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306388</xdr:colOff>
      <xdr:row>11</xdr:row>
      <xdr:rowOff>288925</xdr:rowOff>
    </xdr:from>
    <xdr:ext cx="984249" cy="628650"/>
    <xdr:pic>
      <xdr:nvPicPr>
        <xdr:cNvPr id="7" name="ToggleButton1">
          <a:extLst>
            <a:ext uri="{FF2B5EF4-FFF2-40B4-BE49-F238E27FC236}">
              <a16:creationId xmlns:a16="http://schemas.microsoft.com/office/drawing/2014/main" id="{00000000-0008-0000-0200-00000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2201" y="25590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11</xdr:row>
      <xdr:rowOff>19050</xdr:rowOff>
    </xdr:from>
    <xdr:ext cx="984249" cy="628650"/>
    <xdr:sp macro="" textlink="">
      <xdr:nvSpPr>
        <xdr:cNvPr id="8"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8000000}"/>
            </a:ext>
          </a:extLst>
        </xdr:cNvPr>
        <xdr:cNvSpPr/>
      </xdr:nvSpPr>
      <xdr:spPr bwMode="auto">
        <a:xfrm>
          <a:off x="10053638" y="298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30</xdr:col>
      <xdr:colOff>76200</xdr:colOff>
      <xdr:row>9</xdr:row>
      <xdr:rowOff>209550</xdr:rowOff>
    </xdr:from>
    <xdr:ext cx="984249" cy="628650"/>
    <xdr:pic>
      <xdr:nvPicPr>
        <xdr:cNvPr id="9" name="ToggleButton1">
          <a:extLst>
            <a:ext uri="{FF2B5EF4-FFF2-40B4-BE49-F238E27FC236}">
              <a16:creationId xmlns:a16="http://schemas.microsoft.com/office/drawing/2014/main" id="{00000000-0008-0000-0200-00000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638" y="171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9</xdr:row>
      <xdr:rowOff>19050</xdr:rowOff>
    </xdr:from>
    <xdr:ext cx="984249" cy="628650"/>
    <xdr:sp macro="" textlink="">
      <xdr:nvSpPr>
        <xdr:cNvPr id="10"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A000000}"/>
            </a:ext>
          </a:extLst>
        </xdr:cNvPr>
        <xdr:cNvSpPr/>
      </xdr:nvSpPr>
      <xdr:spPr bwMode="auto">
        <a:xfrm>
          <a:off x="10053638" y="2225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568325</xdr:colOff>
      <xdr:row>6</xdr:row>
      <xdr:rowOff>50800</xdr:rowOff>
    </xdr:from>
    <xdr:ext cx="984249" cy="628650"/>
    <xdr:pic>
      <xdr:nvPicPr>
        <xdr:cNvPr id="11" name="ToggleButton1">
          <a:extLst>
            <a:ext uri="{FF2B5EF4-FFF2-40B4-BE49-F238E27FC236}">
              <a16:creationId xmlns:a16="http://schemas.microsoft.com/office/drawing/2014/main" id="{00000000-0008-0000-0200-00000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4138" y="9715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13</xdr:row>
      <xdr:rowOff>19050</xdr:rowOff>
    </xdr:from>
    <xdr:ext cx="984249" cy="628650"/>
    <xdr:sp macro="" textlink="">
      <xdr:nvSpPr>
        <xdr:cNvPr id="12"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C000000}"/>
            </a:ext>
          </a:extLst>
        </xdr:cNvPr>
        <xdr:cNvSpPr/>
      </xdr:nvSpPr>
      <xdr:spPr bwMode="auto">
        <a:xfrm>
          <a:off x="10053638" y="3305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18</xdr:col>
      <xdr:colOff>28575</xdr:colOff>
      <xdr:row>16</xdr:row>
      <xdr:rowOff>19050</xdr:rowOff>
    </xdr:from>
    <xdr:ext cx="984249" cy="628650"/>
    <xdr:sp macro="" textlink="">
      <xdr:nvSpPr>
        <xdr:cNvPr id="13"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D000000}"/>
            </a:ext>
          </a:extLst>
        </xdr:cNvPr>
        <xdr:cNvSpPr/>
      </xdr:nvSpPr>
      <xdr:spPr bwMode="auto">
        <a:xfrm>
          <a:off x="10053638" y="4321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18</xdr:col>
      <xdr:colOff>28575</xdr:colOff>
      <xdr:row>20</xdr:row>
      <xdr:rowOff>19050</xdr:rowOff>
    </xdr:from>
    <xdr:ext cx="984249" cy="628650"/>
    <xdr:sp macro="" textlink="">
      <xdr:nvSpPr>
        <xdr:cNvPr id="14"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E000000}"/>
            </a:ext>
          </a:extLst>
        </xdr:cNvPr>
        <xdr:cNvSpPr/>
      </xdr:nvSpPr>
      <xdr:spPr bwMode="auto">
        <a:xfrm>
          <a:off x="12230100" y="590550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pietrzak.agata/Moje%20dokumenty/PROCEDURY/WoPP/Wniosek_o_przyznanie_pomocy_dz%20%204%202_PROW%202014-2020-%20ostateczn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Brzeski</v>
          </cell>
        </row>
        <row r="21">
          <cell r="AT21" t="str">
            <v>Brzeziński</v>
          </cell>
        </row>
        <row r="22">
          <cell r="AT22" t="str">
            <v>Brzozowski</v>
          </cell>
        </row>
        <row r="23">
          <cell r="AT23" t="str">
            <v>Buski</v>
          </cell>
        </row>
        <row r="24">
          <cell r="AT24" t="str">
            <v>Bydgoski</v>
          </cell>
        </row>
        <row r="26">
          <cell r="AT26" t="str">
            <v>Bytowski</v>
          </cell>
        </row>
        <row r="27">
          <cell r="AT27" t="str">
            <v>Chełmiński</v>
          </cell>
        </row>
        <row r="28">
          <cell r="AT28" t="str">
            <v>Chełmski</v>
          </cell>
        </row>
        <row r="29">
          <cell r="AT29" t="str">
            <v>Chodzieski</v>
          </cell>
        </row>
        <row r="30">
          <cell r="AT30" t="str">
            <v>Chojnicki</v>
          </cell>
        </row>
        <row r="31">
          <cell r="AT31" t="str">
            <v>Choszczeński</v>
          </cell>
        </row>
        <row r="32">
          <cell r="AT32" t="str">
            <v>Chrzanowski</v>
          </cell>
        </row>
        <row r="33">
          <cell r="AT33" t="str">
            <v>Ciechanowski</v>
          </cell>
        </row>
        <row r="34">
          <cell r="AT34" t="str">
            <v>Cieszyński</v>
          </cell>
        </row>
        <row r="35">
          <cell r="AT35" t="str">
            <v>Czarnkowsko - Trzcianeck</v>
          </cell>
        </row>
        <row r="36">
          <cell r="AT36" t="str">
            <v>Częstochowski</v>
          </cell>
        </row>
        <row r="40">
          <cell r="AT40" t="str">
            <v>Człuchowski</v>
          </cell>
        </row>
        <row r="41">
          <cell r="AT41" t="str">
            <v>Dąbrowski</v>
          </cell>
        </row>
        <row r="42">
          <cell r="AT42" t="str">
            <v>Dębicki</v>
          </cell>
        </row>
        <row r="43">
          <cell r="AT43" t="str">
            <v>Drawski</v>
          </cell>
        </row>
        <row r="44">
          <cell r="AT44" t="str">
            <v>Działdowoski</v>
          </cell>
        </row>
        <row r="45">
          <cell r="AT45" t="str">
            <v>Dzierżoniowski</v>
          </cell>
        </row>
        <row r="46">
          <cell r="AT46" t="str">
            <v>Elbląski</v>
          </cell>
        </row>
        <row r="47">
          <cell r="AT47" t="str">
            <v>Dzierżoniowski</v>
          </cell>
        </row>
        <row r="48">
          <cell r="AT48" t="str">
            <v>Elbląski</v>
          </cell>
        </row>
        <row r="50">
          <cell r="AT50" t="str">
            <v>Garwoliński</v>
          </cell>
        </row>
        <row r="51">
          <cell r="AT51" t="str">
            <v>Goleniowski</v>
          </cell>
        </row>
        <row r="52">
          <cell r="AT52" t="str">
            <v>Golubsko-Dobrzyński</v>
          </cell>
        </row>
        <row r="53">
          <cell r="AT53" t="str">
            <v>Gołdapski</v>
          </cell>
        </row>
        <row r="54">
          <cell r="AT54" t="str">
            <v>Gorlicki</v>
          </cell>
        </row>
        <row r="55">
          <cell r="AT55" t="str">
            <v>Gorzowski</v>
          </cell>
        </row>
        <row r="56">
          <cell r="AT56" t="str">
            <v>Gostyniński</v>
          </cell>
        </row>
        <row r="57">
          <cell r="AT57" t="str">
            <v>Gostyński</v>
          </cell>
        </row>
        <row r="58">
          <cell r="AT58" t="str">
            <v>Górowski</v>
          </cell>
        </row>
        <row r="59">
          <cell r="AT59" t="str">
            <v>Grajewski</v>
          </cell>
        </row>
        <row r="60">
          <cell r="AT60" t="str">
            <v>Grodziski</v>
          </cell>
        </row>
        <row r="61">
          <cell r="AT61" t="str">
            <v>Grójecki</v>
          </cell>
        </row>
        <row r="62">
          <cell r="AT62" t="str">
            <v>Grudziądzki</v>
          </cell>
        </row>
        <row r="63">
          <cell r="AT63" t="str">
            <v>Gryficki</v>
          </cell>
        </row>
        <row r="64">
          <cell r="AT64" t="str">
            <v>Gryfiński</v>
          </cell>
        </row>
        <row r="65">
          <cell r="AT65" t="str">
            <v>Hajnowski</v>
          </cell>
        </row>
        <row r="66">
          <cell r="AT66" t="str">
            <v>Hrubieszowski</v>
          </cell>
        </row>
        <row r="67">
          <cell r="AT67" t="str">
            <v>Iławski</v>
          </cell>
        </row>
        <row r="68">
          <cell r="AT68" t="str">
            <v>Inowrocławski</v>
          </cell>
        </row>
        <row r="69">
          <cell r="AT69" t="str">
            <v>Janowski</v>
          </cell>
        </row>
        <row r="70">
          <cell r="AT70" t="str">
            <v>Jarociński</v>
          </cell>
        </row>
        <row r="71">
          <cell r="AT71" t="str">
            <v>Jarosławski</v>
          </cell>
        </row>
        <row r="72">
          <cell r="AT72" t="str">
            <v>Jasielski</v>
          </cell>
        </row>
        <row r="73">
          <cell r="AT73" t="str">
            <v>Jaworski</v>
          </cell>
        </row>
        <row r="74">
          <cell r="AT74" t="str">
            <v>Jeleniogórski</v>
          </cell>
        </row>
        <row r="75">
          <cell r="AT75" t="str">
            <v>Jędrzejowski</v>
          </cell>
        </row>
        <row r="76">
          <cell r="AT76" t="str">
            <v>Kaliski</v>
          </cell>
        </row>
        <row r="77">
          <cell r="AT77" t="str">
            <v>Kamiennogórski</v>
          </cell>
        </row>
        <row r="78">
          <cell r="AT78" t="str">
            <v>Kamieński</v>
          </cell>
        </row>
        <row r="87">
          <cell r="AT87" t="str">
            <v>Kłodzki</v>
          </cell>
        </row>
        <row r="88">
          <cell r="AT88" t="str">
            <v>Kolbuszowski</v>
          </cell>
        </row>
        <row r="89">
          <cell r="AT89" t="str">
            <v>Kolneński</v>
          </cell>
        </row>
        <row r="90">
          <cell r="AT90" t="str">
            <v>Kolski</v>
          </cell>
        </row>
        <row r="91">
          <cell r="AT91" t="str">
            <v>Kołobrzeski</v>
          </cell>
        </row>
        <row r="92">
          <cell r="AT92" t="str">
            <v>Konecki</v>
          </cell>
        </row>
        <row r="93">
          <cell r="AT93" t="str">
            <v>Koniński</v>
          </cell>
        </row>
        <row r="94">
          <cell r="AT94" t="str">
            <v>Koszaliński</v>
          </cell>
        </row>
        <row r="95">
          <cell r="AT95" t="str">
            <v>Kościański</v>
          </cell>
        </row>
        <row r="96">
          <cell r="AT96" t="str">
            <v>Kościerski</v>
          </cell>
        </row>
        <row r="97">
          <cell r="AT97" t="str">
            <v>Kozienicki</v>
          </cell>
        </row>
        <row r="98">
          <cell r="AT98" t="str">
            <v>Krakowski</v>
          </cell>
        </row>
        <row r="105">
          <cell r="AT105" t="str">
            <v>Krapkowicki</v>
          </cell>
        </row>
        <row r="106">
          <cell r="AT106" t="str">
            <v>Krasnostawski</v>
          </cell>
        </row>
        <row r="107">
          <cell r="AT107" t="str">
            <v>Kozienicki</v>
          </cell>
        </row>
        <row r="108">
          <cell r="AT108" t="str">
            <v>Krakowski</v>
          </cell>
        </row>
        <row r="109">
          <cell r="AT109" t="str">
            <v>Leszczyński</v>
          </cell>
        </row>
        <row r="110">
          <cell r="AT110" t="str">
            <v>Leżajski</v>
          </cell>
        </row>
        <row r="111">
          <cell r="AT111" t="str">
            <v>Lęborski</v>
          </cell>
        </row>
        <row r="112">
          <cell r="AT112" t="str">
            <v>Lidzbarski</v>
          </cell>
        </row>
        <row r="113">
          <cell r="AT113" t="str">
            <v>Limanowski</v>
          </cell>
        </row>
        <row r="114">
          <cell r="AT114" t="str">
            <v>Lipnowski</v>
          </cell>
        </row>
        <row r="115">
          <cell r="AT115" t="str">
            <v>Lipski</v>
          </cell>
        </row>
        <row r="116">
          <cell r="AT116" t="str">
            <v>Lubaczowski</v>
          </cell>
        </row>
        <row r="117">
          <cell r="AT117" t="str">
            <v>Lubański</v>
          </cell>
        </row>
        <row r="118">
          <cell r="AT118" t="str">
            <v>Lubartowski</v>
          </cell>
        </row>
        <row r="119">
          <cell r="AT119" t="str">
            <v>Lubelski</v>
          </cell>
        </row>
        <row r="120">
          <cell r="AT120" t="str">
            <v>Lubiński</v>
          </cell>
        </row>
        <row r="121">
          <cell r="AT121" t="str">
            <v>Lubliniecki</v>
          </cell>
        </row>
        <row r="122">
          <cell r="AT122" t="str">
            <v>Lwówecki</v>
          </cell>
        </row>
        <row r="123">
          <cell r="AT123" t="str">
            <v>Łańcucki</v>
          </cell>
        </row>
        <row r="124">
          <cell r="AT124" t="str">
            <v>Łaski</v>
          </cell>
        </row>
        <row r="125">
          <cell r="AT125" t="str">
            <v>Łęczycki</v>
          </cell>
        </row>
        <row r="126">
          <cell r="AT126" t="str">
            <v>Łęczyński</v>
          </cell>
        </row>
        <row r="127">
          <cell r="AT127" t="str">
            <v>Łobeski</v>
          </cell>
        </row>
        <row r="128">
          <cell r="AT128" t="str">
            <v>Łomżyński</v>
          </cell>
        </row>
        <row r="129">
          <cell r="AT129" t="str">
            <v>Łosicki</v>
          </cell>
        </row>
        <row r="130">
          <cell r="AT130" t="str">
            <v>Łowicki</v>
          </cell>
        </row>
        <row r="131">
          <cell r="AT131" t="str">
            <v>Łódzki wschodni</v>
          </cell>
        </row>
        <row r="132">
          <cell r="AT132" t="str">
            <v>Łukowski</v>
          </cell>
        </row>
        <row r="133">
          <cell r="AT133" t="str">
            <v>m. Biała Podlaska</v>
          </cell>
        </row>
        <row r="134">
          <cell r="AT134" t="str">
            <v>m. Białystok</v>
          </cell>
        </row>
        <row r="135">
          <cell r="AT135" t="str">
            <v>m. Bielsko-Biała</v>
          </cell>
        </row>
        <row r="136">
          <cell r="AT136" t="str">
            <v>m. Bydgoszcz</v>
          </cell>
        </row>
        <row r="137">
          <cell r="AT137" t="str">
            <v>m. Bytom</v>
          </cell>
        </row>
        <row r="138">
          <cell r="AT138" t="str">
            <v>m. Chełm</v>
          </cell>
        </row>
        <row r="139">
          <cell r="AT139" t="str">
            <v>m. Chorzów</v>
          </cell>
        </row>
        <row r="140">
          <cell r="AT140" t="str">
            <v>m. Częstochowa</v>
          </cell>
        </row>
        <row r="141">
          <cell r="AT141" t="str">
            <v>m. Dąbrowa Górnicza</v>
          </cell>
        </row>
        <row r="142">
          <cell r="AT142" t="str">
            <v>m. Elbląg</v>
          </cell>
        </row>
        <row r="143">
          <cell r="AT143" t="str">
            <v>m. Gdańsk</v>
          </cell>
        </row>
        <row r="144">
          <cell r="AT144" t="str">
            <v>m. Gdynia</v>
          </cell>
        </row>
        <row r="145">
          <cell r="AT145" t="str">
            <v>m. Gliwice</v>
          </cell>
        </row>
        <row r="146">
          <cell r="AT146" t="str">
            <v>m. Gorzów Wielkopolski</v>
          </cell>
        </row>
        <row r="147">
          <cell r="AT147" t="str">
            <v>m. Jastrzębie-Zdrój</v>
          </cell>
        </row>
        <row r="148">
          <cell r="AT148" t="str">
            <v>m. Jaworzno</v>
          </cell>
        </row>
        <row r="149">
          <cell r="AT149" t="str">
            <v>m. Jelenia Góra</v>
          </cell>
        </row>
        <row r="150">
          <cell r="AT150" t="str">
            <v>m. Kalisz</v>
          </cell>
        </row>
        <row r="151">
          <cell r="AT151" t="str">
            <v>m. Katowice</v>
          </cell>
        </row>
        <row r="152">
          <cell r="AT152" t="str">
            <v>m. Kielce</v>
          </cell>
        </row>
        <row r="153">
          <cell r="AT153" t="str">
            <v>m. Konin</v>
          </cell>
        </row>
        <row r="154">
          <cell r="AT154" t="str">
            <v>m. Koszalin</v>
          </cell>
        </row>
        <row r="155">
          <cell r="AT155" t="str">
            <v>m. Kraków</v>
          </cell>
        </row>
        <row r="156">
          <cell r="AT156" t="str">
            <v>m. Krosno</v>
          </cell>
        </row>
        <row r="157">
          <cell r="AT157" t="str">
            <v>m. Legnica</v>
          </cell>
        </row>
        <row r="158">
          <cell r="AT158" t="str">
            <v>m. Leszno</v>
          </cell>
        </row>
        <row r="159">
          <cell r="AT159" t="str">
            <v>m. Lublin</v>
          </cell>
        </row>
        <row r="160">
          <cell r="AT160" t="str">
            <v>m. Łomża</v>
          </cell>
        </row>
        <row r="161">
          <cell r="AT161" t="str">
            <v>m. Łódź</v>
          </cell>
        </row>
        <row r="162">
          <cell r="AT162" t="str">
            <v>m. mysłowice</v>
          </cell>
        </row>
        <row r="163">
          <cell r="AT163" t="str">
            <v>m. Nowy Sącz</v>
          </cell>
        </row>
        <row r="164">
          <cell r="AT164" t="str">
            <v>m. Olsztyn</v>
          </cell>
        </row>
        <row r="165">
          <cell r="AT165" t="str">
            <v>m. Opole</v>
          </cell>
        </row>
        <row r="166">
          <cell r="AT166" t="str">
            <v>m. Ostrołęka</v>
          </cell>
        </row>
        <row r="167">
          <cell r="AT167" t="str">
            <v>m. Piekary Śląskie</v>
          </cell>
        </row>
        <row r="168">
          <cell r="AT168" t="str">
            <v>m. Piotrków Trybunalski</v>
          </cell>
        </row>
        <row r="169">
          <cell r="AT169" t="str">
            <v>m. Płock</v>
          </cell>
        </row>
        <row r="170">
          <cell r="AT170" t="str">
            <v>m. Poznań</v>
          </cell>
        </row>
        <row r="171">
          <cell r="AT171" t="str">
            <v>m. Przemyśl</v>
          </cell>
        </row>
        <row r="172">
          <cell r="AT172" t="str">
            <v>m. Radom</v>
          </cell>
        </row>
        <row r="173">
          <cell r="AT173" t="str">
            <v>m. Ruda Śląska</v>
          </cell>
        </row>
        <row r="174">
          <cell r="AT174" t="str">
            <v>m. Rybnik</v>
          </cell>
        </row>
        <row r="175">
          <cell r="AT175" t="str">
            <v>m. Rzeszów</v>
          </cell>
        </row>
        <row r="176">
          <cell r="AT176" t="str">
            <v>m. Siedlce</v>
          </cell>
        </row>
        <row r="177">
          <cell r="AT177" t="str">
            <v>m. Siemianowice Ślaskie</v>
          </cell>
        </row>
        <row r="178">
          <cell r="AT178" t="str">
            <v>m. Skierniewice</v>
          </cell>
        </row>
        <row r="179">
          <cell r="AT179" t="str">
            <v>m. Słupsk</v>
          </cell>
        </row>
        <row r="180">
          <cell r="AT180" t="str">
            <v>m. Sopot</v>
          </cell>
        </row>
        <row r="181">
          <cell r="AT181" t="str">
            <v>m. Sosnowiec</v>
          </cell>
        </row>
        <row r="182">
          <cell r="AT182" t="str">
            <v>m. Suwałki</v>
          </cell>
        </row>
        <row r="183">
          <cell r="AT183" t="str">
            <v>m. Szczecin</v>
          </cell>
        </row>
        <row r="184">
          <cell r="AT184" t="str">
            <v>m. Świętochłowice</v>
          </cell>
        </row>
        <row r="185">
          <cell r="AT185" t="str">
            <v>m. Świnoujście</v>
          </cell>
        </row>
        <row r="186">
          <cell r="AT186" t="str">
            <v>m. Tarnobrzeg</v>
          </cell>
        </row>
        <row r="187">
          <cell r="AT187" t="str">
            <v>m. Tarnów</v>
          </cell>
        </row>
        <row r="188">
          <cell r="AT188" t="str">
            <v>m. Toruń</v>
          </cell>
        </row>
        <row r="189">
          <cell r="AT189" t="str">
            <v>m. Tychy</v>
          </cell>
        </row>
        <row r="190">
          <cell r="AT190" t="str">
            <v>m. Wrocław</v>
          </cell>
        </row>
        <row r="191">
          <cell r="AT191" t="str">
            <v>m. Zabrze</v>
          </cell>
        </row>
        <row r="192">
          <cell r="AT192" t="str">
            <v>m. Zamość</v>
          </cell>
        </row>
        <row r="193">
          <cell r="AT193" t="str">
            <v>m. Zielona Góra</v>
          </cell>
        </row>
        <row r="194">
          <cell r="AT194" t="str">
            <v>m. Żory</v>
          </cell>
        </row>
        <row r="195">
          <cell r="AT195" t="str">
            <v>m.Grudziądz</v>
          </cell>
        </row>
        <row r="196">
          <cell r="AT196" t="str">
            <v>m.st.Warszawa</v>
          </cell>
        </row>
        <row r="197">
          <cell r="AT197" t="str">
            <v>m.Włocławek</v>
          </cell>
        </row>
        <row r="198">
          <cell r="AT198" t="str">
            <v>Makowski</v>
          </cell>
        </row>
        <row r="199">
          <cell r="AT199" t="str">
            <v>Malborski</v>
          </cell>
        </row>
        <row r="200">
          <cell r="AT200" t="str">
            <v>Miechowski</v>
          </cell>
        </row>
        <row r="201">
          <cell r="AT201" t="str">
            <v>Mielecki</v>
          </cell>
        </row>
        <row r="202">
          <cell r="AT202" t="str">
            <v>Międzychodzki</v>
          </cell>
        </row>
        <row r="203">
          <cell r="AT203" t="str">
            <v>Międzyrzecki</v>
          </cell>
        </row>
        <row r="204">
          <cell r="AT204" t="str">
            <v>Mikołowski</v>
          </cell>
        </row>
        <row r="205">
          <cell r="AT205" t="str">
            <v>Milicki</v>
          </cell>
        </row>
        <row r="206">
          <cell r="AT206" t="str">
            <v>Miński</v>
          </cell>
        </row>
        <row r="207">
          <cell r="AT207" t="str">
            <v>Mławski</v>
          </cell>
        </row>
        <row r="208">
          <cell r="AT208" t="str">
            <v>Mogileński</v>
          </cell>
        </row>
        <row r="209">
          <cell r="AT209" t="str">
            <v>Moniecki</v>
          </cell>
        </row>
        <row r="210">
          <cell r="AT210" t="str">
            <v>Mrągowski</v>
          </cell>
        </row>
        <row r="211">
          <cell r="AT211" t="str">
            <v>Myszkowski</v>
          </cell>
        </row>
        <row r="212">
          <cell r="AT212" t="str">
            <v>Myślenicki</v>
          </cell>
        </row>
        <row r="213">
          <cell r="AT213" t="str">
            <v>Myśliborski</v>
          </cell>
        </row>
        <row r="214">
          <cell r="AT214" t="str">
            <v>Nakielski</v>
          </cell>
        </row>
        <row r="215">
          <cell r="AT215" t="str">
            <v>Namysłowski</v>
          </cell>
        </row>
        <row r="216">
          <cell r="AT216" t="str">
            <v>Nidzicki</v>
          </cell>
        </row>
        <row r="217">
          <cell r="AT217" t="str">
            <v>Niżański</v>
          </cell>
        </row>
        <row r="218">
          <cell r="AT218" t="str">
            <v>Nowodworski</v>
          </cell>
        </row>
        <row r="219">
          <cell r="AT219" t="str">
            <v>Nowomiejski</v>
          </cell>
        </row>
        <row r="220">
          <cell r="AT220" t="str">
            <v>Nowosądecki</v>
          </cell>
        </row>
        <row r="221">
          <cell r="AT221" t="str">
            <v>Nowosolski</v>
          </cell>
        </row>
        <row r="222">
          <cell r="AT222" t="str">
            <v>Nowotarski</v>
          </cell>
        </row>
        <row r="223">
          <cell r="AT223" t="str">
            <v>Nowotomyski</v>
          </cell>
        </row>
        <row r="224">
          <cell r="AT224" t="str">
            <v>Nyski</v>
          </cell>
        </row>
        <row r="225">
          <cell r="AT225" t="str">
            <v>Obornicki</v>
          </cell>
        </row>
        <row r="226">
          <cell r="AT226" t="str">
            <v>Olecki</v>
          </cell>
        </row>
        <row r="227">
          <cell r="AT227" t="str">
            <v>Oleski</v>
          </cell>
        </row>
        <row r="228">
          <cell r="AT228" t="str">
            <v>Oleśnicki</v>
          </cell>
        </row>
        <row r="229">
          <cell r="AT229" t="str">
            <v>Olkuski</v>
          </cell>
        </row>
        <row r="230">
          <cell r="AT230" t="str">
            <v>Olsztyński</v>
          </cell>
        </row>
        <row r="231">
          <cell r="AT231" t="str">
            <v>Oławski</v>
          </cell>
        </row>
        <row r="232">
          <cell r="AT232" t="str">
            <v>Opatowski</v>
          </cell>
        </row>
        <row r="233">
          <cell r="AT233" t="str">
            <v>Opoczyński</v>
          </cell>
        </row>
        <row r="234">
          <cell r="AT234" t="str">
            <v>Opolski</v>
          </cell>
        </row>
        <row r="235">
          <cell r="AT235" t="str">
            <v>Ostrołęcki</v>
          </cell>
        </row>
        <row r="236">
          <cell r="AT236" t="str">
            <v>Ostrowiecki</v>
          </cell>
        </row>
        <row r="237">
          <cell r="AT237" t="str">
            <v>Ostrowski</v>
          </cell>
        </row>
        <row r="238">
          <cell r="AT238" t="str">
            <v>Ostródzki</v>
          </cell>
        </row>
        <row r="239">
          <cell r="AT239" t="str">
            <v>Ostrzeszowski</v>
          </cell>
        </row>
        <row r="240">
          <cell r="AT240" t="str">
            <v>Oświęcimski</v>
          </cell>
        </row>
        <row r="241">
          <cell r="AT241" t="str">
            <v>Otwocki</v>
          </cell>
        </row>
        <row r="242">
          <cell r="AT242" t="str">
            <v>Pabianicki</v>
          </cell>
        </row>
        <row r="243">
          <cell r="AT243" t="str">
            <v>Pajęczański</v>
          </cell>
        </row>
        <row r="244">
          <cell r="AT244" t="str">
            <v>Parczewski</v>
          </cell>
        </row>
        <row r="245">
          <cell r="AT245" t="str">
            <v>Piaseczyński</v>
          </cell>
        </row>
        <row r="246">
          <cell r="AT246" t="str">
            <v>Pilski</v>
          </cell>
        </row>
        <row r="247">
          <cell r="AT247" t="str">
            <v>Pińczowski</v>
          </cell>
        </row>
        <row r="248">
          <cell r="AT248" t="str">
            <v>Piotrkowski</v>
          </cell>
        </row>
        <row r="249">
          <cell r="AT249" t="str">
            <v>Piski</v>
          </cell>
        </row>
        <row r="250">
          <cell r="AT250" t="str">
            <v>Pleszewski</v>
          </cell>
        </row>
        <row r="251">
          <cell r="AT251" t="str">
            <v>Płocki</v>
          </cell>
        </row>
        <row r="252">
          <cell r="AT252" t="str">
            <v>Płoński</v>
          </cell>
        </row>
        <row r="253">
          <cell r="AT253" t="str">
            <v>Poddębicki</v>
          </cell>
        </row>
        <row r="254">
          <cell r="AT254" t="str">
            <v>Policki</v>
          </cell>
        </row>
        <row r="255">
          <cell r="AT255" t="str">
            <v>Polkowicki</v>
          </cell>
        </row>
        <row r="256">
          <cell r="AT256" t="str">
            <v>Poznański</v>
          </cell>
        </row>
        <row r="257">
          <cell r="AT257" t="str">
            <v>Proszowicki</v>
          </cell>
        </row>
        <row r="258">
          <cell r="AT258" t="str">
            <v>Prudnicki</v>
          </cell>
        </row>
        <row r="259">
          <cell r="AT259" t="str">
            <v>Pruszkowski</v>
          </cell>
        </row>
        <row r="260">
          <cell r="AT260" t="str">
            <v>Przasnyski</v>
          </cell>
        </row>
        <row r="261">
          <cell r="AT261" t="str">
            <v>Przemyski</v>
          </cell>
        </row>
        <row r="262">
          <cell r="AT262" t="str">
            <v>Przeworski</v>
          </cell>
        </row>
        <row r="263">
          <cell r="AT263" t="str">
            <v>Przysuski</v>
          </cell>
        </row>
        <row r="264">
          <cell r="AT264" t="str">
            <v>Pszczyński</v>
          </cell>
        </row>
        <row r="265">
          <cell r="AT265" t="str">
            <v>Pucki</v>
          </cell>
        </row>
        <row r="266">
          <cell r="AT266" t="str">
            <v>Puławski</v>
          </cell>
        </row>
        <row r="267">
          <cell r="AT267" t="str">
            <v>Pułtuski</v>
          </cell>
        </row>
        <row r="268">
          <cell r="AT268" t="str">
            <v>Pyrzycki</v>
          </cell>
        </row>
        <row r="269">
          <cell r="AT269" t="str">
            <v>Raciborski</v>
          </cell>
        </row>
        <row r="270">
          <cell r="AT270" t="str">
            <v>Radomski</v>
          </cell>
        </row>
        <row r="271">
          <cell r="AT271" t="str">
            <v>Radomszczański</v>
          </cell>
        </row>
        <row r="272">
          <cell r="AT272" t="str">
            <v>Radziejowski</v>
          </cell>
        </row>
        <row r="273">
          <cell r="AT273" t="str">
            <v>Radzyński</v>
          </cell>
        </row>
        <row r="274">
          <cell r="AT274" t="str">
            <v>Rawicki</v>
          </cell>
        </row>
        <row r="275">
          <cell r="AT275" t="str">
            <v>Rawski</v>
          </cell>
        </row>
        <row r="276">
          <cell r="AT276" t="str">
            <v>Ropczycko-Sędziszowski</v>
          </cell>
        </row>
        <row r="277">
          <cell r="AT277" t="str">
            <v>Rybnicki</v>
          </cell>
        </row>
        <row r="278">
          <cell r="AT278" t="str">
            <v>Rycki</v>
          </cell>
        </row>
        <row r="279">
          <cell r="AT279" t="str">
            <v>Rypiński</v>
          </cell>
        </row>
        <row r="280">
          <cell r="AT280" t="str">
            <v>Rzeszowski</v>
          </cell>
        </row>
        <row r="281">
          <cell r="AT281" t="str">
            <v>Sandomierski</v>
          </cell>
        </row>
        <row r="282">
          <cell r="AT282" t="str">
            <v>Sanocki</v>
          </cell>
        </row>
        <row r="283">
          <cell r="AT283" t="str">
            <v>Sejneński</v>
          </cell>
        </row>
        <row r="284">
          <cell r="AT284" t="str">
            <v>Sępoleński</v>
          </cell>
        </row>
        <row r="285">
          <cell r="AT285" t="str">
            <v>Siedlecki</v>
          </cell>
        </row>
        <row r="286">
          <cell r="AT286" t="str">
            <v>Siemiatycki</v>
          </cell>
        </row>
        <row r="287">
          <cell r="AT287" t="str">
            <v>Sieradzki</v>
          </cell>
        </row>
        <row r="288">
          <cell r="AT288" t="str">
            <v>Sierpecki</v>
          </cell>
        </row>
        <row r="289">
          <cell r="AT289" t="str">
            <v>Skarżyski</v>
          </cell>
        </row>
        <row r="290">
          <cell r="AT290" t="str">
            <v>Skierniewicki</v>
          </cell>
        </row>
        <row r="291">
          <cell r="AT291" t="str">
            <v>Sławieński</v>
          </cell>
        </row>
        <row r="292">
          <cell r="AT292" t="str">
            <v>Słubicki</v>
          </cell>
        </row>
        <row r="293">
          <cell r="AT293" t="str">
            <v>Słupecki</v>
          </cell>
        </row>
        <row r="294">
          <cell r="AT294" t="str">
            <v>Słupski</v>
          </cell>
        </row>
        <row r="295">
          <cell r="AT295" t="str">
            <v>Sochaczewski</v>
          </cell>
        </row>
        <row r="296">
          <cell r="AT296" t="str">
            <v>Sokołowski</v>
          </cell>
        </row>
        <row r="297">
          <cell r="AT297" t="str">
            <v>Sokólski</v>
          </cell>
        </row>
        <row r="298">
          <cell r="AT298" t="str">
            <v>Stalowowolski</v>
          </cell>
        </row>
        <row r="299">
          <cell r="AT299" t="str">
            <v>Starachowicki</v>
          </cell>
        </row>
        <row r="300">
          <cell r="AT300" t="str">
            <v>Stargardzki</v>
          </cell>
        </row>
        <row r="301">
          <cell r="AT301" t="str">
            <v>Starogardzki</v>
          </cell>
        </row>
        <row r="302">
          <cell r="AT302" t="str">
            <v>Staszowski</v>
          </cell>
        </row>
        <row r="303">
          <cell r="AT303" t="str">
            <v>Strzelecki</v>
          </cell>
        </row>
        <row r="304">
          <cell r="AT304" t="str">
            <v>Strzelecko-Drezdenecki</v>
          </cell>
        </row>
        <row r="305">
          <cell r="AT305" t="str">
            <v>Strzelinski</v>
          </cell>
        </row>
        <row r="306">
          <cell r="AT306" t="str">
            <v>Strzyżowski</v>
          </cell>
        </row>
        <row r="307">
          <cell r="AT307" t="str">
            <v>Sulęciński</v>
          </cell>
        </row>
        <row r="308">
          <cell r="AT308" t="str">
            <v>Suski</v>
          </cell>
        </row>
        <row r="309">
          <cell r="AT309" t="str">
            <v>Suwalski</v>
          </cell>
        </row>
        <row r="310">
          <cell r="AT310" t="str">
            <v>Szamotulski</v>
          </cell>
        </row>
        <row r="311">
          <cell r="AT311" t="str">
            <v>Szczecinecki</v>
          </cell>
        </row>
        <row r="312">
          <cell r="AT312" t="str">
            <v>Szczycieński</v>
          </cell>
        </row>
        <row r="313">
          <cell r="AT313" t="str">
            <v>Sztumski</v>
          </cell>
        </row>
        <row r="314">
          <cell r="AT314" t="str">
            <v>Szydłowiecki</v>
          </cell>
        </row>
        <row r="315">
          <cell r="AT315" t="str">
            <v>Średzki</v>
          </cell>
        </row>
        <row r="316">
          <cell r="AT316" t="str">
            <v>Śremski</v>
          </cell>
        </row>
        <row r="317">
          <cell r="AT317" t="str">
            <v>Świdnicki</v>
          </cell>
        </row>
        <row r="318">
          <cell r="AT318" t="str">
            <v>Świdwiński</v>
          </cell>
        </row>
        <row r="319">
          <cell r="AT319" t="str">
            <v>Świebodziński</v>
          </cell>
        </row>
        <row r="320">
          <cell r="AT320" t="str">
            <v>Świecki</v>
          </cell>
        </row>
        <row r="321">
          <cell r="AT321" t="str">
            <v>Tarnobrzeski</v>
          </cell>
        </row>
        <row r="322">
          <cell r="AT322" t="str">
            <v>Tarnogórski</v>
          </cell>
        </row>
        <row r="323">
          <cell r="AT323" t="str">
            <v>Tarnowski</v>
          </cell>
        </row>
        <row r="324">
          <cell r="AT324" t="str">
            <v>Tatrzański</v>
          </cell>
        </row>
        <row r="325">
          <cell r="AT325" t="str">
            <v>Tczewski</v>
          </cell>
        </row>
        <row r="326">
          <cell r="AT326" t="str">
            <v>Tomaszowski</v>
          </cell>
        </row>
        <row r="327">
          <cell r="AT327" t="str">
            <v>Toruński</v>
          </cell>
        </row>
        <row r="328">
          <cell r="AT328" t="str">
            <v>Trzebnicki</v>
          </cell>
        </row>
        <row r="329">
          <cell r="AT329" t="str">
            <v>Tucholski</v>
          </cell>
        </row>
        <row r="330">
          <cell r="AT330" t="str">
            <v>Turecki</v>
          </cell>
        </row>
        <row r="331">
          <cell r="AT331" t="str">
            <v>Wadowicki</v>
          </cell>
        </row>
        <row r="332">
          <cell r="AT332" t="str">
            <v>Wałbrzyski</v>
          </cell>
        </row>
        <row r="333">
          <cell r="AT333" t="str">
            <v>Wałecki</v>
          </cell>
        </row>
        <row r="334">
          <cell r="AT334" t="str">
            <v>Warszawski zachodni</v>
          </cell>
        </row>
        <row r="335">
          <cell r="AT335" t="str">
            <v>Wąbrzeski</v>
          </cell>
        </row>
        <row r="336">
          <cell r="AT336" t="str">
            <v>Wągrowiecki</v>
          </cell>
        </row>
        <row r="337">
          <cell r="AT337" t="str">
            <v>Wejherowski</v>
          </cell>
        </row>
        <row r="338">
          <cell r="AT338" t="str">
            <v>Węgorzewski</v>
          </cell>
        </row>
        <row r="339">
          <cell r="AT339" t="str">
            <v>Węgrowski</v>
          </cell>
        </row>
        <row r="340">
          <cell r="AT340" t="str">
            <v>Wielicki</v>
          </cell>
        </row>
        <row r="341">
          <cell r="AT341" t="str">
            <v>Wieluński</v>
          </cell>
        </row>
        <row r="342">
          <cell r="AT342" t="str">
            <v>Wieruszowski</v>
          </cell>
        </row>
        <row r="343">
          <cell r="AT343" t="str">
            <v>Włocławski</v>
          </cell>
        </row>
        <row r="344">
          <cell r="AT344" t="str">
            <v>Włodawski</v>
          </cell>
        </row>
        <row r="345">
          <cell r="AT345" t="str">
            <v>Włoszczowski</v>
          </cell>
        </row>
        <row r="346">
          <cell r="AT346" t="str">
            <v>Wodzisławski</v>
          </cell>
        </row>
        <row r="347">
          <cell r="AT347" t="str">
            <v>Wolsztyński</v>
          </cell>
        </row>
        <row r="348">
          <cell r="AT348" t="str">
            <v>Wołomiński</v>
          </cell>
        </row>
        <row r="349">
          <cell r="AT349" t="str">
            <v>Wołowski</v>
          </cell>
        </row>
        <row r="350">
          <cell r="AT350" t="str">
            <v>Wrocławski</v>
          </cell>
        </row>
        <row r="351">
          <cell r="AT351" t="str">
            <v>Wrzesiński</v>
          </cell>
        </row>
        <row r="352">
          <cell r="AT352" t="str">
            <v>Wschowski</v>
          </cell>
        </row>
        <row r="353">
          <cell r="AT353" t="str">
            <v>Wysokomazowiecki</v>
          </cell>
        </row>
        <row r="354">
          <cell r="AT354" t="str">
            <v>Wyszkowski</v>
          </cell>
        </row>
        <row r="355">
          <cell r="AT355" t="str">
            <v>Zambrowski</v>
          </cell>
        </row>
        <row r="356">
          <cell r="AT356" t="str">
            <v>Zamojski</v>
          </cell>
        </row>
        <row r="357">
          <cell r="AT357" t="str">
            <v>Zawierciański</v>
          </cell>
        </row>
        <row r="358">
          <cell r="AT358" t="str">
            <v>Ząbkowiecki</v>
          </cell>
        </row>
        <row r="359">
          <cell r="AT359" t="str">
            <v>Zduńskowolski</v>
          </cell>
        </row>
        <row r="360">
          <cell r="AT360" t="str">
            <v>Zgierski</v>
          </cell>
        </row>
        <row r="361">
          <cell r="AT361" t="str">
            <v>Zgorzelecki</v>
          </cell>
        </row>
        <row r="362">
          <cell r="AT362" t="str">
            <v>Zielonogórski</v>
          </cell>
        </row>
        <row r="363">
          <cell r="AT363" t="str">
            <v>Złotoryjski</v>
          </cell>
        </row>
        <row r="364">
          <cell r="AT364" t="str">
            <v>Złotowski</v>
          </cell>
        </row>
        <row r="365">
          <cell r="AT365" t="str">
            <v>Zwoleński</v>
          </cell>
        </row>
        <row r="366">
          <cell r="AT366" t="str">
            <v>Żagański</v>
          </cell>
        </row>
        <row r="367">
          <cell r="AT367" t="str">
            <v>Żarski</v>
          </cell>
        </row>
        <row r="368">
          <cell r="AT368" t="str">
            <v>Żniński</v>
          </cell>
        </row>
        <row r="369">
          <cell r="AT369" t="str">
            <v>Żuromiński</v>
          </cell>
        </row>
        <row r="370">
          <cell r="AT370" t="str">
            <v>Żyrardowski</v>
          </cell>
        </row>
        <row r="371">
          <cell r="AT371" t="str">
            <v>Żywiecki</v>
          </cell>
        </row>
        <row r="372">
          <cell r="AT372" t="str">
            <v>Wysokomazowiecki</v>
          </cell>
        </row>
        <row r="373">
          <cell r="AT373" t="str">
            <v>Wyszkowski</v>
          </cell>
        </row>
        <row r="374">
          <cell r="AT374" t="str">
            <v>Zambrowski</v>
          </cell>
        </row>
        <row r="375">
          <cell r="AT375" t="str">
            <v>Zamojski</v>
          </cell>
        </row>
        <row r="376">
          <cell r="AT376" t="str">
            <v>Zawierciański</v>
          </cell>
        </row>
        <row r="377">
          <cell r="AT377" t="str">
            <v>Ząbkowiecki</v>
          </cell>
        </row>
        <row r="378">
          <cell r="AT378" t="str">
            <v>Zduńskowolski</v>
          </cell>
        </row>
        <row r="379">
          <cell r="AT379" t="str">
            <v>Zgierski</v>
          </cell>
        </row>
        <row r="380">
          <cell r="AT380" t="str">
            <v>Zgorzelecki</v>
          </cell>
        </row>
        <row r="381">
          <cell r="AT381" t="str">
            <v>Zielonogórski</v>
          </cell>
        </row>
        <row r="382">
          <cell r="AT382" t="str">
            <v>Złotoryjski</v>
          </cell>
        </row>
        <row r="383">
          <cell r="AT383" t="str">
            <v>Złotowski</v>
          </cell>
        </row>
        <row r="384">
          <cell r="AT384" t="str">
            <v>Zwoleński</v>
          </cell>
        </row>
        <row r="385">
          <cell r="AT385" t="str">
            <v>Żagański</v>
          </cell>
        </row>
        <row r="386">
          <cell r="AT386" t="str">
            <v>Żarski</v>
          </cell>
        </row>
        <row r="387">
          <cell r="AT387" t="str">
            <v>Żniński</v>
          </cell>
        </row>
        <row r="388">
          <cell r="AT388" t="str">
            <v>Żuromiński</v>
          </cell>
        </row>
        <row r="389">
          <cell r="AT389" t="str">
            <v>Żyrardowski</v>
          </cell>
        </row>
        <row r="390">
          <cell r="AT390" t="str">
            <v>Żywiecki</v>
          </cell>
        </row>
      </sheetData>
      <sheetData sheetId="1"/>
      <sheetData sheetId="2">
        <row r="1">
          <cell r="AO1" t="str">
            <v>X</v>
          </cell>
        </row>
        <row r="2">
          <cell r="AO2" t="str">
            <v>TAK</v>
          </cell>
        </row>
        <row r="3">
          <cell r="AO3" t="str">
            <v>NIE</v>
          </cell>
        </row>
      </sheetData>
      <sheetData sheetId="3">
        <row r="1">
          <cell r="AP1" t="str">
            <v>X</v>
          </cell>
        </row>
        <row r="216">
          <cell r="AN216" t="str">
            <v>X</v>
          </cell>
        </row>
        <row r="217">
          <cell r="AN217" t="str">
            <v>-</v>
          </cell>
        </row>
      </sheetData>
      <sheetData sheetId="4"/>
      <sheetData sheetId="5"/>
      <sheetData sheetId="6"/>
      <sheetData sheetId="7"/>
      <sheetData sheetId="8">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T1337"/>
  <sheetViews>
    <sheetView showGridLines="0" view="pageBreakPreview" zoomScale="85" zoomScaleNormal="85" zoomScaleSheetLayoutView="85" zoomScalePageLayoutView="80" workbookViewId="0">
      <selection activeCell="C63" sqref="C63:X65"/>
    </sheetView>
  </sheetViews>
  <sheetFormatPr defaultColWidth="3.42578125" defaultRowHeight="16.5" x14ac:dyDescent="0.25"/>
  <cols>
    <col min="1" max="1" width="2.28515625" style="18" customWidth="1"/>
    <col min="2" max="2" width="2.7109375" style="18" customWidth="1"/>
    <col min="3" max="29" width="6.7109375" style="18" customWidth="1"/>
    <col min="30" max="30" width="2.7109375" style="18" customWidth="1"/>
    <col min="31" max="31" width="1.7109375" style="18" customWidth="1"/>
    <col min="32" max="33" width="3.42578125" style="18" customWidth="1"/>
    <col min="34" max="34" width="4.28515625" style="18" customWidth="1"/>
    <col min="35" max="35" width="8.28515625" style="18" customWidth="1"/>
    <col min="36" max="36" width="4.42578125" style="18" customWidth="1"/>
    <col min="37" max="37" width="0.5703125" style="18" customWidth="1"/>
    <col min="38" max="47" width="3.42578125" style="18" customWidth="1"/>
    <col min="48" max="48" width="35.140625" style="18" customWidth="1"/>
    <col min="49" max="255" width="3.42578125" style="18"/>
    <col min="256" max="256" width="4.28515625" style="18" customWidth="1"/>
    <col min="257" max="257" width="0.5703125" style="18" customWidth="1"/>
    <col min="258" max="258" width="4.140625" style="18" customWidth="1"/>
    <col min="259" max="260" width="3.42578125" style="18" customWidth="1"/>
    <col min="261" max="261" width="3.7109375" style="18" customWidth="1"/>
    <col min="262" max="262" width="7.7109375" style="18" customWidth="1"/>
    <col min="263" max="263" width="4.28515625" style="18" customWidth="1"/>
    <col min="264" max="264" width="4.5703125" style="18" customWidth="1"/>
    <col min="265" max="265" width="7.85546875" style="18" customWidth="1"/>
    <col min="266" max="267" width="3.42578125" style="18" customWidth="1"/>
    <col min="268" max="268" width="0" style="18" hidden="1" customWidth="1"/>
    <col min="269" max="270" width="3.42578125" style="18" customWidth="1"/>
    <col min="271" max="274" width="4.42578125" style="18" customWidth="1"/>
    <col min="275" max="275" width="4.28515625" style="18" customWidth="1"/>
    <col min="276" max="285" width="4.42578125" style="18" customWidth="1"/>
    <col min="286" max="286" width="5" style="18" customWidth="1"/>
    <col min="287" max="287" width="7.85546875" style="18" customWidth="1"/>
    <col min="288" max="289" width="3.42578125" style="18" customWidth="1"/>
    <col min="290" max="290" width="4.28515625" style="18" customWidth="1"/>
    <col min="291" max="291" width="8.28515625" style="18" customWidth="1"/>
    <col min="292" max="292" width="4.42578125" style="18" customWidth="1"/>
    <col min="293" max="293" width="0.5703125" style="18" customWidth="1"/>
    <col min="294" max="303" width="3.42578125" style="18" customWidth="1"/>
    <col min="304" max="304" width="35.140625" style="18" customWidth="1"/>
    <col min="305" max="511" width="3.42578125" style="18"/>
    <col min="512" max="512" width="4.28515625" style="18" customWidth="1"/>
    <col min="513" max="513" width="0.5703125" style="18" customWidth="1"/>
    <col min="514" max="514" width="4.140625" style="18" customWidth="1"/>
    <col min="515" max="516" width="3.42578125" style="18" customWidth="1"/>
    <col min="517" max="517" width="3.7109375" style="18" customWidth="1"/>
    <col min="518" max="518" width="7.7109375" style="18" customWidth="1"/>
    <col min="519" max="519" width="4.28515625" style="18" customWidth="1"/>
    <col min="520" max="520" width="4.5703125" style="18" customWidth="1"/>
    <col min="521" max="521" width="7.85546875" style="18" customWidth="1"/>
    <col min="522" max="523" width="3.42578125" style="18" customWidth="1"/>
    <col min="524" max="524" width="0" style="18" hidden="1" customWidth="1"/>
    <col min="525" max="526" width="3.42578125" style="18" customWidth="1"/>
    <col min="527" max="530" width="4.42578125" style="18" customWidth="1"/>
    <col min="531" max="531" width="4.28515625" style="18" customWidth="1"/>
    <col min="532" max="541" width="4.42578125" style="18" customWidth="1"/>
    <col min="542" max="542" width="5" style="18" customWidth="1"/>
    <col min="543" max="543" width="7.85546875" style="18" customWidth="1"/>
    <col min="544" max="545" width="3.42578125" style="18" customWidth="1"/>
    <col min="546" max="546" width="4.28515625" style="18" customWidth="1"/>
    <col min="547" max="547" width="8.28515625" style="18" customWidth="1"/>
    <col min="548" max="548" width="4.42578125" style="18" customWidth="1"/>
    <col min="549" max="549" width="0.5703125" style="18" customWidth="1"/>
    <col min="550" max="559" width="3.42578125" style="18" customWidth="1"/>
    <col min="560" max="560" width="35.140625" style="18" customWidth="1"/>
    <col min="561" max="767" width="3.42578125" style="18"/>
    <col min="768" max="768" width="4.28515625" style="18" customWidth="1"/>
    <col min="769" max="769" width="0.5703125" style="18" customWidth="1"/>
    <col min="770" max="770" width="4.140625" style="18" customWidth="1"/>
    <col min="771" max="772" width="3.42578125" style="18" customWidth="1"/>
    <col min="773" max="773" width="3.7109375" style="18" customWidth="1"/>
    <col min="774" max="774" width="7.7109375" style="18" customWidth="1"/>
    <col min="775" max="775" width="4.28515625" style="18" customWidth="1"/>
    <col min="776" max="776" width="4.5703125" style="18" customWidth="1"/>
    <col min="777" max="777" width="7.85546875" style="18" customWidth="1"/>
    <col min="778" max="779" width="3.42578125" style="18" customWidth="1"/>
    <col min="780" max="780" width="0" style="18" hidden="1" customWidth="1"/>
    <col min="781" max="782" width="3.42578125" style="18" customWidth="1"/>
    <col min="783" max="786" width="4.42578125" style="18" customWidth="1"/>
    <col min="787" max="787" width="4.28515625" style="18" customWidth="1"/>
    <col min="788" max="797" width="4.42578125" style="18" customWidth="1"/>
    <col min="798" max="798" width="5" style="18" customWidth="1"/>
    <col min="799" max="799" width="7.85546875" style="18" customWidth="1"/>
    <col min="800" max="801" width="3.42578125" style="18" customWidth="1"/>
    <col min="802" max="802" width="4.28515625" style="18" customWidth="1"/>
    <col min="803" max="803" width="8.28515625" style="18" customWidth="1"/>
    <col min="804" max="804" width="4.42578125" style="18" customWidth="1"/>
    <col min="805" max="805" width="0.5703125" style="18" customWidth="1"/>
    <col min="806" max="815" width="3.42578125" style="18" customWidth="1"/>
    <col min="816" max="816" width="35.140625" style="18" customWidth="1"/>
    <col min="817" max="1023" width="3.42578125" style="18"/>
    <col min="1024" max="1024" width="4.28515625" style="18" customWidth="1"/>
    <col min="1025" max="1025" width="0.5703125" style="18" customWidth="1"/>
    <col min="1026" max="1026" width="4.140625" style="18" customWidth="1"/>
    <col min="1027" max="1028" width="3.42578125" style="18" customWidth="1"/>
    <col min="1029" max="1029" width="3.7109375" style="18" customWidth="1"/>
    <col min="1030" max="1030" width="7.7109375" style="18" customWidth="1"/>
    <col min="1031" max="1031" width="4.28515625" style="18" customWidth="1"/>
    <col min="1032" max="1032" width="4.5703125" style="18" customWidth="1"/>
    <col min="1033" max="1033" width="7.85546875" style="18" customWidth="1"/>
    <col min="1034" max="1035" width="3.42578125" style="18" customWidth="1"/>
    <col min="1036" max="1036" width="0" style="18" hidden="1" customWidth="1"/>
    <col min="1037" max="1038" width="3.42578125" style="18" customWidth="1"/>
    <col min="1039" max="1042" width="4.42578125" style="18" customWidth="1"/>
    <col min="1043" max="1043" width="4.28515625" style="18" customWidth="1"/>
    <col min="1044" max="1053" width="4.42578125" style="18" customWidth="1"/>
    <col min="1054" max="1054" width="5" style="18" customWidth="1"/>
    <col min="1055" max="1055" width="7.85546875" style="18" customWidth="1"/>
    <col min="1056" max="1057" width="3.42578125" style="18" customWidth="1"/>
    <col min="1058" max="1058" width="4.28515625" style="18" customWidth="1"/>
    <col min="1059" max="1059" width="8.28515625" style="18" customWidth="1"/>
    <col min="1060" max="1060" width="4.42578125" style="18" customWidth="1"/>
    <col min="1061" max="1061" width="0.5703125" style="18" customWidth="1"/>
    <col min="1062" max="1071" width="3.42578125" style="18" customWidth="1"/>
    <col min="1072" max="1072" width="35.140625" style="18" customWidth="1"/>
    <col min="1073" max="1279" width="3.42578125" style="18"/>
    <col min="1280" max="1280" width="4.28515625" style="18" customWidth="1"/>
    <col min="1281" max="1281" width="0.5703125" style="18" customWidth="1"/>
    <col min="1282" max="1282" width="4.140625" style="18" customWidth="1"/>
    <col min="1283" max="1284" width="3.42578125" style="18" customWidth="1"/>
    <col min="1285" max="1285" width="3.7109375" style="18" customWidth="1"/>
    <col min="1286" max="1286" width="7.7109375" style="18" customWidth="1"/>
    <col min="1287" max="1287" width="4.28515625" style="18" customWidth="1"/>
    <col min="1288" max="1288" width="4.5703125" style="18" customWidth="1"/>
    <col min="1289" max="1289" width="7.85546875" style="18" customWidth="1"/>
    <col min="1290" max="1291" width="3.42578125" style="18" customWidth="1"/>
    <col min="1292" max="1292" width="0" style="18" hidden="1" customWidth="1"/>
    <col min="1293" max="1294" width="3.42578125" style="18" customWidth="1"/>
    <col min="1295" max="1298" width="4.42578125" style="18" customWidth="1"/>
    <col min="1299" max="1299" width="4.28515625" style="18" customWidth="1"/>
    <col min="1300" max="1309" width="4.42578125" style="18" customWidth="1"/>
    <col min="1310" max="1310" width="5" style="18" customWidth="1"/>
    <col min="1311" max="1311" width="7.85546875" style="18" customWidth="1"/>
    <col min="1312" max="1313" width="3.42578125" style="18" customWidth="1"/>
    <col min="1314" max="1314" width="4.28515625" style="18" customWidth="1"/>
    <col min="1315" max="1315" width="8.28515625" style="18" customWidth="1"/>
    <col min="1316" max="1316" width="4.42578125" style="18" customWidth="1"/>
    <col min="1317" max="1317" width="0.5703125" style="18" customWidth="1"/>
    <col min="1318" max="1327" width="3.42578125" style="18" customWidth="1"/>
    <col min="1328" max="1328" width="35.140625" style="18" customWidth="1"/>
    <col min="1329" max="1535" width="3.42578125" style="18"/>
    <col min="1536" max="1536" width="4.28515625" style="18" customWidth="1"/>
    <col min="1537" max="1537" width="0.5703125" style="18" customWidth="1"/>
    <col min="1538" max="1538" width="4.140625" style="18" customWidth="1"/>
    <col min="1539" max="1540" width="3.42578125" style="18" customWidth="1"/>
    <col min="1541" max="1541" width="3.7109375" style="18" customWidth="1"/>
    <col min="1542" max="1542" width="7.7109375" style="18" customWidth="1"/>
    <col min="1543" max="1543" width="4.28515625" style="18" customWidth="1"/>
    <col min="1544" max="1544" width="4.5703125" style="18" customWidth="1"/>
    <col min="1545" max="1545" width="7.85546875" style="18" customWidth="1"/>
    <col min="1546" max="1547" width="3.42578125" style="18" customWidth="1"/>
    <col min="1548" max="1548" width="0" style="18" hidden="1" customWidth="1"/>
    <col min="1549" max="1550" width="3.42578125" style="18" customWidth="1"/>
    <col min="1551" max="1554" width="4.42578125" style="18" customWidth="1"/>
    <col min="1555" max="1555" width="4.28515625" style="18" customWidth="1"/>
    <col min="1556" max="1565" width="4.42578125" style="18" customWidth="1"/>
    <col min="1566" max="1566" width="5" style="18" customWidth="1"/>
    <col min="1567" max="1567" width="7.85546875" style="18" customWidth="1"/>
    <col min="1568" max="1569" width="3.42578125" style="18" customWidth="1"/>
    <col min="1570" max="1570" width="4.28515625" style="18" customWidth="1"/>
    <col min="1571" max="1571" width="8.28515625" style="18" customWidth="1"/>
    <col min="1572" max="1572" width="4.42578125" style="18" customWidth="1"/>
    <col min="1573" max="1573" width="0.5703125" style="18" customWidth="1"/>
    <col min="1574" max="1583" width="3.42578125" style="18" customWidth="1"/>
    <col min="1584" max="1584" width="35.140625" style="18" customWidth="1"/>
    <col min="1585" max="1791" width="3.42578125" style="18"/>
    <col min="1792" max="1792" width="4.28515625" style="18" customWidth="1"/>
    <col min="1793" max="1793" width="0.5703125" style="18" customWidth="1"/>
    <col min="1794" max="1794" width="4.140625" style="18" customWidth="1"/>
    <col min="1795" max="1796" width="3.42578125" style="18" customWidth="1"/>
    <col min="1797" max="1797" width="3.7109375" style="18" customWidth="1"/>
    <col min="1798" max="1798" width="7.7109375" style="18" customWidth="1"/>
    <col min="1799" max="1799" width="4.28515625" style="18" customWidth="1"/>
    <col min="1800" max="1800" width="4.5703125" style="18" customWidth="1"/>
    <col min="1801" max="1801" width="7.85546875" style="18" customWidth="1"/>
    <col min="1802" max="1803" width="3.42578125" style="18" customWidth="1"/>
    <col min="1804" max="1804" width="0" style="18" hidden="1" customWidth="1"/>
    <col min="1805" max="1806" width="3.42578125" style="18" customWidth="1"/>
    <col min="1807" max="1810" width="4.42578125" style="18" customWidth="1"/>
    <col min="1811" max="1811" width="4.28515625" style="18" customWidth="1"/>
    <col min="1812" max="1821" width="4.42578125" style="18" customWidth="1"/>
    <col min="1822" max="1822" width="5" style="18" customWidth="1"/>
    <col min="1823" max="1823" width="7.85546875" style="18" customWidth="1"/>
    <col min="1824" max="1825" width="3.42578125" style="18" customWidth="1"/>
    <col min="1826" max="1826" width="4.28515625" style="18" customWidth="1"/>
    <col min="1827" max="1827" width="8.28515625" style="18" customWidth="1"/>
    <col min="1828" max="1828" width="4.42578125" style="18" customWidth="1"/>
    <col min="1829" max="1829" width="0.5703125" style="18" customWidth="1"/>
    <col min="1830" max="1839" width="3.42578125" style="18" customWidth="1"/>
    <col min="1840" max="1840" width="35.140625" style="18" customWidth="1"/>
    <col min="1841" max="2047" width="3.42578125" style="18"/>
    <col min="2048" max="2048" width="4.28515625" style="18" customWidth="1"/>
    <col min="2049" max="2049" width="0.5703125" style="18" customWidth="1"/>
    <col min="2050" max="2050" width="4.140625" style="18" customWidth="1"/>
    <col min="2051" max="2052" width="3.42578125" style="18" customWidth="1"/>
    <col min="2053" max="2053" width="3.7109375" style="18" customWidth="1"/>
    <col min="2054" max="2054" width="7.7109375" style="18" customWidth="1"/>
    <col min="2055" max="2055" width="4.28515625" style="18" customWidth="1"/>
    <col min="2056" max="2056" width="4.5703125" style="18" customWidth="1"/>
    <col min="2057" max="2057" width="7.85546875" style="18" customWidth="1"/>
    <col min="2058" max="2059" width="3.42578125" style="18" customWidth="1"/>
    <col min="2060" max="2060" width="0" style="18" hidden="1" customWidth="1"/>
    <col min="2061" max="2062" width="3.42578125" style="18" customWidth="1"/>
    <col min="2063" max="2066" width="4.42578125" style="18" customWidth="1"/>
    <col min="2067" max="2067" width="4.28515625" style="18" customWidth="1"/>
    <col min="2068" max="2077" width="4.42578125" style="18" customWidth="1"/>
    <col min="2078" max="2078" width="5" style="18" customWidth="1"/>
    <col min="2079" max="2079" width="7.85546875" style="18" customWidth="1"/>
    <col min="2080" max="2081" width="3.42578125" style="18" customWidth="1"/>
    <col min="2082" max="2082" width="4.28515625" style="18" customWidth="1"/>
    <col min="2083" max="2083" width="8.28515625" style="18" customWidth="1"/>
    <col min="2084" max="2084" width="4.42578125" style="18" customWidth="1"/>
    <col min="2085" max="2085" width="0.5703125" style="18" customWidth="1"/>
    <col min="2086" max="2095" width="3.42578125" style="18" customWidth="1"/>
    <col min="2096" max="2096" width="35.140625" style="18" customWidth="1"/>
    <col min="2097" max="2303" width="3.42578125" style="18"/>
    <col min="2304" max="2304" width="4.28515625" style="18" customWidth="1"/>
    <col min="2305" max="2305" width="0.5703125" style="18" customWidth="1"/>
    <col min="2306" max="2306" width="4.140625" style="18" customWidth="1"/>
    <col min="2307" max="2308" width="3.42578125" style="18" customWidth="1"/>
    <col min="2309" max="2309" width="3.7109375" style="18" customWidth="1"/>
    <col min="2310" max="2310" width="7.7109375" style="18" customWidth="1"/>
    <col min="2311" max="2311" width="4.28515625" style="18" customWidth="1"/>
    <col min="2312" max="2312" width="4.5703125" style="18" customWidth="1"/>
    <col min="2313" max="2313" width="7.85546875" style="18" customWidth="1"/>
    <col min="2314" max="2315" width="3.42578125" style="18" customWidth="1"/>
    <col min="2316" max="2316" width="0" style="18" hidden="1" customWidth="1"/>
    <col min="2317" max="2318" width="3.42578125" style="18" customWidth="1"/>
    <col min="2319" max="2322" width="4.42578125" style="18" customWidth="1"/>
    <col min="2323" max="2323" width="4.28515625" style="18" customWidth="1"/>
    <col min="2324" max="2333" width="4.42578125" style="18" customWidth="1"/>
    <col min="2334" max="2334" width="5" style="18" customWidth="1"/>
    <col min="2335" max="2335" width="7.85546875" style="18" customWidth="1"/>
    <col min="2336" max="2337" width="3.42578125" style="18" customWidth="1"/>
    <col min="2338" max="2338" width="4.28515625" style="18" customWidth="1"/>
    <col min="2339" max="2339" width="8.28515625" style="18" customWidth="1"/>
    <col min="2340" max="2340" width="4.42578125" style="18" customWidth="1"/>
    <col min="2341" max="2341" width="0.5703125" style="18" customWidth="1"/>
    <col min="2342" max="2351" width="3.42578125" style="18" customWidth="1"/>
    <col min="2352" max="2352" width="35.140625" style="18" customWidth="1"/>
    <col min="2353" max="2559" width="3.42578125" style="18"/>
    <col min="2560" max="2560" width="4.28515625" style="18" customWidth="1"/>
    <col min="2561" max="2561" width="0.5703125" style="18" customWidth="1"/>
    <col min="2562" max="2562" width="4.140625" style="18" customWidth="1"/>
    <col min="2563" max="2564" width="3.42578125" style="18" customWidth="1"/>
    <col min="2565" max="2565" width="3.7109375" style="18" customWidth="1"/>
    <col min="2566" max="2566" width="7.7109375" style="18" customWidth="1"/>
    <col min="2567" max="2567" width="4.28515625" style="18" customWidth="1"/>
    <col min="2568" max="2568" width="4.5703125" style="18" customWidth="1"/>
    <col min="2569" max="2569" width="7.85546875" style="18" customWidth="1"/>
    <col min="2570" max="2571" width="3.42578125" style="18" customWidth="1"/>
    <col min="2572" max="2572" width="0" style="18" hidden="1" customWidth="1"/>
    <col min="2573" max="2574" width="3.42578125" style="18" customWidth="1"/>
    <col min="2575" max="2578" width="4.42578125" style="18" customWidth="1"/>
    <col min="2579" max="2579" width="4.28515625" style="18" customWidth="1"/>
    <col min="2580" max="2589" width="4.42578125" style="18" customWidth="1"/>
    <col min="2590" max="2590" width="5" style="18" customWidth="1"/>
    <col min="2591" max="2591" width="7.85546875" style="18" customWidth="1"/>
    <col min="2592" max="2593" width="3.42578125" style="18" customWidth="1"/>
    <col min="2594" max="2594" width="4.28515625" style="18" customWidth="1"/>
    <col min="2595" max="2595" width="8.28515625" style="18" customWidth="1"/>
    <col min="2596" max="2596" width="4.42578125" style="18" customWidth="1"/>
    <col min="2597" max="2597" width="0.5703125" style="18" customWidth="1"/>
    <col min="2598" max="2607" width="3.42578125" style="18" customWidth="1"/>
    <col min="2608" max="2608" width="35.140625" style="18" customWidth="1"/>
    <col min="2609" max="2815" width="3.42578125" style="18"/>
    <col min="2816" max="2816" width="4.28515625" style="18" customWidth="1"/>
    <col min="2817" max="2817" width="0.5703125" style="18" customWidth="1"/>
    <col min="2818" max="2818" width="4.140625" style="18" customWidth="1"/>
    <col min="2819" max="2820" width="3.42578125" style="18" customWidth="1"/>
    <col min="2821" max="2821" width="3.7109375" style="18" customWidth="1"/>
    <col min="2822" max="2822" width="7.7109375" style="18" customWidth="1"/>
    <col min="2823" max="2823" width="4.28515625" style="18" customWidth="1"/>
    <col min="2824" max="2824" width="4.5703125" style="18" customWidth="1"/>
    <col min="2825" max="2825" width="7.85546875" style="18" customWidth="1"/>
    <col min="2826" max="2827" width="3.42578125" style="18" customWidth="1"/>
    <col min="2828" max="2828" width="0" style="18" hidden="1" customWidth="1"/>
    <col min="2829" max="2830" width="3.42578125" style="18" customWidth="1"/>
    <col min="2831" max="2834" width="4.42578125" style="18" customWidth="1"/>
    <col min="2835" max="2835" width="4.28515625" style="18" customWidth="1"/>
    <col min="2836" max="2845" width="4.42578125" style="18" customWidth="1"/>
    <col min="2846" max="2846" width="5" style="18" customWidth="1"/>
    <col min="2847" max="2847" width="7.85546875" style="18" customWidth="1"/>
    <col min="2848" max="2849" width="3.42578125" style="18" customWidth="1"/>
    <col min="2850" max="2850" width="4.28515625" style="18" customWidth="1"/>
    <col min="2851" max="2851" width="8.28515625" style="18" customWidth="1"/>
    <col min="2852" max="2852" width="4.42578125" style="18" customWidth="1"/>
    <col min="2853" max="2853" width="0.5703125" style="18" customWidth="1"/>
    <col min="2854" max="2863" width="3.42578125" style="18" customWidth="1"/>
    <col min="2864" max="2864" width="35.140625" style="18" customWidth="1"/>
    <col min="2865" max="3071" width="3.42578125" style="18"/>
    <col min="3072" max="3072" width="4.28515625" style="18" customWidth="1"/>
    <col min="3073" max="3073" width="0.5703125" style="18" customWidth="1"/>
    <col min="3074" max="3074" width="4.140625" style="18" customWidth="1"/>
    <col min="3075" max="3076" width="3.42578125" style="18" customWidth="1"/>
    <col min="3077" max="3077" width="3.7109375" style="18" customWidth="1"/>
    <col min="3078" max="3078" width="7.7109375" style="18" customWidth="1"/>
    <col min="3079" max="3079" width="4.28515625" style="18" customWidth="1"/>
    <col min="3080" max="3080" width="4.5703125" style="18" customWidth="1"/>
    <col min="3081" max="3081" width="7.85546875" style="18" customWidth="1"/>
    <col min="3082" max="3083" width="3.42578125" style="18" customWidth="1"/>
    <col min="3084" max="3084" width="0" style="18" hidden="1" customWidth="1"/>
    <col min="3085" max="3086" width="3.42578125" style="18" customWidth="1"/>
    <col min="3087" max="3090" width="4.42578125" style="18" customWidth="1"/>
    <col min="3091" max="3091" width="4.28515625" style="18" customWidth="1"/>
    <col min="3092" max="3101" width="4.42578125" style="18" customWidth="1"/>
    <col min="3102" max="3102" width="5" style="18" customWidth="1"/>
    <col min="3103" max="3103" width="7.85546875" style="18" customWidth="1"/>
    <col min="3104" max="3105" width="3.42578125" style="18" customWidth="1"/>
    <col min="3106" max="3106" width="4.28515625" style="18" customWidth="1"/>
    <col min="3107" max="3107" width="8.28515625" style="18" customWidth="1"/>
    <col min="3108" max="3108" width="4.42578125" style="18" customWidth="1"/>
    <col min="3109" max="3109" width="0.5703125" style="18" customWidth="1"/>
    <col min="3110" max="3119" width="3.42578125" style="18" customWidth="1"/>
    <col min="3120" max="3120" width="35.140625" style="18" customWidth="1"/>
    <col min="3121" max="3327" width="3.42578125" style="18"/>
    <col min="3328" max="3328" width="4.28515625" style="18" customWidth="1"/>
    <col min="3329" max="3329" width="0.5703125" style="18" customWidth="1"/>
    <col min="3330" max="3330" width="4.140625" style="18" customWidth="1"/>
    <col min="3331" max="3332" width="3.42578125" style="18" customWidth="1"/>
    <col min="3333" max="3333" width="3.7109375" style="18" customWidth="1"/>
    <col min="3334" max="3334" width="7.7109375" style="18" customWidth="1"/>
    <col min="3335" max="3335" width="4.28515625" style="18" customWidth="1"/>
    <col min="3336" max="3336" width="4.5703125" style="18" customWidth="1"/>
    <col min="3337" max="3337" width="7.85546875" style="18" customWidth="1"/>
    <col min="3338" max="3339" width="3.42578125" style="18" customWidth="1"/>
    <col min="3340" max="3340" width="0" style="18" hidden="1" customWidth="1"/>
    <col min="3341" max="3342" width="3.42578125" style="18" customWidth="1"/>
    <col min="3343" max="3346" width="4.42578125" style="18" customWidth="1"/>
    <col min="3347" max="3347" width="4.28515625" style="18" customWidth="1"/>
    <col min="3348" max="3357" width="4.42578125" style="18" customWidth="1"/>
    <col min="3358" max="3358" width="5" style="18" customWidth="1"/>
    <col min="3359" max="3359" width="7.85546875" style="18" customWidth="1"/>
    <col min="3360" max="3361" width="3.42578125" style="18" customWidth="1"/>
    <col min="3362" max="3362" width="4.28515625" style="18" customWidth="1"/>
    <col min="3363" max="3363" width="8.28515625" style="18" customWidth="1"/>
    <col min="3364" max="3364" width="4.42578125" style="18" customWidth="1"/>
    <col min="3365" max="3365" width="0.5703125" style="18" customWidth="1"/>
    <col min="3366" max="3375" width="3.42578125" style="18" customWidth="1"/>
    <col min="3376" max="3376" width="35.140625" style="18" customWidth="1"/>
    <col min="3377" max="3583" width="3.42578125" style="18"/>
    <col min="3584" max="3584" width="4.28515625" style="18" customWidth="1"/>
    <col min="3585" max="3585" width="0.5703125" style="18" customWidth="1"/>
    <col min="3586" max="3586" width="4.140625" style="18" customWidth="1"/>
    <col min="3587" max="3588" width="3.42578125" style="18" customWidth="1"/>
    <col min="3589" max="3589" width="3.7109375" style="18" customWidth="1"/>
    <col min="3590" max="3590" width="7.7109375" style="18" customWidth="1"/>
    <col min="3591" max="3591" width="4.28515625" style="18" customWidth="1"/>
    <col min="3592" max="3592" width="4.5703125" style="18" customWidth="1"/>
    <col min="3593" max="3593" width="7.85546875" style="18" customWidth="1"/>
    <col min="3594" max="3595" width="3.42578125" style="18" customWidth="1"/>
    <col min="3596" max="3596" width="0" style="18" hidden="1" customWidth="1"/>
    <col min="3597" max="3598" width="3.42578125" style="18" customWidth="1"/>
    <col min="3599" max="3602" width="4.42578125" style="18" customWidth="1"/>
    <col min="3603" max="3603" width="4.28515625" style="18" customWidth="1"/>
    <col min="3604" max="3613" width="4.42578125" style="18" customWidth="1"/>
    <col min="3614" max="3614" width="5" style="18" customWidth="1"/>
    <col min="3615" max="3615" width="7.85546875" style="18" customWidth="1"/>
    <col min="3616" max="3617" width="3.42578125" style="18" customWidth="1"/>
    <col min="3618" max="3618" width="4.28515625" style="18" customWidth="1"/>
    <col min="3619" max="3619" width="8.28515625" style="18" customWidth="1"/>
    <col min="3620" max="3620" width="4.42578125" style="18" customWidth="1"/>
    <col min="3621" max="3621" width="0.5703125" style="18" customWidth="1"/>
    <col min="3622" max="3631" width="3.42578125" style="18" customWidth="1"/>
    <col min="3632" max="3632" width="35.140625" style="18" customWidth="1"/>
    <col min="3633" max="3839" width="3.42578125" style="18"/>
    <col min="3840" max="3840" width="4.28515625" style="18" customWidth="1"/>
    <col min="3841" max="3841" width="0.5703125" style="18" customWidth="1"/>
    <col min="3842" max="3842" width="4.140625" style="18" customWidth="1"/>
    <col min="3843" max="3844" width="3.42578125" style="18" customWidth="1"/>
    <col min="3845" max="3845" width="3.7109375" style="18" customWidth="1"/>
    <col min="3846" max="3846" width="7.7109375" style="18" customWidth="1"/>
    <col min="3847" max="3847" width="4.28515625" style="18" customWidth="1"/>
    <col min="3848" max="3848" width="4.5703125" style="18" customWidth="1"/>
    <col min="3849" max="3849" width="7.85546875" style="18" customWidth="1"/>
    <col min="3850" max="3851" width="3.42578125" style="18" customWidth="1"/>
    <col min="3852" max="3852" width="0" style="18" hidden="1" customWidth="1"/>
    <col min="3853" max="3854" width="3.42578125" style="18" customWidth="1"/>
    <col min="3855" max="3858" width="4.42578125" style="18" customWidth="1"/>
    <col min="3859" max="3859" width="4.28515625" style="18" customWidth="1"/>
    <col min="3860" max="3869" width="4.42578125" style="18" customWidth="1"/>
    <col min="3870" max="3870" width="5" style="18" customWidth="1"/>
    <col min="3871" max="3871" width="7.85546875" style="18" customWidth="1"/>
    <col min="3872" max="3873" width="3.42578125" style="18" customWidth="1"/>
    <col min="3874" max="3874" width="4.28515625" style="18" customWidth="1"/>
    <col min="3875" max="3875" width="8.28515625" style="18" customWidth="1"/>
    <col min="3876" max="3876" width="4.42578125" style="18" customWidth="1"/>
    <col min="3877" max="3877" width="0.5703125" style="18" customWidth="1"/>
    <col min="3878" max="3887" width="3.42578125" style="18" customWidth="1"/>
    <col min="3888" max="3888" width="35.140625" style="18" customWidth="1"/>
    <col min="3889" max="4095" width="3.42578125" style="18"/>
    <col min="4096" max="4096" width="4.28515625" style="18" customWidth="1"/>
    <col min="4097" max="4097" width="0.5703125" style="18" customWidth="1"/>
    <col min="4098" max="4098" width="4.140625" style="18" customWidth="1"/>
    <col min="4099" max="4100" width="3.42578125" style="18" customWidth="1"/>
    <col min="4101" max="4101" width="3.7109375" style="18" customWidth="1"/>
    <col min="4102" max="4102" width="7.7109375" style="18" customWidth="1"/>
    <col min="4103" max="4103" width="4.28515625" style="18" customWidth="1"/>
    <col min="4104" max="4104" width="4.5703125" style="18" customWidth="1"/>
    <col min="4105" max="4105" width="7.85546875" style="18" customWidth="1"/>
    <col min="4106" max="4107" width="3.42578125" style="18" customWidth="1"/>
    <col min="4108" max="4108" width="0" style="18" hidden="1" customWidth="1"/>
    <col min="4109" max="4110" width="3.42578125" style="18" customWidth="1"/>
    <col min="4111" max="4114" width="4.42578125" style="18" customWidth="1"/>
    <col min="4115" max="4115" width="4.28515625" style="18" customWidth="1"/>
    <col min="4116" max="4125" width="4.42578125" style="18" customWidth="1"/>
    <col min="4126" max="4126" width="5" style="18" customWidth="1"/>
    <col min="4127" max="4127" width="7.85546875" style="18" customWidth="1"/>
    <col min="4128" max="4129" width="3.42578125" style="18" customWidth="1"/>
    <col min="4130" max="4130" width="4.28515625" style="18" customWidth="1"/>
    <col min="4131" max="4131" width="8.28515625" style="18" customWidth="1"/>
    <col min="4132" max="4132" width="4.42578125" style="18" customWidth="1"/>
    <col min="4133" max="4133" width="0.5703125" style="18" customWidth="1"/>
    <col min="4134" max="4143" width="3.42578125" style="18" customWidth="1"/>
    <col min="4144" max="4144" width="35.140625" style="18" customWidth="1"/>
    <col min="4145" max="4351" width="3.42578125" style="18"/>
    <col min="4352" max="4352" width="4.28515625" style="18" customWidth="1"/>
    <col min="4353" max="4353" width="0.5703125" style="18" customWidth="1"/>
    <col min="4354" max="4354" width="4.140625" style="18" customWidth="1"/>
    <col min="4355" max="4356" width="3.42578125" style="18" customWidth="1"/>
    <col min="4357" max="4357" width="3.7109375" style="18" customWidth="1"/>
    <col min="4358" max="4358" width="7.7109375" style="18" customWidth="1"/>
    <col min="4359" max="4359" width="4.28515625" style="18" customWidth="1"/>
    <col min="4360" max="4360" width="4.5703125" style="18" customWidth="1"/>
    <col min="4361" max="4361" width="7.85546875" style="18" customWidth="1"/>
    <col min="4362" max="4363" width="3.42578125" style="18" customWidth="1"/>
    <col min="4364" max="4364" width="0" style="18" hidden="1" customWidth="1"/>
    <col min="4365" max="4366" width="3.42578125" style="18" customWidth="1"/>
    <col min="4367" max="4370" width="4.42578125" style="18" customWidth="1"/>
    <col min="4371" max="4371" width="4.28515625" style="18" customWidth="1"/>
    <col min="4372" max="4381" width="4.42578125" style="18" customWidth="1"/>
    <col min="4382" max="4382" width="5" style="18" customWidth="1"/>
    <col min="4383" max="4383" width="7.85546875" style="18" customWidth="1"/>
    <col min="4384" max="4385" width="3.42578125" style="18" customWidth="1"/>
    <col min="4386" max="4386" width="4.28515625" style="18" customWidth="1"/>
    <col min="4387" max="4387" width="8.28515625" style="18" customWidth="1"/>
    <col min="4388" max="4388" width="4.42578125" style="18" customWidth="1"/>
    <col min="4389" max="4389" width="0.5703125" style="18" customWidth="1"/>
    <col min="4390" max="4399" width="3.42578125" style="18" customWidth="1"/>
    <col min="4400" max="4400" width="35.140625" style="18" customWidth="1"/>
    <col min="4401" max="4607" width="3.42578125" style="18"/>
    <col min="4608" max="4608" width="4.28515625" style="18" customWidth="1"/>
    <col min="4609" max="4609" width="0.5703125" style="18" customWidth="1"/>
    <col min="4610" max="4610" width="4.140625" style="18" customWidth="1"/>
    <col min="4611" max="4612" width="3.42578125" style="18" customWidth="1"/>
    <col min="4613" max="4613" width="3.7109375" style="18" customWidth="1"/>
    <col min="4614" max="4614" width="7.7109375" style="18" customWidth="1"/>
    <col min="4615" max="4615" width="4.28515625" style="18" customWidth="1"/>
    <col min="4616" max="4616" width="4.5703125" style="18" customWidth="1"/>
    <col min="4617" max="4617" width="7.85546875" style="18" customWidth="1"/>
    <col min="4618" max="4619" width="3.42578125" style="18" customWidth="1"/>
    <col min="4620" max="4620" width="0" style="18" hidden="1" customWidth="1"/>
    <col min="4621" max="4622" width="3.42578125" style="18" customWidth="1"/>
    <col min="4623" max="4626" width="4.42578125" style="18" customWidth="1"/>
    <col min="4627" max="4627" width="4.28515625" style="18" customWidth="1"/>
    <col min="4628" max="4637" width="4.42578125" style="18" customWidth="1"/>
    <col min="4638" max="4638" width="5" style="18" customWidth="1"/>
    <col min="4639" max="4639" width="7.85546875" style="18" customWidth="1"/>
    <col min="4640" max="4641" width="3.42578125" style="18" customWidth="1"/>
    <col min="4642" max="4642" width="4.28515625" style="18" customWidth="1"/>
    <col min="4643" max="4643" width="8.28515625" style="18" customWidth="1"/>
    <col min="4644" max="4644" width="4.42578125" style="18" customWidth="1"/>
    <col min="4645" max="4645" width="0.5703125" style="18" customWidth="1"/>
    <col min="4646" max="4655" width="3.42578125" style="18" customWidth="1"/>
    <col min="4656" max="4656" width="35.140625" style="18" customWidth="1"/>
    <col min="4657" max="4863" width="3.42578125" style="18"/>
    <col min="4864" max="4864" width="4.28515625" style="18" customWidth="1"/>
    <col min="4865" max="4865" width="0.5703125" style="18" customWidth="1"/>
    <col min="4866" max="4866" width="4.140625" style="18" customWidth="1"/>
    <col min="4867" max="4868" width="3.42578125" style="18" customWidth="1"/>
    <col min="4869" max="4869" width="3.7109375" style="18" customWidth="1"/>
    <col min="4870" max="4870" width="7.7109375" style="18" customWidth="1"/>
    <col min="4871" max="4871" width="4.28515625" style="18" customWidth="1"/>
    <col min="4872" max="4872" width="4.5703125" style="18" customWidth="1"/>
    <col min="4873" max="4873" width="7.85546875" style="18" customWidth="1"/>
    <col min="4874" max="4875" width="3.42578125" style="18" customWidth="1"/>
    <col min="4876" max="4876" width="0" style="18" hidden="1" customWidth="1"/>
    <col min="4877" max="4878" width="3.42578125" style="18" customWidth="1"/>
    <col min="4879" max="4882" width="4.42578125" style="18" customWidth="1"/>
    <col min="4883" max="4883" width="4.28515625" style="18" customWidth="1"/>
    <col min="4884" max="4893" width="4.42578125" style="18" customWidth="1"/>
    <col min="4894" max="4894" width="5" style="18" customWidth="1"/>
    <col min="4895" max="4895" width="7.85546875" style="18" customWidth="1"/>
    <col min="4896" max="4897" width="3.42578125" style="18" customWidth="1"/>
    <col min="4898" max="4898" width="4.28515625" style="18" customWidth="1"/>
    <col min="4899" max="4899" width="8.28515625" style="18" customWidth="1"/>
    <col min="4900" max="4900" width="4.42578125" style="18" customWidth="1"/>
    <col min="4901" max="4901" width="0.5703125" style="18" customWidth="1"/>
    <col min="4902" max="4911" width="3.42578125" style="18" customWidth="1"/>
    <col min="4912" max="4912" width="35.140625" style="18" customWidth="1"/>
    <col min="4913" max="5119" width="3.42578125" style="18"/>
    <col min="5120" max="5120" width="4.28515625" style="18" customWidth="1"/>
    <col min="5121" max="5121" width="0.5703125" style="18" customWidth="1"/>
    <col min="5122" max="5122" width="4.140625" style="18" customWidth="1"/>
    <col min="5123" max="5124" width="3.42578125" style="18" customWidth="1"/>
    <col min="5125" max="5125" width="3.7109375" style="18" customWidth="1"/>
    <col min="5126" max="5126" width="7.7109375" style="18" customWidth="1"/>
    <col min="5127" max="5127" width="4.28515625" style="18" customWidth="1"/>
    <col min="5128" max="5128" width="4.5703125" style="18" customWidth="1"/>
    <col min="5129" max="5129" width="7.85546875" style="18" customWidth="1"/>
    <col min="5130" max="5131" width="3.42578125" style="18" customWidth="1"/>
    <col min="5132" max="5132" width="0" style="18" hidden="1" customWidth="1"/>
    <col min="5133" max="5134" width="3.42578125" style="18" customWidth="1"/>
    <col min="5135" max="5138" width="4.42578125" style="18" customWidth="1"/>
    <col min="5139" max="5139" width="4.28515625" style="18" customWidth="1"/>
    <col min="5140" max="5149" width="4.42578125" style="18" customWidth="1"/>
    <col min="5150" max="5150" width="5" style="18" customWidth="1"/>
    <col min="5151" max="5151" width="7.85546875" style="18" customWidth="1"/>
    <col min="5152" max="5153" width="3.42578125" style="18" customWidth="1"/>
    <col min="5154" max="5154" width="4.28515625" style="18" customWidth="1"/>
    <col min="5155" max="5155" width="8.28515625" style="18" customWidth="1"/>
    <col min="5156" max="5156" width="4.42578125" style="18" customWidth="1"/>
    <col min="5157" max="5157" width="0.5703125" style="18" customWidth="1"/>
    <col min="5158" max="5167" width="3.42578125" style="18" customWidth="1"/>
    <col min="5168" max="5168" width="35.140625" style="18" customWidth="1"/>
    <col min="5169" max="5375" width="3.42578125" style="18"/>
    <col min="5376" max="5376" width="4.28515625" style="18" customWidth="1"/>
    <col min="5377" max="5377" width="0.5703125" style="18" customWidth="1"/>
    <col min="5378" max="5378" width="4.140625" style="18" customWidth="1"/>
    <col min="5379" max="5380" width="3.42578125" style="18" customWidth="1"/>
    <col min="5381" max="5381" width="3.7109375" style="18" customWidth="1"/>
    <col min="5382" max="5382" width="7.7109375" style="18" customWidth="1"/>
    <col min="5383" max="5383" width="4.28515625" style="18" customWidth="1"/>
    <col min="5384" max="5384" width="4.5703125" style="18" customWidth="1"/>
    <col min="5385" max="5385" width="7.85546875" style="18" customWidth="1"/>
    <col min="5386" max="5387" width="3.42578125" style="18" customWidth="1"/>
    <col min="5388" max="5388" width="0" style="18" hidden="1" customWidth="1"/>
    <col min="5389" max="5390" width="3.42578125" style="18" customWidth="1"/>
    <col min="5391" max="5394" width="4.42578125" style="18" customWidth="1"/>
    <col min="5395" max="5395" width="4.28515625" style="18" customWidth="1"/>
    <col min="5396" max="5405" width="4.42578125" style="18" customWidth="1"/>
    <col min="5406" max="5406" width="5" style="18" customWidth="1"/>
    <col min="5407" max="5407" width="7.85546875" style="18" customWidth="1"/>
    <col min="5408" max="5409" width="3.42578125" style="18" customWidth="1"/>
    <col min="5410" max="5410" width="4.28515625" style="18" customWidth="1"/>
    <col min="5411" max="5411" width="8.28515625" style="18" customWidth="1"/>
    <col min="5412" max="5412" width="4.42578125" style="18" customWidth="1"/>
    <col min="5413" max="5413" width="0.5703125" style="18" customWidth="1"/>
    <col min="5414" max="5423" width="3.42578125" style="18" customWidth="1"/>
    <col min="5424" max="5424" width="35.140625" style="18" customWidth="1"/>
    <col min="5425" max="5631" width="3.42578125" style="18"/>
    <col min="5632" max="5632" width="4.28515625" style="18" customWidth="1"/>
    <col min="5633" max="5633" width="0.5703125" style="18" customWidth="1"/>
    <col min="5634" max="5634" width="4.140625" style="18" customWidth="1"/>
    <col min="5635" max="5636" width="3.42578125" style="18" customWidth="1"/>
    <col min="5637" max="5637" width="3.7109375" style="18" customWidth="1"/>
    <col min="5638" max="5638" width="7.7109375" style="18" customWidth="1"/>
    <col min="5639" max="5639" width="4.28515625" style="18" customWidth="1"/>
    <col min="5640" max="5640" width="4.5703125" style="18" customWidth="1"/>
    <col min="5641" max="5641" width="7.85546875" style="18" customWidth="1"/>
    <col min="5642" max="5643" width="3.42578125" style="18" customWidth="1"/>
    <col min="5644" max="5644" width="0" style="18" hidden="1" customWidth="1"/>
    <col min="5645" max="5646" width="3.42578125" style="18" customWidth="1"/>
    <col min="5647" max="5650" width="4.42578125" style="18" customWidth="1"/>
    <col min="5651" max="5651" width="4.28515625" style="18" customWidth="1"/>
    <col min="5652" max="5661" width="4.42578125" style="18" customWidth="1"/>
    <col min="5662" max="5662" width="5" style="18" customWidth="1"/>
    <col min="5663" max="5663" width="7.85546875" style="18" customWidth="1"/>
    <col min="5664" max="5665" width="3.42578125" style="18" customWidth="1"/>
    <col min="5666" max="5666" width="4.28515625" style="18" customWidth="1"/>
    <col min="5667" max="5667" width="8.28515625" style="18" customWidth="1"/>
    <col min="5668" max="5668" width="4.42578125" style="18" customWidth="1"/>
    <col min="5669" max="5669" width="0.5703125" style="18" customWidth="1"/>
    <col min="5670" max="5679" width="3.42578125" style="18" customWidth="1"/>
    <col min="5680" max="5680" width="35.140625" style="18" customWidth="1"/>
    <col min="5681" max="5887" width="3.42578125" style="18"/>
    <col min="5888" max="5888" width="4.28515625" style="18" customWidth="1"/>
    <col min="5889" max="5889" width="0.5703125" style="18" customWidth="1"/>
    <col min="5890" max="5890" width="4.140625" style="18" customWidth="1"/>
    <col min="5891" max="5892" width="3.42578125" style="18" customWidth="1"/>
    <col min="5893" max="5893" width="3.7109375" style="18" customWidth="1"/>
    <col min="5894" max="5894" width="7.7109375" style="18" customWidth="1"/>
    <col min="5895" max="5895" width="4.28515625" style="18" customWidth="1"/>
    <col min="5896" max="5896" width="4.5703125" style="18" customWidth="1"/>
    <col min="5897" max="5897" width="7.85546875" style="18" customWidth="1"/>
    <col min="5898" max="5899" width="3.42578125" style="18" customWidth="1"/>
    <col min="5900" max="5900" width="0" style="18" hidden="1" customWidth="1"/>
    <col min="5901" max="5902" width="3.42578125" style="18" customWidth="1"/>
    <col min="5903" max="5906" width="4.42578125" style="18" customWidth="1"/>
    <col min="5907" max="5907" width="4.28515625" style="18" customWidth="1"/>
    <col min="5908" max="5917" width="4.42578125" style="18" customWidth="1"/>
    <col min="5918" max="5918" width="5" style="18" customWidth="1"/>
    <col min="5919" max="5919" width="7.85546875" style="18" customWidth="1"/>
    <col min="5920" max="5921" width="3.42578125" style="18" customWidth="1"/>
    <col min="5922" max="5922" width="4.28515625" style="18" customWidth="1"/>
    <col min="5923" max="5923" width="8.28515625" style="18" customWidth="1"/>
    <col min="5924" max="5924" width="4.42578125" style="18" customWidth="1"/>
    <col min="5925" max="5925" width="0.5703125" style="18" customWidth="1"/>
    <col min="5926" max="5935" width="3.42578125" style="18" customWidth="1"/>
    <col min="5936" max="5936" width="35.140625" style="18" customWidth="1"/>
    <col min="5937" max="6143" width="3.42578125" style="18"/>
    <col min="6144" max="6144" width="4.28515625" style="18" customWidth="1"/>
    <col min="6145" max="6145" width="0.5703125" style="18" customWidth="1"/>
    <col min="6146" max="6146" width="4.140625" style="18" customWidth="1"/>
    <col min="6147" max="6148" width="3.42578125" style="18" customWidth="1"/>
    <col min="6149" max="6149" width="3.7109375" style="18" customWidth="1"/>
    <col min="6150" max="6150" width="7.7109375" style="18" customWidth="1"/>
    <col min="6151" max="6151" width="4.28515625" style="18" customWidth="1"/>
    <col min="6152" max="6152" width="4.5703125" style="18" customWidth="1"/>
    <col min="6153" max="6153" width="7.85546875" style="18" customWidth="1"/>
    <col min="6154" max="6155" width="3.42578125" style="18" customWidth="1"/>
    <col min="6156" max="6156" width="0" style="18" hidden="1" customWidth="1"/>
    <col min="6157" max="6158" width="3.42578125" style="18" customWidth="1"/>
    <col min="6159" max="6162" width="4.42578125" style="18" customWidth="1"/>
    <col min="6163" max="6163" width="4.28515625" style="18" customWidth="1"/>
    <col min="6164" max="6173" width="4.42578125" style="18" customWidth="1"/>
    <col min="6174" max="6174" width="5" style="18" customWidth="1"/>
    <col min="6175" max="6175" width="7.85546875" style="18" customWidth="1"/>
    <col min="6176" max="6177" width="3.42578125" style="18" customWidth="1"/>
    <col min="6178" max="6178" width="4.28515625" style="18" customWidth="1"/>
    <col min="6179" max="6179" width="8.28515625" style="18" customWidth="1"/>
    <col min="6180" max="6180" width="4.42578125" style="18" customWidth="1"/>
    <col min="6181" max="6181" width="0.5703125" style="18" customWidth="1"/>
    <col min="6182" max="6191" width="3.42578125" style="18" customWidth="1"/>
    <col min="6192" max="6192" width="35.140625" style="18" customWidth="1"/>
    <col min="6193" max="6399" width="3.42578125" style="18"/>
    <col min="6400" max="6400" width="4.28515625" style="18" customWidth="1"/>
    <col min="6401" max="6401" width="0.5703125" style="18" customWidth="1"/>
    <col min="6402" max="6402" width="4.140625" style="18" customWidth="1"/>
    <col min="6403" max="6404" width="3.42578125" style="18" customWidth="1"/>
    <col min="6405" max="6405" width="3.7109375" style="18" customWidth="1"/>
    <col min="6406" max="6406" width="7.7109375" style="18" customWidth="1"/>
    <col min="6407" max="6407" width="4.28515625" style="18" customWidth="1"/>
    <col min="6408" max="6408" width="4.5703125" style="18" customWidth="1"/>
    <col min="6409" max="6409" width="7.85546875" style="18" customWidth="1"/>
    <col min="6410" max="6411" width="3.42578125" style="18" customWidth="1"/>
    <col min="6412" max="6412" width="0" style="18" hidden="1" customWidth="1"/>
    <col min="6413" max="6414" width="3.42578125" style="18" customWidth="1"/>
    <col min="6415" max="6418" width="4.42578125" style="18" customWidth="1"/>
    <col min="6419" max="6419" width="4.28515625" style="18" customWidth="1"/>
    <col min="6420" max="6429" width="4.42578125" style="18" customWidth="1"/>
    <col min="6430" max="6430" width="5" style="18" customWidth="1"/>
    <col min="6431" max="6431" width="7.85546875" style="18" customWidth="1"/>
    <col min="6432" max="6433" width="3.42578125" style="18" customWidth="1"/>
    <col min="6434" max="6434" width="4.28515625" style="18" customWidth="1"/>
    <col min="6435" max="6435" width="8.28515625" style="18" customWidth="1"/>
    <col min="6436" max="6436" width="4.42578125" style="18" customWidth="1"/>
    <col min="6437" max="6437" width="0.5703125" style="18" customWidth="1"/>
    <col min="6438" max="6447" width="3.42578125" style="18" customWidth="1"/>
    <col min="6448" max="6448" width="35.140625" style="18" customWidth="1"/>
    <col min="6449" max="6655" width="3.42578125" style="18"/>
    <col min="6656" max="6656" width="4.28515625" style="18" customWidth="1"/>
    <col min="6657" max="6657" width="0.5703125" style="18" customWidth="1"/>
    <col min="6658" max="6658" width="4.140625" style="18" customWidth="1"/>
    <col min="6659" max="6660" width="3.42578125" style="18" customWidth="1"/>
    <col min="6661" max="6661" width="3.7109375" style="18" customWidth="1"/>
    <col min="6662" max="6662" width="7.7109375" style="18" customWidth="1"/>
    <col min="6663" max="6663" width="4.28515625" style="18" customWidth="1"/>
    <col min="6664" max="6664" width="4.5703125" style="18" customWidth="1"/>
    <col min="6665" max="6665" width="7.85546875" style="18" customWidth="1"/>
    <col min="6666" max="6667" width="3.42578125" style="18" customWidth="1"/>
    <col min="6668" max="6668" width="0" style="18" hidden="1" customWidth="1"/>
    <col min="6669" max="6670" width="3.42578125" style="18" customWidth="1"/>
    <col min="6671" max="6674" width="4.42578125" style="18" customWidth="1"/>
    <col min="6675" max="6675" width="4.28515625" style="18" customWidth="1"/>
    <col min="6676" max="6685" width="4.42578125" style="18" customWidth="1"/>
    <col min="6686" max="6686" width="5" style="18" customWidth="1"/>
    <col min="6687" max="6687" width="7.85546875" style="18" customWidth="1"/>
    <col min="6688" max="6689" width="3.42578125" style="18" customWidth="1"/>
    <col min="6690" max="6690" width="4.28515625" style="18" customWidth="1"/>
    <col min="6691" max="6691" width="8.28515625" style="18" customWidth="1"/>
    <col min="6692" max="6692" width="4.42578125" style="18" customWidth="1"/>
    <col min="6693" max="6693" width="0.5703125" style="18" customWidth="1"/>
    <col min="6694" max="6703" width="3.42578125" style="18" customWidth="1"/>
    <col min="6704" max="6704" width="35.140625" style="18" customWidth="1"/>
    <col min="6705" max="6911" width="3.42578125" style="18"/>
    <col min="6912" max="6912" width="4.28515625" style="18" customWidth="1"/>
    <col min="6913" max="6913" width="0.5703125" style="18" customWidth="1"/>
    <col min="6914" max="6914" width="4.140625" style="18" customWidth="1"/>
    <col min="6915" max="6916" width="3.42578125" style="18" customWidth="1"/>
    <col min="6917" max="6917" width="3.7109375" style="18" customWidth="1"/>
    <col min="6918" max="6918" width="7.7109375" style="18" customWidth="1"/>
    <col min="6919" max="6919" width="4.28515625" style="18" customWidth="1"/>
    <col min="6920" max="6920" width="4.5703125" style="18" customWidth="1"/>
    <col min="6921" max="6921" width="7.85546875" style="18" customWidth="1"/>
    <col min="6922" max="6923" width="3.42578125" style="18" customWidth="1"/>
    <col min="6924" max="6924" width="0" style="18" hidden="1" customWidth="1"/>
    <col min="6925" max="6926" width="3.42578125" style="18" customWidth="1"/>
    <col min="6927" max="6930" width="4.42578125" style="18" customWidth="1"/>
    <col min="6931" max="6931" width="4.28515625" style="18" customWidth="1"/>
    <col min="6932" max="6941" width="4.42578125" style="18" customWidth="1"/>
    <col min="6942" max="6942" width="5" style="18" customWidth="1"/>
    <col min="6943" max="6943" width="7.85546875" style="18" customWidth="1"/>
    <col min="6944" max="6945" width="3.42578125" style="18" customWidth="1"/>
    <col min="6946" max="6946" width="4.28515625" style="18" customWidth="1"/>
    <col min="6947" max="6947" width="8.28515625" style="18" customWidth="1"/>
    <col min="6948" max="6948" width="4.42578125" style="18" customWidth="1"/>
    <col min="6949" max="6949" width="0.5703125" style="18" customWidth="1"/>
    <col min="6950" max="6959" width="3.42578125" style="18" customWidth="1"/>
    <col min="6960" max="6960" width="35.140625" style="18" customWidth="1"/>
    <col min="6961" max="7167" width="3.42578125" style="18"/>
    <col min="7168" max="7168" width="4.28515625" style="18" customWidth="1"/>
    <col min="7169" max="7169" width="0.5703125" style="18" customWidth="1"/>
    <col min="7170" max="7170" width="4.140625" style="18" customWidth="1"/>
    <col min="7171" max="7172" width="3.42578125" style="18" customWidth="1"/>
    <col min="7173" max="7173" width="3.7109375" style="18" customWidth="1"/>
    <col min="7174" max="7174" width="7.7109375" style="18" customWidth="1"/>
    <col min="7175" max="7175" width="4.28515625" style="18" customWidth="1"/>
    <col min="7176" max="7176" width="4.5703125" style="18" customWidth="1"/>
    <col min="7177" max="7177" width="7.85546875" style="18" customWidth="1"/>
    <col min="7178" max="7179" width="3.42578125" style="18" customWidth="1"/>
    <col min="7180" max="7180" width="0" style="18" hidden="1" customWidth="1"/>
    <col min="7181" max="7182" width="3.42578125" style="18" customWidth="1"/>
    <col min="7183" max="7186" width="4.42578125" style="18" customWidth="1"/>
    <col min="7187" max="7187" width="4.28515625" style="18" customWidth="1"/>
    <col min="7188" max="7197" width="4.42578125" style="18" customWidth="1"/>
    <col min="7198" max="7198" width="5" style="18" customWidth="1"/>
    <col min="7199" max="7199" width="7.85546875" style="18" customWidth="1"/>
    <col min="7200" max="7201" width="3.42578125" style="18" customWidth="1"/>
    <col min="7202" max="7202" width="4.28515625" style="18" customWidth="1"/>
    <col min="7203" max="7203" width="8.28515625" style="18" customWidth="1"/>
    <col min="7204" max="7204" width="4.42578125" style="18" customWidth="1"/>
    <col min="7205" max="7205" width="0.5703125" style="18" customWidth="1"/>
    <col min="7206" max="7215" width="3.42578125" style="18" customWidth="1"/>
    <col min="7216" max="7216" width="35.140625" style="18" customWidth="1"/>
    <col min="7217" max="7423" width="3.42578125" style="18"/>
    <col min="7424" max="7424" width="4.28515625" style="18" customWidth="1"/>
    <col min="7425" max="7425" width="0.5703125" style="18" customWidth="1"/>
    <col min="7426" max="7426" width="4.140625" style="18" customWidth="1"/>
    <col min="7427" max="7428" width="3.42578125" style="18" customWidth="1"/>
    <col min="7429" max="7429" width="3.7109375" style="18" customWidth="1"/>
    <col min="7430" max="7430" width="7.7109375" style="18" customWidth="1"/>
    <col min="7431" max="7431" width="4.28515625" style="18" customWidth="1"/>
    <col min="7432" max="7432" width="4.5703125" style="18" customWidth="1"/>
    <col min="7433" max="7433" width="7.85546875" style="18" customWidth="1"/>
    <col min="7434" max="7435" width="3.42578125" style="18" customWidth="1"/>
    <col min="7436" max="7436" width="0" style="18" hidden="1" customWidth="1"/>
    <col min="7437" max="7438" width="3.42578125" style="18" customWidth="1"/>
    <col min="7439" max="7442" width="4.42578125" style="18" customWidth="1"/>
    <col min="7443" max="7443" width="4.28515625" style="18" customWidth="1"/>
    <col min="7444" max="7453" width="4.42578125" style="18" customWidth="1"/>
    <col min="7454" max="7454" width="5" style="18" customWidth="1"/>
    <col min="7455" max="7455" width="7.85546875" style="18" customWidth="1"/>
    <col min="7456" max="7457" width="3.42578125" style="18" customWidth="1"/>
    <col min="7458" max="7458" width="4.28515625" style="18" customWidth="1"/>
    <col min="7459" max="7459" width="8.28515625" style="18" customWidth="1"/>
    <col min="7460" max="7460" width="4.42578125" style="18" customWidth="1"/>
    <col min="7461" max="7461" width="0.5703125" style="18" customWidth="1"/>
    <col min="7462" max="7471" width="3.42578125" style="18" customWidth="1"/>
    <col min="7472" max="7472" width="35.140625" style="18" customWidth="1"/>
    <col min="7473" max="7679" width="3.42578125" style="18"/>
    <col min="7680" max="7680" width="4.28515625" style="18" customWidth="1"/>
    <col min="7681" max="7681" width="0.5703125" style="18" customWidth="1"/>
    <col min="7682" max="7682" width="4.140625" style="18" customWidth="1"/>
    <col min="7683" max="7684" width="3.42578125" style="18" customWidth="1"/>
    <col min="7685" max="7685" width="3.7109375" style="18" customWidth="1"/>
    <col min="7686" max="7686" width="7.7109375" style="18" customWidth="1"/>
    <col min="7687" max="7687" width="4.28515625" style="18" customWidth="1"/>
    <col min="7688" max="7688" width="4.5703125" style="18" customWidth="1"/>
    <col min="7689" max="7689" width="7.85546875" style="18" customWidth="1"/>
    <col min="7690" max="7691" width="3.42578125" style="18" customWidth="1"/>
    <col min="7692" max="7692" width="0" style="18" hidden="1" customWidth="1"/>
    <col min="7693" max="7694" width="3.42578125" style="18" customWidth="1"/>
    <col min="7695" max="7698" width="4.42578125" style="18" customWidth="1"/>
    <col min="7699" max="7699" width="4.28515625" style="18" customWidth="1"/>
    <col min="7700" max="7709" width="4.42578125" style="18" customWidth="1"/>
    <col min="7710" max="7710" width="5" style="18" customWidth="1"/>
    <col min="7711" max="7711" width="7.85546875" style="18" customWidth="1"/>
    <col min="7712" max="7713" width="3.42578125" style="18" customWidth="1"/>
    <col min="7714" max="7714" width="4.28515625" style="18" customWidth="1"/>
    <col min="7715" max="7715" width="8.28515625" style="18" customWidth="1"/>
    <col min="7716" max="7716" width="4.42578125" style="18" customWidth="1"/>
    <col min="7717" max="7717" width="0.5703125" style="18" customWidth="1"/>
    <col min="7718" max="7727" width="3.42578125" style="18" customWidth="1"/>
    <col min="7728" max="7728" width="35.140625" style="18" customWidth="1"/>
    <col min="7729" max="7935" width="3.42578125" style="18"/>
    <col min="7936" max="7936" width="4.28515625" style="18" customWidth="1"/>
    <col min="7937" max="7937" width="0.5703125" style="18" customWidth="1"/>
    <col min="7938" max="7938" width="4.140625" style="18" customWidth="1"/>
    <col min="7939" max="7940" width="3.42578125" style="18" customWidth="1"/>
    <col min="7941" max="7941" width="3.7109375" style="18" customWidth="1"/>
    <col min="7942" max="7942" width="7.7109375" style="18" customWidth="1"/>
    <col min="7943" max="7943" width="4.28515625" style="18" customWidth="1"/>
    <col min="7944" max="7944" width="4.5703125" style="18" customWidth="1"/>
    <col min="7945" max="7945" width="7.85546875" style="18" customWidth="1"/>
    <col min="7946" max="7947" width="3.42578125" style="18" customWidth="1"/>
    <col min="7948" max="7948" width="0" style="18" hidden="1" customWidth="1"/>
    <col min="7949" max="7950" width="3.42578125" style="18" customWidth="1"/>
    <col min="7951" max="7954" width="4.42578125" style="18" customWidth="1"/>
    <col min="7955" max="7955" width="4.28515625" style="18" customWidth="1"/>
    <col min="7956" max="7965" width="4.42578125" style="18" customWidth="1"/>
    <col min="7966" max="7966" width="5" style="18" customWidth="1"/>
    <col min="7967" max="7967" width="7.85546875" style="18" customWidth="1"/>
    <col min="7968" max="7969" width="3.42578125" style="18" customWidth="1"/>
    <col min="7970" max="7970" width="4.28515625" style="18" customWidth="1"/>
    <col min="7971" max="7971" width="8.28515625" style="18" customWidth="1"/>
    <col min="7972" max="7972" width="4.42578125" style="18" customWidth="1"/>
    <col min="7973" max="7973" width="0.5703125" style="18" customWidth="1"/>
    <col min="7974" max="7983" width="3.42578125" style="18" customWidth="1"/>
    <col min="7984" max="7984" width="35.140625" style="18" customWidth="1"/>
    <col min="7985" max="8191" width="3.42578125" style="18"/>
    <col min="8192" max="8192" width="4.28515625" style="18" customWidth="1"/>
    <col min="8193" max="8193" width="0.5703125" style="18" customWidth="1"/>
    <col min="8194" max="8194" width="4.140625" style="18" customWidth="1"/>
    <col min="8195" max="8196" width="3.42578125" style="18" customWidth="1"/>
    <col min="8197" max="8197" width="3.7109375" style="18" customWidth="1"/>
    <col min="8198" max="8198" width="7.7109375" style="18" customWidth="1"/>
    <col min="8199" max="8199" width="4.28515625" style="18" customWidth="1"/>
    <col min="8200" max="8200" width="4.5703125" style="18" customWidth="1"/>
    <col min="8201" max="8201" width="7.85546875" style="18" customWidth="1"/>
    <col min="8202" max="8203" width="3.42578125" style="18" customWidth="1"/>
    <col min="8204" max="8204" width="0" style="18" hidden="1" customWidth="1"/>
    <col min="8205" max="8206" width="3.42578125" style="18" customWidth="1"/>
    <col min="8207" max="8210" width="4.42578125" style="18" customWidth="1"/>
    <col min="8211" max="8211" width="4.28515625" style="18" customWidth="1"/>
    <col min="8212" max="8221" width="4.42578125" style="18" customWidth="1"/>
    <col min="8222" max="8222" width="5" style="18" customWidth="1"/>
    <col min="8223" max="8223" width="7.85546875" style="18" customWidth="1"/>
    <col min="8224" max="8225" width="3.42578125" style="18" customWidth="1"/>
    <col min="8226" max="8226" width="4.28515625" style="18" customWidth="1"/>
    <col min="8227" max="8227" width="8.28515625" style="18" customWidth="1"/>
    <col min="8228" max="8228" width="4.42578125" style="18" customWidth="1"/>
    <col min="8229" max="8229" width="0.5703125" style="18" customWidth="1"/>
    <col min="8230" max="8239" width="3.42578125" style="18" customWidth="1"/>
    <col min="8240" max="8240" width="35.140625" style="18" customWidth="1"/>
    <col min="8241" max="8447" width="3.42578125" style="18"/>
    <col min="8448" max="8448" width="4.28515625" style="18" customWidth="1"/>
    <col min="8449" max="8449" width="0.5703125" style="18" customWidth="1"/>
    <col min="8450" max="8450" width="4.140625" style="18" customWidth="1"/>
    <col min="8451" max="8452" width="3.42578125" style="18" customWidth="1"/>
    <col min="8453" max="8453" width="3.7109375" style="18" customWidth="1"/>
    <col min="8454" max="8454" width="7.7109375" style="18" customWidth="1"/>
    <col min="8455" max="8455" width="4.28515625" style="18" customWidth="1"/>
    <col min="8456" max="8456" width="4.5703125" style="18" customWidth="1"/>
    <col min="8457" max="8457" width="7.85546875" style="18" customWidth="1"/>
    <col min="8458" max="8459" width="3.42578125" style="18" customWidth="1"/>
    <col min="8460" max="8460" width="0" style="18" hidden="1" customWidth="1"/>
    <col min="8461" max="8462" width="3.42578125" style="18" customWidth="1"/>
    <col min="8463" max="8466" width="4.42578125" style="18" customWidth="1"/>
    <col min="8467" max="8467" width="4.28515625" style="18" customWidth="1"/>
    <col min="8468" max="8477" width="4.42578125" style="18" customWidth="1"/>
    <col min="8478" max="8478" width="5" style="18" customWidth="1"/>
    <col min="8479" max="8479" width="7.85546875" style="18" customWidth="1"/>
    <col min="8480" max="8481" width="3.42578125" style="18" customWidth="1"/>
    <col min="8482" max="8482" width="4.28515625" style="18" customWidth="1"/>
    <col min="8483" max="8483" width="8.28515625" style="18" customWidth="1"/>
    <col min="8484" max="8484" width="4.42578125" style="18" customWidth="1"/>
    <col min="8485" max="8485" width="0.5703125" style="18" customWidth="1"/>
    <col min="8486" max="8495" width="3.42578125" style="18" customWidth="1"/>
    <col min="8496" max="8496" width="35.140625" style="18" customWidth="1"/>
    <col min="8497" max="8703" width="3.42578125" style="18"/>
    <col min="8704" max="8704" width="4.28515625" style="18" customWidth="1"/>
    <col min="8705" max="8705" width="0.5703125" style="18" customWidth="1"/>
    <col min="8706" max="8706" width="4.140625" style="18" customWidth="1"/>
    <col min="8707" max="8708" width="3.42578125" style="18" customWidth="1"/>
    <col min="8709" max="8709" width="3.7109375" style="18" customWidth="1"/>
    <col min="8710" max="8710" width="7.7109375" style="18" customWidth="1"/>
    <col min="8711" max="8711" width="4.28515625" style="18" customWidth="1"/>
    <col min="8712" max="8712" width="4.5703125" style="18" customWidth="1"/>
    <col min="8713" max="8713" width="7.85546875" style="18" customWidth="1"/>
    <col min="8714" max="8715" width="3.42578125" style="18" customWidth="1"/>
    <col min="8716" max="8716" width="0" style="18" hidden="1" customWidth="1"/>
    <col min="8717" max="8718" width="3.42578125" style="18" customWidth="1"/>
    <col min="8719" max="8722" width="4.42578125" style="18" customWidth="1"/>
    <col min="8723" max="8723" width="4.28515625" style="18" customWidth="1"/>
    <col min="8724" max="8733" width="4.42578125" style="18" customWidth="1"/>
    <col min="8734" max="8734" width="5" style="18" customWidth="1"/>
    <col min="8735" max="8735" width="7.85546875" style="18" customWidth="1"/>
    <col min="8736" max="8737" width="3.42578125" style="18" customWidth="1"/>
    <col min="8738" max="8738" width="4.28515625" style="18" customWidth="1"/>
    <col min="8739" max="8739" width="8.28515625" style="18" customWidth="1"/>
    <col min="8740" max="8740" width="4.42578125" style="18" customWidth="1"/>
    <col min="8741" max="8741" width="0.5703125" style="18" customWidth="1"/>
    <col min="8742" max="8751" width="3.42578125" style="18" customWidth="1"/>
    <col min="8752" max="8752" width="35.140625" style="18" customWidth="1"/>
    <col min="8753" max="8959" width="3.42578125" style="18"/>
    <col min="8960" max="8960" width="4.28515625" style="18" customWidth="1"/>
    <col min="8961" max="8961" width="0.5703125" style="18" customWidth="1"/>
    <col min="8962" max="8962" width="4.140625" style="18" customWidth="1"/>
    <col min="8963" max="8964" width="3.42578125" style="18" customWidth="1"/>
    <col min="8965" max="8965" width="3.7109375" style="18" customWidth="1"/>
    <col min="8966" max="8966" width="7.7109375" style="18" customWidth="1"/>
    <col min="8967" max="8967" width="4.28515625" style="18" customWidth="1"/>
    <col min="8968" max="8968" width="4.5703125" style="18" customWidth="1"/>
    <col min="8969" max="8969" width="7.85546875" style="18" customWidth="1"/>
    <col min="8970" max="8971" width="3.42578125" style="18" customWidth="1"/>
    <col min="8972" max="8972" width="0" style="18" hidden="1" customWidth="1"/>
    <col min="8973" max="8974" width="3.42578125" style="18" customWidth="1"/>
    <col min="8975" max="8978" width="4.42578125" style="18" customWidth="1"/>
    <col min="8979" max="8979" width="4.28515625" style="18" customWidth="1"/>
    <col min="8980" max="8989" width="4.42578125" style="18" customWidth="1"/>
    <col min="8990" max="8990" width="5" style="18" customWidth="1"/>
    <col min="8991" max="8991" width="7.85546875" style="18" customWidth="1"/>
    <col min="8992" max="8993" width="3.42578125" style="18" customWidth="1"/>
    <col min="8994" max="8994" width="4.28515625" style="18" customWidth="1"/>
    <col min="8995" max="8995" width="8.28515625" style="18" customWidth="1"/>
    <col min="8996" max="8996" width="4.42578125" style="18" customWidth="1"/>
    <col min="8997" max="8997" width="0.5703125" style="18" customWidth="1"/>
    <col min="8998" max="9007" width="3.42578125" style="18" customWidth="1"/>
    <col min="9008" max="9008" width="35.140625" style="18" customWidth="1"/>
    <col min="9009" max="9215" width="3.42578125" style="18"/>
    <col min="9216" max="9216" width="4.28515625" style="18" customWidth="1"/>
    <col min="9217" max="9217" width="0.5703125" style="18" customWidth="1"/>
    <col min="9218" max="9218" width="4.140625" style="18" customWidth="1"/>
    <col min="9219" max="9220" width="3.42578125" style="18" customWidth="1"/>
    <col min="9221" max="9221" width="3.7109375" style="18" customWidth="1"/>
    <col min="9222" max="9222" width="7.7109375" style="18" customWidth="1"/>
    <col min="9223" max="9223" width="4.28515625" style="18" customWidth="1"/>
    <col min="9224" max="9224" width="4.5703125" style="18" customWidth="1"/>
    <col min="9225" max="9225" width="7.85546875" style="18" customWidth="1"/>
    <col min="9226" max="9227" width="3.42578125" style="18" customWidth="1"/>
    <col min="9228" max="9228" width="0" style="18" hidden="1" customWidth="1"/>
    <col min="9229" max="9230" width="3.42578125" style="18" customWidth="1"/>
    <col min="9231" max="9234" width="4.42578125" style="18" customWidth="1"/>
    <col min="9235" max="9235" width="4.28515625" style="18" customWidth="1"/>
    <col min="9236" max="9245" width="4.42578125" style="18" customWidth="1"/>
    <col min="9246" max="9246" width="5" style="18" customWidth="1"/>
    <col min="9247" max="9247" width="7.85546875" style="18" customWidth="1"/>
    <col min="9248" max="9249" width="3.42578125" style="18" customWidth="1"/>
    <col min="9250" max="9250" width="4.28515625" style="18" customWidth="1"/>
    <col min="9251" max="9251" width="8.28515625" style="18" customWidth="1"/>
    <col min="9252" max="9252" width="4.42578125" style="18" customWidth="1"/>
    <col min="9253" max="9253" width="0.5703125" style="18" customWidth="1"/>
    <col min="9254" max="9263" width="3.42578125" style="18" customWidth="1"/>
    <col min="9264" max="9264" width="35.140625" style="18" customWidth="1"/>
    <col min="9265" max="9471" width="3.42578125" style="18"/>
    <col min="9472" max="9472" width="4.28515625" style="18" customWidth="1"/>
    <col min="9473" max="9473" width="0.5703125" style="18" customWidth="1"/>
    <col min="9474" max="9474" width="4.140625" style="18" customWidth="1"/>
    <col min="9475" max="9476" width="3.42578125" style="18" customWidth="1"/>
    <col min="9477" max="9477" width="3.7109375" style="18" customWidth="1"/>
    <col min="9478" max="9478" width="7.7109375" style="18" customWidth="1"/>
    <col min="9479" max="9479" width="4.28515625" style="18" customWidth="1"/>
    <col min="9480" max="9480" width="4.5703125" style="18" customWidth="1"/>
    <col min="9481" max="9481" width="7.85546875" style="18" customWidth="1"/>
    <col min="9482" max="9483" width="3.42578125" style="18" customWidth="1"/>
    <col min="9484" max="9484" width="0" style="18" hidden="1" customWidth="1"/>
    <col min="9485" max="9486" width="3.42578125" style="18" customWidth="1"/>
    <col min="9487" max="9490" width="4.42578125" style="18" customWidth="1"/>
    <col min="9491" max="9491" width="4.28515625" style="18" customWidth="1"/>
    <col min="9492" max="9501" width="4.42578125" style="18" customWidth="1"/>
    <col min="9502" max="9502" width="5" style="18" customWidth="1"/>
    <col min="9503" max="9503" width="7.85546875" style="18" customWidth="1"/>
    <col min="9504" max="9505" width="3.42578125" style="18" customWidth="1"/>
    <col min="9506" max="9506" width="4.28515625" style="18" customWidth="1"/>
    <col min="9507" max="9507" width="8.28515625" style="18" customWidth="1"/>
    <col min="9508" max="9508" width="4.42578125" style="18" customWidth="1"/>
    <col min="9509" max="9509" width="0.5703125" style="18" customWidth="1"/>
    <col min="9510" max="9519" width="3.42578125" style="18" customWidth="1"/>
    <col min="9520" max="9520" width="35.140625" style="18" customWidth="1"/>
    <col min="9521" max="9727" width="3.42578125" style="18"/>
    <col min="9728" max="9728" width="4.28515625" style="18" customWidth="1"/>
    <col min="9729" max="9729" width="0.5703125" style="18" customWidth="1"/>
    <col min="9730" max="9730" width="4.140625" style="18" customWidth="1"/>
    <col min="9731" max="9732" width="3.42578125" style="18" customWidth="1"/>
    <col min="9733" max="9733" width="3.7109375" style="18" customWidth="1"/>
    <col min="9734" max="9734" width="7.7109375" style="18" customWidth="1"/>
    <col min="9735" max="9735" width="4.28515625" style="18" customWidth="1"/>
    <col min="9736" max="9736" width="4.5703125" style="18" customWidth="1"/>
    <col min="9737" max="9737" width="7.85546875" style="18" customWidth="1"/>
    <col min="9738" max="9739" width="3.42578125" style="18" customWidth="1"/>
    <col min="9740" max="9740" width="0" style="18" hidden="1" customWidth="1"/>
    <col min="9741" max="9742" width="3.42578125" style="18" customWidth="1"/>
    <col min="9743" max="9746" width="4.42578125" style="18" customWidth="1"/>
    <col min="9747" max="9747" width="4.28515625" style="18" customWidth="1"/>
    <col min="9748" max="9757" width="4.42578125" style="18" customWidth="1"/>
    <col min="9758" max="9758" width="5" style="18" customWidth="1"/>
    <col min="9759" max="9759" width="7.85546875" style="18" customWidth="1"/>
    <col min="9760" max="9761" width="3.42578125" style="18" customWidth="1"/>
    <col min="9762" max="9762" width="4.28515625" style="18" customWidth="1"/>
    <col min="9763" max="9763" width="8.28515625" style="18" customWidth="1"/>
    <col min="9764" max="9764" width="4.42578125" style="18" customWidth="1"/>
    <col min="9765" max="9765" width="0.5703125" style="18" customWidth="1"/>
    <col min="9766" max="9775" width="3.42578125" style="18" customWidth="1"/>
    <col min="9776" max="9776" width="35.140625" style="18" customWidth="1"/>
    <col min="9777" max="9983" width="3.42578125" style="18"/>
    <col min="9984" max="9984" width="4.28515625" style="18" customWidth="1"/>
    <col min="9985" max="9985" width="0.5703125" style="18" customWidth="1"/>
    <col min="9986" max="9986" width="4.140625" style="18" customWidth="1"/>
    <col min="9987" max="9988" width="3.42578125" style="18" customWidth="1"/>
    <col min="9989" max="9989" width="3.7109375" style="18" customWidth="1"/>
    <col min="9990" max="9990" width="7.7109375" style="18" customWidth="1"/>
    <col min="9991" max="9991" width="4.28515625" style="18" customWidth="1"/>
    <col min="9992" max="9992" width="4.5703125" style="18" customWidth="1"/>
    <col min="9993" max="9993" width="7.85546875" style="18" customWidth="1"/>
    <col min="9994" max="9995" width="3.42578125" style="18" customWidth="1"/>
    <col min="9996" max="9996" width="0" style="18" hidden="1" customWidth="1"/>
    <col min="9997" max="9998" width="3.42578125" style="18" customWidth="1"/>
    <col min="9999" max="10002" width="4.42578125" style="18" customWidth="1"/>
    <col min="10003" max="10003" width="4.28515625" style="18" customWidth="1"/>
    <col min="10004" max="10013" width="4.42578125" style="18" customWidth="1"/>
    <col min="10014" max="10014" width="5" style="18" customWidth="1"/>
    <col min="10015" max="10015" width="7.85546875" style="18" customWidth="1"/>
    <col min="10016" max="10017" width="3.42578125" style="18" customWidth="1"/>
    <col min="10018" max="10018" width="4.28515625" style="18" customWidth="1"/>
    <col min="10019" max="10019" width="8.28515625" style="18" customWidth="1"/>
    <col min="10020" max="10020" width="4.42578125" style="18" customWidth="1"/>
    <col min="10021" max="10021" width="0.5703125" style="18" customWidth="1"/>
    <col min="10022" max="10031" width="3.42578125" style="18" customWidth="1"/>
    <col min="10032" max="10032" width="35.140625" style="18" customWidth="1"/>
    <col min="10033" max="10239" width="3.42578125" style="18"/>
    <col min="10240" max="10240" width="4.28515625" style="18" customWidth="1"/>
    <col min="10241" max="10241" width="0.5703125" style="18" customWidth="1"/>
    <col min="10242" max="10242" width="4.140625" style="18" customWidth="1"/>
    <col min="10243" max="10244" width="3.42578125" style="18" customWidth="1"/>
    <col min="10245" max="10245" width="3.7109375" style="18" customWidth="1"/>
    <col min="10246" max="10246" width="7.7109375" style="18" customWidth="1"/>
    <col min="10247" max="10247" width="4.28515625" style="18" customWidth="1"/>
    <col min="10248" max="10248" width="4.5703125" style="18" customWidth="1"/>
    <col min="10249" max="10249" width="7.85546875" style="18" customWidth="1"/>
    <col min="10250" max="10251" width="3.42578125" style="18" customWidth="1"/>
    <col min="10252" max="10252" width="0" style="18" hidden="1" customWidth="1"/>
    <col min="10253" max="10254" width="3.42578125" style="18" customWidth="1"/>
    <col min="10255" max="10258" width="4.42578125" style="18" customWidth="1"/>
    <col min="10259" max="10259" width="4.28515625" style="18" customWidth="1"/>
    <col min="10260" max="10269" width="4.42578125" style="18" customWidth="1"/>
    <col min="10270" max="10270" width="5" style="18" customWidth="1"/>
    <col min="10271" max="10271" width="7.85546875" style="18" customWidth="1"/>
    <col min="10272" max="10273" width="3.42578125" style="18" customWidth="1"/>
    <col min="10274" max="10274" width="4.28515625" style="18" customWidth="1"/>
    <col min="10275" max="10275" width="8.28515625" style="18" customWidth="1"/>
    <col min="10276" max="10276" width="4.42578125" style="18" customWidth="1"/>
    <col min="10277" max="10277" width="0.5703125" style="18" customWidth="1"/>
    <col min="10278" max="10287" width="3.42578125" style="18" customWidth="1"/>
    <col min="10288" max="10288" width="35.140625" style="18" customWidth="1"/>
    <col min="10289" max="10495" width="3.42578125" style="18"/>
    <col min="10496" max="10496" width="4.28515625" style="18" customWidth="1"/>
    <col min="10497" max="10497" width="0.5703125" style="18" customWidth="1"/>
    <col min="10498" max="10498" width="4.140625" style="18" customWidth="1"/>
    <col min="10499" max="10500" width="3.42578125" style="18" customWidth="1"/>
    <col min="10501" max="10501" width="3.7109375" style="18" customWidth="1"/>
    <col min="10502" max="10502" width="7.7109375" style="18" customWidth="1"/>
    <col min="10503" max="10503" width="4.28515625" style="18" customWidth="1"/>
    <col min="10504" max="10504" width="4.5703125" style="18" customWidth="1"/>
    <col min="10505" max="10505" width="7.85546875" style="18" customWidth="1"/>
    <col min="10506" max="10507" width="3.42578125" style="18" customWidth="1"/>
    <col min="10508" max="10508" width="0" style="18" hidden="1" customWidth="1"/>
    <col min="10509" max="10510" width="3.42578125" style="18" customWidth="1"/>
    <col min="10511" max="10514" width="4.42578125" style="18" customWidth="1"/>
    <col min="10515" max="10515" width="4.28515625" style="18" customWidth="1"/>
    <col min="10516" max="10525" width="4.42578125" style="18" customWidth="1"/>
    <col min="10526" max="10526" width="5" style="18" customWidth="1"/>
    <col min="10527" max="10527" width="7.85546875" style="18" customWidth="1"/>
    <col min="10528" max="10529" width="3.42578125" style="18" customWidth="1"/>
    <col min="10530" max="10530" width="4.28515625" style="18" customWidth="1"/>
    <col min="10531" max="10531" width="8.28515625" style="18" customWidth="1"/>
    <col min="10532" max="10532" width="4.42578125" style="18" customWidth="1"/>
    <col min="10533" max="10533" width="0.5703125" style="18" customWidth="1"/>
    <col min="10534" max="10543" width="3.42578125" style="18" customWidth="1"/>
    <col min="10544" max="10544" width="35.140625" style="18" customWidth="1"/>
    <col min="10545" max="10751" width="3.42578125" style="18"/>
    <col min="10752" max="10752" width="4.28515625" style="18" customWidth="1"/>
    <col min="10753" max="10753" width="0.5703125" style="18" customWidth="1"/>
    <col min="10754" max="10754" width="4.140625" style="18" customWidth="1"/>
    <col min="10755" max="10756" width="3.42578125" style="18" customWidth="1"/>
    <col min="10757" max="10757" width="3.7109375" style="18" customWidth="1"/>
    <col min="10758" max="10758" width="7.7109375" style="18" customWidth="1"/>
    <col min="10759" max="10759" width="4.28515625" style="18" customWidth="1"/>
    <col min="10760" max="10760" width="4.5703125" style="18" customWidth="1"/>
    <col min="10761" max="10761" width="7.85546875" style="18" customWidth="1"/>
    <col min="10762" max="10763" width="3.42578125" style="18" customWidth="1"/>
    <col min="10764" max="10764" width="0" style="18" hidden="1" customWidth="1"/>
    <col min="10765" max="10766" width="3.42578125" style="18" customWidth="1"/>
    <col min="10767" max="10770" width="4.42578125" style="18" customWidth="1"/>
    <col min="10771" max="10771" width="4.28515625" style="18" customWidth="1"/>
    <col min="10772" max="10781" width="4.42578125" style="18" customWidth="1"/>
    <col min="10782" max="10782" width="5" style="18" customWidth="1"/>
    <col min="10783" max="10783" width="7.85546875" style="18" customWidth="1"/>
    <col min="10784" max="10785" width="3.42578125" style="18" customWidth="1"/>
    <col min="10786" max="10786" width="4.28515625" style="18" customWidth="1"/>
    <col min="10787" max="10787" width="8.28515625" style="18" customWidth="1"/>
    <col min="10788" max="10788" width="4.42578125" style="18" customWidth="1"/>
    <col min="10789" max="10789" width="0.5703125" style="18" customWidth="1"/>
    <col min="10790" max="10799" width="3.42578125" style="18" customWidth="1"/>
    <col min="10800" max="10800" width="35.140625" style="18" customWidth="1"/>
    <col min="10801" max="11007" width="3.42578125" style="18"/>
    <col min="11008" max="11008" width="4.28515625" style="18" customWidth="1"/>
    <col min="11009" max="11009" width="0.5703125" style="18" customWidth="1"/>
    <col min="11010" max="11010" width="4.140625" style="18" customWidth="1"/>
    <col min="11011" max="11012" width="3.42578125" style="18" customWidth="1"/>
    <col min="11013" max="11013" width="3.7109375" style="18" customWidth="1"/>
    <col min="11014" max="11014" width="7.7109375" style="18" customWidth="1"/>
    <col min="11015" max="11015" width="4.28515625" style="18" customWidth="1"/>
    <col min="11016" max="11016" width="4.5703125" style="18" customWidth="1"/>
    <col min="11017" max="11017" width="7.85546875" style="18" customWidth="1"/>
    <col min="11018" max="11019" width="3.42578125" style="18" customWidth="1"/>
    <col min="11020" max="11020" width="0" style="18" hidden="1" customWidth="1"/>
    <col min="11021" max="11022" width="3.42578125" style="18" customWidth="1"/>
    <col min="11023" max="11026" width="4.42578125" style="18" customWidth="1"/>
    <col min="11027" max="11027" width="4.28515625" style="18" customWidth="1"/>
    <col min="11028" max="11037" width="4.42578125" style="18" customWidth="1"/>
    <col min="11038" max="11038" width="5" style="18" customWidth="1"/>
    <col min="11039" max="11039" width="7.85546875" style="18" customWidth="1"/>
    <col min="11040" max="11041" width="3.42578125" style="18" customWidth="1"/>
    <col min="11042" max="11042" width="4.28515625" style="18" customWidth="1"/>
    <col min="11043" max="11043" width="8.28515625" style="18" customWidth="1"/>
    <col min="11044" max="11044" width="4.42578125" style="18" customWidth="1"/>
    <col min="11045" max="11045" width="0.5703125" style="18" customWidth="1"/>
    <col min="11046" max="11055" width="3.42578125" style="18" customWidth="1"/>
    <col min="11056" max="11056" width="35.140625" style="18" customWidth="1"/>
    <col min="11057" max="11263" width="3.42578125" style="18"/>
    <col min="11264" max="11264" width="4.28515625" style="18" customWidth="1"/>
    <col min="11265" max="11265" width="0.5703125" style="18" customWidth="1"/>
    <col min="11266" max="11266" width="4.140625" style="18" customWidth="1"/>
    <col min="11267" max="11268" width="3.42578125" style="18" customWidth="1"/>
    <col min="11269" max="11269" width="3.7109375" style="18" customWidth="1"/>
    <col min="11270" max="11270" width="7.7109375" style="18" customWidth="1"/>
    <col min="11271" max="11271" width="4.28515625" style="18" customWidth="1"/>
    <col min="11272" max="11272" width="4.5703125" style="18" customWidth="1"/>
    <col min="11273" max="11273" width="7.85546875" style="18" customWidth="1"/>
    <col min="11274" max="11275" width="3.42578125" style="18" customWidth="1"/>
    <col min="11276" max="11276" width="0" style="18" hidden="1" customWidth="1"/>
    <col min="11277" max="11278" width="3.42578125" style="18" customWidth="1"/>
    <col min="11279" max="11282" width="4.42578125" style="18" customWidth="1"/>
    <col min="11283" max="11283" width="4.28515625" style="18" customWidth="1"/>
    <col min="11284" max="11293" width="4.42578125" style="18" customWidth="1"/>
    <col min="11294" max="11294" width="5" style="18" customWidth="1"/>
    <col min="11295" max="11295" width="7.85546875" style="18" customWidth="1"/>
    <col min="11296" max="11297" width="3.42578125" style="18" customWidth="1"/>
    <col min="11298" max="11298" width="4.28515625" style="18" customWidth="1"/>
    <col min="11299" max="11299" width="8.28515625" style="18" customWidth="1"/>
    <col min="11300" max="11300" width="4.42578125" style="18" customWidth="1"/>
    <col min="11301" max="11301" width="0.5703125" style="18" customWidth="1"/>
    <col min="11302" max="11311" width="3.42578125" style="18" customWidth="1"/>
    <col min="11312" max="11312" width="35.140625" style="18" customWidth="1"/>
    <col min="11313" max="11519" width="3.42578125" style="18"/>
    <col min="11520" max="11520" width="4.28515625" style="18" customWidth="1"/>
    <col min="11521" max="11521" width="0.5703125" style="18" customWidth="1"/>
    <col min="11522" max="11522" width="4.140625" style="18" customWidth="1"/>
    <col min="11523" max="11524" width="3.42578125" style="18" customWidth="1"/>
    <col min="11525" max="11525" width="3.7109375" style="18" customWidth="1"/>
    <col min="11526" max="11526" width="7.7109375" style="18" customWidth="1"/>
    <col min="11527" max="11527" width="4.28515625" style="18" customWidth="1"/>
    <col min="11528" max="11528" width="4.5703125" style="18" customWidth="1"/>
    <col min="11529" max="11529" width="7.85546875" style="18" customWidth="1"/>
    <col min="11530" max="11531" width="3.42578125" style="18" customWidth="1"/>
    <col min="11532" max="11532" width="0" style="18" hidden="1" customWidth="1"/>
    <col min="11533" max="11534" width="3.42578125" style="18" customWidth="1"/>
    <col min="11535" max="11538" width="4.42578125" style="18" customWidth="1"/>
    <col min="11539" max="11539" width="4.28515625" style="18" customWidth="1"/>
    <col min="11540" max="11549" width="4.42578125" style="18" customWidth="1"/>
    <col min="11550" max="11550" width="5" style="18" customWidth="1"/>
    <col min="11551" max="11551" width="7.85546875" style="18" customWidth="1"/>
    <col min="11552" max="11553" width="3.42578125" style="18" customWidth="1"/>
    <col min="11554" max="11554" width="4.28515625" style="18" customWidth="1"/>
    <col min="11555" max="11555" width="8.28515625" style="18" customWidth="1"/>
    <col min="11556" max="11556" width="4.42578125" style="18" customWidth="1"/>
    <col min="11557" max="11557" width="0.5703125" style="18" customWidth="1"/>
    <col min="11558" max="11567" width="3.42578125" style="18" customWidth="1"/>
    <col min="11568" max="11568" width="35.140625" style="18" customWidth="1"/>
    <col min="11569" max="11775" width="3.42578125" style="18"/>
    <col min="11776" max="11776" width="4.28515625" style="18" customWidth="1"/>
    <col min="11777" max="11777" width="0.5703125" style="18" customWidth="1"/>
    <col min="11778" max="11778" width="4.140625" style="18" customWidth="1"/>
    <col min="11779" max="11780" width="3.42578125" style="18" customWidth="1"/>
    <col min="11781" max="11781" width="3.7109375" style="18" customWidth="1"/>
    <col min="11782" max="11782" width="7.7109375" style="18" customWidth="1"/>
    <col min="11783" max="11783" width="4.28515625" style="18" customWidth="1"/>
    <col min="11784" max="11784" width="4.5703125" style="18" customWidth="1"/>
    <col min="11785" max="11785" width="7.85546875" style="18" customWidth="1"/>
    <col min="11786" max="11787" width="3.42578125" style="18" customWidth="1"/>
    <col min="11788" max="11788" width="0" style="18" hidden="1" customWidth="1"/>
    <col min="11789" max="11790" width="3.42578125" style="18" customWidth="1"/>
    <col min="11791" max="11794" width="4.42578125" style="18" customWidth="1"/>
    <col min="11795" max="11795" width="4.28515625" style="18" customWidth="1"/>
    <col min="11796" max="11805" width="4.42578125" style="18" customWidth="1"/>
    <col min="11806" max="11806" width="5" style="18" customWidth="1"/>
    <col min="11807" max="11807" width="7.85546875" style="18" customWidth="1"/>
    <col min="11808" max="11809" width="3.42578125" style="18" customWidth="1"/>
    <col min="11810" max="11810" width="4.28515625" style="18" customWidth="1"/>
    <col min="11811" max="11811" width="8.28515625" style="18" customWidth="1"/>
    <col min="11812" max="11812" width="4.42578125" style="18" customWidth="1"/>
    <col min="11813" max="11813" width="0.5703125" style="18" customWidth="1"/>
    <col min="11814" max="11823" width="3.42578125" style="18" customWidth="1"/>
    <col min="11824" max="11824" width="35.140625" style="18" customWidth="1"/>
    <col min="11825" max="12031" width="3.42578125" style="18"/>
    <col min="12032" max="12032" width="4.28515625" style="18" customWidth="1"/>
    <col min="12033" max="12033" width="0.5703125" style="18" customWidth="1"/>
    <col min="12034" max="12034" width="4.140625" style="18" customWidth="1"/>
    <col min="12035" max="12036" width="3.42578125" style="18" customWidth="1"/>
    <col min="12037" max="12037" width="3.7109375" style="18" customWidth="1"/>
    <col min="12038" max="12038" width="7.7109375" style="18" customWidth="1"/>
    <col min="12039" max="12039" width="4.28515625" style="18" customWidth="1"/>
    <col min="12040" max="12040" width="4.5703125" style="18" customWidth="1"/>
    <col min="12041" max="12041" width="7.85546875" style="18" customWidth="1"/>
    <col min="12042" max="12043" width="3.42578125" style="18" customWidth="1"/>
    <col min="12044" max="12044" width="0" style="18" hidden="1" customWidth="1"/>
    <col min="12045" max="12046" width="3.42578125" style="18" customWidth="1"/>
    <col min="12047" max="12050" width="4.42578125" style="18" customWidth="1"/>
    <col min="12051" max="12051" width="4.28515625" style="18" customWidth="1"/>
    <col min="12052" max="12061" width="4.42578125" style="18" customWidth="1"/>
    <col min="12062" max="12062" width="5" style="18" customWidth="1"/>
    <col min="12063" max="12063" width="7.85546875" style="18" customWidth="1"/>
    <col min="12064" max="12065" width="3.42578125" style="18" customWidth="1"/>
    <col min="12066" max="12066" width="4.28515625" style="18" customWidth="1"/>
    <col min="12067" max="12067" width="8.28515625" style="18" customWidth="1"/>
    <col min="12068" max="12068" width="4.42578125" style="18" customWidth="1"/>
    <col min="12069" max="12069" width="0.5703125" style="18" customWidth="1"/>
    <col min="12070" max="12079" width="3.42578125" style="18" customWidth="1"/>
    <col min="12080" max="12080" width="35.140625" style="18" customWidth="1"/>
    <col min="12081" max="12287" width="3.42578125" style="18"/>
    <col min="12288" max="12288" width="4.28515625" style="18" customWidth="1"/>
    <col min="12289" max="12289" width="0.5703125" style="18" customWidth="1"/>
    <col min="12290" max="12290" width="4.140625" style="18" customWidth="1"/>
    <col min="12291" max="12292" width="3.42578125" style="18" customWidth="1"/>
    <col min="12293" max="12293" width="3.7109375" style="18" customWidth="1"/>
    <col min="12294" max="12294" width="7.7109375" style="18" customWidth="1"/>
    <col min="12295" max="12295" width="4.28515625" style="18" customWidth="1"/>
    <col min="12296" max="12296" width="4.5703125" style="18" customWidth="1"/>
    <col min="12297" max="12297" width="7.85546875" style="18" customWidth="1"/>
    <col min="12298" max="12299" width="3.42578125" style="18" customWidth="1"/>
    <col min="12300" max="12300" width="0" style="18" hidden="1" customWidth="1"/>
    <col min="12301" max="12302" width="3.42578125" style="18" customWidth="1"/>
    <col min="12303" max="12306" width="4.42578125" style="18" customWidth="1"/>
    <col min="12307" max="12307" width="4.28515625" style="18" customWidth="1"/>
    <col min="12308" max="12317" width="4.42578125" style="18" customWidth="1"/>
    <col min="12318" max="12318" width="5" style="18" customWidth="1"/>
    <col min="12319" max="12319" width="7.85546875" style="18" customWidth="1"/>
    <col min="12320" max="12321" width="3.42578125" style="18" customWidth="1"/>
    <col min="12322" max="12322" width="4.28515625" style="18" customWidth="1"/>
    <col min="12323" max="12323" width="8.28515625" style="18" customWidth="1"/>
    <col min="12324" max="12324" width="4.42578125" style="18" customWidth="1"/>
    <col min="12325" max="12325" width="0.5703125" style="18" customWidth="1"/>
    <col min="12326" max="12335" width="3.42578125" style="18" customWidth="1"/>
    <col min="12336" max="12336" width="35.140625" style="18" customWidth="1"/>
    <col min="12337" max="12543" width="3.42578125" style="18"/>
    <col min="12544" max="12544" width="4.28515625" style="18" customWidth="1"/>
    <col min="12545" max="12545" width="0.5703125" style="18" customWidth="1"/>
    <col min="12546" max="12546" width="4.140625" style="18" customWidth="1"/>
    <col min="12547" max="12548" width="3.42578125" style="18" customWidth="1"/>
    <col min="12549" max="12549" width="3.7109375" style="18" customWidth="1"/>
    <col min="12550" max="12550" width="7.7109375" style="18" customWidth="1"/>
    <col min="12551" max="12551" width="4.28515625" style="18" customWidth="1"/>
    <col min="12552" max="12552" width="4.5703125" style="18" customWidth="1"/>
    <col min="12553" max="12553" width="7.85546875" style="18" customWidth="1"/>
    <col min="12554" max="12555" width="3.42578125" style="18" customWidth="1"/>
    <col min="12556" max="12556" width="0" style="18" hidden="1" customWidth="1"/>
    <col min="12557" max="12558" width="3.42578125" style="18" customWidth="1"/>
    <col min="12559" max="12562" width="4.42578125" style="18" customWidth="1"/>
    <col min="12563" max="12563" width="4.28515625" style="18" customWidth="1"/>
    <col min="12564" max="12573" width="4.42578125" style="18" customWidth="1"/>
    <col min="12574" max="12574" width="5" style="18" customWidth="1"/>
    <col min="12575" max="12575" width="7.85546875" style="18" customWidth="1"/>
    <col min="12576" max="12577" width="3.42578125" style="18" customWidth="1"/>
    <col min="12578" max="12578" width="4.28515625" style="18" customWidth="1"/>
    <col min="12579" max="12579" width="8.28515625" style="18" customWidth="1"/>
    <col min="12580" max="12580" width="4.42578125" style="18" customWidth="1"/>
    <col min="12581" max="12581" width="0.5703125" style="18" customWidth="1"/>
    <col min="12582" max="12591" width="3.42578125" style="18" customWidth="1"/>
    <col min="12592" max="12592" width="35.140625" style="18" customWidth="1"/>
    <col min="12593" max="12799" width="3.42578125" style="18"/>
    <col min="12800" max="12800" width="4.28515625" style="18" customWidth="1"/>
    <col min="12801" max="12801" width="0.5703125" style="18" customWidth="1"/>
    <col min="12802" max="12802" width="4.140625" style="18" customWidth="1"/>
    <col min="12803" max="12804" width="3.42578125" style="18" customWidth="1"/>
    <col min="12805" max="12805" width="3.7109375" style="18" customWidth="1"/>
    <col min="12806" max="12806" width="7.7109375" style="18" customWidth="1"/>
    <col min="12807" max="12807" width="4.28515625" style="18" customWidth="1"/>
    <col min="12808" max="12808" width="4.5703125" style="18" customWidth="1"/>
    <col min="12809" max="12809" width="7.85546875" style="18" customWidth="1"/>
    <col min="12810" max="12811" width="3.42578125" style="18" customWidth="1"/>
    <col min="12812" max="12812" width="0" style="18" hidden="1" customWidth="1"/>
    <col min="12813" max="12814" width="3.42578125" style="18" customWidth="1"/>
    <col min="12815" max="12818" width="4.42578125" style="18" customWidth="1"/>
    <col min="12819" max="12819" width="4.28515625" style="18" customWidth="1"/>
    <col min="12820" max="12829" width="4.42578125" style="18" customWidth="1"/>
    <col min="12830" max="12830" width="5" style="18" customWidth="1"/>
    <col min="12831" max="12831" width="7.85546875" style="18" customWidth="1"/>
    <col min="12832" max="12833" width="3.42578125" style="18" customWidth="1"/>
    <col min="12834" max="12834" width="4.28515625" style="18" customWidth="1"/>
    <col min="12835" max="12835" width="8.28515625" style="18" customWidth="1"/>
    <col min="12836" max="12836" width="4.42578125" style="18" customWidth="1"/>
    <col min="12837" max="12837" width="0.5703125" style="18" customWidth="1"/>
    <col min="12838" max="12847" width="3.42578125" style="18" customWidth="1"/>
    <col min="12848" max="12848" width="35.140625" style="18" customWidth="1"/>
    <col min="12849" max="13055" width="3.42578125" style="18"/>
    <col min="13056" max="13056" width="4.28515625" style="18" customWidth="1"/>
    <col min="13057" max="13057" width="0.5703125" style="18" customWidth="1"/>
    <col min="13058" max="13058" width="4.140625" style="18" customWidth="1"/>
    <col min="13059" max="13060" width="3.42578125" style="18" customWidth="1"/>
    <col min="13061" max="13061" width="3.7109375" style="18" customWidth="1"/>
    <col min="13062" max="13062" width="7.7109375" style="18" customWidth="1"/>
    <col min="13063" max="13063" width="4.28515625" style="18" customWidth="1"/>
    <col min="13064" max="13064" width="4.5703125" style="18" customWidth="1"/>
    <col min="13065" max="13065" width="7.85546875" style="18" customWidth="1"/>
    <col min="13066" max="13067" width="3.42578125" style="18" customWidth="1"/>
    <col min="13068" max="13068" width="0" style="18" hidden="1" customWidth="1"/>
    <col min="13069" max="13070" width="3.42578125" style="18" customWidth="1"/>
    <col min="13071" max="13074" width="4.42578125" style="18" customWidth="1"/>
    <col min="13075" max="13075" width="4.28515625" style="18" customWidth="1"/>
    <col min="13076" max="13085" width="4.42578125" style="18" customWidth="1"/>
    <col min="13086" max="13086" width="5" style="18" customWidth="1"/>
    <col min="13087" max="13087" width="7.85546875" style="18" customWidth="1"/>
    <col min="13088" max="13089" width="3.42578125" style="18" customWidth="1"/>
    <col min="13090" max="13090" width="4.28515625" style="18" customWidth="1"/>
    <col min="13091" max="13091" width="8.28515625" style="18" customWidth="1"/>
    <col min="13092" max="13092" width="4.42578125" style="18" customWidth="1"/>
    <col min="13093" max="13093" width="0.5703125" style="18" customWidth="1"/>
    <col min="13094" max="13103" width="3.42578125" style="18" customWidth="1"/>
    <col min="13104" max="13104" width="35.140625" style="18" customWidth="1"/>
    <col min="13105" max="13311" width="3.42578125" style="18"/>
    <col min="13312" max="13312" width="4.28515625" style="18" customWidth="1"/>
    <col min="13313" max="13313" width="0.5703125" style="18" customWidth="1"/>
    <col min="13314" max="13314" width="4.140625" style="18" customWidth="1"/>
    <col min="13315" max="13316" width="3.42578125" style="18" customWidth="1"/>
    <col min="13317" max="13317" width="3.7109375" style="18" customWidth="1"/>
    <col min="13318" max="13318" width="7.7109375" style="18" customWidth="1"/>
    <col min="13319" max="13319" width="4.28515625" style="18" customWidth="1"/>
    <col min="13320" max="13320" width="4.5703125" style="18" customWidth="1"/>
    <col min="13321" max="13321" width="7.85546875" style="18" customWidth="1"/>
    <col min="13322" max="13323" width="3.42578125" style="18" customWidth="1"/>
    <col min="13324" max="13324" width="0" style="18" hidden="1" customWidth="1"/>
    <col min="13325" max="13326" width="3.42578125" style="18" customWidth="1"/>
    <col min="13327" max="13330" width="4.42578125" style="18" customWidth="1"/>
    <col min="13331" max="13331" width="4.28515625" style="18" customWidth="1"/>
    <col min="13332" max="13341" width="4.42578125" style="18" customWidth="1"/>
    <col min="13342" max="13342" width="5" style="18" customWidth="1"/>
    <col min="13343" max="13343" width="7.85546875" style="18" customWidth="1"/>
    <col min="13344" max="13345" width="3.42578125" style="18" customWidth="1"/>
    <col min="13346" max="13346" width="4.28515625" style="18" customWidth="1"/>
    <col min="13347" max="13347" width="8.28515625" style="18" customWidth="1"/>
    <col min="13348" max="13348" width="4.42578125" style="18" customWidth="1"/>
    <col min="13349" max="13349" width="0.5703125" style="18" customWidth="1"/>
    <col min="13350" max="13359" width="3.42578125" style="18" customWidth="1"/>
    <col min="13360" max="13360" width="35.140625" style="18" customWidth="1"/>
    <col min="13361" max="13567" width="3.42578125" style="18"/>
    <col min="13568" max="13568" width="4.28515625" style="18" customWidth="1"/>
    <col min="13569" max="13569" width="0.5703125" style="18" customWidth="1"/>
    <col min="13570" max="13570" width="4.140625" style="18" customWidth="1"/>
    <col min="13571" max="13572" width="3.42578125" style="18" customWidth="1"/>
    <col min="13573" max="13573" width="3.7109375" style="18" customWidth="1"/>
    <col min="13574" max="13574" width="7.7109375" style="18" customWidth="1"/>
    <col min="13575" max="13575" width="4.28515625" style="18" customWidth="1"/>
    <col min="13576" max="13576" width="4.5703125" style="18" customWidth="1"/>
    <col min="13577" max="13577" width="7.85546875" style="18" customWidth="1"/>
    <col min="13578" max="13579" width="3.42578125" style="18" customWidth="1"/>
    <col min="13580" max="13580" width="0" style="18" hidden="1" customWidth="1"/>
    <col min="13581" max="13582" width="3.42578125" style="18" customWidth="1"/>
    <col min="13583" max="13586" width="4.42578125" style="18" customWidth="1"/>
    <col min="13587" max="13587" width="4.28515625" style="18" customWidth="1"/>
    <col min="13588" max="13597" width="4.42578125" style="18" customWidth="1"/>
    <col min="13598" max="13598" width="5" style="18" customWidth="1"/>
    <col min="13599" max="13599" width="7.85546875" style="18" customWidth="1"/>
    <col min="13600" max="13601" width="3.42578125" style="18" customWidth="1"/>
    <col min="13602" max="13602" width="4.28515625" style="18" customWidth="1"/>
    <col min="13603" max="13603" width="8.28515625" style="18" customWidth="1"/>
    <col min="13604" max="13604" width="4.42578125" style="18" customWidth="1"/>
    <col min="13605" max="13605" width="0.5703125" style="18" customWidth="1"/>
    <col min="13606" max="13615" width="3.42578125" style="18" customWidth="1"/>
    <col min="13616" max="13616" width="35.140625" style="18" customWidth="1"/>
    <col min="13617" max="13823" width="3.42578125" style="18"/>
    <col min="13824" max="13824" width="4.28515625" style="18" customWidth="1"/>
    <col min="13825" max="13825" width="0.5703125" style="18" customWidth="1"/>
    <col min="13826" max="13826" width="4.140625" style="18" customWidth="1"/>
    <col min="13827" max="13828" width="3.42578125" style="18" customWidth="1"/>
    <col min="13829" max="13829" width="3.7109375" style="18" customWidth="1"/>
    <col min="13830" max="13830" width="7.7109375" style="18" customWidth="1"/>
    <col min="13831" max="13831" width="4.28515625" style="18" customWidth="1"/>
    <col min="13832" max="13832" width="4.5703125" style="18" customWidth="1"/>
    <col min="13833" max="13833" width="7.85546875" style="18" customWidth="1"/>
    <col min="13834" max="13835" width="3.42578125" style="18" customWidth="1"/>
    <col min="13836" max="13836" width="0" style="18" hidden="1" customWidth="1"/>
    <col min="13837" max="13838" width="3.42578125" style="18" customWidth="1"/>
    <col min="13839" max="13842" width="4.42578125" style="18" customWidth="1"/>
    <col min="13843" max="13843" width="4.28515625" style="18" customWidth="1"/>
    <col min="13844" max="13853" width="4.42578125" style="18" customWidth="1"/>
    <col min="13854" max="13854" width="5" style="18" customWidth="1"/>
    <col min="13855" max="13855" width="7.85546875" style="18" customWidth="1"/>
    <col min="13856" max="13857" width="3.42578125" style="18" customWidth="1"/>
    <col min="13858" max="13858" width="4.28515625" style="18" customWidth="1"/>
    <col min="13859" max="13859" width="8.28515625" style="18" customWidth="1"/>
    <col min="13860" max="13860" width="4.42578125" style="18" customWidth="1"/>
    <col min="13861" max="13861" width="0.5703125" style="18" customWidth="1"/>
    <col min="13862" max="13871" width="3.42578125" style="18" customWidth="1"/>
    <col min="13872" max="13872" width="35.140625" style="18" customWidth="1"/>
    <col min="13873" max="14079" width="3.42578125" style="18"/>
    <col min="14080" max="14080" width="4.28515625" style="18" customWidth="1"/>
    <col min="14081" max="14081" width="0.5703125" style="18" customWidth="1"/>
    <col min="14082" max="14082" width="4.140625" style="18" customWidth="1"/>
    <col min="14083" max="14084" width="3.42578125" style="18" customWidth="1"/>
    <col min="14085" max="14085" width="3.7109375" style="18" customWidth="1"/>
    <col min="14086" max="14086" width="7.7109375" style="18" customWidth="1"/>
    <col min="14087" max="14087" width="4.28515625" style="18" customWidth="1"/>
    <col min="14088" max="14088" width="4.5703125" style="18" customWidth="1"/>
    <col min="14089" max="14089" width="7.85546875" style="18" customWidth="1"/>
    <col min="14090" max="14091" width="3.42578125" style="18" customWidth="1"/>
    <col min="14092" max="14092" width="0" style="18" hidden="1" customWidth="1"/>
    <col min="14093" max="14094" width="3.42578125" style="18" customWidth="1"/>
    <col min="14095" max="14098" width="4.42578125" style="18" customWidth="1"/>
    <col min="14099" max="14099" width="4.28515625" style="18" customWidth="1"/>
    <col min="14100" max="14109" width="4.42578125" style="18" customWidth="1"/>
    <col min="14110" max="14110" width="5" style="18" customWidth="1"/>
    <col min="14111" max="14111" width="7.85546875" style="18" customWidth="1"/>
    <col min="14112" max="14113" width="3.42578125" style="18" customWidth="1"/>
    <col min="14114" max="14114" width="4.28515625" style="18" customWidth="1"/>
    <col min="14115" max="14115" width="8.28515625" style="18" customWidth="1"/>
    <col min="14116" max="14116" width="4.42578125" style="18" customWidth="1"/>
    <col min="14117" max="14117" width="0.5703125" style="18" customWidth="1"/>
    <col min="14118" max="14127" width="3.42578125" style="18" customWidth="1"/>
    <col min="14128" max="14128" width="35.140625" style="18" customWidth="1"/>
    <col min="14129" max="14335" width="3.42578125" style="18"/>
    <col min="14336" max="14336" width="4.28515625" style="18" customWidth="1"/>
    <col min="14337" max="14337" width="0.5703125" style="18" customWidth="1"/>
    <col min="14338" max="14338" width="4.140625" style="18" customWidth="1"/>
    <col min="14339" max="14340" width="3.42578125" style="18" customWidth="1"/>
    <col min="14341" max="14341" width="3.7109375" style="18" customWidth="1"/>
    <col min="14342" max="14342" width="7.7109375" style="18" customWidth="1"/>
    <col min="14343" max="14343" width="4.28515625" style="18" customWidth="1"/>
    <col min="14344" max="14344" width="4.5703125" style="18" customWidth="1"/>
    <col min="14345" max="14345" width="7.85546875" style="18" customWidth="1"/>
    <col min="14346" max="14347" width="3.42578125" style="18" customWidth="1"/>
    <col min="14348" max="14348" width="0" style="18" hidden="1" customWidth="1"/>
    <col min="14349" max="14350" width="3.42578125" style="18" customWidth="1"/>
    <col min="14351" max="14354" width="4.42578125" style="18" customWidth="1"/>
    <col min="14355" max="14355" width="4.28515625" style="18" customWidth="1"/>
    <col min="14356" max="14365" width="4.42578125" style="18" customWidth="1"/>
    <col min="14366" max="14366" width="5" style="18" customWidth="1"/>
    <col min="14367" max="14367" width="7.85546875" style="18" customWidth="1"/>
    <col min="14368" max="14369" width="3.42578125" style="18" customWidth="1"/>
    <col min="14370" max="14370" width="4.28515625" style="18" customWidth="1"/>
    <col min="14371" max="14371" width="8.28515625" style="18" customWidth="1"/>
    <col min="14372" max="14372" width="4.42578125" style="18" customWidth="1"/>
    <col min="14373" max="14373" width="0.5703125" style="18" customWidth="1"/>
    <col min="14374" max="14383" width="3.42578125" style="18" customWidth="1"/>
    <col min="14384" max="14384" width="35.140625" style="18" customWidth="1"/>
    <col min="14385" max="14591" width="3.42578125" style="18"/>
    <col min="14592" max="14592" width="4.28515625" style="18" customWidth="1"/>
    <col min="14593" max="14593" width="0.5703125" style="18" customWidth="1"/>
    <col min="14594" max="14594" width="4.140625" style="18" customWidth="1"/>
    <col min="14595" max="14596" width="3.42578125" style="18" customWidth="1"/>
    <col min="14597" max="14597" width="3.7109375" style="18" customWidth="1"/>
    <col min="14598" max="14598" width="7.7109375" style="18" customWidth="1"/>
    <col min="14599" max="14599" width="4.28515625" style="18" customWidth="1"/>
    <col min="14600" max="14600" width="4.5703125" style="18" customWidth="1"/>
    <col min="14601" max="14601" width="7.85546875" style="18" customWidth="1"/>
    <col min="14602" max="14603" width="3.42578125" style="18" customWidth="1"/>
    <col min="14604" max="14604" width="0" style="18" hidden="1" customWidth="1"/>
    <col min="14605" max="14606" width="3.42578125" style="18" customWidth="1"/>
    <col min="14607" max="14610" width="4.42578125" style="18" customWidth="1"/>
    <col min="14611" max="14611" width="4.28515625" style="18" customWidth="1"/>
    <col min="14612" max="14621" width="4.42578125" style="18" customWidth="1"/>
    <col min="14622" max="14622" width="5" style="18" customWidth="1"/>
    <col min="14623" max="14623" width="7.85546875" style="18" customWidth="1"/>
    <col min="14624" max="14625" width="3.42578125" style="18" customWidth="1"/>
    <col min="14626" max="14626" width="4.28515625" style="18" customWidth="1"/>
    <col min="14627" max="14627" width="8.28515625" style="18" customWidth="1"/>
    <col min="14628" max="14628" width="4.42578125" style="18" customWidth="1"/>
    <col min="14629" max="14629" width="0.5703125" style="18" customWidth="1"/>
    <col min="14630" max="14639" width="3.42578125" style="18" customWidth="1"/>
    <col min="14640" max="14640" width="35.140625" style="18" customWidth="1"/>
    <col min="14641" max="14847" width="3.42578125" style="18"/>
    <col min="14848" max="14848" width="4.28515625" style="18" customWidth="1"/>
    <col min="14849" max="14849" width="0.5703125" style="18" customWidth="1"/>
    <col min="14850" max="14850" width="4.140625" style="18" customWidth="1"/>
    <col min="14851" max="14852" width="3.42578125" style="18" customWidth="1"/>
    <col min="14853" max="14853" width="3.7109375" style="18" customWidth="1"/>
    <col min="14854" max="14854" width="7.7109375" style="18" customWidth="1"/>
    <col min="14855" max="14855" width="4.28515625" style="18" customWidth="1"/>
    <col min="14856" max="14856" width="4.5703125" style="18" customWidth="1"/>
    <col min="14857" max="14857" width="7.85546875" style="18" customWidth="1"/>
    <col min="14858" max="14859" width="3.42578125" style="18" customWidth="1"/>
    <col min="14860" max="14860" width="0" style="18" hidden="1" customWidth="1"/>
    <col min="14861" max="14862" width="3.42578125" style="18" customWidth="1"/>
    <col min="14863" max="14866" width="4.42578125" style="18" customWidth="1"/>
    <col min="14867" max="14867" width="4.28515625" style="18" customWidth="1"/>
    <col min="14868" max="14877" width="4.42578125" style="18" customWidth="1"/>
    <col min="14878" max="14878" width="5" style="18" customWidth="1"/>
    <col min="14879" max="14879" width="7.85546875" style="18" customWidth="1"/>
    <col min="14880" max="14881" width="3.42578125" style="18" customWidth="1"/>
    <col min="14882" max="14882" width="4.28515625" style="18" customWidth="1"/>
    <col min="14883" max="14883" width="8.28515625" style="18" customWidth="1"/>
    <col min="14884" max="14884" width="4.42578125" style="18" customWidth="1"/>
    <col min="14885" max="14885" width="0.5703125" style="18" customWidth="1"/>
    <col min="14886" max="14895" width="3.42578125" style="18" customWidth="1"/>
    <col min="14896" max="14896" width="35.140625" style="18" customWidth="1"/>
    <col min="14897" max="15103" width="3.42578125" style="18"/>
    <col min="15104" max="15104" width="4.28515625" style="18" customWidth="1"/>
    <col min="15105" max="15105" width="0.5703125" style="18" customWidth="1"/>
    <col min="15106" max="15106" width="4.140625" style="18" customWidth="1"/>
    <col min="15107" max="15108" width="3.42578125" style="18" customWidth="1"/>
    <col min="15109" max="15109" width="3.7109375" style="18" customWidth="1"/>
    <col min="15110" max="15110" width="7.7109375" style="18" customWidth="1"/>
    <col min="15111" max="15111" width="4.28515625" style="18" customWidth="1"/>
    <col min="15112" max="15112" width="4.5703125" style="18" customWidth="1"/>
    <col min="15113" max="15113" width="7.85546875" style="18" customWidth="1"/>
    <col min="15114" max="15115" width="3.42578125" style="18" customWidth="1"/>
    <col min="15116" max="15116" width="0" style="18" hidden="1" customWidth="1"/>
    <col min="15117" max="15118" width="3.42578125" style="18" customWidth="1"/>
    <col min="15119" max="15122" width="4.42578125" style="18" customWidth="1"/>
    <col min="15123" max="15123" width="4.28515625" style="18" customWidth="1"/>
    <col min="15124" max="15133" width="4.42578125" style="18" customWidth="1"/>
    <col min="15134" max="15134" width="5" style="18" customWidth="1"/>
    <col min="15135" max="15135" width="7.85546875" style="18" customWidth="1"/>
    <col min="15136" max="15137" width="3.42578125" style="18" customWidth="1"/>
    <col min="15138" max="15138" width="4.28515625" style="18" customWidth="1"/>
    <col min="15139" max="15139" width="8.28515625" style="18" customWidth="1"/>
    <col min="15140" max="15140" width="4.42578125" style="18" customWidth="1"/>
    <col min="15141" max="15141" width="0.5703125" style="18" customWidth="1"/>
    <col min="15142" max="15151" width="3.42578125" style="18" customWidth="1"/>
    <col min="15152" max="15152" width="35.140625" style="18" customWidth="1"/>
    <col min="15153" max="15359" width="3.42578125" style="18"/>
    <col min="15360" max="15360" width="4.28515625" style="18" customWidth="1"/>
    <col min="15361" max="15361" width="0.5703125" style="18" customWidth="1"/>
    <col min="15362" max="15362" width="4.140625" style="18" customWidth="1"/>
    <col min="15363" max="15364" width="3.42578125" style="18" customWidth="1"/>
    <col min="15365" max="15365" width="3.7109375" style="18" customWidth="1"/>
    <col min="15366" max="15366" width="7.7109375" style="18" customWidth="1"/>
    <col min="15367" max="15367" width="4.28515625" style="18" customWidth="1"/>
    <col min="15368" max="15368" width="4.5703125" style="18" customWidth="1"/>
    <col min="15369" max="15369" width="7.85546875" style="18" customWidth="1"/>
    <col min="15370" max="15371" width="3.42578125" style="18" customWidth="1"/>
    <col min="15372" max="15372" width="0" style="18" hidden="1" customWidth="1"/>
    <col min="15373" max="15374" width="3.42578125" style="18" customWidth="1"/>
    <col min="15375" max="15378" width="4.42578125" style="18" customWidth="1"/>
    <col min="15379" max="15379" width="4.28515625" style="18" customWidth="1"/>
    <col min="15380" max="15389" width="4.42578125" style="18" customWidth="1"/>
    <col min="15390" max="15390" width="5" style="18" customWidth="1"/>
    <col min="15391" max="15391" width="7.85546875" style="18" customWidth="1"/>
    <col min="15392" max="15393" width="3.42578125" style="18" customWidth="1"/>
    <col min="15394" max="15394" width="4.28515625" style="18" customWidth="1"/>
    <col min="15395" max="15395" width="8.28515625" style="18" customWidth="1"/>
    <col min="15396" max="15396" width="4.42578125" style="18" customWidth="1"/>
    <col min="15397" max="15397" width="0.5703125" style="18" customWidth="1"/>
    <col min="15398" max="15407" width="3.42578125" style="18" customWidth="1"/>
    <col min="15408" max="15408" width="35.140625" style="18" customWidth="1"/>
    <col min="15409" max="15615" width="3.42578125" style="18"/>
    <col min="15616" max="15616" width="4.28515625" style="18" customWidth="1"/>
    <col min="15617" max="15617" width="0.5703125" style="18" customWidth="1"/>
    <col min="15618" max="15618" width="4.140625" style="18" customWidth="1"/>
    <col min="15619" max="15620" width="3.42578125" style="18" customWidth="1"/>
    <col min="15621" max="15621" width="3.7109375" style="18" customWidth="1"/>
    <col min="15622" max="15622" width="7.7109375" style="18" customWidth="1"/>
    <col min="15623" max="15623" width="4.28515625" style="18" customWidth="1"/>
    <col min="15624" max="15624" width="4.5703125" style="18" customWidth="1"/>
    <col min="15625" max="15625" width="7.85546875" style="18" customWidth="1"/>
    <col min="15626" max="15627" width="3.42578125" style="18" customWidth="1"/>
    <col min="15628" max="15628" width="0" style="18" hidden="1" customWidth="1"/>
    <col min="15629" max="15630" width="3.42578125" style="18" customWidth="1"/>
    <col min="15631" max="15634" width="4.42578125" style="18" customWidth="1"/>
    <col min="15635" max="15635" width="4.28515625" style="18" customWidth="1"/>
    <col min="15636" max="15645" width="4.42578125" style="18" customWidth="1"/>
    <col min="15646" max="15646" width="5" style="18" customWidth="1"/>
    <col min="15647" max="15647" width="7.85546875" style="18" customWidth="1"/>
    <col min="15648" max="15649" width="3.42578125" style="18" customWidth="1"/>
    <col min="15650" max="15650" width="4.28515625" style="18" customWidth="1"/>
    <col min="15651" max="15651" width="8.28515625" style="18" customWidth="1"/>
    <col min="15652" max="15652" width="4.42578125" style="18" customWidth="1"/>
    <col min="15653" max="15653" width="0.5703125" style="18" customWidth="1"/>
    <col min="15654" max="15663" width="3.42578125" style="18" customWidth="1"/>
    <col min="15664" max="15664" width="35.140625" style="18" customWidth="1"/>
    <col min="15665" max="15871" width="3.42578125" style="18"/>
    <col min="15872" max="15872" width="4.28515625" style="18" customWidth="1"/>
    <col min="15873" max="15873" width="0.5703125" style="18" customWidth="1"/>
    <col min="15874" max="15874" width="4.140625" style="18" customWidth="1"/>
    <col min="15875" max="15876" width="3.42578125" style="18" customWidth="1"/>
    <col min="15877" max="15877" width="3.7109375" style="18" customWidth="1"/>
    <col min="15878" max="15878" width="7.7109375" style="18" customWidth="1"/>
    <col min="15879" max="15879" width="4.28515625" style="18" customWidth="1"/>
    <col min="15880" max="15880" width="4.5703125" style="18" customWidth="1"/>
    <col min="15881" max="15881" width="7.85546875" style="18" customWidth="1"/>
    <col min="15882" max="15883" width="3.42578125" style="18" customWidth="1"/>
    <col min="15884" max="15884" width="0" style="18" hidden="1" customWidth="1"/>
    <col min="15885" max="15886" width="3.42578125" style="18" customWidth="1"/>
    <col min="15887" max="15890" width="4.42578125" style="18" customWidth="1"/>
    <col min="15891" max="15891" width="4.28515625" style="18" customWidth="1"/>
    <col min="15892" max="15901" width="4.42578125" style="18" customWidth="1"/>
    <col min="15902" max="15902" width="5" style="18" customWidth="1"/>
    <col min="15903" max="15903" width="7.85546875" style="18" customWidth="1"/>
    <col min="15904" max="15905" width="3.42578125" style="18" customWidth="1"/>
    <col min="15906" max="15906" width="4.28515625" style="18" customWidth="1"/>
    <col min="15907" max="15907" width="8.28515625" style="18" customWidth="1"/>
    <col min="15908" max="15908" width="4.42578125" style="18" customWidth="1"/>
    <col min="15909" max="15909" width="0.5703125" style="18" customWidth="1"/>
    <col min="15910" max="15919" width="3.42578125" style="18" customWidth="1"/>
    <col min="15920" max="15920" width="35.140625" style="18" customWidth="1"/>
    <col min="15921" max="16127" width="3.42578125" style="18"/>
    <col min="16128" max="16128" width="4.28515625" style="18" customWidth="1"/>
    <col min="16129" max="16129" width="0.5703125" style="18" customWidth="1"/>
    <col min="16130" max="16130" width="4.140625" style="18" customWidth="1"/>
    <col min="16131" max="16132" width="3.42578125" style="18" customWidth="1"/>
    <col min="16133" max="16133" width="3.7109375" style="18" customWidth="1"/>
    <col min="16134" max="16134" width="7.7109375" style="18" customWidth="1"/>
    <col min="16135" max="16135" width="4.28515625" style="18" customWidth="1"/>
    <col min="16136" max="16136" width="4.5703125" style="18" customWidth="1"/>
    <col min="16137" max="16137" width="7.85546875" style="18" customWidth="1"/>
    <col min="16138" max="16139" width="3.42578125" style="18" customWidth="1"/>
    <col min="16140" max="16140" width="0" style="18" hidden="1" customWidth="1"/>
    <col min="16141" max="16142" width="3.42578125" style="18" customWidth="1"/>
    <col min="16143" max="16146" width="4.42578125" style="18" customWidth="1"/>
    <col min="16147" max="16147" width="4.28515625" style="18" customWidth="1"/>
    <col min="16148" max="16157" width="4.42578125" style="18" customWidth="1"/>
    <col min="16158" max="16158" width="5" style="18" customWidth="1"/>
    <col min="16159" max="16159" width="7.85546875" style="18" customWidth="1"/>
    <col min="16160" max="16161" width="3.42578125" style="18" customWidth="1"/>
    <col min="16162" max="16162" width="4.28515625" style="18" customWidth="1"/>
    <col min="16163" max="16163" width="8.28515625" style="18" customWidth="1"/>
    <col min="16164" max="16164" width="4.42578125" style="18" customWidth="1"/>
    <col min="16165" max="16165" width="0.5703125" style="18" customWidth="1"/>
    <col min="16166" max="16175" width="3.42578125" style="18" customWidth="1"/>
    <col min="16176" max="16176" width="35.140625" style="18" customWidth="1"/>
    <col min="16177" max="16384" width="3.42578125" style="18"/>
  </cols>
  <sheetData>
    <row r="1" spans="1:254" ht="12.75" customHeight="1" x14ac:dyDescent="0.25">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9"/>
      <c r="AF1" s="19"/>
      <c r="AG1" s="19"/>
      <c r="AH1" s="19"/>
      <c r="AI1" s="19"/>
      <c r="AJ1" s="19"/>
    </row>
    <row r="2" spans="1:254" ht="11.25" customHeight="1" x14ac:dyDescent="0.25">
      <c r="B2" s="20"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2"/>
      <c r="AE2" s="23"/>
      <c r="AF2" s="23"/>
      <c r="AG2" s="23"/>
      <c r="AH2" s="23"/>
      <c r="AI2" s="23"/>
      <c r="AJ2" s="23"/>
      <c r="AK2" s="19"/>
    </row>
    <row r="3" spans="1:254" ht="19.5" customHeight="1" x14ac:dyDescent="0.25">
      <c r="B3" s="24"/>
      <c r="C3" s="527" t="s">
        <v>106</v>
      </c>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25"/>
      <c r="AE3" s="194"/>
      <c r="AF3" s="194"/>
      <c r="AG3" s="194"/>
      <c r="AH3" s="194"/>
      <c r="AI3" s="194"/>
      <c r="AJ3" s="26"/>
      <c r="AK3" s="19"/>
      <c r="AL3" s="19"/>
    </row>
    <row r="4" spans="1:254" ht="24" customHeight="1" x14ac:dyDescent="0.25">
      <c r="B4" s="24"/>
      <c r="C4" s="26" t="s">
        <v>159</v>
      </c>
      <c r="D4" s="26"/>
      <c r="E4" s="26"/>
      <c r="F4" s="26"/>
      <c r="G4" s="26"/>
      <c r="H4" s="26"/>
      <c r="I4" s="26"/>
      <c r="J4" s="26"/>
      <c r="K4" s="26"/>
      <c r="L4" s="26"/>
      <c r="M4" s="26"/>
      <c r="N4" s="26"/>
      <c r="O4" s="26"/>
      <c r="P4" s="26"/>
      <c r="Q4" s="529"/>
      <c r="R4" s="529"/>
      <c r="S4" s="529"/>
      <c r="T4" s="529"/>
      <c r="U4" s="529"/>
      <c r="V4" s="529"/>
      <c r="W4" s="529"/>
      <c r="X4" s="530"/>
      <c r="Y4" s="538" t="s">
        <v>65</v>
      </c>
      <c r="Z4" s="539"/>
      <c r="AA4" s="539"/>
      <c r="AB4" s="539"/>
      <c r="AC4" s="540"/>
      <c r="AD4" s="25"/>
      <c r="AE4" s="23"/>
      <c r="AF4" s="23"/>
      <c r="AG4" s="23"/>
      <c r="AH4" s="23"/>
      <c r="AI4" s="23"/>
      <c r="AJ4" s="26"/>
      <c r="AK4" s="19"/>
      <c r="AL4" s="19"/>
    </row>
    <row r="5" spans="1:254" ht="38.25" customHeight="1" x14ac:dyDescent="0.25">
      <c r="B5" s="24"/>
      <c r="C5" s="532" t="s">
        <v>101</v>
      </c>
      <c r="D5" s="533"/>
      <c r="E5" s="533"/>
      <c r="F5" s="533"/>
      <c r="G5" s="533"/>
      <c r="H5" s="533"/>
      <c r="I5" s="533"/>
      <c r="J5" s="533"/>
      <c r="K5" s="533"/>
      <c r="L5" s="533"/>
      <c r="M5" s="533"/>
      <c r="N5" s="533"/>
      <c r="O5" s="534"/>
      <c r="P5" s="26"/>
      <c r="Q5" s="195"/>
      <c r="R5" s="195"/>
      <c r="S5" s="195"/>
      <c r="T5" s="195"/>
      <c r="U5" s="195"/>
      <c r="V5" s="195"/>
      <c r="W5" s="195"/>
      <c r="X5" s="195"/>
      <c r="Y5" s="195"/>
      <c r="Z5" s="195"/>
      <c r="AA5" s="195"/>
      <c r="AB5" s="195"/>
      <c r="AC5" s="196"/>
      <c r="AD5" s="25"/>
      <c r="AE5" s="23"/>
      <c r="AF5" s="23"/>
      <c r="AG5" s="23"/>
      <c r="AH5" s="23"/>
      <c r="AI5" s="23"/>
      <c r="AJ5" s="26"/>
      <c r="AK5" s="19"/>
      <c r="AL5" s="19"/>
    </row>
    <row r="6" spans="1:254" ht="38.25" customHeight="1" x14ac:dyDescent="0.25">
      <c r="B6" s="24"/>
      <c r="C6" s="535"/>
      <c r="D6" s="536"/>
      <c r="E6" s="536"/>
      <c r="F6" s="536"/>
      <c r="G6" s="536"/>
      <c r="H6" s="536"/>
      <c r="I6" s="536"/>
      <c r="J6" s="536"/>
      <c r="K6" s="536"/>
      <c r="L6" s="536"/>
      <c r="M6" s="536"/>
      <c r="N6" s="536"/>
      <c r="O6" s="537"/>
      <c r="P6" s="26"/>
      <c r="Q6" s="195"/>
      <c r="R6" s="195"/>
      <c r="S6" s="195"/>
      <c r="T6" s="195"/>
      <c r="U6" s="60"/>
      <c r="V6" s="510"/>
      <c r="W6" s="510"/>
      <c r="X6" s="195"/>
      <c r="Y6" s="195"/>
      <c r="Z6" s="195"/>
      <c r="AA6" s="195"/>
      <c r="AB6" s="195"/>
      <c r="AC6" s="196"/>
      <c r="AD6" s="25"/>
      <c r="AE6" s="23"/>
      <c r="AF6" s="23"/>
      <c r="AG6" s="23"/>
      <c r="AH6" s="23"/>
      <c r="AI6" s="23"/>
      <c r="AJ6" s="26"/>
      <c r="AK6" s="19"/>
      <c r="AL6" s="19"/>
    </row>
    <row r="7" spans="1:254" ht="26.25" customHeight="1" x14ac:dyDescent="0.25">
      <c r="B7" s="24"/>
      <c r="C7" s="27"/>
      <c r="D7" s="27"/>
      <c r="E7" s="27"/>
      <c r="F7" s="27"/>
      <c r="G7" s="27"/>
      <c r="H7" s="27"/>
      <c r="I7" s="27"/>
      <c r="J7" s="27"/>
      <c r="K7" s="27"/>
      <c r="L7" s="27"/>
      <c r="M7" s="27"/>
      <c r="N7" s="27"/>
      <c r="O7" s="27"/>
      <c r="P7" s="26"/>
      <c r="Q7" s="195"/>
      <c r="R7" s="195"/>
      <c r="S7" s="195"/>
      <c r="T7" s="195"/>
      <c r="U7" s="60"/>
      <c r="V7" s="193"/>
      <c r="W7" s="193"/>
      <c r="X7" s="195"/>
      <c r="Y7" s="195"/>
      <c r="Z7" s="195"/>
      <c r="AA7" s="195"/>
      <c r="AB7" s="195"/>
      <c r="AC7" s="196"/>
      <c r="AD7" s="25"/>
      <c r="AE7" s="23"/>
      <c r="AF7" s="23"/>
      <c r="AG7" s="23"/>
      <c r="AH7" s="23"/>
      <c r="AI7" s="23"/>
      <c r="AJ7" s="26"/>
      <c r="AK7" s="19"/>
      <c r="AL7" s="19"/>
    </row>
    <row r="8" spans="1:254" ht="10.5" customHeight="1" x14ac:dyDescent="0.25">
      <c r="B8" s="24"/>
      <c r="C8" s="26"/>
      <c r="D8" s="26"/>
      <c r="E8" s="26"/>
      <c r="F8" s="26"/>
      <c r="G8" s="26"/>
      <c r="H8" s="26"/>
      <c r="I8" s="26"/>
      <c r="J8" s="26"/>
      <c r="K8" s="26"/>
      <c r="L8" s="26"/>
      <c r="M8" s="26"/>
      <c r="N8" s="26"/>
      <c r="O8" s="26"/>
      <c r="P8" s="26"/>
      <c r="Q8" s="26"/>
      <c r="R8" s="531"/>
      <c r="S8" s="531"/>
      <c r="T8" s="531"/>
      <c r="U8" s="531"/>
      <c r="V8" s="531"/>
      <c r="W8" s="531"/>
      <c r="X8" s="531"/>
      <c r="Y8" s="531"/>
      <c r="Z8" s="531"/>
      <c r="AA8" s="531"/>
      <c r="AB8" s="531"/>
      <c r="AC8" s="531"/>
      <c r="AD8" s="28"/>
      <c r="AE8" s="29"/>
      <c r="AF8" s="29"/>
      <c r="AG8" s="29"/>
      <c r="AH8" s="29"/>
      <c r="AI8" s="29"/>
      <c r="AJ8" s="26"/>
      <c r="AK8" s="19"/>
      <c r="AL8" s="19"/>
    </row>
    <row r="9" spans="1:254" ht="76.5" customHeight="1" x14ac:dyDescent="0.25">
      <c r="B9" s="24"/>
      <c r="C9" s="545"/>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7"/>
      <c r="AD9" s="25"/>
      <c r="AE9" s="26"/>
      <c r="AF9" s="26"/>
      <c r="AG9" s="26"/>
      <c r="AH9" s="26"/>
      <c r="AI9" s="26"/>
      <c r="AJ9" s="30"/>
      <c r="AK9" s="19"/>
      <c r="AL9" s="19"/>
    </row>
    <row r="10" spans="1:254" s="35" customFormat="1" ht="36.75" customHeight="1" x14ac:dyDescent="0.25">
      <c r="A10" s="31"/>
      <c r="B10" s="32"/>
      <c r="C10" s="541" t="s">
        <v>142</v>
      </c>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1"/>
      <c r="AE10" s="61"/>
      <c r="AF10" s="2"/>
      <c r="AG10" s="2"/>
      <c r="AH10" s="2"/>
      <c r="AI10" s="2"/>
      <c r="AJ10" s="33"/>
      <c r="AK10" s="34"/>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row>
    <row r="11" spans="1:254" s="35" customFormat="1" ht="69" customHeight="1" x14ac:dyDescent="0.25">
      <c r="A11" s="31"/>
      <c r="B11" s="32"/>
      <c r="C11" s="542" t="s">
        <v>1</v>
      </c>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4"/>
      <c r="AD11" s="36"/>
      <c r="AE11" s="37"/>
      <c r="AF11" s="38"/>
      <c r="AG11" s="38"/>
      <c r="AH11" s="38"/>
      <c r="AI11" s="38"/>
      <c r="AJ11" s="33"/>
      <c r="AK11" s="34"/>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row>
    <row r="12" spans="1:254" s="43" customFormat="1" ht="20.25" customHeight="1" x14ac:dyDescent="0.25">
      <c r="A12" s="39"/>
      <c r="B12" s="40"/>
      <c r="C12" s="510"/>
      <c r="D12" s="510"/>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4"/>
      <c r="AE12" s="3"/>
      <c r="AF12" s="3"/>
      <c r="AG12" s="3"/>
      <c r="AH12" s="3"/>
      <c r="AI12" s="3"/>
      <c r="AJ12" s="41"/>
      <c r="AK12" s="42"/>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row>
    <row r="13" spans="1:254" s="39" customFormat="1" ht="30" customHeight="1" x14ac:dyDescent="0.25">
      <c r="B13" s="40"/>
      <c r="C13" s="509" t="s">
        <v>54</v>
      </c>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6"/>
      <c r="AE13" s="7"/>
      <c r="AF13" s="7"/>
      <c r="AG13" s="7"/>
      <c r="AH13" s="7"/>
      <c r="AI13" s="7"/>
      <c r="AJ13" s="41"/>
      <c r="AK13" s="42"/>
    </row>
    <row r="14" spans="1:254" s="39" customFormat="1" ht="81.75" customHeight="1" x14ac:dyDescent="0.25">
      <c r="B14" s="40"/>
      <c r="C14" s="511"/>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3"/>
      <c r="AD14" s="8"/>
      <c r="AE14" s="62"/>
      <c r="AF14" s="9"/>
      <c r="AG14" s="9"/>
      <c r="AH14" s="9"/>
      <c r="AI14" s="9"/>
      <c r="AJ14" s="41"/>
      <c r="AK14" s="42"/>
    </row>
    <row r="15" spans="1:254" s="39" customFormat="1" ht="20.25" customHeight="1" x14ac:dyDescent="0.25">
      <c r="B15" s="40"/>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8"/>
      <c r="AE15" s="62"/>
      <c r="AF15" s="9"/>
      <c r="AG15" s="9"/>
      <c r="AH15" s="9"/>
      <c r="AI15" s="9"/>
      <c r="AJ15" s="41"/>
      <c r="AK15" s="42"/>
    </row>
    <row r="16" spans="1:254" s="39" customFormat="1" ht="30" customHeight="1" x14ac:dyDescent="0.25">
      <c r="B16" s="40"/>
      <c r="C16" s="509" t="s">
        <v>143</v>
      </c>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6"/>
      <c r="AE16" s="7"/>
      <c r="AF16" s="7"/>
      <c r="AG16" s="7"/>
      <c r="AH16" s="7"/>
      <c r="AI16" s="7"/>
      <c r="AJ16" s="41"/>
      <c r="AK16" s="42"/>
    </row>
    <row r="17" spans="1:38" s="39" customFormat="1" ht="81" customHeight="1" x14ac:dyDescent="0.25">
      <c r="B17" s="40"/>
      <c r="C17" s="514"/>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6"/>
      <c r="AD17" s="8"/>
      <c r="AE17" s="62"/>
      <c r="AF17" s="9"/>
      <c r="AG17" s="9"/>
      <c r="AH17" s="9"/>
      <c r="AI17" s="9"/>
      <c r="AJ17" s="41"/>
      <c r="AK17" s="42"/>
    </row>
    <row r="18" spans="1:38" s="39" customFormat="1" ht="13.5" customHeight="1" x14ac:dyDescent="0.25">
      <c r="B18" s="40"/>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8"/>
      <c r="AE18" s="62"/>
      <c r="AF18" s="9"/>
      <c r="AG18" s="9"/>
      <c r="AH18" s="9"/>
      <c r="AI18" s="9"/>
      <c r="AJ18" s="41"/>
      <c r="AK18" s="42"/>
    </row>
    <row r="19" spans="1:38" s="39" customFormat="1" ht="45" customHeight="1" x14ac:dyDescent="0.25">
      <c r="B19" s="40"/>
      <c r="C19" s="517" t="s">
        <v>144</v>
      </c>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8"/>
      <c r="AE19" s="62"/>
      <c r="AF19" s="9"/>
      <c r="AG19" s="9"/>
      <c r="AH19" s="9"/>
      <c r="AI19" s="9"/>
      <c r="AJ19" s="41"/>
      <c r="AK19" s="42"/>
    </row>
    <row r="20" spans="1:38" s="39" customFormat="1" ht="41.25" customHeight="1" x14ac:dyDescent="0.25">
      <c r="B20" s="40"/>
      <c r="C20" s="197"/>
      <c r="D20" s="518" t="s">
        <v>145</v>
      </c>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20"/>
      <c r="AD20" s="8"/>
      <c r="AE20" s="62"/>
      <c r="AF20" s="9"/>
      <c r="AG20" s="9"/>
      <c r="AH20" s="9"/>
      <c r="AI20" s="9"/>
      <c r="AJ20" s="41"/>
      <c r="AK20" s="42"/>
    </row>
    <row r="21" spans="1:38" s="44" customFormat="1" ht="104.25" customHeight="1" x14ac:dyDescent="0.25">
      <c r="B21" s="45"/>
      <c r="C21" s="521" t="s">
        <v>124</v>
      </c>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3"/>
      <c r="AD21" s="64"/>
      <c r="AE21" s="65"/>
      <c r="AF21" s="17"/>
      <c r="AG21" s="17"/>
      <c r="AH21" s="17"/>
      <c r="AI21" s="17"/>
      <c r="AJ21" s="46"/>
      <c r="AK21" s="47"/>
      <c r="AL21" s="47"/>
    </row>
    <row r="22" spans="1:38" ht="62.25" customHeight="1" x14ac:dyDescent="0.25">
      <c r="B22" s="48"/>
      <c r="C22" s="197"/>
      <c r="D22" s="518" t="s">
        <v>146</v>
      </c>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20"/>
      <c r="AD22" s="66"/>
      <c r="AE22" s="194"/>
      <c r="AF22" s="5"/>
      <c r="AG22" s="5"/>
      <c r="AH22" s="5"/>
      <c r="AI22" s="5"/>
      <c r="AJ22" s="49"/>
      <c r="AK22" s="19"/>
      <c r="AL22" s="19"/>
    </row>
    <row r="23" spans="1:38" ht="106.5" customHeight="1" x14ac:dyDescent="0.25">
      <c r="B23" s="50"/>
      <c r="C23" s="521"/>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3"/>
      <c r="AD23" s="66"/>
      <c r="AE23" s="194"/>
      <c r="AF23" s="5"/>
      <c r="AG23" s="5"/>
      <c r="AH23" s="5"/>
      <c r="AI23" s="5"/>
      <c r="AJ23" s="49"/>
      <c r="AK23" s="19"/>
      <c r="AL23" s="19"/>
    </row>
    <row r="24" spans="1:38" ht="41.25" customHeight="1" x14ac:dyDescent="0.25">
      <c r="B24" s="50"/>
      <c r="C24" s="197"/>
      <c r="D24" s="518" t="s">
        <v>147</v>
      </c>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20"/>
      <c r="AD24" s="66"/>
      <c r="AE24" s="194"/>
      <c r="AF24" s="5"/>
      <c r="AG24" s="5"/>
      <c r="AH24" s="5"/>
      <c r="AI24" s="5"/>
      <c r="AJ24" s="49"/>
      <c r="AK24" s="19"/>
      <c r="AL24" s="19"/>
    </row>
    <row r="25" spans="1:38" ht="105" customHeight="1" x14ac:dyDescent="0.25">
      <c r="B25" s="50"/>
      <c r="C25" s="521"/>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3"/>
      <c r="AD25" s="66"/>
      <c r="AE25" s="194"/>
      <c r="AF25" s="5"/>
      <c r="AG25" s="5"/>
      <c r="AH25" s="5"/>
      <c r="AI25" s="5"/>
      <c r="AJ25" s="49"/>
      <c r="AK25" s="19"/>
      <c r="AL25" s="19"/>
    </row>
    <row r="26" spans="1:38" ht="80.25" customHeight="1" x14ac:dyDescent="0.25">
      <c r="B26" s="50"/>
      <c r="C26" s="197"/>
      <c r="D26" s="518" t="s">
        <v>148</v>
      </c>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20"/>
      <c r="AD26" s="66"/>
      <c r="AE26" s="194"/>
      <c r="AF26" s="5"/>
      <c r="AG26" s="5"/>
      <c r="AH26" s="5"/>
      <c r="AI26" s="5"/>
      <c r="AJ26" s="49"/>
      <c r="AK26" s="19"/>
      <c r="AL26" s="19"/>
    </row>
    <row r="27" spans="1:38" ht="105" customHeight="1" x14ac:dyDescent="0.25">
      <c r="B27" s="50"/>
      <c r="C27" s="558"/>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60"/>
      <c r="AD27" s="66"/>
      <c r="AE27" s="194"/>
      <c r="AF27" s="5"/>
      <c r="AG27" s="5"/>
      <c r="AH27" s="5"/>
      <c r="AI27" s="5"/>
      <c r="AJ27" s="49"/>
      <c r="AK27" s="19"/>
      <c r="AL27" s="19"/>
    </row>
    <row r="28" spans="1:38" ht="41.25" customHeight="1" x14ac:dyDescent="0.25">
      <c r="B28" s="50"/>
      <c r="C28" s="197"/>
      <c r="D28" s="518" t="s">
        <v>149</v>
      </c>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20"/>
      <c r="AD28" s="66"/>
      <c r="AE28" s="194"/>
      <c r="AF28" s="5"/>
      <c r="AG28" s="5"/>
      <c r="AH28" s="5"/>
      <c r="AI28" s="5"/>
      <c r="AJ28" s="49"/>
      <c r="AK28" s="19"/>
      <c r="AL28" s="19"/>
    </row>
    <row r="29" spans="1:38" ht="105" customHeight="1" x14ac:dyDescent="0.25">
      <c r="B29" s="50"/>
      <c r="C29" s="558"/>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60"/>
      <c r="AD29" s="66"/>
      <c r="AE29" s="194"/>
      <c r="AF29" s="5"/>
      <c r="AG29" s="5"/>
      <c r="AH29" s="5"/>
      <c r="AI29" s="5"/>
      <c r="AJ29" s="49"/>
      <c r="AK29" s="19"/>
      <c r="AL29" s="19"/>
    </row>
    <row r="30" spans="1:38" ht="26.25" customHeight="1" x14ac:dyDescent="0.25">
      <c r="B30" s="88"/>
      <c r="C30" s="87"/>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69"/>
      <c r="AE30" s="194"/>
      <c r="AF30" s="5"/>
      <c r="AG30" s="5"/>
      <c r="AH30" s="5"/>
      <c r="AI30" s="5"/>
      <c r="AJ30" s="49"/>
      <c r="AK30" s="19"/>
      <c r="AL30" s="19"/>
    </row>
    <row r="31" spans="1:38" ht="26.25" customHeight="1" x14ac:dyDescent="0.25">
      <c r="A31" s="19"/>
      <c r="B31" s="91"/>
      <c r="C31" s="92"/>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67"/>
      <c r="AE31" s="194"/>
      <c r="AF31" s="5"/>
      <c r="AG31" s="5"/>
      <c r="AH31" s="5"/>
      <c r="AI31" s="5"/>
      <c r="AJ31" s="49"/>
      <c r="AK31" s="19"/>
      <c r="AL31" s="19"/>
    </row>
    <row r="32" spans="1:38" ht="26.25" customHeight="1" x14ac:dyDescent="0.25">
      <c r="A32" s="19"/>
      <c r="B32" s="89"/>
      <c r="C32" s="90"/>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92"/>
      <c r="AE32" s="194"/>
      <c r="AF32" s="5"/>
      <c r="AG32" s="5"/>
      <c r="AH32" s="5"/>
      <c r="AI32" s="5"/>
      <c r="AJ32" s="49"/>
      <c r="AK32" s="19"/>
      <c r="AL32" s="19"/>
    </row>
    <row r="33" spans="2:38" ht="14.25" customHeight="1" x14ac:dyDescent="0.25">
      <c r="B33" s="93"/>
      <c r="C33" s="92"/>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68"/>
      <c r="AE33" s="194"/>
      <c r="AF33" s="5"/>
      <c r="AG33" s="5"/>
      <c r="AH33" s="5"/>
      <c r="AI33" s="5"/>
      <c r="AJ33" s="49"/>
      <c r="AK33" s="19"/>
      <c r="AL33" s="19"/>
    </row>
    <row r="34" spans="2:38" ht="38.25" customHeight="1" x14ac:dyDescent="0.25">
      <c r="B34" s="50"/>
      <c r="C34" s="561" t="s">
        <v>216</v>
      </c>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66"/>
      <c r="AE34" s="194"/>
      <c r="AF34" s="5"/>
      <c r="AG34" s="5"/>
      <c r="AH34" s="5"/>
      <c r="AI34" s="5"/>
      <c r="AJ34" s="49"/>
      <c r="AK34" s="19"/>
      <c r="AL34" s="19"/>
    </row>
    <row r="35" spans="2:38" ht="38.25" customHeight="1" x14ac:dyDescent="0.25">
      <c r="B35" s="50"/>
      <c r="C35" s="199"/>
      <c r="D35" s="200"/>
      <c r="E35" s="200"/>
      <c r="F35" s="200"/>
      <c r="G35" s="200"/>
      <c r="H35" s="200"/>
      <c r="I35" s="200"/>
      <c r="J35" s="200"/>
      <c r="K35" s="200"/>
      <c r="L35" s="200"/>
      <c r="M35" s="200"/>
      <c r="N35" s="200"/>
      <c r="O35" s="200"/>
      <c r="P35" s="200"/>
      <c r="Q35" s="200"/>
      <c r="R35" s="200"/>
      <c r="S35" s="200"/>
      <c r="T35" s="121"/>
      <c r="U35" s="121"/>
      <c r="V35" s="121"/>
      <c r="W35" s="121"/>
      <c r="X35" s="121"/>
      <c r="Y35" s="121"/>
      <c r="Z35" s="121"/>
      <c r="AA35" s="121"/>
      <c r="AB35" s="121"/>
      <c r="AC35" s="121"/>
      <c r="AD35" s="66"/>
      <c r="AE35" s="194"/>
      <c r="AF35" s="5"/>
      <c r="AG35" s="5"/>
      <c r="AH35" s="5"/>
      <c r="AI35" s="5"/>
      <c r="AJ35" s="49"/>
      <c r="AK35" s="19"/>
      <c r="AL35" s="19"/>
    </row>
    <row r="36" spans="2:38" ht="20.25" customHeight="1" x14ac:dyDescent="0.25">
      <c r="B36" s="50"/>
      <c r="C36" s="556" t="s">
        <v>21</v>
      </c>
      <c r="D36" s="550" t="s">
        <v>58</v>
      </c>
      <c r="E36" s="551"/>
      <c r="F36" s="551"/>
      <c r="G36" s="551"/>
      <c r="H36" s="551"/>
      <c r="I36" s="551"/>
      <c r="J36" s="551"/>
      <c r="K36" s="552"/>
      <c r="L36" s="550" t="s">
        <v>59</v>
      </c>
      <c r="M36" s="551"/>
      <c r="N36" s="551"/>
      <c r="O36" s="551"/>
      <c r="P36" s="551"/>
      <c r="Q36" s="551"/>
      <c r="R36" s="551"/>
      <c r="S36" s="552"/>
      <c r="T36" s="524" t="s">
        <v>60</v>
      </c>
      <c r="U36" s="548"/>
      <c r="V36" s="548"/>
      <c r="W36" s="548"/>
      <c r="X36" s="548"/>
      <c r="Y36" s="548"/>
      <c r="Z36" s="548"/>
      <c r="AA36" s="548"/>
      <c r="AB36" s="548"/>
      <c r="AC36" s="549"/>
      <c r="AD36" s="66"/>
      <c r="AE36" s="194"/>
      <c r="AF36" s="5"/>
      <c r="AG36" s="5"/>
      <c r="AH36" s="5"/>
      <c r="AI36" s="5"/>
      <c r="AJ36" s="49"/>
      <c r="AK36" s="19"/>
      <c r="AL36" s="19"/>
    </row>
    <row r="37" spans="2:38" ht="20.25" customHeight="1" x14ac:dyDescent="0.25">
      <c r="B37" s="50"/>
      <c r="C37" s="557"/>
      <c r="D37" s="553"/>
      <c r="E37" s="554"/>
      <c r="F37" s="554"/>
      <c r="G37" s="554"/>
      <c r="H37" s="554"/>
      <c r="I37" s="554"/>
      <c r="J37" s="554"/>
      <c r="K37" s="555"/>
      <c r="L37" s="553"/>
      <c r="M37" s="554"/>
      <c r="N37" s="554"/>
      <c r="O37" s="554"/>
      <c r="P37" s="554"/>
      <c r="Q37" s="554"/>
      <c r="R37" s="554"/>
      <c r="S37" s="555"/>
      <c r="T37" s="524" t="s">
        <v>62</v>
      </c>
      <c r="U37" s="525"/>
      <c r="V37" s="525"/>
      <c r="W37" s="525"/>
      <c r="X37" s="526"/>
      <c r="Y37" s="524" t="s">
        <v>63</v>
      </c>
      <c r="Z37" s="525"/>
      <c r="AA37" s="525"/>
      <c r="AB37" s="525"/>
      <c r="AC37" s="526"/>
      <c r="AD37" s="66"/>
      <c r="AE37" s="194"/>
      <c r="AF37" s="5"/>
      <c r="AG37" s="5"/>
      <c r="AH37" s="5"/>
      <c r="AI37" s="5"/>
      <c r="AJ37" s="49"/>
      <c r="AK37" s="19"/>
      <c r="AL37" s="19"/>
    </row>
    <row r="38" spans="2:38" s="85" customFormat="1" ht="27" customHeight="1" x14ac:dyDescent="0.25">
      <c r="B38" s="80"/>
      <c r="C38" s="81">
        <v>1</v>
      </c>
      <c r="D38" s="484"/>
      <c r="E38" s="485"/>
      <c r="F38" s="485"/>
      <c r="G38" s="485"/>
      <c r="H38" s="485"/>
      <c r="I38" s="485"/>
      <c r="J38" s="485"/>
      <c r="K38" s="486"/>
      <c r="L38" s="484"/>
      <c r="M38" s="485"/>
      <c r="N38" s="485"/>
      <c r="O38" s="485"/>
      <c r="P38" s="485"/>
      <c r="Q38" s="485"/>
      <c r="R38" s="485"/>
      <c r="S38" s="486"/>
      <c r="T38" s="484"/>
      <c r="U38" s="485"/>
      <c r="V38" s="485"/>
      <c r="W38" s="485"/>
      <c r="X38" s="486"/>
      <c r="Y38" s="484"/>
      <c r="Z38" s="485"/>
      <c r="AA38" s="485"/>
      <c r="AB38" s="485"/>
      <c r="AC38" s="486"/>
      <c r="AD38" s="82"/>
      <c r="AE38" s="5"/>
      <c r="AF38" s="5"/>
      <c r="AG38" s="5"/>
      <c r="AH38" s="5"/>
      <c r="AI38" s="5"/>
      <c r="AJ38" s="83"/>
      <c r="AK38" s="84"/>
      <c r="AL38" s="84"/>
    </row>
    <row r="39" spans="2:38" s="85" customFormat="1" ht="27" customHeight="1" x14ac:dyDescent="0.25">
      <c r="B39" s="80"/>
      <c r="C39" s="81">
        <v>2</v>
      </c>
      <c r="D39" s="484"/>
      <c r="E39" s="485"/>
      <c r="F39" s="485"/>
      <c r="G39" s="485"/>
      <c r="H39" s="485"/>
      <c r="I39" s="485"/>
      <c r="J39" s="485"/>
      <c r="K39" s="486"/>
      <c r="L39" s="484"/>
      <c r="M39" s="485"/>
      <c r="N39" s="485"/>
      <c r="O39" s="485"/>
      <c r="P39" s="485"/>
      <c r="Q39" s="485"/>
      <c r="R39" s="485"/>
      <c r="S39" s="486"/>
      <c r="T39" s="484"/>
      <c r="U39" s="485"/>
      <c r="V39" s="485"/>
      <c r="W39" s="485"/>
      <c r="X39" s="486"/>
      <c r="Y39" s="484"/>
      <c r="Z39" s="485"/>
      <c r="AA39" s="485"/>
      <c r="AB39" s="485"/>
      <c r="AC39" s="486"/>
      <c r="AD39" s="82"/>
      <c r="AE39" s="5"/>
      <c r="AF39" s="5"/>
      <c r="AG39" s="5"/>
      <c r="AH39" s="5"/>
      <c r="AI39" s="5"/>
      <c r="AJ39" s="83"/>
      <c r="AK39" s="84"/>
      <c r="AL39" s="84"/>
    </row>
    <row r="40" spans="2:38" s="85" customFormat="1" ht="27" customHeight="1" x14ac:dyDescent="0.25">
      <c r="B40" s="80"/>
      <c r="C40" s="81">
        <v>3</v>
      </c>
      <c r="D40" s="484"/>
      <c r="E40" s="485"/>
      <c r="F40" s="485"/>
      <c r="G40" s="485"/>
      <c r="H40" s="485"/>
      <c r="I40" s="485"/>
      <c r="J40" s="485"/>
      <c r="K40" s="486"/>
      <c r="L40" s="484"/>
      <c r="M40" s="485"/>
      <c r="N40" s="485"/>
      <c r="O40" s="485"/>
      <c r="P40" s="485"/>
      <c r="Q40" s="485"/>
      <c r="R40" s="485"/>
      <c r="S40" s="486"/>
      <c r="T40" s="484"/>
      <c r="U40" s="485"/>
      <c r="V40" s="485"/>
      <c r="W40" s="485"/>
      <c r="X40" s="486"/>
      <c r="Y40" s="484"/>
      <c r="Z40" s="485"/>
      <c r="AA40" s="485"/>
      <c r="AB40" s="485"/>
      <c r="AC40" s="486"/>
      <c r="AD40" s="82"/>
      <c r="AE40" s="5"/>
      <c r="AF40" s="5"/>
      <c r="AG40" s="5"/>
      <c r="AH40" s="5"/>
      <c r="AI40" s="5"/>
      <c r="AJ40" s="83"/>
      <c r="AK40" s="84"/>
      <c r="AL40" s="84"/>
    </row>
    <row r="41" spans="2:38" s="85" customFormat="1" ht="27" customHeight="1" x14ac:dyDescent="0.25">
      <c r="B41" s="80"/>
      <c r="C41" s="81">
        <v>4</v>
      </c>
      <c r="D41" s="484"/>
      <c r="E41" s="485"/>
      <c r="F41" s="485"/>
      <c r="G41" s="485"/>
      <c r="H41" s="485"/>
      <c r="I41" s="485"/>
      <c r="J41" s="485"/>
      <c r="K41" s="486"/>
      <c r="L41" s="484"/>
      <c r="M41" s="485"/>
      <c r="N41" s="485"/>
      <c r="O41" s="485"/>
      <c r="P41" s="485"/>
      <c r="Q41" s="485"/>
      <c r="R41" s="485"/>
      <c r="S41" s="486"/>
      <c r="T41" s="484"/>
      <c r="U41" s="485"/>
      <c r="V41" s="485"/>
      <c r="W41" s="485"/>
      <c r="X41" s="486"/>
      <c r="Y41" s="484"/>
      <c r="Z41" s="485"/>
      <c r="AA41" s="485"/>
      <c r="AB41" s="485"/>
      <c r="AC41" s="486"/>
      <c r="AD41" s="82"/>
      <c r="AE41" s="5"/>
      <c r="AF41" s="5"/>
      <c r="AG41" s="5"/>
      <c r="AH41" s="5"/>
      <c r="AI41" s="5"/>
      <c r="AJ41" s="83"/>
      <c r="AK41" s="84"/>
      <c r="AL41" s="84"/>
    </row>
    <row r="42" spans="2:38" s="85" customFormat="1" ht="27" customHeight="1" x14ac:dyDescent="0.25">
      <c r="B42" s="80"/>
      <c r="C42" s="81">
        <v>5</v>
      </c>
      <c r="D42" s="484"/>
      <c r="E42" s="485"/>
      <c r="F42" s="485"/>
      <c r="G42" s="485"/>
      <c r="H42" s="485"/>
      <c r="I42" s="485"/>
      <c r="J42" s="485"/>
      <c r="K42" s="486"/>
      <c r="L42" s="484"/>
      <c r="M42" s="485"/>
      <c r="N42" s="485"/>
      <c r="O42" s="485"/>
      <c r="P42" s="485"/>
      <c r="Q42" s="485"/>
      <c r="R42" s="485"/>
      <c r="S42" s="486"/>
      <c r="T42" s="484"/>
      <c r="U42" s="485"/>
      <c r="V42" s="485"/>
      <c r="W42" s="485"/>
      <c r="X42" s="486"/>
      <c r="Y42" s="484"/>
      <c r="Z42" s="485"/>
      <c r="AA42" s="485"/>
      <c r="AB42" s="485"/>
      <c r="AC42" s="486"/>
      <c r="AD42" s="82"/>
      <c r="AE42" s="5"/>
      <c r="AF42" s="5"/>
      <c r="AG42" s="5"/>
      <c r="AH42" s="5"/>
      <c r="AI42" s="5"/>
      <c r="AJ42" s="83"/>
      <c r="AK42" s="84"/>
      <c r="AL42" s="84"/>
    </row>
    <row r="43" spans="2:38" s="85" customFormat="1" ht="27" customHeight="1" x14ac:dyDescent="0.25">
      <c r="B43" s="80"/>
      <c r="C43" s="81">
        <v>6</v>
      </c>
      <c r="D43" s="484"/>
      <c r="E43" s="485"/>
      <c r="F43" s="485"/>
      <c r="G43" s="485"/>
      <c r="H43" s="485"/>
      <c r="I43" s="485"/>
      <c r="J43" s="485"/>
      <c r="K43" s="486"/>
      <c r="L43" s="484"/>
      <c r="M43" s="485"/>
      <c r="N43" s="485"/>
      <c r="O43" s="485"/>
      <c r="P43" s="485"/>
      <c r="Q43" s="485"/>
      <c r="R43" s="485"/>
      <c r="S43" s="486"/>
      <c r="T43" s="484"/>
      <c r="U43" s="485"/>
      <c r="V43" s="485"/>
      <c r="W43" s="485"/>
      <c r="X43" s="486"/>
      <c r="Y43" s="484"/>
      <c r="Z43" s="485"/>
      <c r="AA43" s="485"/>
      <c r="AB43" s="485"/>
      <c r="AC43" s="486"/>
      <c r="AD43" s="82"/>
      <c r="AE43" s="5"/>
      <c r="AF43" s="5"/>
      <c r="AG43" s="5"/>
      <c r="AH43" s="5"/>
      <c r="AI43" s="5"/>
      <c r="AJ43" s="83"/>
      <c r="AK43" s="84"/>
      <c r="AL43" s="84"/>
    </row>
    <row r="44" spans="2:38" s="85" customFormat="1" ht="27" customHeight="1" x14ac:dyDescent="0.25">
      <c r="B44" s="80"/>
      <c r="C44" s="81">
        <v>7</v>
      </c>
      <c r="D44" s="484"/>
      <c r="E44" s="485"/>
      <c r="F44" s="485"/>
      <c r="G44" s="485"/>
      <c r="H44" s="485"/>
      <c r="I44" s="485"/>
      <c r="J44" s="485"/>
      <c r="K44" s="486"/>
      <c r="L44" s="484"/>
      <c r="M44" s="485"/>
      <c r="N44" s="485"/>
      <c r="O44" s="485"/>
      <c r="P44" s="485"/>
      <c r="Q44" s="485"/>
      <c r="R44" s="485"/>
      <c r="S44" s="486"/>
      <c r="T44" s="484"/>
      <c r="U44" s="485"/>
      <c r="V44" s="485"/>
      <c r="W44" s="485"/>
      <c r="X44" s="486"/>
      <c r="Y44" s="484"/>
      <c r="Z44" s="485"/>
      <c r="AA44" s="485"/>
      <c r="AB44" s="485"/>
      <c r="AC44" s="486"/>
      <c r="AD44" s="82"/>
      <c r="AE44" s="5"/>
      <c r="AF44" s="5"/>
      <c r="AG44" s="5"/>
      <c r="AH44" s="5"/>
      <c r="AI44" s="5"/>
      <c r="AJ44" s="83"/>
      <c r="AK44" s="84"/>
      <c r="AL44" s="84"/>
    </row>
    <row r="45" spans="2:38" s="85" customFormat="1" ht="27" customHeight="1" x14ac:dyDescent="0.25">
      <c r="B45" s="80"/>
      <c r="C45" s="81">
        <v>8</v>
      </c>
      <c r="D45" s="189"/>
      <c r="E45" s="190"/>
      <c r="F45" s="190"/>
      <c r="G45" s="190"/>
      <c r="H45" s="190"/>
      <c r="I45" s="190"/>
      <c r="J45" s="190"/>
      <c r="K45" s="191"/>
      <c r="L45" s="189"/>
      <c r="M45" s="190"/>
      <c r="N45" s="190"/>
      <c r="O45" s="190"/>
      <c r="P45" s="190"/>
      <c r="Q45" s="190"/>
      <c r="R45" s="190"/>
      <c r="S45" s="191"/>
      <c r="T45" s="189"/>
      <c r="U45" s="190"/>
      <c r="V45" s="190"/>
      <c r="W45" s="190"/>
      <c r="X45" s="191"/>
      <c r="Y45" s="189"/>
      <c r="Z45" s="190"/>
      <c r="AA45" s="190"/>
      <c r="AB45" s="190"/>
      <c r="AC45" s="191"/>
      <c r="AD45" s="82"/>
      <c r="AE45" s="5"/>
      <c r="AF45" s="5"/>
      <c r="AG45" s="5"/>
      <c r="AH45" s="5"/>
      <c r="AI45" s="5"/>
      <c r="AJ45" s="83"/>
      <c r="AK45" s="84"/>
      <c r="AL45" s="84"/>
    </row>
    <row r="46" spans="2:38" s="85" customFormat="1" ht="27" customHeight="1" x14ac:dyDescent="0.25">
      <c r="B46" s="80"/>
      <c r="C46" s="81">
        <v>9</v>
      </c>
      <c r="D46" s="189"/>
      <c r="E46" s="190"/>
      <c r="F46" s="190"/>
      <c r="G46" s="190"/>
      <c r="H46" s="190"/>
      <c r="I46" s="190"/>
      <c r="J46" s="190"/>
      <c r="K46" s="191"/>
      <c r="L46" s="189"/>
      <c r="M46" s="190"/>
      <c r="N46" s="190"/>
      <c r="O46" s="190"/>
      <c r="P46" s="190"/>
      <c r="Q46" s="190"/>
      <c r="R46" s="190"/>
      <c r="S46" s="191"/>
      <c r="T46" s="189"/>
      <c r="U46" s="190"/>
      <c r="V46" s="190"/>
      <c r="W46" s="190"/>
      <c r="X46" s="191"/>
      <c r="Y46" s="189"/>
      <c r="Z46" s="190"/>
      <c r="AA46" s="190"/>
      <c r="AB46" s="190"/>
      <c r="AC46" s="191"/>
      <c r="AD46" s="82"/>
      <c r="AE46" s="5"/>
      <c r="AF46" s="5"/>
      <c r="AG46" s="5"/>
      <c r="AH46" s="5"/>
      <c r="AI46" s="5"/>
      <c r="AJ46" s="83"/>
      <c r="AK46" s="84"/>
      <c r="AL46" s="84"/>
    </row>
    <row r="47" spans="2:38" s="85" customFormat="1" ht="27" customHeight="1" x14ac:dyDescent="0.25">
      <c r="B47" s="80"/>
      <c r="C47" s="81">
        <v>10</v>
      </c>
      <c r="D47" s="189"/>
      <c r="E47" s="190"/>
      <c r="F47" s="190"/>
      <c r="G47" s="190"/>
      <c r="H47" s="190"/>
      <c r="I47" s="190"/>
      <c r="J47" s="190"/>
      <c r="K47" s="191"/>
      <c r="L47" s="189"/>
      <c r="M47" s="190"/>
      <c r="N47" s="190"/>
      <c r="O47" s="190"/>
      <c r="P47" s="190"/>
      <c r="Q47" s="190"/>
      <c r="R47" s="190"/>
      <c r="S47" s="191"/>
      <c r="T47" s="189"/>
      <c r="U47" s="190"/>
      <c r="V47" s="190"/>
      <c r="W47" s="190"/>
      <c r="X47" s="191"/>
      <c r="Y47" s="189"/>
      <c r="Z47" s="190"/>
      <c r="AA47" s="190"/>
      <c r="AB47" s="190"/>
      <c r="AC47" s="191"/>
      <c r="AD47" s="82"/>
      <c r="AE47" s="5"/>
      <c r="AF47" s="5"/>
      <c r="AG47" s="5"/>
      <c r="AH47" s="5"/>
      <c r="AI47" s="5"/>
      <c r="AJ47" s="83"/>
      <c r="AK47" s="84"/>
      <c r="AL47" s="84"/>
    </row>
    <row r="48" spans="2:38" s="85" customFormat="1" ht="27" customHeight="1" x14ac:dyDescent="0.25">
      <c r="B48" s="80"/>
      <c r="C48" s="81">
        <v>11</v>
      </c>
      <c r="D48" s="189"/>
      <c r="E48" s="190"/>
      <c r="F48" s="190"/>
      <c r="G48" s="190"/>
      <c r="H48" s="190"/>
      <c r="I48" s="190"/>
      <c r="J48" s="190"/>
      <c r="K48" s="191"/>
      <c r="L48" s="189"/>
      <c r="M48" s="190"/>
      <c r="N48" s="190"/>
      <c r="O48" s="190"/>
      <c r="P48" s="190"/>
      <c r="Q48" s="190"/>
      <c r="R48" s="190"/>
      <c r="S48" s="191"/>
      <c r="T48" s="189"/>
      <c r="U48" s="190"/>
      <c r="V48" s="190"/>
      <c r="W48" s="190"/>
      <c r="X48" s="191"/>
      <c r="Y48" s="189"/>
      <c r="Z48" s="190"/>
      <c r="AA48" s="190"/>
      <c r="AB48" s="190"/>
      <c r="AC48" s="191"/>
      <c r="AD48" s="82"/>
      <c r="AE48" s="5"/>
      <c r="AF48" s="5"/>
      <c r="AG48" s="5"/>
      <c r="AH48" s="5"/>
      <c r="AI48" s="5"/>
      <c r="AJ48" s="83"/>
      <c r="AK48" s="84"/>
      <c r="AL48" s="84"/>
    </row>
    <row r="49" spans="2:52" s="85" customFormat="1" ht="27" customHeight="1" x14ac:dyDescent="0.25">
      <c r="B49" s="80"/>
      <c r="C49" s="81">
        <v>12</v>
      </c>
      <c r="D49" s="484"/>
      <c r="E49" s="485"/>
      <c r="F49" s="485"/>
      <c r="G49" s="485"/>
      <c r="H49" s="485"/>
      <c r="I49" s="485"/>
      <c r="J49" s="485"/>
      <c r="K49" s="486"/>
      <c r="L49" s="484"/>
      <c r="M49" s="485"/>
      <c r="N49" s="485"/>
      <c r="O49" s="485"/>
      <c r="P49" s="485"/>
      <c r="Q49" s="485"/>
      <c r="R49" s="485"/>
      <c r="S49" s="486"/>
      <c r="T49" s="484"/>
      <c r="U49" s="485"/>
      <c r="V49" s="485"/>
      <c r="W49" s="485"/>
      <c r="X49" s="486"/>
      <c r="Y49" s="484"/>
      <c r="Z49" s="485"/>
      <c r="AA49" s="485"/>
      <c r="AB49" s="485"/>
      <c r="AC49" s="486"/>
      <c r="AD49" s="82"/>
      <c r="AE49" s="5"/>
      <c r="AF49" s="5"/>
      <c r="AG49" s="5"/>
      <c r="AH49" s="5"/>
      <c r="AI49" s="5"/>
      <c r="AJ49" s="83"/>
      <c r="AK49" s="84"/>
      <c r="AL49" s="84"/>
    </row>
    <row r="50" spans="2:52" s="85" customFormat="1" ht="27" customHeight="1" x14ac:dyDescent="0.25">
      <c r="B50" s="80"/>
      <c r="C50" s="81">
        <v>13</v>
      </c>
      <c r="D50" s="484"/>
      <c r="E50" s="485"/>
      <c r="F50" s="485"/>
      <c r="G50" s="485"/>
      <c r="H50" s="485"/>
      <c r="I50" s="485"/>
      <c r="J50" s="485"/>
      <c r="K50" s="486"/>
      <c r="L50" s="484"/>
      <c r="M50" s="485"/>
      <c r="N50" s="485"/>
      <c r="O50" s="485"/>
      <c r="P50" s="485"/>
      <c r="Q50" s="485"/>
      <c r="R50" s="485"/>
      <c r="S50" s="486"/>
      <c r="T50" s="484"/>
      <c r="U50" s="485"/>
      <c r="V50" s="485"/>
      <c r="W50" s="485"/>
      <c r="X50" s="486"/>
      <c r="Y50" s="484"/>
      <c r="Z50" s="485"/>
      <c r="AA50" s="485"/>
      <c r="AB50" s="485"/>
      <c r="AC50" s="486"/>
      <c r="AD50" s="82"/>
      <c r="AE50" s="5"/>
      <c r="AF50" s="5"/>
      <c r="AG50" s="5"/>
      <c r="AH50" s="5"/>
      <c r="AI50" s="5"/>
      <c r="AJ50" s="83"/>
      <c r="AK50" s="84"/>
      <c r="AL50" s="84"/>
    </row>
    <row r="51" spans="2:52" s="85" customFormat="1" ht="27" customHeight="1" x14ac:dyDescent="0.25">
      <c r="B51" s="80"/>
      <c r="C51" s="81">
        <v>14</v>
      </c>
      <c r="D51" s="189"/>
      <c r="E51" s="190"/>
      <c r="F51" s="190"/>
      <c r="G51" s="190"/>
      <c r="H51" s="190"/>
      <c r="I51" s="190"/>
      <c r="J51" s="190"/>
      <c r="K51" s="191"/>
      <c r="L51" s="189"/>
      <c r="M51" s="190"/>
      <c r="N51" s="190"/>
      <c r="O51" s="190"/>
      <c r="P51" s="190"/>
      <c r="Q51" s="190"/>
      <c r="R51" s="190"/>
      <c r="S51" s="191"/>
      <c r="T51" s="189"/>
      <c r="U51" s="190"/>
      <c r="V51" s="190"/>
      <c r="W51" s="190"/>
      <c r="X51" s="191"/>
      <c r="Y51" s="189"/>
      <c r="Z51" s="190"/>
      <c r="AA51" s="190"/>
      <c r="AB51" s="190"/>
      <c r="AC51" s="191"/>
      <c r="AD51" s="82"/>
      <c r="AE51" s="5"/>
      <c r="AF51" s="5"/>
      <c r="AG51" s="5"/>
      <c r="AH51" s="5"/>
      <c r="AI51" s="5"/>
      <c r="AJ51" s="83"/>
      <c r="AK51" s="84"/>
      <c r="AL51" s="84"/>
    </row>
    <row r="52" spans="2:52" s="85" customFormat="1" ht="27" customHeight="1" x14ac:dyDescent="0.25">
      <c r="B52" s="80"/>
      <c r="C52" s="81">
        <v>14</v>
      </c>
      <c r="D52" s="189"/>
      <c r="E52" s="190"/>
      <c r="F52" s="190"/>
      <c r="G52" s="190"/>
      <c r="H52" s="190"/>
      <c r="I52" s="190"/>
      <c r="J52" s="190"/>
      <c r="K52" s="191"/>
      <c r="L52" s="189"/>
      <c r="M52" s="190"/>
      <c r="N52" s="190"/>
      <c r="O52" s="190"/>
      <c r="P52" s="190"/>
      <c r="Q52" s="190"/>
      <c r="R52" s="190"/>
      <c r="S52" s="191"/>
      <c r="T52" s="189"/>
      <c r="U52" s="190"/>
      <c r="V52" s="190"/>
      <c r="W52" s="190"/>
      <c r="X52" s="191"/>
      <c r="Y52" s="189"/>
      <c r="Z52" s="190"/>
      <c r="AA52" s="190"/>
      <c r="AB52" s="190"/>
      <c r="AC52" s="191"/>
      <c r="AD52" s="82"/>
      <c r="AE52" s="5"/>
      <c r="AF52" s="5"/>
      <c r="AG52" s="5"/>
      <c r="AH52" s="5"/>
      <c r="AI52" s="5"/>
      <c r="AJ52" s="83"/>
      <c r="AK52" s="84"/>
      <c r="AL52" s="84"/>
    </row>
    <row r="53" spans="2:52" s="85" customFormat="1" ht="27" customHeight="1" x14ac:dyDescent="0.25">
      <c r="B53" s="80"/>
      <c r="C53" s="81">
        <v>16</v>
      </c>
      <c r="D53" s="189"/>
      <c r="E53" s="190"/>
      <c r="F53" s="190"/>
      <c r="G53" s="190"/>
      <c r="H53" s="190"/>
      <c r="I53" s="190"/>
      <c r="J53" s="190"/>
      <c r="K53" s="191"/>
      <c r="L53" s="189"/>
      <c r="M53" s="190"/>
      <c r="N53" s="190"/>
      <c r="O53" s="190"/>
      <c r="P53" s="190"/>
      <c r="Q53" s="190"/>
      <c r="R53" s="190"/>
      <c r="S53" s="191"/>
      <c r="T53" s="189"/>
      <c r="U53" s="190"/>
      <c r="V53" s="190"/>
      <c r="W53" s="190"/>
      <c r="X53" s="191"/>
      <c r="Y53" s="189"/>
      <c r="Z53" s="190"/>
      <c r="AA53" s="190"/>
      <c r="AB53" s="190"/>
      <c r="AC53" s="191"/>
      <c r="AD53" s="82"/>
      <c r="AE53" s="5"/>
      <c r="AF53" s="5"/>
      <c r="AG53" s="5"/>
      <c r="AH53" s="5"/>
      <c r="AI53" s="5"/>
      <c r="AJ53" s="83"/>
      <c r="AK53" s="84"/>
      <c r="AL53" s="84"/>
    </row>
    <row r="54" spans="2:52" s="85" customFormat="1" ht="27" customHeight="1" x14ac:dyDescent="0.25">
      <c r="B54" s="80"/>
      <c r="C54" s="81" t="s">
        <v>61</v>
      </c>
      <c r="D54" s="484"/>
      <c r="E54" s="485"/>
      <c r="F54" s="485"/>
      <c r="G54" s="485"/>
      <c r="H54" s="485"/>
      <c r="I54" s="485"/>
      <c r="J54" s="485"/>
      <c r="K54" s="486"/>
      <c r="L54" s="484"/>
      <c r="M54" s="485"/>
      <c r="N54" s="485"/>
      <c r="O54" s="485"/>
      <c r="P54" s="485"/>
      <c r="Q54" s="485"/>
      <c r="R54" s="485"/>
      <c r="S54" s="486"/>
      <c r="T54" s="484"/>
      <c r="U54" s="485"/>
      <c r="V54" s="485"/>
      <c r="W54" s="485"/>
      <c r="X54" s="486"/>
      <c r="Y54" s="484"/>
      <c r="Z54" s="485"/>
      <c r="AA54" s="485"/>
      <c r="AB54" s="485"/>
      <c r="AC54" s="486"/>
      <c r="AD54" s="82"/>
      <c r="AE54" s="5"/>
      <c r="AF54" s="5"/>
      <c r="AG54" s="5"/>
      <c r="AH54" s="5"/>
      <c r="AI54" s="5"/>
      <c r="AJ54" s="83"/>
      <c r="AK54" s="84"/>
      <c r="AL54" s="84"/>
    </row>
    <row r="55" spans="2:52" ht="12.75" customHeight="1" x14ac:dyDescent="0.25">
      <c r="B55" s="50"/>
      <c r="C55" s="51"/>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66"/>
      <c r="AE55" s="194"/>
      <c r="AF55" s="5"/>
      <c r="AG55" s="5"/>
      <c r="AH55" s="5"/>
      <c r="AI55" s="5"/>
      <c r="AJ55" s="49"/>
      <c r="AK55" s="19"/>
      <c r="AL55" s="19"/>
    </row>
    <row r="56" spans="2:52" ht="55.5" customHeight="1" x14ac:dyDescent="0.25">
      <c r="B56" s="50"/>
      <c r="C56" s="507" t="s">
        <v>162</v>
      </c>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508"/>
      <c r="AC56" s="508"/>
      <c r="AD56" s="66"/>
      <c r="AE56" s="194"/>
      <c r="AF56" s="5"/>
      <c r="AG56" s="5"/>
      <c r="AH56" s="5"/>
      <c r="AI56" s="5"/>
      <c r="AJ56" s="49"/>
      <c r="AK56" s="19"/>
      <c r="AL56" s="19"/>
    </row>
    <row r="57" spans="2:52" ht="30.75" customHeight="1" x14ac:dyDescent="0.25">
      <c r="B57" s="50"/>
      <c r="C57" s="433" t="s">
        <v>64</v>
      </c>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66"/>
      <c r="AE57" s="194"/>
      <c r="AF57" s="5"/>
      <c r="AG57" s="5"/>
      <c r="AH57" s="5"/>
      <c r="AI57" s="5"/>
      <c r="AJ57" s="49"/>
      <c r="AK57" s="19"/>
      <c r="AL57" s="19"/>
    </row>
    <row r="58" spans="2:52" ht="30.75" customHeight="1" x14ac:dyDescent="0.25">
      <c r="B58" s="50"/>
      <c r="C58" s="499" t="s">
        <v>154</v>
      </c>
      <c r="D58" s="500"/>
      <c r="E58" s="500"/>
      <c r="F58" s="500"/>
      <c r="G58" s="500"/>
      <c r="H58" s="500"/>
      <c r="I58" s="500"/>
      <c r="J58" s="500"/>
      <c r="K58" s="500"/>
      <c r="L58" s="500"/>
      <c r="M58" s="500"/>
      <c r="N58" s="500"/>
      <c r="O58" s="500"/>
      <c r="P58" s="500"/>
      <c r="Q58" s="500"/>
      <c r="R58" s="500"/>
      <c r="S58" s="500"/>
      <c r="T58" s="500"/>
      <c r="U58" s="500"/>
      <c r="V58" s="500"/>
      <c r="W58" s="500"/>
      <c r="X58" s="501"/>
      <c r="Y58" s="496" t="s">
        <v>155</v>
      </c>
      <c r="Z58" s="497"/>
      <c r="AA58" s="497"/>
      <c r="AB58" s="497"/>
      <c r="AC58" s="498"/>
      <c r="AD58" s="66"/>
      <c r="AE58" s="194"/>
      <c r="AF58" s="5"/>
      <c r="AG58" s="5"/>
      <c r="AH58" s="5"/>
      <c r="AI58" s="5"/>
      <c r="AJ58" s="49"/>
      <c r="AK58" s="19"/>
      <c r="AL58" s="19"/>
      <c r="AZ58" s="136" t="s">
        <v>19</v>
      </c>
    </row>
    <row r="59" spans="2:52" ht="32.25" customHeight="1" x14ac:dyDescent="0.25">
      <c r="B59" s="40"/>
      <c r="C59" s="487" t="s">
        <v>150</v>
      </c>
      <c r="D59" s="488"/>
      <c r="E59" s="488"/>
      <c r="F59" s="488"/>
      <c r="G59" s="488"/>
      <c r="H59" s="488"/>
      <c r="I59" s="488"/>
      <c r="J59" s="488"/>
      <c r="K59" s="488"/>
      <c r="L59" s="488"/>
      <c r="M59" s="488"/>
      <c r="N59" s="488"/>
      <c r="O59" s="488"/>
      <c r="P59" s="488"/>
      <c r="Q59" s="488"/>
      <c r="R59" s="488"/>
      <c r="S59" s="488"/>
      <c r="T59" s="488"/>
      <c r="U59" s="488"/>
      <c r="V59" s="488"/>
      <c r="W59" s="488"/>
      <c r="X59" s="489"/>
      <c r="Y59" s="124"/>
      <c r="Z59" s="137" t="s">
        <v>152</v>
      </c>
      <c r="AA59" s="147"/>
      <c r="AB59" s="137" t="s">
        <v>153</v>
      </c>
      <c r="AC59" s="125"/>
      <c r="AD59" s="66"/>
      <c r="AE59" s="194"/>
      <c r="AF59" s="5"/>
      <c r="AG59" s="5"/>
      <c r="AH59" s="5"/>
      <c r="AI59" s="5"/>
      <c r="AJ59" s="41"/>
      <c r="AK59" s="19"/>
    </row>
    <row r="60" spans="2:52" ht="30.75" customHeight="1" x14ac:dyDescent="0.25">
      <c r="B60" s="40"/>
      <c r="C60" s="490"/>
      <c r="D60" s="491"/>
      <c r="E60" s="491"/>
      <c r="F60" s="491"/>
      <c r="G60" s="491"/>
      <c r="H60" s="491"/>
      <c r="I60" s="491"/>
      <c r="J60" s="491"/>
      <c r="K60" s="491"/>
      <c r="L60" s="491"/>
      <c r="M60" s="491"/>
      <c r="N60" s="491"/>
      <c r="O60" s="491"/>
      <c r="P60" s="491"/>
      <c r="Q60" s="491"/>
      <c r="R60" s="491"/>
      <c r="S60" s="491"/>
      <c r="T60" s="491"/>
      <c r="U60" s="491"/>
      <c r="V60" s="491"/>
      <c r="W60" s="491"/>
      <c r="X60" s="492"/>
      <c r="Y60" s="126"/>
      <c r="Z60" s="135"/>
      <c r="AA60" s="127"/>
      <c r="AB60" s="135"/>
      <c r="AC60" s="128"/>
      <c r="AD60" s="66"/>
      <c r="AE60" s="194"/>
      <c r="AF60" s="5"/>
      <c r="AG60" s="5"/>
      <c r="AH60" s="5"/>
      <c r="AI60" s="5"/>
      <c r="AJ60" s="41"/>
      <c r="AK60" s="19"/>
    </row>
    <row r="61" spans="2:52" ht="25.5" customHeight="1" x14ac:dyDescent="0.25">
      <c r="B61" s="40"/>
      <c r="C61" s="493"/>
      <c r="D61" s="494"/>
      <c r="E61" s="494"/>
      <c r="F61" s="494"/>
      <c r="G61" s="494"/>
      <c r="H61" s="494"/>
      <c r="I61" s="494"/>
      <c r="J61" s="494"/>
      <c r="K61" s="494"/>
      <c r="L61" s="494"/>
      <c r="M61" s="494"/>
      <c r="N61" s="494"/>
      <c r="O61" s="494"/>
      <c r="P61" s="494"/>
      <c r="Q61" s="494"/>
      <c r="R61" s="494"/>
      <c r="S61" s="494"/>
      <c r="T61" s="494"/>
      <c r="U61" s="494"/>
      <c r="V61" s="494"/>
      <c r="W61" s="494"/>
      <c r="X61" s="495"/>
      <c r="Y61" s="122"/>
      <c r="Z61" s="122"/>
      <c r="AA61" s="122"/>
      <c r="AB61" s="122"/>
      <c r="AC61" s="123"/>
      <c r="AD61" s="66"/>
      <c r="AE61" s="194"/>
      <c r="AF61" s="5"/>
      <c r="AG61" s="5"/>
      <c r="AH61" s="5"/>
      <c r="AI61" s="5"/>
      <c r="AJ61" s="41"/>
      <c r="AK61" s="19"/>
    </row>
    <row r="62" spans="2:52" ht="96.75" customHeight="1" x14ac:dyDescent="0.25">
      <c r="B62" s="40"/>
      <c r="C62" s="481"/>
      <c r="D62" s="482"/>
      <c r="E62" s="482"/>
      <c r="F62" s="482"/>
      <c r="G62" s="482"/>
      <c r="H62" s="482"/>
      <c r="I62" s="482"/>
      <c r="J62" s="482"/>
      <c r="K62" s="482"/>
      <c r="L62" s="482"/>
      <c r="M62" s="482"/>
      <c r="N62" s="482"/>
      <c r="O62" s="482"/>
      <c r="P62" s="482"/>
      <c r="Q62" s="482"/>
      <c r="R62" s="482"/>
      <c r="S62" s="482"/>
      <c r="T62" s="482"/>
      <c r="U62" s="482"/>
      <c r="V62" s="482"/>
      <c r="W62" s="482"/>
      <c r="X62" s="482"/>
      <c r="Y62" s="482"/>
      <c r="Z62" s="482"/>
      <c r="AA62" s="482"/>
      <c r="AB62" s="482"/>
      <c r="AC62" s="483"/>
      <c r="AD62" s="66"/>
      <c r="AE62" s="397"/>
      <c r="AF62" s="5"/>
      <c r="AG62" s="5"/>
      <c r="AH62" s="5"/>
      <c r="AI62" s="5"/>
      <c r="AJ62" s="41"/>
      <c r="AK62" s="19"/>
    </row>
    <row r="63" spans="2:52" ht="30.75" customHeight="1" x14ac:dyDescent="0.25">
      <c r="B63" s="40"/>
      <c r="C63" s="462" t="s">
        <v>220</v>
      </c>
      <c r="D63" s="463"/>
      <c r="E63" s="463"/>
      <c r="F63" s="463"/>
      <c r="G63" s="463"/>
      <c r="H63" s="463"/>
      <c r="I63" s="463"/>
      <c r="J63" s="463"/>
      <c r="K63" s="463"/>
      <c r="L63" s="463"/>
      <c r="M63" s="463"/>
      <c r="N63" s="463"/>
      <c r="O63" s="463"/>
      <c r="P63" s="463"/>
      <c r="Q63" s="463"/>
      <c r="R63" s="463"/>
      <c r="S63" s="463"/>
      <c r="T63" s="463"/>
      <c r="U63" s="463"/>
      <c r="V63" s="463"/>
      <c r="W63" s="463"/>
      <c r="X63" s="464"/>
      <c r="Y63" s="131"/>
      <c r="Z63" s="137" t="s">
        <v>152</v>
      </c>
      <c r="AA63" s="147"/>
      <c r="AB63" s="137" t="s">
        <v>153</v>
      </c>
      <c r="AC63" s="132"/>
      <c r="AD63" s="66"/>
      <c r="AE63" s="194"/>
      <c r="AF63" s="5"/>
      <c r="AG63" s="5"/>
      <c r="AH63" s="5"/>
      <c r="AI63" s="5"/>
      <c r="AJ63" s="41"/>
      <c r="AK63" s="19"/>
    </row>
    <row r="64" spans="2:52" ht="30.75" customHeight="1" x14ac:dyDescent="0.25">
      <c r="B64" s="40"/>
      <c r="C64" s="465"/>
      <c r="D64" s="466"/>
      <c r="E64" s="466"/>
      <c r="F64" s="466"/>
      <c r="G64" s="466"/>
      <c r="H64" s="466"/>
      <c r="I64" s="466"/>
      <c r="J64" s="466"/>
      <c r="K64" s="466"/>
      <c r="L64" s="466"/>
      <c r="M64" s="466"/>
      <c r="N64" s="466"/>
      <c r="O64" s="466"/>
      <c r="P64" s="466"/>
      <c r="Q64" s="466"/>
      <c r="R64" s="466"/>
      <c r="S64" s="466"/>
      <c r="T64" s="466"/>
      <c r="U64" s="466"/>
      <c r="V64" s="466"/>
      <c r="W64" s="466"/>
      <c r="X64" s="467"/>
      <c r="Y64" s="133"/>
      <c r="Z64" s="135"/>
      <c r="AA64" s="127"/>
      <c r="AB64" s="135"/>
      <c r="AC64" s="134"/>
      <c r="AD64" s="66"/>
      <c r="AE64" s="397"/>
      <c r="AF64" s="5"/>
      <c r="AG64" s="5"/>
      <c r="AH64" s="5"/>
      <c r="AI64" s="5"/>
      <c r="AJ64" s="41"/>
      <c r="AK64" s="19"/>
    </row>
    <row r="65" spans="1:37" ht="21" customHeight="1" x14ac:dyDescent="0.25">
      <c r="B65" s="40"/>
      <c r="C65" s="468"/>
      <c r="D65" s="469"/>
      <c r="E65" s="469"/>
      <c r="F65" s="469"/>
      <c r="G65" s="469"/>
      <c r="H65" s="469"/>
      <c r="I65" s="469"/>
      <c r="J65" s="469"/>
      <c r="K65" s="469"/>
      <c r="L65" s="469"/>
      <c r="M65" s="469"/>
      <c r="N65" s="469"/>
      <c r="O65" s="469"/>
      <c r="P65" s="469"/>
      <c r="Q65" s="469"/>
      <c r="R65" s="469"/>
      <c r="S65" s="469"/>
      <c r="T65" s="469"/>
      <c r="U65" s="469"/>
      <c r="V65" s="469"/>
      <c r="W65" s="469"/>
      <c r="X65" s="470"/>
      <c r="Y65" s="129"/>
      <c r="Z65" s="129"/>
      <c r="AA65" s="129"/>
      <c r="AB65" s="129"/>
      <c r="AC65" s="130"/>
      <c r="AD65" s="66"/>
      <c r="AE65" s="397"/>
      <c r="AF65" s="5"/>
      <c r="AG65" s="5"/>
      <c r="AH65" s="5"/>
      <c r="AI65" s="5"/>
      <c r="AJ65" s="41"/>
      <c r="AK65" s="19"/>
    </row>
    <row r="66" spans="1:37" ht="99" customHeight="1" x14ac:dyDescent="0.25">
      <c r="B66" s="40"/>
      <c r="C66" s="504"/>
      <c r="D66" s="505"/>
      <c r="E66" s="505"/>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6"/>
      <c r="AD66" s="66"/>
      <c r="AE66" s="397"/>
      <c r="AF66" s="5"/>
      <c r="AG66" s="5"/>
      <c r="AH66" s="5"/>
      <c r="AI66" s="431"/>
      <c r="AJ66" s="41"/>
      <c r="AK66" s="19"/>
    </row>
    <row r="67" spans="1:37" ht="64.5" customHeight="1" x14ac:dyDescent="0.25">
      <c r="B67" s="40"/>
      <c r="C67" s="471" t="s">
        <v>214</v>
      </c>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3"/>
      <c r="AD67" s="66"/>
      <c r="AE67" s="397"/>
      <c r="AF67" s="5"/>
      <c r="AG67" s="5"/>
      <c r="AH67" s="5"/>
      <c r="AI67" s="5"/>
      <c r="AJ67" s="41"/>
      <c r="AK67" s="19"/>
    </row>
    <row r="68" spans="1:37" ht="31.5" customHeight="1" x14ac:dyDescent="0.25">
      <c r="B68" s="40"/>
      <c r="C68" s="450" t="s">
        <v>209</v>
      </c>
      <c r="D68" s="451"/>
      <c r="E68" s="451"/>
      <c r="F68" s="451"/>
      <c r="G68" s="451"/>
      <c r="H68" s="451"/>
      <c r="I68" s="451"/>
      <c r="J68" s="451"/>
      <c r="K68" s="451"/>
      <c r="L68" s="451"/>
      <c r="M68" s="451"/>
      <c r="N68" s="451"/>
      <c r="O68" s="451"/>
      <c r="P68" s="451"/>
      <c r="Q68" s="451"/>
      <c r="R68" s="451"/>
      <c r="S68" s="451"/>
      <c r="T68" s="451"/>
      <c r="U68" s="451"/>
      <c r="V68" s="451"/>
      <c r="W68" s="451"/>
      <c r="X68" s="452"/>
      <c r="Y68" s="400"/>
      <c r="Z68" s="137" t="s">
        <v>152</v>
      </c>
      <c r="AA68" s="147"/>
      <c r="AB68" s="137" t="s">
        <v>153</v>
      </c>
      <c r="AC68" s="402"/>
      <c r="AD68" s="66"/>
      <c r="AE68" s="397"/>
      <c r="AF68" s="5"/>
      <c r="AG68" s="5"/>
      <c r="AH68" s="5"/>
      <c r="AI68" s="5"/>
      <c r="AJ68" s="41"/>
      <c r="AK68" s="19"/>
    </row>
    <row r="69" spans="1:37" ht="30.75" customHeight="1" x14ac:dyDescent="0.25">
      <c r="B69" s="40"/>
      <c r="C69" s="453"/>
      <c r="D69" s="454"/>
      <c r="E69" s="454"/>
      <c r="F69" s="454"/>
      <c r="G69" s="454"/>
      <c r="H69" s="454"/>
      <c r="I69" s="454"/>
      <c r="J69" s="454"/>
      <c r="K69" s="454"/>
      <c r="L69" s="454"/>
      <c r="M69" s="454"/>
      <c r="N69" s="454"/>
      <c r="O69" s="454"/>
      <c r="P69" s="454"/>
      <c r="Q69" s="454"/>
      <c r="R69" s="454"/>
      <c r="S69" s="454"/>
      <c r="T69" s="454"/>
      <c r="U69" s="454"/>
      <c r="V69" s="454"/>
      <c r="W69" s="454"/>
      <c r="X69" s="455"/>
      <c r="Y69" s="403"/>
      <c r="Z69" s="135"/>
      <c r="AA69" s="405"/>
      <c r="AB69" s="135"/>
      <c r="AC69" s="407"/>
      <c r="AD69" s="66"/>
      <c r="AE69" s="397"/>
      <c r="AF69" s="5"/>
      <c r="AG69" s="5"/>
      <c r="AH69" s="5"/>
      <c r="AI69" s="5"/>
      <c r="AJ69" s="41"/>
      <c r="AK69" s="19"/>
    </row>
    <row r="70" spans="1:37" ht="17.25" customHeight="1" x14ac:dyDescent="0.25">
      <c r="B70" s="40"/>
      <c r="C70" s="456"/>
      <c r="D70" s="457"/>
      <c r="E70" s="457"/>
      <c r="F70" s="457"/>
      <c r="G70" s="457"/>
      <c r="H70" s="457"/>
      <c r="I70" s="457"/>
      <c r="J70" s="457"/>
      <c r="K70" s="457"/>
      <c r="L70" s="457"/>
      <c r="M70" s="457"/>
      <c r="N70" s="457"/>
      <c r="O70" s="457"/>
      <c r="P70" s="457"/>
      <c r="Q70" s="457"/>
      <c r="R70" s="457"/>
      <c r="S70" s="457"/>
      <c r="T70" s="457"/>
      <c r="U70" s="457"/>
      <c r="V70" s="457"/>
      <c r="W70" s="457"/>
      <c r="X70" s="458"/>
      <c r="Y70" s="408"/>
      <c r="Z70" s="408"/>
      <c r="AA70" s="408"/>
      <c r="AB70" s="408"/>
      <c r="AC70" s="409"/>
      <c r="AD70" s="66"/>
      <c r="AE70" s="397"/>
      <c r="AF70" s="5"/>
      <c r="AG70" s="5"/>
      <c r="AH70" s="5"/>
      <c r="AI70" s="5"/>
      <c r="AJ70" s="41"/>
      <c r="AK70" s="19"/>
    </row>
    <row r="71" spans="1:37" ht="94.5" customHeight="1" x14ac:dyDescent="0.25">
      <c r="B71" s="40"/>
      <c r="C71" s="436"/>
      <c r="D71" s="437"/>
      <c r="E71" s="437"/>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8"/>
      <c r="AD71" s="66"/>
      <c r="AE71" s="397"/>
      <c r="AF71" s="5"/>
      <c r="AG71" s="5"/>
      <c r="AH71" s="5"/>
      <c r="AI71" s="5"/>
      <c r="AJ71" s="41"/>
      <c r="AK71" s="19"/>
    </row>
    <row r="72" spans="1:37" s="44" customFormat="1" ht="31.5" customHeight="1" x14ac:dyDescent="0.25">
      <c r="B72" s="56"/>
      <c r="C72" s="450" t="s">
        <v>215</v>
      </c>
      <c r="D72" s="451"/>
      <c r="E72" s="451"/>
      <c r="F72" s="451"/>
      <c r="G72" s="451"/>
      <c r="H72" s="451"/>
      <c r="I72" s="451"/>
      <c r="J72" s="451"/>
      <c r="K72" s="451"/>
      <c r="L72" s="451"/>
      <c r="M72" s="451"/>
      <c r="N72" s="451"/>
      <c r="O72" s="451"/>
      <c r="P72" s="451"/>
      <c r="Q72" s="451"/>
      <c r="R72" s="451"/>
      <c r="S72" s="451"/>
      <c r="T72" s="451"/>
      <c r="U72" s="451"/>
      <c r="V72" s="451"/>
      <c r="W72" s="451"/>
      <c r="X72" s="452"/>
      <c r="Y72" s="400"/>
      <c r="Z72" s="137" t="s">
        <v>152</v>
      </c>
      <c r="AA72" s="401"/>
      <c r="AB72" s="137" t="s">
        <v>153</v>
      </c>
      <c r="AC72" s="402"/>
      <c r="AD72" s="64"/>
      <c r="AE72" s="65"/>
      <c r="AF72" s="17"/>
      <c r="AG72" s="17"/>
      <c r="AH72" s="17"/>
      <c r="AI72" s="17"/>
      <c r="AJ72" s="57"/>
      <c r="AK72" s="47"/>
    </row>
    <row r="73" spans="1:37" s="44" customFormat="1" ht="31.5" customHeight="1" x14ac:dyDescent="0.25">
      <c r="B73" s="56"/>
      <c r="C73" s="453"/>
      <c r="D73" s="454"/>
      <c r="E73" s="454"/>
      <c r="F73" s="454"/>
      <c r="G73" s="454"/>
      <c r="H73" s="454"/>
      <c r="I73" s="454"/>
      <c r="J73" s="454"/>
      <c r="K73" s="454"/>
      <c r="L73" s="454"/>
      <c r="M73" s="454"/>
      <c r="N73" s="454"/>
      <c r="O73" s="454"/>
      <c r="P73" s="454"/>
      <c r="Q73" s="454"/>
      <c r="R73" s="454"/>
      <c r="S73" s="454"/>
      <c r="T73" s="454"/>
      <c r="U73" s="454"/>
      <c r="V73" s="454"/>
      <c r="W73" s="454"/>
      <c r="X73" s="455"/>
      <c r="Y73" s="403"/>
      <c r="Z73" s="404"/>
      <c r="AA73" s="405"/>
      <c r="AB73" s="406"/>
      <c r="AC73" s="407"/>
      <c r="AD73" s="64"/>
      <c r="AE73" s="65"/>
      <c r="AF73" s="17"/>
      <c r="AG73" s="17"/>
      <c r="AH73" s="17"/>
      <c r="AI73" s="17"/>
      <c r="AJ73" s="57"/>
      <c r="AK73" s="47"/>
    </row>
    <row r="74" spans="1:37" s="44" customFormat="1" ht="17.25" customHeight="1" x14ac:dyDescent="0.25">
      <c r="B74" s="56"/>
      <c r="C74" s="456"/>
      <c r="D74" s="457"/>
      <c r="E74" s="457"/>
      <c r="F74" s="457"/>
      <c r="G74" s="457"/>
      <c r="H74" s="457"/>
      <c r="I74" s="457"/>
      <c r="J74" s="457"/>
      <c r="K74" s="457"/>
      <c r="L74" s="457"/>
      <c r="M74" s="457"/>
      <c r="N74" s="457"/>
      <c r="O74" s="457"/>
      <c r="P74" s="457"/>
      <c r="Q74" s="457"/>
      <c r="R74" s="457"/>
      <c r="S74" s="457"/>
      <c r="T74" s="457"/>
      <c r="U74" s="457"/>
      <c r="V74" s="457"/>
      <c r="W74" s="457"/>
      <c r="X74" s="458"/>
      <c r="Y74" s="408"/>
      <c r="Z74" s="408"/>
      <c r="AA74" s="408"/>
      <c r="AB74" s="408"/>
      <c r="AC74" s="409"/>
      <c r="AD74" s="64"/>
      <c r="AE74" s="65"/>
      <c r="AF74" s="17"/>
      <c r="AG74" s="17"/>
      <c r="AH74" s="17"/>
      <c r="AI74" s="17"/>
      <c r="AJ74" s="57"/>
      <c r="AK74" s="47"/>
    </row>
    <row r="75" spans="1:37" ht="94.5" customHeight="1" x14ac:dyDescent="0.25">
      <c r="B75" s="40"/>
      <c r="C75" s="44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3"/>
      <c r="AD75" s="66"/>
      <c r="AE75" s="194"/>
      <c r="AF75" s="5"/>
      <c r="AG75" s="5"/>
      <c r="AH75" s="5"/>
      <c r="AI75" s="5"/>
      <c r="AJ75" s="41"/>
      <c r="AK75" s="19"/>
    </row>
    <row r="76" spans="1:37" ht="15.75" customHeight="1" x14ac:dyDescent="0.25">
      <c r="B76" s="52"/>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69"/>
      <c r="AE76" s="412"/>
      <c r="AF76" s="5"/>
      <c r="AG76" s="5"/>
      <c r="AH76" s="5"/>
      <c r="AI76" s="5"/>
      <c r="AJ76" s="41"/>
      <c r="AK76" s="19"/>
    </row>
    <row r="77" spans="1:37" ht="15.75" customHeight="1" x14ac:dyDescent="0.25">
      <c r="B77" s="427"/>
      <c r="C77" s="413"/>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68"/>
      <c r="AE77" s="412"/>
      <c r="AF77" s="5"/>
      <c r="AG77" s="5"/>
      <c r="AH77" s="5"/>
      <c r="AI77" s="5"/>
      <c r="AJ77" s="41"/>
      <c r="AK77" s="19"/>
    </row>
    <row r="78" spans="1:37" ht="76.5" customHeight="1" x14ac:dyDescent="0.25">
      <c r="A78" s="54"/>
      <c r="B78" s="53"/>
      <c r="C78" s="474" t="s">
        <v>105</v>
      </c>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76"/>
      <c r="AD78" s="66"/>
      <c r="AE78" s="194"/>
      <c r="AF78" s="5"/>
      <c r="AG78" s="5"/>
      <c r="AH78" s="5"/>
      <c r="AI78" s="5"/>
      <c r="AJ78" s="41"/>
      <c r="AK78" s="19"/>
    </row>
    <row r="79" spans="1:37" ht="78.75" customHeight="1" x14ac:dyDescent="0.25">
      <c r="A79" s="54"/>
      <c r="B79" s="70"/>
      <c r="C79" s="477" t="s">
        <v>98</v>
      </c>
      <c r="D79" s="446"/>
      <c r="E79" s="446"/>
      <c r="F79" s="446"/>
      <c r="G79" s="446"/>
      <c r="H79" s="446"/>
      <c r="I79" s="446"/>
      <c r="J79" s="446"/>
      <c r="K79" s="446"/>
      <c r="L79" s="446"/>
      <c r="M79" s="446"/>
      <c r="N79" s="446"/>
      <c r="O79" s="446"/>
      <c r="P79" s="446"/>
      <c r="Q79" s="446"/>
      <c r="R79" s="446"/>
      <c r="S79" s="446"/>
      <c r="T79" s="446"/>
      <c r="U79" s="446"/>
      <c r="V79" s="446"/>
      <c r="W79" s="446"/>
      <c r="X79" s="446"/>
      <c r="Y79" s="446"/>
      <c r="Z79" s="446"/>
      <c r="AA79" s="446"/>
      <c r="AB79" s="446"/>
      <c r="AC79" s="447"/>
      <c r="AD79" s="71"/>
      <c r="AE79" s="72"/>
      <c r="AF79" s="11"/>
      <c r="AG79" s="11"/>
      <c r="AH79" s="11"/>
      <c r="AI79" s="11"/>
      <c r="AJ79" s="11"/>
    </row>
    <row r="80" spans="1:37" ht="72" customHeight="1" x14ac:dyDescent="0.25">
      <c r="A80" s="54"/>
      <c r="B80" s="72"/>
      <c r="C80" s="478"/>
      <c r="D80" s="479"/>
      <c r="E80" s="479"/>
      <c r="F80" s="479"/>
      <c r="G80" s="479"/>
      <c r="H80" s="479"/>
      <c r="I80" s="479"/>
      <c r="J80" s="479"/>
      <c r="K80" s="479"/>
      <c r="L80" s="479"/>
      <c r="M80" s="479"/>
      <c r="N80" s="479"/>
      <c r="O80" s="479"/>
      <c r="P80" s="479"/>
      <c r="Q80" s="479"/>
      <c r="R80" s="479"/>
      <c r="S80" s="479"/>
      <c r="T80" s="479"/>
      <c r="U80" s="479"/>
      <c r="V80" s="479"/>
      <c r="W80" s="479"/>
      <c r="X80" s="479"/>
      <c r="Y80" s="479"/>
      <c r="Z80" s="479"/>
      <c r="AA80" s="479"/>
      <c r="AB80" s="479"/>
      <c r="AC80" s="480"/>
      <c r="AD80" s="70"/>
      <c r="AE80" s="72"/>
      <c r="AF80" s="11"/>
      <c r="AG80" s="11"/>
      <c r="AH80" s="11"/>
      <c r="AI80" s="11"/>
      <c r="AJ80" s="11"/>
    </row>
    <row r="81" spans="1:47" ht="43.5" customHeight="1" x14ac:dyDescent="0.25">
      <c r="A81" s="54"/>
      <c r="B81" s="72"/>
      <c r="C81" s="445" t="s">
        <v>107</v>
      </c>
      <c r="D81" s="446"/>
      <c r="E81" s="446"/>
      <c r="F81" s="446"/>
      <c r="G81" s="446"/>
      <c r="H81" s="446"/>
      <c r="I81" s="446"/>
      <c r="J81" s="446"/>
      <c r="K81" s="446"/>
      <c r="L81" s="446"/>
      <c r="M81" s="446"/>
      <c r="N81" s="446"/>
      <c r="O81" s="446"/>
      <c r="P81" s="446"/>
      <c r="Q81" s="446"/>
      <c r="R81" s="446"/>
      <c r="S81" s="446"/>
      <c r="T81" s="446"/>
      <c r="U81" s="446"/>
      <c r="V81" s="446"/>
      <c r="W81" s="446"/>
      <c r="X81" s="446"/>
      <c r="Y81" s="446"/>
      <c r="Z81" s="446"/>
      <c r="AA81" s="446"/>
      <c r="AB81" s="446"/>
      <c r="AC81" s="447"/>
      <c r="AD81" s="71"/>
      <c r="AE81" s="72"/>
      <c r="AF81" s="11"/>
      <c r="AG81" s="11"/>
      <c r="AH81" s="11"/>
      <c r="AI81" s="11"/>
      <c r="AJ81" s="11"/>
    </row>
    <row r="82" spans="1:47" ht="72" customHeight="1" x14ac:dyDescent="0.25">
      <c r="A82" s="54"/>
      <c r="B82" s="72"/>
      <c r="C82" s="442"/>
      <c r="D82" s="443"/>
      <c r="E82" s="443"/>
      <c r="F82" s="443"/>
      <c r="G82" s="443"/>
      <c r="H82" s="443"/>
      <c r="I82" s="443"/>
      <c r="J82" s="443"/>
      <c r="K82" s="443"/>
      <c r="L82" s="443"/>
      <c r="M82" s="443"/>
      <c r="N82" s="443"/>
      <c r="O82" s="443"/>
      <c r="P82" s="443"/>
      <c r="Q82" s="443"/>
      <c r="R82" s="443"/>
      <c r="S82" s="443"/>
      <c r="T82" s="443"/>
      <c r="U82" s="443"/>
      <c r="V82" s="443"/>
      <c r="W82" s="443"/>
      <c r="X82" s="443"/>
      <c r="Y82" s="443"/>
      <c r="Z82" s="443"/>
      <c r="AA82" s="443"/>
      <c r="AB82" s="443"/>
      <c r="AC82" s="444"/>
      <c r="AD82" s="71"/>
      <c r="AE82" s="72"/>
      <c r="AF82" s="11"/>
      <c r="AG82" s="11"/>
      <c r="AH82" s="11"/>
      <c r="AI82" s="11"/>
      <c r="AJ82" s="11"/>
    </row>
    <row r="83" spans="1:47" ht="40.5" customHeight="1" x14ac:dyDescent="0.25">
      <c r="A83" s="54"/>
      <c r="B83" s="72"/>
      <c r="C83" s="445" t="s">
        <v>99</v>
      </c>
      <c r="D83" s="446"/>
      <c r="E83" s="446"/>
      <c r="F83" s="446"/>
      <c r="G83" s="446"/>
      <c r="H83" s="446"/>
      <c r="I83" s="446"/>
      <c r="J83" s="446"/>
      <c r="K83" s="446"/>
      <c r="L83" s="446"/>
      <c r="M83" s="446"/>
      <c r="N83" s="446"/>
      <c r="O83" s="446"/>
      <c r="P83" s="446"/>
      <c r="Q83" s="446"/>
      <c r="R83" s="446"/>
      <c r="S83" s="446"/>
      <c r="T83" s="446"/>
      <c r="U83" s="446"/>
      <c r="V83" s="446"/>
      <c r="W83" s="446"/>
      <c r="X83" s="446"/>
      <c r="Y83" s="446"/>
      <c r="Z83" s="446"/>
      <c r="AA83" s="446"/>
      <c r="AB83" s="446"/>
      <c r="AC83" s="447"/>
      <c r="AD83" s="71"/>
      <c r="AE83" s="72"/>
      <c r="AF83" s="11"/>
      <c r="AG83" s="11"/>
      <c r="AH83" s="11"/>
      <c r="AI83" s="11"/>
      <c r="AJ83" s="11"/>
    </row>
    <row r="84" spans="1:47" ht="72" customHeight="1" x14ac:dyDescent="0.25">
      <c r="A84" s="54"/>
      <c r="B84" s="72"/>
      <c r="C84" s="459"/>
      <c r="D84" s="460"/>
      <c r="E84" s="460"/>
      <c r="F84" s="460"/>
      <c r="G84" s="460"/>
      <c r="H84" s="460"/>
      <c r="I84" s="460"/>
      <c r="J84" s="460"/>
      <c r="K84" s="460"/>
      <c r="L84" s="460"/>
      <c r="M84" s="460"/>
      <c r="N84" s="460"/>
      <c r="O84" s="460"/>
      <c r="P84" s="460"/>
      <c r="Q84" s="460"/>
      <c r="R84" s="460"/>
      <c r="S84" s="460"/>
      <c r="T84" s="460"/>
      <c r="U84" s="460"/>
      <c r="V84" s="460"/>
      <c r="W84" s="460"/>
      <c r="X84" s="460"/>
      <c r="Y84" s="460"/>
      <c r="Z84" s="460"/>
      <c r="AA84" s="460"/>
      <c r="AB84" s="460"/>
      <c r="AC84" s="461"/>
      <c r="AD84" s="71"/>
      <c r="AE84" s="72"/>
      <c r="AF84" s="11"/>
      <c r="AG84" s="11"/>
      <c r="AH84" s="11"/>
      <c r="AI84" s="11"/>
      <c r="AJ84" s="11"/>
    </row>
    <row r="85" spans="1:47" ht="40.5" customHeight="1" x14ac:dyDescent="0.25">
      <c r="A85" s="54"/>
      <c r="B85" s="72"/>
      <c r="C85" s="445" t="s">
        <v>100</v>
      </c>
      <c r="D85" s="446"/>
      <c r="E85" s="446"/>
      <c r="F85" s="446"/>
      <c r="G85" s="446"/>
      <c r="H85" s="446"/>
      <c r="I85" s="446"/>
      <c r="J85" s="446"/>
      <c r="K85" s="446"/>
      <c r="L85" s="446"/>
      <c r="M85" s="446"/>
      <c r="N85" s="446"/>
      <c r="O85" s="446"/>
      <c r="P85" s="446"/>
      <c r="Q85" s="446"/>
      <c r="R85" s="446"/>
      <c r="S85" s="446"/>
      <c r="T85" s="446"/>
      <c r="U85" s="446"/>
      <c r="V85" s="446"/>
      <c r="W85" s="446"/>
      <c r="X85" s="446"/>
      <c r="Y85" s="446"/>
      <c r="Z85" s="446"/>
      <c r="AA85" s="446"/>
      <c r="AB85" s="446"/>
      <c r="AC85" s="447"/>
      <c r="AD85" s="71"/>
      <c r="AE85" s="72"/>
      <c r="AF85" s="11"/>
      <c r="AG85" s="11"/>
      <c r="AH85" s="11"/>
      <c r="AI85" s="11"/>
      <c r="AJ85" s="11"/>
    </row>
    <row r="86" spans="1:47" ht="72" customHeight="1" x14ac:dyDescent="0.25">
      <c r="A86" s="54"/>
      <c r="B86" s="72"/>
      <c r="C86" s="442"/>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9"/>
      <c r="AD86" s="71"/>
      <c r="AE86" s="72"/>
      <c r="AF86" s="11"/>
      <c r="AG86" s="11"/>
      <c r="AH86" s="11"/>
      <c r="AI86" s="11"/>
      <c r="AJ86" s="11"/>
    </row>
    <row r="87" spans="1:47" ht="12.75" customHeight="1" x14ac:dyDescent="0.25">
      <c r="A87" s="54"/>
      <c r="B87" s="12"/>
      <c r="C87" s="439"/>
      <c r="D87" s="440"/>
      <c r="E87" s="440"/>
      <c r="F87" s="440"/>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73"/>
      <c r="AE87" s="72"/>
      <c r="AF87" s="11"/>
      <c r="AG87" s="11"/>
      <c r="AH87" s="11"/>
      <c r="AI87" s="11"/>
      <c r="AJ87" s="11"/>
    </row>
    <row r="88" spans="1:47" ht="10.5" customHeight="1" x14ac:dyDescent="0.25">
      <c r="B88" s="55"/>
      <c r="C88" s="435"/>
      <c r="D88" s="435"/>
      <c r="E88" s="435"/>
      <c r="F88" s="435"/>
      <c r="G88" s="74"/>
      <c r="H88" s="74"/>
      <c r="I88" s="72"/>
      <c r="J88" s="72"/>
      <c r="K88" s="72"/>
      <c r="L88" s="72"/>
      <c r="M88" s="72"/>
      <c r="N88" s="72"/>
      <c r="O88" s="72"/>
      <c r="P88" s="72"/>
      <c r="Q88" s="72"/>
      <c r="R88" s="72"/>
      <c r="S88" s="72"/>
      <c r="T88" s="72"/>
      <c r="U88" s="72"/>
      <c r="V88" s="72"/>
      <c r="W88" s="72"/>
      <c r="X88" s="72"/>
      <c r="Y88" s="72"/>
      <c r="Z88" s="72"/>
      <c r="AA88" s="72"/>
      <c r="AB88" s="72"/>
      <c r="AC88" s="72"/>
      <c r="AD88" s="72"/>
      <c r="AE88" s="72"/>
      <c r="AF88" s="11"/>
      <c r="AG88" s="11"/>
      <c r="AH88" s="11"/>
      <c r="AI88" s="11"/>
      <c r="AJ88" s="11"/>
    </row>
    <row r="89" spans="1:47" x14ac:dyDescent="0.25">
      <c r="B89" s="12"/>
      <c r="C89" s="432"/>
      <c r="D89" s="432"/>
      <c r="E89" s="432"/>
      <c r="F89" s="432"/>
      <c r="G89" s="10"/>
      <c r="H89" s="10"/>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47" x14ac:dyDescent="0.25">
      <c r="B90" s="12"/>
      <c r="C90" s="432"/>
      <c r="D90" s="432"/>
      <c r="E90" s="432"/>
      <c r="F90" s="432"/>
      <c r="G90" s="10"/>
      <c r="H90" s="10"/>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47" x14ac:dyDescent="0.25">
      <c r="B91" s="12"/>
      <c r="C91" s="432"/>
      <c r="D91" s="432"/>
      <c r="E91" s="432"/>
      <c r="F91" s="432"/>
      <c r="G91" s="10"/>
      <c r="H91" s="10"/>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47" x14ac:dyDescent="0.25">
      <c r="B92" s="12"/>
      <c r="C92" s="432"/>
      <c r="D92" s="432"/>
      <c r="E92" s="432"/>
      <c r="F92" s="432"/>
      <c r="G92" s="10"/>
      <c r="H92" s="10"/>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47" x14ac:dyDescent="0.25">
      <c r="B93" s="12"/>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U93" s="148" t="s">
        <v>2</v>
      </c>
    </row>
    <row r="94" spans="1:47" x14ac:dyDescent="0.25">
      <c r="B94" s="12"/>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U94" s="149">
        <v>0</v>
      </c>
    </row>
    <row r="95" spans="1:47" x14ac:dyDescent="0.25">
      <c r="B95" s="12"/>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U95" s="149">
        <v>1</v>
      </c>
    </row>
    <row r="96" spans="1:47" x14ac:dyDescent="0.2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U96" s="149">
        <v>2</v>
      </c>
    </row>
    <row r="97" spans="2:47" x14ac:dyDescent="0.25">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U97" s="149">
        <v>3</v>
      </c>
    </row>
    <row r="98" spans="2:47" x14ac:dyDescent="0.25">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U98" s="149">
        <v>4</v>
      </c>
    </row>
    <row r="99" spans="2:47" x14ac:dyDescent="0.25">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U99" s="149">
        <v>5</v>
      </c>
    </row>
    <row r="100" spans="2:47" x14ac:dyDescent="0.2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U100" s="149">
        <v>6</v>
      </c>
    </row>
    <row r="101" spans="2:47" x14ac:dyDescent="0.25">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U101" s="149">
        <v>7</v>
      </c>
    </row>
    <row r="102" spans="2:47" x14ac:dyDescent="0.25">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U102" s="149">
        <v>8</v>
      </c>
    </row>
    <row r="103" spans="2:47" x14ac:dyDescent="0.25">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U103" s="149">
        <v>9</v>
      </c>
    </row>
    <row r="104" spans="2:47" x14ac:dyDescent="0.25">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U104" s="149"/>
    </row>
    <row r="105" spans="2:47" x14ac:dyDescent="0.25">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U105" s="149"/>
    </row>
    <row r="106" spans="2:47" x14ac:dyDescent="0.25">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2:47" x14ac:dyDescent="0.25">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2:47" x14ac:dyDescent="0.25">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2:47" x14ac:dyDescent="0.25">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2:47" x14ac:dyDescent="0.25">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2:47" x14ac:dyDescent="0.25">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2:47" x14ac:dyDescent="0.25">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2:48" x14ac:dyDescent="0.25">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2:48" x14ac:dyDescent="0.25">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2:48" x14ac:dyDescent="0.25">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2:48" x14ac:dyDescent="0.25">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2:48" x14ac:dyDescent="0.25">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2:48" x14ac:dyDescent="0.25">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2:48" x14ac:dyDescent="0.25">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V119" s="10" t="s">
        <v>3</v>
      </c>
    </row>
    <row r="120" spans="2:48" x14ac:dyDescent="0.25">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V120" s="150" t="s">
        <v>4</v>
      </c>
    </row>
    <row r="121" spans="2:48" x14ac:dyDescent="0.25">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V121" s="150" t="s">
        <v>5</v>
      </c>
    </row>
    <row r="122" spans="2:48" x14ac:dyDescent="0.2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V122" s="150" t="s">
        <v>6</v>
      </c>
    </row>
    <row r="123" spans="2:48" x14ac:dyDescent="0.25">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V123" s="150" t="s">
        <v>7</v>
      </c>
    </row>
    <row r="124" spans="2:48" x14ac:dyDescent="0.2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V124" s="150" t="s">
        <v>8</v>
      </c>
    </row>
    <row r="125" spans="2:48" x14ac:dyDescent="0.2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V125" s="150" t="s">
        <v>9</v>
      </c>
    </row>
    <row r="126" spans="2:48" x14ac:dyDescent="0.2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V126" s="150" t="s">
        <v>10</v>
      </c>
    </row>
    <row r="127" spans="2:48" x14ac:dyDescent="0.2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V127" s="150" t="s">
        <v>11</v>
      </c>
    </row>
    <row r="128" spans="2:48" x14ac:dyDescent="0.2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V128" s="150" t="s">
        <v>12</v>
      </c>
    </row>
    <row r="129" spans="2:48" x14ac:dyDescent="0.2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V129" s="150" t="s">
        <v>13</v>
      </c>
    </row>
    <row r="130" spans="2:48" x14ac:dyDescent="0.2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V130" s="150" t="s">
        <v>14</v>
      </c>
    </row>
    <row r="131" spans="2:48" x14ac:dyDescent="0.2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V131" s="150" t="s">
        <v>15</v>
      </c>
    </row>
    <row r="132" spans="2:48" x14ac:dyDescent="0.25">
      <c r="B132" s="11"/>
      <c r="C132" s="12"/>
      <c r="D132" s="12"/>
      <c r="E132" s="12"/>
      <c r="F132" s="12"/>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V132" s="150" t="s">
        <v>16</v>
      </c>
    </row>
    <row r="133" spans="2:48" x14ac:dyDescent="0.25">
      <c r="B133" s="11"/>
      <c r="C133" s="12"/>
      <c r="D133" s="12"/>
      <c r="E133" s="12"/>
      <c r="F133" s="12"/>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V133" s="150" t="s">
        <v>17</v>
      </c>
    </row>
    <row r="134" spans="2:48" x14ac:dyDescent="0.25">
      <c r="B134" s="11"/>
      <c r="C134" s="12"/>
      <c r="D134" s="12"/>
      <c r="E134" s="12"/>
      <c r="F134" s="12"/>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V134" s="150" t="s">
        <v>18</v>
      </c>
    </row>
    <row r="135" spans="2:48" x14ac:dyDescent="0.25">
      <c r="B135" s="11"/>
      <c r="C135" s="12"/>
      <c r="D135" s="12"/>
      <c r="E135" s="12"/>
      <c r="F135" s="12"/>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2:48" x14ac:dyDescent="0.25">
      <c r="B136" s="11"/>
      <c r="C136" s="12"/>
      <c r="D136" s="12"/>
      <c r="E136" s="12"/>
      <c r="F136" s="12"/>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2:48" x14ac:dyDescent="0.25">
      <c r="B137" s="11"/>
      <c r="C137" s="12"/>
      <c r="D137" s="12"/>
      <c r="E137" s="12"/>
      <c r="F137" s="12"/>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2:48" x14ac:dyDescent="0.25">
      <c r="B138" s="11"/>
      <c r="C138" s="12"/>
      <c r="D138" s="12"/>
      <c r="E138" s="12"/>
      <c r="F138" s="12"/>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2:48" x14ac:dyDescent="0.25">
      <c r="B139" s="11"/>
      <c r="C139" s="12"/>
      <c r="D139" s="12"/>
      <c r="E139" s="12"/>
      <c r="F139" s="12"/>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2:48" x14ac:dyDescent="0.25">
      <c r="B140" s="11"/>
      <c r="C140" s="12"/>
      <c r="D140" s="12"/>
      <c r="E140" s="12"/>
      <c r="F140" s="12"/>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2:48" x14ac:dyDescent="0.25">
      <c r="B141" s="11"/>
      <c r="C141" s="12"/>
      <c r="D141" s="12"/>
      <c r="E141" s="12"/>
      <c r="F141" s="12"/>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2:48" x14ac:dyDescent="0.25">
      <c r="B142" s="11"/>
      <c r="C142" s="12"/>
      <c r="D142" s="12"/>
      <c r="E142" s="12"/>
      <c r="F142" s="12"/>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2:48" x14ac:dyDescent="0.25">
      <c r="B143" s="11"/>
      <c r="C143" s="12"/>
      <c r="D143" s="12"/>
      <c r="E143" s="12"/>
      <c r="F143" s="12"/>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2:48" x14ac:dyDescent="0.25">
      <c r="B144" s="11"/>
      <c r="C144" s="12"/>
      <c r="D144" s="12"/>
      <c r="E144" s="12"/>
      <c r="F144" s="12"/>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2:45" x14ac:dyDescent="0.25">
      <c r="B145" s="11"/>
      <c r="C145" s="12"/>
      <c r="D145" s="12"/>
      <c r="E145" s="12"/>
      <c r="F145" s="12"/>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2:45" x14ac:dyDescent="0.25">
      <c r="B146" s="11"/>
      <c r="C146" s="12"/>
      <c r="D146" s="12"/>
      <c r="E146" s="12"/>
      <c r="F146" s="12"/>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2:45" x14ac:dyDescent="0.25">
      <c r="B147" s="11"/>
      <c r="C147" s="12"/>
      <c r="D147" s="12"/>
      <c r="E147" s="12"/>
      <c r="F147" s="12"/>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2:45" x14ac:dyDescent="0.25">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2:45" x14ac:dyDescent="0.25">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2:45" x14ac:dyDescent="0.25">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R150" s="151" t="s">
        <v>19</v>
      </c>
      <c r="AS150" s="152" t="s">
        <v>20</v>
      </c>
    </row>
    <row r="151" spans="2:45" x14ac:dyDescent="0.25">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2:45" x14ac:dyDescent="0.25">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2:45" x14ac:dyDescent="0.25">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2:45" x14ac:dyDescent="0.25">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2:45" x14ac:dyDescent="0.25">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2:45" x14ac:dyDescent="0.25">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2:45" x14ac:dyDescent="0.25">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2:45" x14ac:dyDescent="0.25">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2:45" x14ac:dyDescent="0.25">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2:45" x14ac:dyDescent="0.25">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2:36" x14ac:dyDescent="0.25">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2:36" x14ac:dyDescent="0.25">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2:36" x14ac:dyDescent="0.25">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2:36" x14ac:dyDescent="0.25">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2:36" x14ac:dyDescent="0.25">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2:36" x14ac:dyDescent="0.25">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2:36" x14ac:dyDescent="0.25">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2:36" x14ac:dyDescent="0.25">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row r="169" spans="2:36" x14ac:dyDescent="0.25">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row>
    <row r="170" spans="2:36" x14ac:dyDescent="0.25">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row>
    <row r="171" spans="2:36" x14ac:dyDescent="0.25">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row>
    <row r="172" spans="2:36" x14ac:dyDescent="0.25">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row>
    <row r="173" spans="2:36" x14ac:dyDescent="0.25">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row>
    <row r="174" spans="2:36" x14ac:dyDescent="0.25">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row>
    <row r="175" spans="2:36" x14ac:dyDescent="0.25">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row>
    <row r="176" spans="2:36" x14ac:dyDescent="0.25">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row>
    <row r="177" spans="2:36" x14ac:dyDescent="0.25">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row>
    <row r="178" spans="2:36" x14ac:dyDescent="0.25">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row>
    <row r="179" spans="2:36" x14ac:dyDescent="0.25">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row>
    <row r="180" spans="2:36" x14ac:dyDescent="0.25">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row>
    <row r="181" spans="2:36" x14ac:dyDescent="0.25">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row>
    <row r="182" spans="2:36" x14ac:dyDescent="0.25">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row>
    <row r="183" spans="2:36" x14ac:dyDescent="0.25">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row>
    <row r="184" spans="2:36" x14ac:dyDescent="0.25">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row>
    <row r="185" spans="2:36" x14ac:dyDescent="0.25">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row>
    <row r="186" spans="2:36" x14ac:dyDescent="0.25">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row>
    <row r="187" spans="2:36" x14ac:dyDescent="0.25">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row>
    <row r="188" spans="2:36" x14ac:dyDescent="0.25">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row>
    <row r="189" spans="2:36" x14ac:dyDescent="0.25">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row>
    <row r="190" spans="2:36" x14ac:dyDescent="0.25">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row>
    <row r="191" spans="2:36" x14ac:dyDescent="0.25">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row>
    <row r="192" spans="2:36" x14ac:dyDescent="0.25">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row>
    <row r="193" spans="2:36" x14ac:dyDescent="0.25">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row>
    <row r="194" spans="2:36" x14ac:dyDescent="0.25">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row>
    <row r="195" spans="2:36" x14ac:dyDescent="0.25">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row>
    <row r="196" spans="2:36" x14ac:dyDescent="0.25">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row>
    <row r="197" spans="2:36" x14ac:dyDescent="0.25">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row>
    <row r="198" spans="2:36" x14ac:dyDescent="0.25">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row>
    <row r="199" spans="2:36" x14ac:dyDescent="0.25">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row>
    <row r="200" spans="2:36" x14ac:dyDescent="0.25">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row>
    <row r="201" spans="2:36" x14ac:dyDescent="0.25">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row>
    <row r="202" spans="2:36" x14ac:dyDescent="0.25">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row>
    <row r="203" spans="2:36" x14ac:dyDescent="0.25">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row>
    <row r="204" spans="2:36" x14ac:dyDescent="0.25">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row>
    <row r="205" spans="2:36" x14ac:dyDescent="0.25">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row>
    <row r="206" spans="2:36" x14ac:dyDescent="0.25">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row>
    <row r="207" spans="2:36" x14ac:dyDescent="0.25">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row>
    <row r="208" spans="2:36" x14ac:dyDescent="0.25">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row>
    <row r="209" spans="2:36" x14ac:dyDescent="0.25">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row>
    <row r="210" spans="2:36" x14ac:dyDescent="0.25">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row>
    <row r="211" spans="2:36" x14ac:dyDescent="0.25">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row>
    <row r="212" spans="2:36" x14ac:dyDescent="0.25">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row>
    <row r="213" spans="2:36" x14ac:dyDescent="0.25">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row>
    <row r="214" spans="2:36" x14ac:dyDescent="0.25">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row>
    <row r="215" spans="2:36" x14ac:dyDescent="0.25">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row>
    <row r="216" spans="2:36" x14ac:dyDescent="0.25">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row>
    <row r="217" spans="2:36" x14ac:dyDescent="0.25">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row>
    <row r="218" spans="2:36" x14ac:dyDescent="0.25">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row>
    <row r="219" spans="2:36" x14ac:dyDescent="0.25">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row>
    <row r="220" spans="2:36" x14ac:dyDescent="0.25">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row>
    <row r="221" spans="2:36" x14ac:dyDescent="0.25">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row>
    <row r="222" spans="2:36" x14ac:dyDescent="0.25">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row>
    <row r="223" spans="2:36" x14ac:dyDescent="0.25">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row>
    <row r="224" spans="2:36" x14ac:dyDescent="0.25">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row>
    <row r="225" spans="2:36" x14ac:dyDescent="0.25">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row>
    <row r="226" spans="2:36" x14ac:dyDescent="0.25">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row>
    <row r="227" spans="2:36" x14ac:dyDescent="0.25">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row>
    <row r="228" spans="2:36" x14ac:dyDescent="0.25">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row>
    <row r="229" spans="2:36" x14ac:dyDescent="0.25">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row>
    <row r="230" spans="2:36" x14ac:dyDescent="0.25">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row>
    <row r="231" spans="2:36" x14ac:dyDescent="0.25">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row>
    <row r="232" spans="2:36" x14ac:dyDescent="0.25">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row>
    <row r="233" spans="2:36" x14ac:dyDescent="0.25">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row>
    <row r="234" spans="2:36" x14ac:dyDescent="0.25">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row>
    <row r="235" spans="2:36" x14ac:dyDescent="0.25">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row>
    <row r="236" spans="2:36" x14ac:dyDescent="0.25">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row>
    <row r="237" spans="2:36" x14ac:dyDescent="0.25">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row>
    <row r="238" spans="2:36" x14ac:dyDescent="0.25">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row>
    <row r="239" spans="2:36" x14ac:dyDescent="0.25">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row>
    <row r="240" spans="2:36" x14ac:dyDescent="0.25">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row>
    <row r="241" spans="2:36" x14ac:dyDescent="0.25">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row>
    <row r="242" spans="2:36" x14ac:dyDescent="0.25">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row>
    <row r="243" spans="2:36" x14ac:dyDescent="0.25">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row>
    <row r="244" spans="2:36" x14ac:dyDescent="0.25">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row>
    <row r="245" spans="2:36" x14ac:dyDescent="0.25">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row>
    <row r="246" spans="2:36" x14ac:dyDescent="0.25">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row>
    <row r="247" spans="2:36" x14ac:dyDescent="0.25">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row>
    <row r="248" spans="2:36" x14ac:dyDescent="0.25">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row>
    <row r="249" spans="2:36" x14ac:dyDescent="0.25">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row>
    <row r="250" spans="2:36" x14ac:dyDescent="0.25">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row>
    <row r="251" spans="2:36" x14ac:dyDescent="0.25">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row>
    <row r="252" spans="2:36" x14ac:dyDescent="0.25">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row>
    <row r="253" spans="2:36" x14ac:dyDescent="0.25">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row>
    <row r="254" spans="2:36" x14ac:dyDescent="0.25">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row>
    <row r="255" spans="2:36" x14ac:dyDescent="0.25">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row>
    <row r="256" spans="2:36" x14ac:dyDescent="0.25">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row>
    <row r="257" spans="2:36" x14ac:dyDescent="0.25">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row>
    <row r="258" spans="2:36" x14ac:dyDescent="0.25">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row>
    <row r="259" spans="2:36" x14ac:dyDescent="0.25">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row>
    <row r="260" spans="2:36" x14ac:dyDescent="0.25">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row>
    <row r="261" spans="2:36" x14ac:dyDescent="0.25">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row>
    <row r="262" spans="2:36" x14ac:dyDescent="0.25">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row>
    <row r="263" spans="2:36" x14ac:dyDescent="0.25">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row>
    <row r="264" spans="2:36" x14ac:dyDescent="0.25">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row>
    <row r="265" spans="2:36" x14ac:dyDescent="0.25">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row>
    <row r="266" spans="2:36" x14ac:dyDescent="0.25">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row>
    <row r="267" spans="2:36" x14ac:dyDescent="0.25">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row>
    <row r="268" spans="2:36" x14ac:dyDescent="0.25">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row>
    <row r="269" spans="2:36" x14ac:dyDescent="0.25">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row>
    <row r="270" spans="2:36" x14ac:dyDescent="0.25">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row>
    <row r="271" spans="2:36" x14ac:dyDescent="0.25">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row>
    <row r="272" spans="2:36" x14ac:dyDescent="0.25">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row>
    <row r="273" spans="2:36" x14ac:dyDescent="0.25">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row>
    <row r="274" spans="2:36" x14ac:dyDescent="0.25">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row>
    <row r="275" spans="2:36" x14ac:dyDescent="0.25">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row>
    <row r="276" spans="2:36" x14ac:dyDescent="0.25">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row>
    <row r="277" spans="2:36" x14ac:dyDescent="0.25">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row>
    <row r="278" spans="2:36" x14ac:dyDescent="0.25">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row>
    <row r="279" spans="2:36" x14ac:dyDescent="0.25">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row>
    <row r="280" spans="2:36" x14ac:dyDescent="0.25">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row>
    <row r="281" spans="2:36" x14ac:dyDescent="0.25">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row>
    <row r="282" spans="2:36" x14ac:dyDescent="0.25">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row>
    <row r="283" spans="2:36" x14ac:dyDescent="0.25">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row>
    <row r="284" spans="2:36" x14ac:dyDescent="0.25">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row>
    <row r="285" spans="2:36" x14ac:dyDescent="0.25">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row>
    <row r="286" spans="2:36" x14ac:dyDescent="0.25">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row>
    <row r="287" spans="2:36" x14ac:dyDescent="0.25">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row>
    <row r="288" spans="2:36" x14ac:dyDescent="0.25">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row>
    <row r="289" spans="2:36" x14ac:dyDescent="0.25">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row>
    <row r="290" spans="2:36" x14ac:dyDescent="0.25">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row>
    <row r="291" spans="2:36" x14ac:dyDescent="0.25">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row>
    <row r="292" spans="2:36" x14ac:dyDescent="0.25">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row>
    <row r="293" spans="2:36" x14ac:dyDescent="0.25">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row>
    <row r="294" spans="2:36" x14ac:dyDescent="0.25">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row>
    <row r="295" spans="2:36" x14ac:dyDescent="0.25">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row>
    <row r="296" spans="2:36" x14ac:dyDescent="0.25">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row>
    <row r="297" spans="2:36" x14ac:dyDescent="0.25">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row>
    <row r="298" spans="2:36" x14ac:dyDescent="0.25">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row>
    <row r="299" spans="2:36" x14ac:dyDescent="0.25">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row>
    <row r="300" spans="2:36" x14ac:dyDescent="0.25">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row>
    <row r="301" spans="2:36" x14ac:dyDescent="0.25">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row>
    <row r="302" spans="2:36" x14ac:dyDescent="0.25">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row>
    <row r="303" spans="2:36" x14ac:dyDescent="0.25">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row>
    <row r="304" spans="2:36" x14ac:dyDescent="0.25">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row>
    <row r="305" spans="2:36" x14ac:dyDescent="0.25">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row>
    <row r="306" spans="2:36" x14ac:dyDescent="0.25">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row>
    <row r="307" spans="2:36" x14ac:dyDescent="0.25">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row>
    <row r="308" spans="2:36" x14ac:dyDescent="0.25">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row>
    <row r="309" spans="2:36" x14ac:dyDescent="0.25">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row>
    <row r="310" spans="2:36" x14ac:dyDescent="0.25">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row>
    <row r="311" spans="2:36" x14ac:dyDescent="0.25">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row>
    <row r="312" spans="2:36" x14ac:dyDescent="0.25">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row>
    <row r="313" spans="2:36" x14ac:dyDescent="0.25">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row>
    <row r="314" spans="2:36" x14ac:dyDescent="0.25">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row>
    <row r="315" spans="2:36" x14ac:dyDescent="0.25">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row>
    <row r="316" spans="2:36" x14ac:dyDescent="0.25">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row>
    <row r="317" spans="2:36" x14ac:dyDescent="0.25">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row>
    <row r="318" spans="2:36" x14ac:dyDescent="0.25">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row>
    <row r="319" spans="2:36" x14ac:dyDescent="0.25">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row>
    <row r="320" spans="2:36" x14ac:dyDescent="0.25">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row>
    <row r="321" spans="2:36" x14ac:dyDescent="0.25">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row>
    <row r="322" spans="2:36" x14ac:dyDescent="0.25">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row>
    <row r="323" spans="2:36" x14ac:dyDescent="0.25">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row>
    <row r="324" spans="2:36" x14ac:dyDescent="0.25">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row>
    <row r="325" spans="2:36" x14ac:dyDescent="0.25">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row>
    <row r="326" spans="2:36" x14ac:dyDescent="0.25">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row>
    <row r="327" spans="2:36" x14ac:dyDescent="0.25">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row>
    <row r="328" spans="2:36" x14ac:dyDescent="0.25">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row>
    <row r="329" spans="2:36" x14ac:dyDescent="0.25">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row>
    <row r="330" spans="2:36" x14ac:dyDescent="0.25">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row>
    <row r="331" spans="2:36" x14ac:dyDescent="0.25">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row>
    <row r="332" spans="2:36" x14ac:dyDescent="0.25">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row>
    <row r="333" spans="2:36" x14ac:dyDescent="0.25">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row>
    <row r="334" spans="2:36" x14ac:dyDescent="0.25">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row>
    <row r="335" spans="2:36" x14ac:dyDescent="0.25">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row>
    <row r="336" spans="2:36" x14ac:dyDescent="0.25">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row>
    <row r="337" spans="2:36" x14ac:dyDescent="0.25">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row>
    <row r="338" spans="2:36" x14ac:dyDescent="0.25">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row>
    <row r="339" spans="2:36" x14ac:dyDescent="0.25">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row>
    <row r="340" spans="2:36" x14ac:dyDescent="0.25">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row>
    <row r="341" spans="2:36" x14ac:dyDescent="0.25">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row>
    <row r="342" spans="2:36" x14ac:dyDescent="0.25">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row>
    <row r="343" spans="2:36" x14ac:dyDescent="0.25">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row>
    <row r="344" spans="2:36" x14ac:dyDescent="0.25">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row>
    <row r="345" spans="2:36" x14ac:dyDescent="0.25">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row>
    <row r="346" spans="2:36" x14ac:dyDescent="0.25">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row>
    <row r="347" spans="2:36" x14ac:dyDescent="0.25">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row>
    <row r="348" spans="2:36" x14ac:dyDescent="0.25">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row>
    <row r="349" spans="2:36" x14ac:dyDescent="0.25">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row>
    <row r="350" spans="2:36" x14ac:dyDescent="0.25">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row>
    <row r="351" spans="2:36" x14ac:dyDescent="0.25">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row>
    <row r="352" spans="2:36" x14ac:dyDescent="0.25">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row>
    <row r="353" spans="2:36" x14ac:dyDescent="0.25">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row>
    <row r="354" spans="2:36" x14ac:dyDescent="0.25">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row>
    <row r="355" spans="2:36" x14ac:dyDescent="0.25">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row>
    <row r="356" spans="2:36" x14ac:dyDescent="0.25">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row>
    <row r="357" spans="2:36" x14ac:dyDescent="0.25">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row>
    <row r="358" spans="2:36" x14ac:dyDescent="0.25">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row>
    <row r="359" spans="2:36" x14ac:dyDescent="0.25">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row>
    <row r="360" spans="2:36" x14ac:dyDescent="0.25">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row>
    <row r="361" spans="2:36" x14ac:dyDescent="0.25">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row>
    <row r="362" spans="2:36" x14ac:dyDescent="0.25">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row>
    <row r="363" spans="2:36" x14ac:dyDescent="0.25">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row>
    <row r="364" spans="2:36" x14ac:dyDescent="0.25">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row>
    <row r="365" spans="2:36" x14ac:dyDescent="0.25">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row>
    <row r="366" spans="2:36" x14ac:dyDescent="0.25">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row>
    <row r="367" spans="2:36" x14ac:dyDescent="0.25">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row>
    <row r="368" spans="2:36" x14ac:dyDescent="0.25">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row>
    <row r="369" spans="2:36" x14ac:dyDescent="0.25">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row>
    <row r="370" spans="2:36" x14ac:dyDescent="0.25">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row>
    <row r="371" spans="2:36" x14ac:dyDescent="0.25">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row>
    <row r="372" spans="2:36" x14ac:dyDescent="0.25">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row>
    <row r="373" spans="2:36" x14ac:dyDescent="0.25">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row>
    <row r="374" spans="2:36" x14ac:dyDescent="0.25">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row>
    <row r="375" spans="2:36" x14ac:dyDescent="0.25">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row>
    <row r="376" spans="2:36" x14ac:dyDescent="0.25">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row>
    <row r="377" spans="2:36" x14ac:dyDescent="0.25">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row>
    <row r="378" spans="2:36" x14ac:dyDescent="0.25">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row>
    <row r="379" spans="2:36" x14ac:dyDescent="0.25">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row>
    <row r="380" spans="2:36" x14ac:dyDescent="0.25">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row>
    <row r="381" spans="2:36" x14ac:dyDescent="0.25">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row>
    <row r="382" spans="2:36" x14ac:dyDescent="0.25">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row>
    <row r="383" spans="2:36" x14ac:dyDescent="0.25">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row>
    <row r="384" spans="2:36" x14ac:dyDescent="0.25">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row>
    <row r="385" spans="2:36" x14ac:dyDescent="0.25">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row>
    <row r="386" spans="2:36" x14ac:dyDescent="0.25">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row>
    <row r="387" spans="2:36" x14ac:dyDescent="0.25">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row>
    <row r="388" spans="2:36" x14ac:dyDescent="0.25">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row>
    <row r="389" spans="2:36" x14ac:dyDescent="0.25">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row>
    <row r="390" spans="2:36" x14ac:dyDescent="0.25">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row>
    <row r="391" spans="2:36" x14ac:dyDescent="0.25">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row>
    <row r="392" spans="2:36" x14ac:dyDescent="0.25">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row>
    <row r="393" spans="2:36" x14ac:dyDescent="0.25">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row>
    <row r="394" spans="2:36" x14ac:dyDescent="0.25">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row>
    <row r="395" spans="2:36" x14ac:dyDescent="0.25">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row>
    <row r="396" spans="2:36" x14ac:dyDescent="0.25">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row>
    <row r="397" spans="2:36" x14ac:dyDescent="0.25">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row>
    <row r="398" spans="2:36" x14ac:dyDescent="0.25">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row>
    <row r="399" spans="2:36" x14ac:dyDescent="0.25">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row>
    <row r="400" spans="2:36" x14ac:dyDescent="0.25">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row>
    <row r="401" spans="2:36" x14ac:dyDescent="0.25">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row>
    <row r="402" spans="2:36" x14ac:dyDescent="0.25">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row>
    <row r="403" spans="2:36" x14ac:dyDescent="0.25">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row>
    <row r="404" spans="2:36" x14ac:dyDescent="0.25">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row>
    <row r="405" spans="2:36" x14ac:dyDescent="0.25">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row>
    <row r="406" spans="2:36" x14ac:dyDescent="0.25">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row>
    <row r="407" spans="2:36" x14ac:dyDescent="0.25">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row>
    <row r="408" spans="2:36" x14ac:dyDescent="0.25">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row>
    <row r="409" spans="2:36" x14ac:dyDescent="0.25">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row>
    <row r="410" spans="2:36" x14ac:dyDescent="0.25">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row>
    <row r="411" spans="2:36" x14ac:dyDescent="0.25">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row>
    <row r="412" spans="2:36" x14ac:dyDescent="0.25">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row>
    <row r="413" spans="2:36" x14ac:dyDescent="0.25">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row>
    <row r="414" spans="2:36" x14ac:dyDescent="0.25">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row>
    <row r="415" spans="2:36" x14ac:dyDescent="0.25">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row>
    <row r="416" spans="2:36" x14ac:dyDescent="0.25">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row>
    <row r="417" spans="2:36" x14ac:dyDescent="0.25">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row>
    <row r="418" spans="2:36" x14ac:dyDescent="0.25">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row>
    <row r="419" spans="2:36" x14ac:dyDescent="0.25">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row>
    <row r="420" spans="2:36" x14ac:dyDescent="0.25">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row>
    <row r="421" spans="2:36" x14ac:dyDescent="0.25">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row>
    <row r="422" spans="2:36" x14ac:dyDescent="0.25">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row>
    <row r="423" spans="2:36" x14ac:dyDescent="0.25">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row>
    <row r="424" spans="2:36" x14ac:dyDescent="0.25">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row>
    <row r="425" spans="2:36" x14ac:dyDescent="0.25">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row>
    <row r="426" spans="2:36" x14ac:dyDescent="0.25">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row>
    <row r="427" spans="2:36" x14ac:dyDescent="0.25">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row>
    <row r="428" spans="2:36" x14ac:dyDescent="0.25">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row>
    <row r="429" spans="2:36" x14ac:dyDescent="0.25">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row>
    <row r="430" spans="2:36" x14ac:dyDescent="0.25">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row>
    <row r="431" spans="2:36" x14ac:dyDescent="0.25">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row>
    <row r="432" spans="2:36" x14ac:dyDescent="0.25">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row>
    <row r="433" spans="2:36" x14ac:dyDescent="0.25">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row>
    <row r="434" spans="2:36" x14ac:dyDescent="0.25">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row>
    <row r="435" spans="2:36" x14ac:dyDescent="0.25">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row>
    <row r="436" spans="2:36" x14ac:dyDescent="0.25">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row>
    <row r="437" spans="2:36" x14ac:dyDescent="0.25">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row>
    <row r="438" spans="2:36" x14ac:dyDescent="0.25">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row>
    <row r="439" spans="2:36" x14ac:dyDescent="0.25">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row>
    <row r="440" spans="2:36" x14ac:dyDescent="0.25">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row>
    <row r="441" spans="2:36" x14ac:dyDescent="0.25">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row>
    <row r="442" spans="2:36" x14ac:dyDescent="0.25">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row>
    <row r="443" spans="2:36" x14ac:dyDescent="0.25">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row>
    <row r="444" spans="2:36" x14ac:dyDescent="0.25">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row>
    <row r="445" spans="2:36" x14ac:dyDescent="0.25">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row>
    <row r="446" spans="2:36" x14ac:dyDescent="0.25">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row>
    <row r="447" spans="2:36" x14ac:dyDescent="0.25">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row>
    <row r="448" spans="2:36" x14ac:dyDescent="0.25">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row>
    <row r="449" spans="2:36" x14ac:dyDescent="0.25">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row>
    <row r="450" spans="2:36" x14ac:dyDescent="0.25">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row>
    <row r="451" spans="2:36" x14ac:dyDescent="0.25">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row>
    <row r="452" spans="2:36" x14ac:dyDescent="0.25">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row>
    <row r="453" spans="2:36" x14ac:dyDescent="0.25">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row>
    <row r="454" spans="2:36" x14ac:dyDescent="0.25">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row>
    <row r="455" spans="2:36" x14ac:dyDescent="0.25">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row>
    <row r="456" spans="2:36" x14ac:dyDescent="0.25">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row>
    <row r="457" spans="2:36" x14ac:dyDescent="0.25">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row>
    <row r="458" spans="2:36" x14ac:dyDescent="0.25">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row>
    <row r="459" spans="2:36" x14ac:dyDescent="0.25">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row>
    <row r="460" spans="2:36" x14ac:dyDescent="0.25">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row>
    <row r="461" spans="2:36" x14ac:dyDescent="0.25">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row>
    <row r="462" spans="2:36" x14ac:dyDescent="0.25">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row>
    <row r="463" spans="2:36" x14ac:dyDescent="0.25">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row>
    <row r="464" spans="2:36" x14ac:dyDescent="0.25">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row>
    <row r="465" spans="2:36" x14ac:dyDescent="0.25">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row>
    <row r="466" spans="2:36" x14ac:dyDescent="0.25">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row>
    <row r="467" spans="2:36" x14ac:dyDescent="0.25">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row>
    <row r="468" spans="2:36" x14ac:dyDescent="0.25">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row>
    <row r="469" spans="2:36" x14ac:dyDescent="0.25">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row>
    <row r="470" spans="2:36" x14ac:dyDescent="0.25">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row>
    <row r="471" spans="2:36" x14ac:dyDescent="0.25">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row>
    <row r="472" spans="2:36" x14ac:dyDescent="0.25">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row>
    <row r="473" spans="2:36" x14ac:dyDescent="0.25">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row>
    <row r="474" spans="2:36" x14ac:dyDescent="0.25">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row>
    <row r="475" spans="2:36" x14ac:dyDescent="0.25">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row>
    <row r="476" spans="2:36" x14ac:dyDescent="0.25">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row>
    <row r="477" spans="2:36" x14ac:dyDescent="0.25">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row>
    <row r="478" spans="2:36" x14ac:dyDescent="0.25">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row>
    <row r="479" spans="2:36" x14ac:dyDescent="0.25">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row>
    <row r="480" spans="2:36" x14ac:dyDescent="0.25">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row>
    <row r="481" spans="2:36" x14ac:dyDescent="0.25">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row>
    <row r="482" spans="2:36" x14ac:dyDescent="0.25">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row>
    <row r="483" spans="2:36" x14ac:dyDescent="0.25">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row>
    <row r="484" spans="2:36" x14ac:dyDescent="0.25">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row>
    <row r="485" spans="2:36" x14ac:dyDescent="0.25">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row>
    <row r="486" spans="2:36" x14ac:dyDescent="0.25">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row>
    <row r="487" spans="2:36" x14ac:dyDescent="0.25">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row>
    <row r="488" spans="2:36" x14ac:dyDescent="0.25">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row>
    <row r="489" spans="2:36" x14ac:dyDescent="0.25">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row>
    <row r="490" spans="2:36" x14ac:dyDescent="0.25">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row>
    <row r="491" spans="2:36" x14ac:dyDescent="0.25">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row>
    <row r="492" spans="2:36" x14ac:dyDescent="0.25">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row>
    <row r="493" spans="2:36" x14ac:dyDescent="0.25">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row>
    <row r="494" spans="2:36" x14ac:dyDescent="0.25">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row>
    <row r="495" spans="2:36" x14ac:dyDescent="0.25">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row>
    <row r="496" spans="2:36" x14ac:dyDescent="0.25">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row>
    <row r="497" spans="2:36" x14ac:dyDescent="0.25">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row>
    <row r="498" spans="2:36" x14ac:dyDescent="0.25">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row>
    <row r="499" spans="2:36" x14ac:dyDescent="0.25">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row>
    <row r="500" spans="2:36" x14ac:dyDescent="0.25">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row>
    <row r="501" spans="2:36" x14ac:dyDescent="0.25">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row>
    <row r="502" spans="2:36" x14ac:dyDescent="0.25">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row>
    <row r="503" spans="2:36" x14ac:dyDescent="0.25">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row>
    <row r="504" spans="2:36" x14ac:dyDescent="0.25">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row>
    <row r="505" spans="2:36" x14ac:dyDescent="0.25">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row>
    <row r="506" spans="2:36" x14ac:dyDescent="0.25">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row>
    <row r="507" spans="2:36" x14ac:dyDescent="0.25">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row>
    <row r="508" spans="2:36" x14ac:dyDescent="0.25">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row>
    <row r="509" spans="2:36" x14ac:dyDescent="0.25">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row>
    <row r="510" spans="2:36" x14ac:dyDescent="0.25">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row>
    <row r="511" spans="2:36" x14ac:dyDescent="0.25">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row>
    <row r="512" spans="2:36" x14ac:dyDescent="0.25">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row>
    <row r="513" spans="2:36" x14ac:dyDescent="0.25">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row>
    <row r="514" spans="2:36" x14ac:dyDescent="0.25">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row>
    <row r="515" spans="2:36" x14ac:dyDescent="0.25">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row>
    <row r="516" spans="2:36" x14ac:dyDescent="0.25">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row>
    <row r="517" spans="2:36" x14ac:dyDescent="0.25">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row>
    <row r="518" spans="2:36" x14ac:dyDescent="0.25">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row>
    <row r="519" spans="2:36" x14ac:dyDescent="0.25">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row>
    <row r="520" spans="2:36" x14ac:dyDescent="0.25">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row>
    <row r="521" spans="2:36" x14ac:dyDescent="0.25">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row>
    <row r="522" spans="2:36" x14ac:dyDescent="0.25">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row>
    <row r="523" spans="2:36" x14ac:dyDescent="0.25">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row>
    <row r="524" spans="2:36" x14ac:dyDescent="0.25">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row>
    <row r="525" spans="2:36" x14ac:dyDescent="0.25">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row>
    <row r="526" spans="2:36" x14ac:dyDescent="0.25">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row>
    <row r="527" spans="2:36" x14ac:dyDescent="0.25">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row>
    <row r="528" spans="2:36" x14ac:dyDescent="0.25">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row>
    <row r="529" spans="2:36" x14ac:dyDescent="0.25">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row>
    <row r="530" spans="2:36" x14ac:dyDescent="0.25">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row>
    <row r="531" spans="2:36" x14ac:dyDescent="0.25">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row>
    <row r="532" spans="2:36" x14ac:dyDescent="0.25">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row>
    <row r="533" spans="2:36" x14ac:dyDescent="0.25">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row>
    <row r="534" spans="2:36" x14ac:dyDescent="0.25">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row>
    <row r="535" spans="2:36" x14ac:dyDescent="0.25">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row>
    <row r="536" spans="2:36" x14ac:dyDescent="0.25">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row>
    <row r="537" spans="2:36" x14ac:dyDescent="0.25">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row>
    <row r="538" spans="2:36" x14ac:dyDescent="0.25">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row>
    <row r="539" spans="2:36" x14ac:dyDescent="0.25">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row>
    <row r="540" spans="2:36" x14ac:dyDescent="0.25">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row>
    <row r="541" spans="2:36" x14ac:dyDescent="0.25">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row>
    <row r="542" spans="2:36" x14ac:dyDescent="0.25">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row>
    <row r="543" spans="2:36" x14ac:dyDescent="0.25">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row>
    <row r="544" spans="2:36" x14ac:dyDescent="0.25">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row>
    <row r="545" spans="2:36" x14ac:dyDescent="0.25">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row>
    <row r="546" spans="2:36" x14ac:dyDescent="0.25">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row>
    <row r="547" spans="2:36" x14ac:dyDescent="0.25">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row>
    <row r="548" spans="2:36" x14ac:dyDescent="0.25">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row>
    <row r="549" spans="2:36" x14ac:dyDescent="0.25">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row>
    <row r="550" spans="2:36" x14ac:dyDescent="0.25">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row>
    <row r="551" spans="2:36" x14ac:dyDescent="0.25">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row>
    <row r="552" spans="2:36" x14ac:dyDescent="0.25">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row>
    <row r="553" spans="2:36" x14ac:dyDescent="0.25">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row>
    <row r="554" spans="2:36" x14ac:dyDescent="0.25">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row>
    <row r="555" spans="2:36" x14ac:dyDescent="0.25">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row>
    <row r="556" spans="2:36" x14ac:dyDescent="0.25">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row>
    <row r="557" spans="2:36" x14ac:dyDescent="0.25">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row>
    <row r="558" spans="2:36" x14ac:dyDescent="0.25">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row>
    <row r="559" spans="2:36" x14ac:dyDescent="0.25">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row>
    <row r="560" spans="2:36" x14ac:dyDescent="0.25">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row>
    <row r="561" spans="2:36" x14ac:dyDescent="0.25">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row>
    <row r="562" spans="2:36" x14ac:dyDescent="0.25">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row>
    <row r="563" spans="2:36" x14ac:dyDescent="0.25">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row>
    <row r="564" spans="2:36" x14ac:dyDescent="0.25">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row>
    <row r="565" spans="2:36" x14ac:dyDescent="0.25">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row>
    <row r="566" spans="2:36" x14ac:dyDescent="0.25">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row>
    <row r="567" spans="2:36" x14ac:dyDescent="0.25">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row>
    <row r="568" spans="2:36" x14ac:dyDescent="0.25">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row>
    <row r="569" spans="2:36" x14ac:dyDescent="0.25">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row>
    <row r="570" spans="2:36" x14ac:dyDescent="0.25">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row>
    <row r="571" spans="2:36" x14ac:dyDescent="0.25">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row>
    <row r="572" spans="2:36" x14ac:dyDescent="0.25">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row>
    <row r="573" spans="2:36" x14ac:dyDescent="0.25">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row>
    <row r="574" spans="2:36" x14ac:dyDescent="0.25">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row>
    <row r="575" spans="2:36" x14ac:dyDescent="0.25">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row>
    <row r="576" spans="2:36" x14ac:dyDescent="0.25">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row>
    <row r="577" spans="2:36" x14ac:dyDescent="0.25">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row>
    <row r="578" spans="2:36" x14ac:dyDescent="0.25">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row>
    <row r="579" spans="2:36" x14ac:dyDescent="0.25">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row>
    <row r="580" spans="2:36" x14ac:dyDescent="0.25">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row>
    <row r="581" spans="2:36" x14ac:dyDescent="0.25">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row>
    <row r="582" spans="2:36" x14ac:dyDescent="0.25">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row>
    <row r="583" spans="2:36" x14ac:dyDescent="0.25">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row>
    <row r="584" spans="2:36" x14ac:dyDescent="0.25">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row>
    <row r="585" spans="2:36" x14ac:dyDescent="0.25">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row>
    <row r="586" spans="2:36" x14ac:dyDescent="0.25">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row>
    <row r="587" spans="2:36" x14ac:dyDescent="0.25">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row>
    <row r="588" spans="2:36" x14ac:dyDescent="0.25">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row>
    <row r="589" spans="2:36" x14ac:dyDescent="0.25">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row>
    <row r="590" spans="2:36" x14ac:dyDescent="0.25">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row>
    <row r="591" spans="2:36" x14ac:dyDescent="0.25">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row>
    <row r="592" spans="2:36" x14ac:dyDescent="0.25">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row>
    <row r="593" spans="2:36" x14ac:dyDescent="0.25">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row>
    <row r="594" spans="2:36" x14ac:dyDescent="0.25">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row>
    <row r="595" spans="2:36" x14ac:dyDescent="0.25">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row>
    <row r="596" spans="2:36" x14ac:dyDescent="0.25">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row>
    <row r="597" spans="2:36" x14ac:dyDescent="0.25">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row>
    <row r="598" spans="2:36" x14ac:dyDescent="0.25">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row>
    <row r="599" spans="2:36" x14ac:dyDescent="0.25">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row>
    <row r="600" spans="2:36" x14ac:dyDescent="0.25">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row>
    <row r="601" spans="2:36" x14ac:dyDescent="0.25">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row>
    <row r="602" spans="2:36" x14ac:dyDescent="0.25">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row>
    <row r="603" spans="2:36" x14ac:dyDescent="0.25">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row>
    <row r="604" spans="2:36" x14ac:dyDescent="0.25">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row>
    <row r="605" spans="2:36" x14ac:dyDescent="0.25">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row>
    <row r="606" spans="2:36" x14ac:dyDescent="0.25">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row>
    <row r="607" spans="2:36" x14ac:dyDescent="0.25">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row>
    <row r="608" spans="2:36" x14ac:dyDescent="0.25">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row>
    <row r="609" spans="2:36" x14ac:dyDescent="0.25">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row>
    <row r="610" spans="2:36" x14ac:dyDescent="0.25">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row>
    <row r="611" spans="2:36" x14ac:dyDescent="0.25">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row>
    <row r="612" spans="2:36" x14ac:dyDescent="0.25">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row>
    <row r="613" spans="2:36" x14ac:dyDescent="0.25">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row>
    <row r="614" spans="2:36" x14ac:dyDescent="0.25">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row>
    <row r="615" spans="2:36" x14ac:dyDescent="0.25">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row>
    <row r="616" spans="2:36" x14ac:dyDescent="0.25">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row>
    <row r="617" spans="2:36" x14ac:dyDescent="0.25">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row>
    <row r="618" spans="2:36" x14ac:dyDescent="0.25">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row>
    <row r="619" spans="2:36" x14ac:dyDescent="0.25">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row>
    <row r="620" spans="2:36" x14ac:dyDescent="0.25">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row>
    <row r="621" spans="2:36" x14ac:dyDescent="0.25">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row>
    <row r="622" spans="2:36" x14ac:dyDescent="0.25">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row>
    <row r="623" spans="2:36" x14ac:dyDescent="0.25">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row>
    <row r="624" spans="2:36" x14ac:dyDescent="0.25">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row>
    <row r="625" spans="2:36" x14ac:dyDescent="0.25">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row>
    <row r="626" spans="2:36" x14ac:dyDescent="0.25">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row>
    <row r="627" spans="2:36" x14ac:dyDescent="0.25">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row>
    <row r="628" spans="2:36" x14ac:dyDescent="0.25">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row>
    <row r="629" spans="2:36" x14ac:dyDescent="0.25">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row>
    <row r="630" spans="2:36" x14ac:dyDescent="0.25">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row>
    <row r="631" spans="2:36" x14ac:dyDescent="0.25">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row>
    <row r="632" spans="2:36" x14ac:dyDescent="0.25">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row>
    <row r="633" spans="2:36" x14ac:dyDescent="0.25">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row>
    <row r="634" spans="2:36" x14ac:dyDescent="0.25">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row>
    <row r="635" spans="2:36" x14ac:dyDescent="0.25">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row>
    <row r="636" spans="2:36" x14ac:dyDescent="0.25">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row>
    <row r="637" spans="2:36" x14ac:dyDescent="0.25">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row>
    <row r="638" spans="2:36" x14ac:dyDescent="0.25">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row>
    <row r="639" spans="2:36" x14ac:dyDescent="0.25">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row>
    <row r="640" spans="2:36" x14ac:dyDescent="0.25">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row>
    <row r="641" spans="2:36" x14ac:dyDescent="0.25">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row>
    <row r="642" spans="2:36" x14ac:dyDescent="0.25">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row>
    <row r="643" spans="2:36" x14ac:dyDescent="0.25">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row>
    <row r="644" spans="2:36" x14ac:dyDescent="0.25">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row>
    <row r="645" spans="2:36" x14ac:dyDescent="0.25">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row>
    <row r="646" spans="2:36" x14ac:dyDescent="0.25">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row>
    <row r="647" spans="2:36" x14ac:dyDescent="0.25">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row>
    <row r="648" spans="2:36" x14ac:dyDescent="0.25">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row>
    <row r="649" spans="2:36" x14ac:dyDescent="0.25">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row>
    <row r="650" spans="2:36" x14ac:dyDescent="0.25">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row>
    <row r="651" spans="2:36" x14ac:dyDescent="0.25">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row>
    <row r="652" spans="2:36" x14ac:dyDescent="0.25">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row>
    <row r="653" spans="2:36" x14ac:dyDescent="0.25">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row>
    <row r="654" spans="2:36" x14ac:dyDescent="0.25">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row>
    <row r="655" spans="2:36" x14ac:dyDescent="0.25">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row>
    <row r="656" spans="2:36" x14ac:dyDescent="0.25">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row>
    <row r="657" spans="2:36" x14ac:dyDescent="0.25">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row>
    <row r="658" spans="2:36" x14ac:dyDescent="0.25">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row>
    <row r="659" spans="2:36" x14ac:dyDescent="0.25">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row>
    <row r="660" spans="2:36" x14ac:dyDescent="0.25">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row>
    <row r="661" spans="2:36" x14ac:dyDescent="0.25">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row>
    <row r="662" spans="2:36" x14ac:dyDescent="0.25">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row>
    <row r="663" spans="2:36" x14ac:dyDescent="0.25">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row>
    <row r="664" spans="2:36" x14ac:dyDescent="0.25">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row>
    <row r="665" spans="2:36" x14ac:dyDescent="0.25">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row>
    <row r="666" spans="2:36" x14ac:dyDescent="0.25">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row>
    <row r="667" spans="2:36" x14ac:dyDescent="0.25">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row>
    <row r="668" spans="2:36" x14ac:dyDescent="0.25">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row>
    <row r="669" spans="2:36" x14ac:dyDescent="0.25">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row>
    <row r="670" spans="2:36" x14ac:dyDescent="0.25">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row>
    <row r="671" spans="2:36" x14ac:dyDescent="0.25">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row>
    <row r="672" spans="2:36" x14ac:dyDescent="0.25">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row>
    <row r="673" spans="2:36" x14ac:dyDescent="0.25">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row>
    <row r="674" spans="2:36" x14ac:dyDescent="0.25">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row>
    <row r="675" spans="2:36" x14ac:dyDescent="0.25">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row>
    <row r="676" spans="2:36" x14ac:dyDescent="0.25">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row>
    <row r="677" spans="2:36" x14ac:dyDescent="0.25">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row>
    <row r="678" spans="2:36" x14ac:dyDescent="0.25">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row>
    <row r="679" spans="2:36" x14ac:dyDescent="0.25">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row>
    <row r="680" spans="2:36" x14ac:dyDescent="0.25">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row>
    <row r="681" spans="2:36" x14ac:dyDescent="0.25">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row>
    <row r="682" spans="2:36" x14ac:dyDescent="0.25">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row>
    <row r="683" spans="2:36" x14ac:dyDescent="0.25">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row>
    <row r="684" spans="2:36" x14ac:dyDescent="0.25">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row>
    <row r="685" spans="2:36" x14ac:dyDescent="0.25">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row>
    <row r="686" spans="2:36" x14ac:dyDescent="0.25">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row>
    <row r="687" spans="2:36" x14ac:dyDescent="0.25">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row>
    <row r="688" spans="2:36" x14ac:dyDescent="0.25">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row>
    <row r="689" spans="2:36" x14ac:dyDescent="0.25">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row>
    <row r="690" spans="2:36" x14ac:dyDescent="0.25">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row>
    <row r="691" spans="2:36" x14ac:dyDescent="0.25">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row>
    <row r="692" spans="2:36" x14ac:dyDescent="0.25">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row>
    <row r="693" spans="2:36" x14ac:dyDescent="0.25">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row>
    <row r="694" spans="2:36" x14ac:dyDescent="0.25">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row>
    <row r="695" spans="2:36" x14ac:dyDescent="0.25">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row>
    <row r="696" spans="2:36" x14ac:dyDescent="0.25">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row>
    <row r="697" spans="2:36" x14ac:dyDescent="0.25">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row>
    <row r="698" spans="2:36" x14ac:dyDescent="0.25">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row>
    <row r="699" spans="2:36" x14ac:dyDescent="0.25">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row>
    <row r="700" spans="2:36" x14ac:dyDescent="0.25">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row>
    <row r="701" spans="2:36" x14ac:dyDescent="0.25">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row>
    <row r="702" spans="2:36" x14ac:dyDescent="0.25">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row>
    <row r="703" spans="2:36" x14ac:dyDescent="0.25">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row>
    <row r="704" spans="2:36"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row>
    <row r="705" spans="2:36"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row>
    <row r="706" spans="2:36"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row>
    <row r="707" spans="2:36"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row>
    <row r="708" spans="2:36"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row>
    <row r="709" spans="2:36"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row>
    <row r="710" spans="2:36"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row>
    <row r="711" spans="2:36"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row>
    <row r="712" spans="2:36"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row>
    <row r="713" spans="2:36"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row>
    <row r="714" spans="2:36"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row>
    <row r="715" spans="2:36"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row>
    <row r="716" spans="2:36"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row>
    <row r="717" spans="2:36"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row>
    <row r="718" spans="2:36"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row>
    <row r="719" spans="2:36"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row>
    <row r="720" spans="2:36"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row>
    <row r="721" spans="2:36"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row>
    <row r="722" spans="2:36"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row>
    <row r="723" spans="2:36"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row>
    <row r="724" spans="2:36"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row>
    <row r="725" spans="2:36"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row>
    <row r="726" spans="2:36"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row>
    <row r="727" spans="2:36"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row>
    <row r="728" spans="2:36"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row>
    <row r="729" spans="2:36"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row>
    <row r="730" spans="2:36"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row>
    <row r="731" spans="2:36"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row>
    <row r="732" spans="2:36"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row>
    <row r="733" spans="2:36"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row>
    <row r="734" spans="2:36"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row>
    <row r="735" spans="2:36"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row>
    <row r="736" spans="2:36"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row>
    <row r="737" spans="2:36"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row>
    <row r="738" spans="2:36"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row>
    <row r="739" spans="2:36"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row>
    <row r="740" spans="2:36"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row>
    <row r="741" spans="2:36"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row>
    <row r="742" spans="2:36"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row>
    <row r="743" spans="2:36"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row>
    <row r="744" spans="2:36"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row>
    <row r="745" spans="2:36"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row>
    <row r="746" spans="2:36"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row>
    <row r="747" spans="2:36"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row>
    <row r="748" spans="2:36"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row>
    <row r="749" spans="2:36"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row>
    <row r="750" spans="2:36"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row>
    <row r="751" spans="2:36"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row>
    <row r="752" spans="2:36"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row>
    <row r="753" spans="2:36"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row>
    <row r="754" spans="2:36"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row>
    <row r="755" spans="2:36"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row>
    <row r="756" spans="2:36"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row>
    <row r="757" spans="2:36"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row>
    <row r="758" spans="2:36"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row>
    <row r="759" spans="2:36"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row>
    <row r="760" spans="2:36"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row>
    <row r="761" spans="2:36"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row>
    <row r="762" spans="2:36"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row>
    <row r="763" spans="2:36"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row>
    <row r="764" spans="2:36" x14ac:dyDescent="0.25">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row>
    <row r="765" spans="2:36" x14ac:dyDescent="0.25">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row>
    <row r="766" spans="2:36" x14ac:dyDescent="0.25">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row>
    <row r="767" spans="2:36" x14ac:dyDescent="0.25">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row>
    <row r="768" spans="2:36" x14ac:dyDescent="0.25">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row>
    <row r="769" spans="2:36" x14ac:dyDescent="0.25">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row>
    <row r="770" spans="2:36" x14ac:dyDescent="0.25">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row>
    <row r="771" spans="2:36" x14ac:dyDescent="0.25">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row>
    <row r="772" spans="2:36" x14ac:dyDescent="0.25">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row>
    <row r="773" spans="2:36" x14ac:dyDescent="0.25">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row>
    <row r="774" spans="2:36" x14ac:dyDescent="0.25">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row>
    <row r="775" spans="2:36" x14ac:dyDescent="0.25">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row>
    <row r="776" spans="2:36" x14ac:dyDescent="0.25">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row>
    <row r="777" spans="2:36" x14ac:dyDescent="0.25">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row>
    <row r="778" spans="2:36" x14ac:dyDescent="0.25">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row>
    <row r="779" spans="2:36" x14ac:dyDescent="0.25">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row>
    <row r="780" spans="2:36" x14ac:dyDescent="0.25">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row>
    <row r="781" spans="2:36" x14ac:dyDescent="0.25">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row>
    <row r="782" spans="2:36" x14ac:dyDescent="0.25">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row>
    <row r="783" spans="2:36" x14ac:dyDescent="0.25">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row>
    <row r="784" spans="2:36" x14ac:dyDescent="0.25">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row>
    <row r="785" spans="2:36" x14ac:dyDescent="0.25">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row>
    <row r="786" spans="2:36" x14ac:dyDescent="0.25">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row>
    <row r="787" spans="2:36" x14ac:dyDescent="0.25">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row>
    <row r="788" spans="2:36" x14ac:dyDescent="0.25">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row>
    <row r="789" spans="2:36" x14ac:dyDescent="0.25">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row>
    <row r="790" spans="2:36" x14ac:dyDescent="0.25">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row>
    <row r="791" spans="2:36" x14ac:dyDescent="0.25">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row>
    <row r="792" spans="2:36" x14ac:dyDescent="0.25">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row>
    <row r="793" spans="2:36" x14ac:dyDescent="0.25">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row>
    <row r="794" spans="2:36" x14ac:dyDescent="0.25">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row>
    <row r="795" spans="2:36" x14ac:dyDescent="0.25">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row>
    <row r="796" spans="2:36" x14ac:dyDescent="0.25">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row>
    <row r="797" spans="2:36" x14ac:dyDescent="0.25">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row>
    <row r="798" spans="2:36" x14ac:dyDescent="0.25">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row>
    <row r="799" spans="2:36" x14ac:dyDescent="0.25">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row>
    <row r="800" spans="2:36" x14ac:dyDescent="0.25">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row>
    <row r="801" spans="2:36" x14ac:dyDescent="0.25">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row>
    <row r="802" spans="2:36" x14ac:dyDescent="0.25">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row>
    <row r="803" spans="2:36" x14ac:dyDescent="0.25">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row>
    <row r="804" spans="2:36" x14ac:dyDescent="0.25">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row>
    <row r="805" spans="2:36" x14ac:dyDescent="0.25">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row>
    <row r="806" spans="2:36" x14ac:dyDescent="0.25">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row>
    <row r="807" spans="2:36" x14ac:dyDescent="0.25">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row>
    <row r="808" spans="2:36" x14ac:dyDescent="0.25">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row>
    <row r="809" spans="2:36" x14ac:dyDescent="0.25">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row>
    <row r="810" spans="2:36" x14ac:dyDescent="0.25">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row>
    <row r="811" spans="2:36" x14ac:dyDescent="0.25">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row>
    <row r="812" spans="2:36" x14ac:dyDescent="0.25">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row>
    <row r="813" spans="2:36" x14ac:dyDescent="0.25">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row>
    <row r="814" spans="2:36" x14ac:dyDescent="0.25">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row>
    <row r="815" spans="2:36" x14ac:dyDescent="0.25">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row>
    <row r="816" spans="2:36" x14ac:dyDescent="0.25">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row>
    <row r="817" spans="2:36" x14ac:dyDescent="0.25">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row>
    <row r="818" spans="2:36" x14ac:dyDescent="0.25">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row>
    <row r="819" spans="2:36" x14ac:dyDescent="0.25">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row>
    <row r="820" spans="2:36" x14ac:dyDescent="0.25">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row>
    <row r="821" spans="2:36" x14ac:dyDescent="0.25">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row>
    <row r="822" spans="2:36" x14ac:dyDescent="0.25">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row>
    <row r="823" spans="2:36" x14ac:dyDescent="0.25">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row>
    <row r="824" spans="2:36" x14ac:dyDescent="0.25">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row>
    <row r="825" spans="2:36" x14ac:dyDescent="0.25">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row>
    <row r="826" spans="2:36" x14ac:dyDescent="0.25">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row>
    <row r="827" spans="2:36" x14ac:dyDescent="0.25">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row>
    <row r="828" spans="2:36" x14ac:dyDescent="0.25">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row>
    <row r="829" spans="2:36" x14ac:dyDescent="0.25">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row>
    <row r="830" spans="2:36" x14ac:dyDescent="0.25">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row>
    <row r="831" spans="2:36" x14ac:dyDescent="0.25">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row>
    <row r="832" spans="2:36" x14ac:dyDescent="0.25">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row>
    <row r="833" spans="2:36" x14ac:dyDescent="0.25">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row>
    <row r="834" spans="2:36" x14ac:dyDescent="0.25">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row>
    <row r="835" spans="2:36" x14ac:dyDescent="0.25">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row>
    <row r="836" spans="2:36" x14ac:dyDescent="0.25">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row>
    <row r="837" spans="2:36" x14ac:dyDescent="0.25">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row>
    <row r="838" spans="2:36" x14ac:dyDescent="0.25">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row>
    <row r="839" spans="2:36" x14ac:dyDescent="0.25">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row>
    <row r="840" spans="2:36" x14ac:dyDescent="0.25">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row>
    <row r="841" spans="2:36" x14ac:dyDescent="0.25">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row>
    <row r="842" spans="2:36" x14ac:dyDescent="0.25">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row>
    <row r="843" spans="2:36" x14ac:dyDescent="0.25">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row>
    <row r="844" spans="2:36" x14ac:dyDescent="0.25">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row>
    <row r="845" spans="2:36" x14ac:dyDescent="0.25">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row>
    <row r="846" spans="2:36" x14ac:dyDescent="0.25">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row>
    <row r="847" spans="2:36" x14ac:dyDescent="0.25">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row>
    <row r="848" spans="2:36" x14ac:dyDescent="0.25">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row>
    <row r="849" spans="3:36" x14ac:dyDescent="0.25">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row>
    <row r="850" spans="3:36" x14ac:dyDescent="0.25">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row>
    <row r="851" spans="3:36" x14ac:dyDescent="0.25">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row>
    <row r="852" spans="3:36" x14ac:dyDescent="0.25">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row>
    <row r="853" spans="3:36" x14ac:dyDescent="0.25">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row>
    <row r="854" spans="3:36" x14ac:dyDescent="0.25">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row>
    <row r="855" spans="3:36" x14ac:dyDescent="0.25">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row>
    <row r="856" spans="3:36" x14ac:dyDescent="0.25">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row>
    <row r="857" spans="3:36" x14ac:dyDescent="0.25">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row>
    <row r="858" spans="3:36" x14ac:dyDescent="0.25">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row>
    <row r="859" spans="3:36" x14ac:dyDescent="0.25">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row>
    <row r="860" spans="3:36" x14ac:dyDescent="0.25">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row>
    <row r="861" spans="3:36" x14ac:dyDescent="0.25">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row>
    <row r="862" spans="3:36" x14ac:dyDescent="0.25">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row>
    <row r="863" spans="3:36" x14ac:dyDescent="0.25">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row>
    <row r="864" spans="3:36" x14ac:dyDescent="0.25">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row>
    <row r="865" spans="3:36" x14ac:dyDescent="0.25">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row>
    <row r="866" spans="3:36" x14ac:dyDescent="0.25">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row>
    <row r="867" spans="3:36" x14ac:dyDescent="0.25">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row>
    <row r="868" spans="3:36" x14ac:dyDescent="0.25">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row>
    <row r="869" spans="3:36" x14ac:dyDescent="0.25">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row>
    <row r="870" spans="3:36" x14ac:dyDescent="0.25">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row>
    <row r="871" spans="3:36" x14ac:dyDescent="0.25">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row>
    <row r="872" spans="3:36" x14ac:dyDescent="0.25">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row>
    <row r="873" spans="3:36" x14ac:dyDescent="0.25">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row>
    <row r="874" spans="3:36" x14ac:dyDescent="0.25">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row>
    <row r="875" spans="3:36" x14ac:dyDescent="0.25">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row>
    <row r="876" spans="3:36" x14ac:dyDescent="0.25">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row>
    <row r="877" spans="3:36" x14ac:dyDescent="0.25">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row>
    <row r="878" spans="3:36" x14ac:dyDescent="0.25">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row>
    <row r="879" spans="3:36" x14ac:dyDescent="0.25">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row>
    <row r="880" spans="3:36" x14ac:dyDescent="0.25">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row>
    <row r="881" spans="3:36" x14ac:dyDescent="0.25">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row>
    <row r="882" spans="3:36" x14ac:dyDescent="0.25">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row>
    <row r="883" spans="3:36" x14ac:dyDescent="0.25">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row>
    <row r="884" spans="3:36" x14ac:dyDescent="0.25">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row>
    <row r="885" spans="3:36" x14ac:dyDescent="0.25">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row>
    <row r="886" spans="3:36" x14ac:dyDescent="0.25">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row>
    <row r="887" spans="3:36" x14ac:dyDescent="0.25">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row>
    <row r="888" spans="3:36" x14ac:dyDescent="0.25">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row>
    <row r="889" spans="3:36" x14ac:dyDescent="0.25">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row>
    <row r="890" spans="3:36" x14ac:dyDescent="0.25">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row>
    <row r="891" spans="3:36" x14ac:dyDescent="0.25">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row>
    <row r="892" spans="3:36" x14ac:dyDescent="0.25">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row>
    <row r="893" spans="3:36" x14ac:dyDescent="0.25">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row>
    <row r="894" spans="3:36" x14ac:dyDescent="0.25">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row>
    <row r="895" spans="3:36" x14ac:dyDescent="0.25">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row>
    <row r="896" spans="3:36" x14ac:dyDescent="0.25">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row>
    <row r="897" spans="3:36" x14ac:dyDescent="0.25">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row>
    <row r="898" spans="3:36" x14ac:dyDescent="0.25">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row>
    <row r="899" spans="3:36" x14ac:dyDescent="0.25">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row>
    <row r="900" spans="3:36" x14ac:dyDescent="0.25">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row>
    <row r="901" spans="3:36" x14ac:dyDescent="0.25">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row>
    <row r="902" spans="3:36" x14ac:dyDescent="0.25">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row>
    <row r="903" spans="3:36" x14ac:dyDescent="0.25">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row>
    <row r="904" spans="3:36" x14ac:dyDescent="0.25">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row>
    <row r="905" spans="3:36" x14ac:dyDescent="0.25">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row>
    <row r="906" spans="3:36" x14ac:dyDescent="0.25">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row>
    <row r="907" spans="3:36" x14ac:dyDescent="0.25">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row>
    <row r="908" spans="3:36" x14ac:dyDescent="0.25">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row>
    <row r="909" spans="3:36" x14ac:dyDescent="0.25">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row>
    <row r="910" spans="3:36" x14ac:dyDescent="0.25">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row>
    <row r="911" spans="3:36" x14ac:dyDescent="0.25">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row>
    <row r="912" spans="3:36" x14ac:dyDescent="0.25">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row>
    <row r="913" spans="3:36" x14ac:dyDescent="0.25">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row>
    <row r="914" spans="3:36" x14ac:dyDescent="0.25">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row>
    <row r="915" spans="3:36" x14ac:dyDescent="0.25">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row>
    <row r="916" spans="3:36" x14ac:dyDescent="0.25">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row>
    <row r="917" spans="3:36" x14ac:dyDescent="0.25">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row>
    <row r="918" spans="3:36" x14ac:dyDescent="0.25">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row>
    <row r="919" spans="3:36" x14ac:dyDescent="0.25">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row>
    <row r="920" spans="3:36" x14ac:dyDescent="0.25">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row>
    <row r="921" spans="3:36" x14ac:dyDescent="0.25">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row>
    <row r="922" spans="3:36" x14ac:dyDescent="0.25">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row>
    <row r="923" spans="3:36" x14ac:dyDescent="0.25">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row>
    <row r="924" spans="3:36" x14ac:dyDescent="0.25">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row>
    <row r="925" spans="3:36" x14ac:dyDescent="0.25">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row>
    <row r="926" spans="3:36" x14ac:dyDescent="0.25">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row>
    <row r="927" spans="3:36" x14ac:dyDescent="0.25">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row>
    <row r="928" spans="3:36" x14ac:dyDescent="0.25">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row>
    <row r="929" spans="3:36" x14ac:dyDescent="0.25">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row>
    <row r="930" spans="3:36" x14ac:dyDescent="0.25">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row>
    <row r="931" spans="3:36" x14ac:dyDescent="0.25">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row>
    <row r="932" spans="3:36" x14ac:dyDescent="0.25">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row>
    <row r="933" spans="3:36" x14ac:dyDescent="0.25">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row>
    <row r="934" spans="3:36" x14ac:dyDescent="0.25">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row>
    <row r="935" spans="3:36" x14ac:dyDescent="0.25">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row>
    <row r="936" spans="3:36" x14ac:dyDescent="0.25">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row>
    <row r="937" spans="3:36" x14ac:dyDescent="0.25">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row>
    <row r="938" spans="3:36" x14ac:dyDescent="0.25">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row>
    <row r="939" spans="3:36" x14ac:dyDescent="0.25">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row>
    <row r="940" spans="3:36" x14ac:dyDescent="0.25">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row>
    <row r="941" spans="3:36" x14ac:dyDescent="0.25">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row>
    <row r="942" spans="3:36" x14ac:dyDescent="0.25">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row>
    <row r="943" spans="3:36" x14ac:dyDescent="0.25">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row>
    <row r="944" spans="3:36" x14ac:dyDescent="0.25">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row>
    <row r="945" spans="3:36" x14ac:dyDescent="0.25">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row>
    <row r="946" spans="3:36" x14ac:dyDescent="0.25">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row>
    <row r="947" spans="3:36" x14ac:dyDescent="0.25">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row>
    <row r="948" spans="3:36" x14ac:dyDescent="0.25">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row>
    <row r="949" spans="3:36" x14ac:dyDescent="0.25">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row>
    <row r="950" spans="3:36" x14ac:dyDescent="0.25">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row>
    <row r="951" spans="3:36" x14ac:dyDescent="0.25">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row>
    <row r="952" spans="3:36" x14ac:dyDescent="0.25">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row>
    <row r="953" spans="3:36" x14ac:dyDescent="0.25">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row>
    <row r="954" spans="3:36" x14ac:dyDescent="0.25">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row>
    <row r="955" spans="3:36" x14ac:dyDescent="0.25">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row>
    <row r="956" spans="3:36" x14ac:dyDescent="0.25">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row>
    <row r="957" spans="3:36" x14ac:dyDescent="0.25">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row>
    <row r="958" spans="3:36" x14ac:dyDescent="0.25">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row>
    <row r="959" spans="3:36" x14ac:dyDescent="0.25">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row>
    <row r="960" spans="3:36" x14ac:dyDescent="0.25">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row>
    <row r="961" spans="3:36" x14ac:dyDescent="0.25">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row>
    <row r="962" spans="3:36" x14ac:dyDescent="0.25">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row>
    <row r="963" spans="3:36" x14ac:dyDescent="0.25">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row>
    <row r="964" spans="3:36" x14ac:dyDescent="0.25">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row>
    <row r="965" spans="3:36" x14ac:dyDescent="0.25">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row>
    <row r="966" spans="3:36" x14ac:dyDescent="0.25">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row>
    <row r="967" spans="3:36" x14ac:dyDescent="0.25">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row>
    <row r="968" spans="3:36" x14ac:dyDescent="0.25">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row>
    <row r="969" spans="3:36" x14ac:dyDescent="0.25">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row>
    <row r="970" spans="3:36" x14ac:dyDescent="0.25">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row>
    <row r="971" spans="3:36" x14ac:dyDescent="0.25">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row>
    <row r="972" spans="3:36" x14ac:dyDescent="0.25">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row>
    <row r="973" spans="3:36" x14ac:dyDescent="0.25">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row>
    <row r="974" spans="3:36" x14ac:dyDescent="0.25">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row>
    <row r="975" spans="3:36" x14ac:dyDescent="0.25">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row>
    <row r="976" spans="3:36" x14ac:dyDescent="0.25">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row>
    <row r="977" spans="3:36" x14ac:dyDescent="0.25">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row>
    <row r="978" spans="3:36" x14ac:dyDescent="0.25">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row>
    <row r="979" spans="3:36" x14ac:dyDescent="0.25">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row>
    <row r="980" spans="3:36" x14ac:dyDescent="0.25">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row>
    <row r="981" spans="3:36" x14ac:dyDescent="0.25">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row>
    <row r="982" spans="3:36" x14ac:dyDescent="0.25">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row>
    <row r="983" spans="3:36" x14ac:dyDescent="0.25">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row>
    <row r="984" spans="3:36" x14ac:dyDescent="0.25">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row>
    <row r="985" spans="3:36" x14ac:dyDescent="0.25">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row>
    <row r="986" spans="3:36" x14ac:dyDescent="0.25">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row>
    <row r="987" spans="3:36" x14ac:dyDescent="0.25">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row>
    <row r="988" spans="3:36" x14ac:dyDescent="0.25">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row>
    <row r="989" spans="3:36" x14ac:dyDescent="0.25">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row>
    <row r="990" spans="3:36" x14ac:dyDescent="0.25">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row>
    <row r="991" spans="3:36" x14ac:dyDescent="0.25">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row>
    <row r="992" spans="3:36" x14ac:dyDescent="0.25">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row>
    <row r="993" spans="3:36" x14ac:dyDescent="0.25">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row>
    <row r="994" spans="3:36" x14ac:dyDescent="0.25">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row>
    <row r="995" spans="3:36" x14ac:dyDescent="0.25">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row>
    <row r="996" spans="3:36" x14ac:dyDescent="0.25">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row>
    <row r="997" spans="3:36" x14ac:dyDescent="0.25">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row>
    <row r="998" spans="3:36" x14ac:dyDescent="0.25">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row>
    <row r="999" spans="3:36" x14ac:dyDescent="0.25">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row>
    <row r="1000" spans="3:36" x14ac:dyDescent="0.25">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row>
    <row r="1001" spans="3:36" x14ac:dyDescent="0.25">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row>
    <row r="1002" spans="3:36" x14ac:dyDescent="0.25">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row>
    <row r="1003" spans="3:36" x14ac:dyDescent="0.25">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row>
    <row r="1004" spans="3:36" x14ac:dyDescent="0.25">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row>
    <row r="1005" spans="3:36" x14ac:dyDescent="0.25">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row>
    <row r="1006" spans="3:36" x14ac:dyDescent="0.25">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row>
    <row r="1007" spans="3:36" x14ac:dyDescent="0.25">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row>
    <row r="1008" spans="3:36" x14ac:dyDescent="0.25">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row>
    <row r="1009" spans="3:36" x14ac:dyDescent="0.25">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row>
    <row r="1010" spans="3:36" x14ac:dyDescent="0.25">
      <c r="C1010" s="11"/>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row>
    <row r="1011" spans="3:36" x14ac:dyDescent="0.25">
      <c r="C1011" s="11"/>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row>
    <row r="1012" spans="3:36" x14ac:dyDescent="0.25">
      <c r="C1012" s="11"/>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row>
    <row r="1013" spans="3:36" x14ac:dyDescent="0.25">
      <c r="C1013" s="11"/>
      <c r="D1013" s="11"/>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row>
    <row r="1014" spans="3:36" x14ac:dyDescent="0.25">
      <c r="C1014" s="11"/>
      <c r="D1014" s="11"/>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row>
    <row r="1015" spans="3:36" x14ac:dyDescent="0.25">
      <c r="C1015" s="11"/>
      <c r="D1015" s="11"/>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row>
    <row r="1016" spans="3:36" x14ac:dyDescent="0.25">
      <c r="C1016" s="11"/>
      <c r="D1016" s="11"/>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c r="AA1016" s="11"/>
      <c r="AB1016" s="11"/>
      <c r="AC1016" s="11"/>
      <c r="AD1016" s="11"/>
      <c r="AE1016" s="11"/>
      <c r="AF1016" s="11"/>
      <c r="AG1016" s="11"/>
      <c r="AH1016" s="11"/>
      <c r="AI1016" s="11"/>
      <c r="AJ1016" s="11"/>
    </row>
    <row r="1017" spans="3:36" x14ac:dyDescent="0.25">
      <c r="C1017" s="11"/>
      <c r="D1017" s="11"/>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c r="AA1017" s="11"/>
      <c r="AB1017" s="11"/>
      <c r="AC1017" s="11"/>
      <c r="AD1017" s="11"/>
      <c r="AE1017" s="11"/>
      <c r="AF1017" s="11"/>
      <c r="AG1017" s="11"/>
      <c r="AH1017" s="11"/>
      <c r="AI1017" s="11"/>
      <c r="AJ1017" s="11"/>
    </row>
    <row r="1018" spans="3:36" x14ac:dyDescent="0.25">
      <c r="C1018" s="11"/>
      <c r="D1018" s="11"/>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c r="AA1018" s="11"/>
      <c r="AB1018" s="11"/>
      <c r="AC1018" s="11"/>
      <c r="AD1018" s="11"/>
      <c r="AE1018" s="11"/>
      <c r="AF1018" s="11"/>
      <c r="AG1018" s="11"/>
      <c r="AH1018" s="11"/>
      <c r="AI1018" s="11"/>
      <c r="AJ1018" s="11"/>
    </row>
    <row r="1019" spans="3:36" x14ac:dyDescent="0.25">
      <c r="C1019" s="11"/>
      <c r="D1019" s="11"/>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c r="AA1019" s="11"/>
      <c r="AB1019" s="11"/>
      <c r="AC1019" s="11"/>
      <c r="AD1019" s="11"/>
      <c r="AE1019" s="11"/>
      <c r="AF1019" s="11"/>
      <c r="AG1019" s="11"/>
      <c r="AH1019" s="11"/>
      <c r="AI1019" s="11"/>
      <c r="AJ1019" s="11"/>
    </row>
    <row r="1020" spans="3:36" x14ac:dyDescent="0.25">
      <c r="C1020" s="11"/>
      <c r="D1020" s="11"/>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c r="AA1020" s="11"/>
      <c r="AB1020" s="11"/>
      <c r="AC1020" s="11"/>
      <c r="AD1020" s="11"/>
      <c r="AE1020" s="11"/>
      <c r="AF1020" s="11"/>
      <c r="AG1020" s="11"/>
      <c r="AH1020" s="11"/>
      <c r="AI1020" s="11"/>
      <c r="AJ1020" s="11"/>
    </row>
    <row r="1021" spans="3:36" x14ac:dyDescent="0.25">
      <c r="C1021" s="11"/>
      <c r="D1021" s="11"/>
      <c r="E1021" s="11"/>
      <c r="F1021" s="11"/>
      <c r="G1021" s="11"/>
      <c r="H1021" s="11"/>
      <c r="I1021" s="11"/>
      <c r="J1021" s="11"/>
      <c r="K1021" s="11"/>
      <c r="L1021" s="11"/>
      <c r="M1021" s="11"/>
      <c r="N1021" s="11"/>
      <c r="O1021" s="11"/>
      <c r="P1021" s="11"/>
      <c r="Q1021" s="11"/>
      <c r="R1021" s="11"/>
      <c r="S1021" s="11"/>
      <c r="T1021" s="11"/>
      <c r="U1021" s="11"/>
      <c r="V1021" s="11"/>
      <c r="W1021" s="11"/>
      <c r="X1021" s="11"/>
      <c r="Y1021" s="11"/>
      <c r="Z1021" s="11"/>
      <c r="AA1021" s="11"/>
      <c r="AB1021" s="11"/>
      <c r="AC1021" s="11"/>
      <c r="AD1021" s="11"/>
      <c r="AE1021" s="11"/>
      <c r="AF1021" s="11"/>
      <c r="AG1021" s="11"/>
      <c r="AH1021" s="11"/>
      <c r="AI1021" s="11"/>
      <c r="AJ1021" s="11"/>
    </row>
    <row r="1022" spans="3:36" x14ac:dyDescent="0.25">
      <c r="C1022" s="11"/>
      <c r="D1022" s="11"/>
      <c r="E1022" s="11"/>
      <c r="F1022" s="11"/>
      <c r="G1022" s="11"/>
      <c r="H1022" s="11"/>
      <c r="I1022" s="11"/>
      <c r="J1022" s="11"/>
      <c r="K1022" s="11"/>
      <c r="L1022" s="11"/>
      <c r="M1022" s="11"/>
      <c r="N1022" s="11"/>
      <c r="O1022" s="11"/>
      <c r="P1022" s="11"/>
      <c r="Q1022" s="11"/>
      <c r="R1022" s="11"/>
      <c r="S1022" s="11"/>
      <c r="T1022" s="11"/>
      <c r="U1022" s="11"/>
      <c r="V1022" s="11"/>
      <c r="W1022" s="11"/>
      <c r="X1022" s="11"/>
      <c r="Y1022" s="11"/>
      <c r="Z1022" s="11"/>
      <c r="AA1022" s="11"/>
      <c r="AB1022" s="11"/>
      <c r="AC1022" s="11"/>
      <c r="AD1022" s="11"/>
      <c r="AE1022" s="11"/>
      <c r="AF1022" s="11"/>
      <c r="AG1022" s="11"/>
      <c r="AH1022" s="11"/>
      <c r="AI1022" s="11"/>
      <c r="AJ1022" s="11"/>
    </row>
    <row r="1023" spans="3:36" x14ac:dyDescent="0.25">
      <c r="C1023" s="11"/>
      <c r="D1023" s="11"/>
      <c r="E1023" s="11"/>
      <c r="F1023" s="11"/>
      <c r="G1023" s="11"/>
      <c r="H1023" s="11"/>
      <c r="I1023" s="11"/>
      <c r="J1023" s="11"/>
      <c r="K1023" s="11"/>
      <c r="L1023" s="11"/>
      <c r="M1023" s="11"/>
      <c r="N1023" s="11"/>
      <c r="O1023" s="11"/>
      <c r="P1023" s="11"/>
      <c r="Q1023" s="11"/>
      <c r="R1023" s="11"/>
      <c r="S1023" s="11"/>
      <c r="T1023" s="11"/>
      <c r="U1023" s="11"/>
      <c r="V1023" s="11"/>
      <c r="W1023" s="11"/>
      <c r="X1023" s="11"/>
      <c r="Y1023" s="11"/>
      <c r="Z1023" s="11"/>
      <c r="AA1023" s="11"/>
      <c r="AB1023" s="11"/>
      <c r="AC1023" s="11"/>
      <c r="AD1023" s="11"/>
      <c r="AE1023" s="11"/>
      <c r="AF1023" s="11"/>
      <c r="AG1023" s="11"/>
      <c r="AH1023" s="11"/>
      <c r="AI1023" s="11"/>
      <c r="AJ1023" s="11"/>
    </row>
    <row r="1024" spans="3:36" x14ac:dyDescent="0.25">
      <c r="C1024" s="11"/>
      <c r="D1024" s="11"/>
      <c r="E1024" s="11"/>
      <c r="F1024" s="11"/>
      <c r="G1024" s="11"/>
      <c r="H1024" s="11"/>
      <c r="I1024" s="11"/>
      <c r="J1024" s="11"/>
      <c r="K1024" s="11"/>
      <c r="L1024" s="11"/>
      <c r="M1024" s="11"/>
      <c r="N1024" s="11"/>
      <c r="O1024" s="11"/>
      <c r="P1024" s="11"/>
      <c r="Q1024" s="11"/>
      <c r="R1024" s="11"/>
      <c r="S1024" s="11"/>
      <c r="T1024" s="11"/>
      <c r="U1024" s="11"/>
      <c r="V1024" s="11"/>
      <c r="W1024" s="11"/>
      <c r="X1024" s="11"/>
      <c r="Y1024" s="11"/>
      <c r="Z1024" s="11"/>
      <c r="AA1024" s="11"/>
      <c r="AB1024" s="11"/>
      <c r="AC1024" s="11"/>
      <c r="AD1024" s="11"/>
      <c r="AE1024" s="11"/>
      <c r="AF1024" s="11"/>
      <c r="AG1024" s="11"/>
      <c r="AH1024" s="11"/>
      <c r="AI1024" s="11"/>
      <c r="AJ1024" s="11"/>
    </row>
    <row r="1025" spans="3:36" x14ac:dyDescent="0.25">
      <c r="C1025" s="11"/>
      <c r="D1025" s="11"/>
      <c r="E1025" s="11"/>
      <c r="F1025" s="11"/>
      <c r="G1025" s="11"/>
      <c r="H1025" s="11"/>
      <c r="I1025" s="11"/>
      <c r="J1025" s="11"/>
      <c r="K1025" s="11"/>
      <c r="L1025" s="11"/>
      <c r="M1025" s="11"/>
      <c r="N1025" s="11"/>
      <c r="O1025" s="11"/>
      <c r="P1025" s="11"/>
      <c r="Q1025" s="11"/>
      <c r="R1025" s="11"/>
      <c r="S1025" s="11"/>
      <c r="T1025" s="11"/>
      <c r="U1025" s="11"/>
      <c r="V1025" s="11"/>
      <c r="W1025" s="11"/>
      <c r="X1025" s="11"/>
      <c r="Y1025" s="11"/>
      <c r="Z1025" s="11"/>
      <c r="AA1025" s="11"/>
      <c r="AB1025" s="11"/>
      <c r="AC1025" s="11"/>
      <c r="AD1025" s="11"/>
      <c r="AE1025" s="11"/>
      <c r="AF1025" s="11"/>
      <c r="AG1025" s="11"/>
      <c r="AH1025" s="11"/>
      <c r="AI1025" s="11"/>
      <c r="AJ1025" s="11"/>
    </row>
    <row r="1026" spans="3:36" x14ac:dyDescent="0.25">
      <c r="C1026" s="11"/>
      <c r="D1026" s="11"/>
      <c r="E1026" s="11"/>
      <c r="F1026" s="11"/>
      <c r="G1026" s="11"/>
      <c r="H1026" s="11"/>
      <c r="I1026" s="11"/>
      <c r="J1026" s="11"/>
      <c r="K1026" s="11"/>
      <c r="L1026" s="11"/>
      <c r="M1026" s="11"/>
      <c r="N1026" s="11"/>
      <c r="O1026" s="11"/>
      <c r="P1026" s="11"/>
      <c r="Q1026" s="11"/>
      <c r="R1026" s="11"/>
      <c r="S1026" s="11"/>
      <c r="T1026" s="11"/>
      <c r="U1026" s="11"/>
      <c r="V1026" s="11"/>
      <c r="W1026" s="11"/>
      <c r="X1026" s="11"/>
      <c r="Y1026" s="11"/>
      <c r="Z1026" s="11"/>
      <c r="AA1026" s="11"/>
      <c r="AB1026" s="11"/>
      <c r="AC1026" s="11"/>
      <c r="AD1026" s="11"/>
      <c r="AE1026" s="11"/>
      <c r="AF1026" s="11"/>
      <c r="AG1026" s="11"/>
      <c r="AH1026" s="11"/>
      <c r="AI1026" s="11"/>
      <c r="AJ1026" s="11"/>
    </row>
    <row r="1027" spans="3:36" x14ac:dyDescent="0.25">
      <c r="C1027" s="11"/>
      <c r="D1027" s="11"/>
      <c r="E1027" s="11"/>
      <c r="F1027" s="11"/>
      <c r="G1027" s="11"/>
      <c r="H1027" s="11"/>
      <c r="I1027" s="11"/>
      <c r="J1027" s="11"/>
      <c r="K1027" s="11"/>
      <c r="L1027" s="11"/>
      <c r="M1027" s="11"/>
      <c r="N1027" s="11"/>
      <c r="O1027" s="11"/>
      <c r="P1027" s="11"/>
      <c r="Q1027" s="11"/>
      <c r="R1027" s="11"/>
      <c r="S1027" s="11"/>
      <c r="T1027" s="11"/>
      <c r="U1027" s="11"/>
      <c r="V1027" s="11"/>
      <c r="W1027" s="11"/>
      <c r="X1027" s="11"/>
      <c r="Y1027" s="11"/>
      <c r="Z1027" s="11"/>
      <c r="AA1027" s="11"/>
      <c r="AB1027" s="11"/>
      <c r="AC1027" s="11"/>
      <c r="AD1027" s="11"/>
      <c r="AE1027" s="11"/>
      <c r="AF1027" s="11"/>
      <c r="AG1027" s="11"/>
      <c r="AH1027" s="11"/>
      <c r="AI1027" s="11"/>
      <c r="AJ1027" s="11"/>
    </row>
    <row r="1028" spans="3:36" x14ac:dyDescent="0.25">
      <c r="C1028" s="11"/>
      <c r="D1028" s="11"/>
      <c r="E1028" s="11"/>
      <c r="F1028" s="11"/>
      <c r="G1028" s="11"/>
      <c r="H1028" s="11"/>
      <c r="I1028" s="11"/>
      <c r="J1028" s="11"/>
      <c r="K1028" s="11"/>
      <c r="L1028" s="11"/>
      <c r="M1028" s="11"/>
      <c r="N1028" s="11"/>
      <c r="O1028" s="11"/>
      <c r="P1028" s="11"/>
      <c r="Q1028" s="11"/>
      <c r="R1028" s="11"/>
      <c r="S1028" s="11"/>
      <c r="T1028" s="11"/>
      <c r="U1028" s="11"/>
      <c r="V1028" s="11"/>
      <c r="W1028" s="11"/>
      <c r="X1028" s="11"/>
      <c r="Y1028" s="11"/>
      <c r="Z1028" s="11"/>
      <c r="AA1028" s="11"/>
      <c r="AB1028" s="11"/>
      <c r="AC1028" s="11"/>
      <c r="AD1028" s="11"/>
      <c r="AE1028" s="11"/>
      <c r="AF1028" s="11"/>
      <c r="AG1028" s="11"/>
      <c r="AH1028" s="11"/>
      <c r="AI1028" s="11"/>
      <c r="AJ1028" s="11"/>
    </row>
    <row r="1029" spans="3:36" x14ac:dyDescent="0.25">
      <c r="C1029" s="11"/>
      <c r="D1029" s="11"/>
      <c r="E1029" s="11"/>
      <c r="F1029" s="11"/>
      <c r="G1029" s="11"/>
      <c r="H1029" s="11"/>
      <c r="I1029" s="11"/>
      <c r="J1029" s="11"/>
      <c r="K1029" s="11"/>
      <c r="L1029" s="11"/>
      <c r="M1029" s="11"/>
      <c r="N1029" s="11"/>
      <c r="O1029" s="11"/>
      <c r="P1029" s="11"/>
      <c r="Q1029" s="11"/>
      <c r="R1029" s="11"/>
      <c r="S1029" s="11"/>
      <c r="T1029" s="11"/>
      <c r="U1029" s="11"/>
      <c r="V1029" s="11"/>
      <c r="W1029" s="11"/>
      <c r="X1029" s="11"/>
      <c r="Y1029" s="11"/>
      <c r="Z1029" s="11"/>
      <c r="AA1029" s="11"/>
      <c r="AB1029" s="11"/>
      <c r="AC1029" s="11"/>
      <c r="AD1029" s="11"/>
      <c r="AE1029" s="11"/>
      <c r="AF1029" s="11"/>
      <c r="AG1029" s="11"/>
      <c r="AH1029" s="11"/>
      <c r="AI1029" s="11"/>
      <c r="AJ1029" s="11"/>
    </row>
    <row r="1030" spans="3:36" x14ac:dyDescent="0.25">
      <c r="C1030" s="11"/>
      <c r="D1030" s="11"/>
      <c r="E1030" s="11"/>
      <c r="F1030" s="11"/>
      <c r="G1030" s="11"/>
      <c r="H1030" s="11"/>
      <c r="I1030" s="11"/>
      <c r="J1030" s="11"/>
      <c r="K1030" s="11"/>
      <c r="L1030" s="11"/>
      <c r="M1030" s="11"/>
      <c r="N1030" s="11"/>
      <c r="O1030" s="11"/>
      <c r="P1030" s="11"/>
      <c r="Q1030" s="11"/>
      <c r="R1030" s="11"/>
      <c r="S1030" s="11"/>
      <c r="T1030" s="11"/>
      <c r="U1030" s="11"/>
      <c r="V1030" s="11"/>
      <c r="W1030" s="11"/>
      <c r="X1030" s="11"/>
      <c r="Y1030" s="11"/>
      <c r="Z1030" s="11"/>
      <c r="AA1030" s="11"/>
      <c r="AB1030" s="11"/>
      <c r="AC1030" s="11"/>
      <c r="AD1030" s="11"/>
      <c r="AE1030" s="11"/>
      <c r="AF1030" s="11"/>
      <c r="AG1030" s="11"/>
      <c r="AH1030" s="11"/>
      <c r="AI1030" s="11"/>
      <c r="AJ1030" s="11"/>
    </row>
    <row r="1031" spans="3:36" x14ac:dyDescent="0.25">
      <c r="C1031" s="11"/>
      <c r="D1031" s="11"/>
      <c r="E1031" s="11"/>
      <c r="F1031" s="11"/>
      <c r="G1031" s="11"/>
      <c r="H1031" s="11"/>
      <c r="I1031" s="11"/>
      <c r="J1031" s="11"/>
      <c r="K1031" s="11"/>
      <c r="L1031" s="11"/>
      <c r="M1031" s="11"/>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row>
    <row r="1032" spans="3:36" x14ac:dyDescent="0.25">
      <c r="C1032" s="11"/>
      <c r="D1032" s="11"/>
      <c r="E1032" s="11"/>
      <c r="F1032" s="11"/>
      <c r="G1032" s="11"/>
      <c r="H1032" s="11"/>
      <c r="I1032" s="11"/>
      <c r="J1032" s="11"/>
      <c r="K1032" s="11"/>
      <c r="L1032" s="11"/>
      <c r="M1032" s="11"/>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row>
    <row r="1033" spans="3:36" x14ac:dyDescent="0.25">
      <c r="C1033" s="11"/>
      <c r="D1033" s="11"/>
      <c r="E1033" s="11"/>
      <c r="F1033" s="11"/>
      <c r="G1033" s="11"/>
      <c r="H1033" s="11"/>
      <c r="I1033" s="11"/>
      <c r="J1033" s="11"/>
      <c r="K1033" s="11"/>
      <c r="L1033" s="11"/>
      <c r="M1033" s="11"/>
      <c r="N1033" s="11"/>
      <c r="O1033" s="11"/>
      <c r="P1033" s="11"/>
      <c r="Q1033" s="11"/>
      <c r="R1033" s="11"/>
      <c r="S1033" s="11"/>
      <c r="T1033" s="11"/>
      <c r="U1033" s="11"/>
      <c r="V1033" s="11"/>
      <c r="W1033" s="11"/>
      <c r="X1033" s="11"/>
      <c r="Y1033" s="11"/>
      <c r="Z1033" s="11"/>
      <c r="AA1033" s="11"/>
      <c r="AB1033" s="11"/>
      <c r="AC1033" s="11"/>
      <c r="AD1033" s="11"/>
      <c r="AE1033" s="11"/>
      <c r="AF1033" s="11"/>
      <c r="AG1033" s="11"/>
      <c r="AH1033" s="11"/>
      <c r="AI1033" s="11"/>
      <c r="AJ1033" s="11"/>
    </row>
    <row r="1034" spans="3:36" x14ac:dyDescent="0.25">
      <c r="C1034" s="11"/>
      <c r="D1034" s="11"/>
      <c r="E1034" s="11"/>
      <c r="F1034" s="11"/>
      <c r="G1034" s="11"/>
      <c r="H1034" s="11"/>
      <c r="I1034" s="11"/>
      <c r="J1034" s="11"/>
      <c r="K1034" s="11"/>
      <c r="L1034" s="11"/>
      <c r="M1034" s="11"/>
      <c r="N1034" s="11"/>
      <c r="O1034" s="11"/>
      <c r="P1034" s="11"/>
      <c r="Q1034" s="11"/>
      <c r="R1034" s="11"/>
      <c r="S1034" s="11"/>
      <c r="T1034" s="11"/>
      <c r="U1034" s="11"/>
      <c r="V1034" s="11"/>
      <c r="W1034" s="11"/>
      <c r="X1034" s="11"/>
      <c r="Y1034" s="11"/>
      <c r="Z1034" s="11"/>
      <c r="AA1034" s="11"/>
      <c r="AB1034" s="11"/>
      <c r="AC1034" s="11"/>
      <c r="AD1034" s="11"/>
      <c r="AE1034" s="11"/>
      <c r="AF1034" s="11"/>
      <c r="AG1034" s="11"/>
      <c r="AH1034" s="11"/>
      <c r="AI1034" s="11"/>
      <c r="AJ1034" s="11"/>
    </row>
    <row r="1035" spans="3:36" x14ac:dyDescent="0.25">
      <c r="C1035" s="11"/>
      <c r="D1035" s="11"/>
      <c r="E1035" s="11"/>
      <c r="F1035" s="11"/>
      <c r="G1035" s="11"/>
      <c r="H1035" s="11"/>
      <c r="I1035" s="11"/>
      <c r="J1035" s="11"/>
      <c r="K1035" s="11"/>
      <c r="L1035" s="11"/>
      <c r="M1035" s="11"/>
      <c r="N1035" s="11"/>
      <c r="O1035" s="11"/>
      <c r="P1035" s="11"/>
      <c r="Q1035" s="11"/>
      <c r="R1035" s="11"/>
      <c r="S1035" s="11"/>
      <c r="T1035" s="11"/>
      <c r="U1035" s="11"/>
      <c r="V1035" s="11"/>
      <c r="W1035" s="11"/>
      <c r="X1035" s="11"/>
      <c r="Y1035" s="11"/>
      <c r="Z1035" s="11"/>
      <c r="AA1035" s="11"/>
      <c r="AB1035" s="11"/>
      <c r="AC1035" s="11"/>
      <c r="AD1035" s="11"/>
      <c r="AE1035" s="11"/>
      <c r="AF1035" s="11"/>
      <c r="AG1035" s="11"/>
      <c r="AH1035" s="11"/>
      <c r="AI1035" s="11"/>
      <c r="AJ1035" s="11"/>
    </row>
    <row r="1036" spans="3:36" x14ac:dyDescent="0.25">
      <c r="C1036" s="11"/>
      <c r="D1036" s="11"/>
      <c r="E1036" s="11"/>
      <c r="F1036" s="11"/>
      <c r="G1036" s="11"/>
      <c r="H1036" s="11"/>
      <c r="I1036" s="11"/>
      <c r="J1036" s="11"/>
      <c r="K1036" s="11"/>
      <c r="L1036" s="11"/>
      <c r="M1036" s="11"/>
      <c r="N1036" s="11"/>
      <c r="O1036" s="11"/>
      <c r="P1036" s="11"/>
      <c r="Q1036" s="11"/>
      <c r="R1036" s="11"/>
      <c r="S1036" s="11"/>
      <c r="T1036" s="11"/>
      <c r="U1036" s="11"/>
      <c r="V1036" s="11"/>
      <c r="W1036" s="11"/>
      <c r="X1036" s="11"/>
      <c r="Y1036" s="11"/>
      <c r="Z1036" s="11"/>
      <c r="AA1036" s="11"/>
      <c r="AB1036" s="11"/>
      <c r="AC1036" s="11"/>
      <c r="AD1036" s="11"/>
      <c r="AE1036" s="11"/>
      <c r="AF1036" s="11"/>
      <c r="AG1036" s="11"/>
      <c r="AH1036" s="11"/>
      <c r="AI1036" s="11"/>
      <c r="AJ1036" s="11"/>
    </row>
    <row r="1037" spans="3:36" x14ac:dyDescent="0.25">
      <c r="C1037" s="11"/>
      <c r="D1037" s="11"/>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row>
    <row r="1038" spans="3:36" x14ac:dyDescent="0.25">
      <c r="C1038" s="11"/>
      <c r="D1038" s="11"/>
      <c r="E1038" s="11"/>
      <c r="F1038" s="11"/>
      <c r="G1038" s="11"/>
      <c r="H1038" s="11"/>
      <c r="I1038" s="11"/>
      <c r="J1038" s="11"/>
      <c r="K1038" s="11"/>
      <c r="L1038" s="11"/>
      <c r="M1038" s="11"/>
      <c r="N1038" s="11"/>
      <c r="O1038" s="11"/>
      <c r="P1038" s="11"/>
      <c r="Q1038" s="11"/>
      <c r="R1038" s="11"/>
      <c r="S1038" s="11"/>
      <c r="T1038" s="11"/>
      <c r="U1038" s="11"/>
      <c r="V1038" s="11"/>
      <c r="W1038" s="11"/>
      <c r="X1038" s="11"/>
      <c r="Y1038" s="11"/>
      <c r="Z1038" s="11"/>
      <c r="AA1038" s="11"/>
      <c r="AB1038" s="11"/>
      <c r="AC1038" s="11"/>
      <c r="AD1038" s="11"/>
      <c r="AE1038" s="11"/>
      <c r="AF1038" s="11"/>
      <c r="AG1038" s="11"/>
      <c r="AH1038" s="11"/>
      <c r="AI1038" s="11"/>
      <c r="AJ1038" s="11"/>
    </row>
    <row r="1039" spans="3:36" x14ac:dyDescent="0.25">
      <c r="C1039" s="11"/>
      <c r="D1039" s="11"/>
      <c r="E1039" s="11"/>
      <c r="F1039" s="11"/>
      <c r="G1039" s="11"/>
      <c r="H1039" s="11"/>
      <c r="I1039" s="11"/>
      <c r="J1039" s="11"/>
      <c r="K1039" s="11"/>
      <c r="L1039" s="11"/>
      <c r="M1039" s="11"/>
      <c r="N1039" s="11"/>
      <c r="O1039" s="11"/>
      <c r="P1039" s="11"/>
      <c r="Q1039" s="11"/>
      <c r="R1039" s="11"/>
      <c r="S1039" s="11"/>
      <c r="T1039" s="11"/>
      <c r="U1039" s="11"/>
      <c r="V1039" s="11"/>
      <c r="W1039" s="11"/>
      <c r="X1039" s="11"/>
      <c r="Y1039" s="11"/>
      <c r="Z1039" s="11"/>
      <c r="AA1039" s="11"/>
      <c r="AB1039" s="11"/>
      <c r="AC1039" s="11"/>
      <c r="AD1039" s="11"/>
      <c r="AE1039" s="11"/>
      <c r="AF1039" s="11"/>
      <c r="AG1039" s="11"/>
      <c r="AH1039" s="11"/>
      <c r="AI1039" s="11"/>
      <c r="AJ1039" s="11"/>
    </row>
    <row r="1040" spans="3:36" x14ac:dyDescent="0.25">
      <c r="C1040" s="11"/>
      <c r="D1040" s="11"/>
      <c r="E1040" s="11"/>
      <c r="F1040" s="11"/>
      <c r="G1040" s="11"/>
      <c r="H1040" s="11"/>
      <c r="I1040" s="11"/>
      <c r="J1040" s="11"/>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row>
    <row r="1041" spans="3:36" x14ac:dyDescent="0.25">
      <c r="C1041" s="11"/>
      <c r="D1041" s="11"/>
      <c r="E1041" s="11"/>
      <c r="F1041" s="11"/>
      <c r="G1041" s="11"/>
      <c r="H1041" s="11"/>
      <c r="I1041" s="11"/>
      <c r="J1041" s="11"/>
      <c r="K1041" s="11"/>
      <c r="L1041" s="11"/>
      <c r="M1041" s="11"/>
      <c r="N1041" s="11"/>
      <c r="O1041" s="11"/>
      <c r="P1041" s="11"/>
      <c r="Q1041" s="11"/>
      <c r="R1041" s="11"/>
      <c r="S1041" s="11"/>
      <c r="T1041" s="11"/>
      <c r="U1041" s="11"/>
      <c r="V1041" s="11"/>
      <c r="W1041" s="11"/>
      <c r="X1041" s="11"/>
      <c r="Y1041" s="11"/>
      <c r="Z1041" s="11"/>
      <c r="AA1041" s="11"/>
      <c r="AB1041" s="11"/>
      <c r="AC1041" s="11"/>
      <c r="AD1041" s="11"/>
      <c r="AE1041" s="11"/>
      <c r="AF1041" s="11"/>
      <c r="AG1041" s="11"/>
      <c r="AH1041" s="11"/>
      <c r="AI1041" s="11"/>
      <c r="AJ1041" s="11"/>
    </row>
    <row r="1042" spans="3:36" x14ac:dyDescent="0.25">
      <c r="C1042" s="11"/>
      <c r="D1042" s="11"/>
      <c r="E1042" s="11"/>
      <c r="F1042" s="11"/>
      <c r="G1042" s="11"/>
      <c r="H1042" s="11"/>
      <c r="I1042" s="11"/>
      <c r="J1042" s="11"/>
      <c r="K1042" s="11"/>
      <c r="L1042" s="11"/>
      <c r="M1042" s="11"/>
      <c r="N1042" s="11"/>
      <c r="O1042" s="11"/>
      <c r="P1042" s="11"/>
      <c r="Q1042" s="11"/>
      <c r="R1042" s="11"/>
      <c r="S1042" s="11"/>
      <c r="T1042" s="11"/>
      <c r="U1042" s="11"/>
      <c r="V1042" s="11"/>
      <c r="W1042" s="11"/>
      <c r="X1042" s="11"/>
      <c r="Y1042" s="11"/>
      <c r="Z1042" s="11"/>
      <c r="AA1042" s="11"/>
      <c r="AB1042" s="11"/>
      <c r="AC1042" s="11"/>
      <c r="AD1042" s="11"/>
      <c r="AE1042" s="11"/>
      <c r="AF1042" s="11"/>
      <c r="AG1042" s="11"/>
      <c r="AH1042" s="11"/>
      <c r="AI1042" s="11"/>
      <c r="AJ1042" s="11"/>
    </row>
    <row r="1043" spans="3:36" x14ac:dyDescent="0.25">
      <c r="C1043" s="11"/>
      <c r="D1043" s="11"/>
      <c r="E1043" s="11"/>
      <c r="F1043" s="11"/>
      <c r="G1043" s="11"/>
      <c r="H1043" s="11"/>
      <c r="I1043" s="11"/>
      <c r="J1043" s="11"/>
      <c r="K1043" s="11"/>
      <c r="L1043" s="11"/>
      <c r="M1043" s="11"/>
      <c r="N1043" s="11"/>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row>
    <row r="1044" spans="3:36" x14ac:dyDescent="0.25">
      <c r="C1044" s="11"/>
      <c r="D1044" s="11"/>
      <c r="E1044" s="11"/>
      <c r="F1044" s="11"/>
      <c r="G1044" s="11"/>
      <c r="H1044" s="11"/>
      <c r="I1044" s="11"/>
      <c r="J1044" s="11"/>
      <c r="K1044" s="11"/>
      <c r="L1044" s="11"/>
      <c r="M1044" s="11"/>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row>
    <row r="1045" spans="3:36" x14ac:dyDescent="0.25">
      <c r="C1045" s="11"/>
      <c r="D1045" s="11"/>
      <c r="E1045" s="11"/>
      <c r="F1045" s="11"/>
      <c r="G1045" s="11"/>
      <c r="H1045" s="11"/>
      <c r="I1045" s="11"/>
      <c r="J1045" s="11"/>
      <c r="K1045" s="11"/>
      <c r="L1045" s="11"/>
      <c r="M1045" s="11"/>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row>
    <row r="1046" spans="3:36" x14ac:dyDescent="0.25">
      <c r="C1046" s="11"/>
      <c r="D1046" s="11"/>
      <c r="E1046" s="11"/>
      <c r="F1046" s="11"/>
      <c r="G1046" s="11"/>
      <c r="H1046" s="11"/>
      <c r="I1046" s="11"/>
      <c r="J1046" s="11"/>
      <c r="K1046" s="11"/>
      <c r="L1046" s="11"/>
      <c r="M1046" s="11"/>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row>
    <row r="1047" spans="3:36" x14ac:dyDescent="0.25">
      <c r="C1047" s="11"/>
      <c r="D1047" s="11"/>
      <c r="E1047" s="11"/>
      <c r="F1047" s="11"/>
      <c r="G1047" s="11"/>
      <c r="H1047" s="11"/>
      <c r="I1047" s="11"/>
      <c r="J1047" s="11"/>
      <c r="K1047" s="1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row>
    <row r="1048" spans="3:36" x14ac:dyDescent="0.25">
      <c r="C1048" s="11"/>
      <c r="D1048" s="11"/>
      <c r="E1048" s="11"/>
      <c r="F1048" s="11"/>
      <c r="G1048" s="11"/>
      <c r="H1048" s="11"/>
      <c r="I1048" s="11"/>
      <c r="J1048" s="11"/>
      <c r="K1048" s="11"/>
      <c r="L1048" s="11"/>
      <c r="M1048" s="11"/>
      <c r="N1048" s="11"/>
      <c r="O1048" s="11"/>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row>
    <row r="1049" spans="3:36" x14ac:dyDescent="0.25">
      <c r="C1049" s="11"/>
      <c r="D1049" s="11"/>
      <c r="E1049" s="11"/>
      <c r="F1049" s="11"/>
      <c r="G1049" s="11"/>
      <c r="H1049" s="11"/>
      <c r="I1049" s="11"/>
      <c r="J1049" s="11"/>
      <c r="K1049" s="11"/>
      <c r="L1049" s="11"/>
      <c r="M1049" s="11"/>
      <c r="N1049" s="11"/>
      <c r="O1049" s="11"/>
      <c r="P1049" s="11"/>
      <c r="Q1049" s="11"/>
      <c r="R1049" s="11"/>
      <c r="S1049" s="11"/>
      <c r="T1049" s="11"/>
      <c r="U1049" s="11"/>
      <c r="V1049" s="11"/>
      <c r="W1049" s="11"/>
      <c r="X1049" s="11"/>
      <c r="Y1049" s="11"/>
      <c r="Z1049" s="11"/>
      <c r="AA1049" s="11"/>
      <c r="AB1049" s="11"/>
      <c r="AC1049" s="11"/>
      <c r="AD1049" s="11"/>
      <c r="AE1049" s="11"/>
      <c r="AF1049" s="11"/>
      <c r="AG1049" s="11"/>
      <c r="AH1049" s="11"/>
      <c r="AI1049" s="11"/>
      <c r="AJ1049" s="11"/>
    </row>
    <row r="1050" spans="3:36" x14ac:dyDescent="0.25">
      <c r="C1050" s="11"/>
      <c r="D1050" s="11"/>
      <c r="E1050" s="11"/>
      <c r="F1050" s="11"/>
      <c r="G1050" s="11"/>
      <c r="H1050" s="11"/>
      <c r="I1050" s="11"/>
      <c r="J1050" s="11"/>
      <c r="K1050" s="11"/>
      <c r="L1050" s="11"/>
      <c r="M1050" s="11"/>
      <c r="N1050" s="11"/>
      <c r="O1050" s="11"/>
      <c r="P1050" s="11"/>
      <c r="Q1050" s="11"/>
      <c r="R1050" s="11"/>
      <c r="S1050" s="11"/>
      <c r="T1050" s="11"/>
      <c r="U1050" s="11"/>
      <c r="V1050" s="11"/>
      <c r="W1050" s="11"/>
      <c r="X1050" s="11"/>
      <c r="Y1050" s="11"/>
      <c r="Z1050" s="11"/>
      <c r="AA1050" s="11"/>
      <c r="AB1050" s="11"/>
      <c r="AC1050" s="11"/>
      <c r="AD1050" s="11"/>
      <c r="AE1050" s="11"/>
      <c r="AF1050" s="11"/>
      <c r="AG1050" s="11"/>
      <c r="AH1050" s="11"/>
      <c r="AI1050" s="11"/>
      <c r="AJ1050" s="11"/>
    </row>
    <row r="1051" spans="3:36" x14ac:dyDescent="0.25">
      <c r="C1051" s="11"/>
      <c r="D1051" s="11"/>
      <c r="E1051" s="11"/>
      <c r="F1051" s="11"/>
      <c r="G1051" s="11"/>
      <c r="H1051" s="11"/>
      <c r="I1051" s="11"/>
      <c r="J1051" s="11"/>
      <c r="K1051" s="11"/>
      <c r="L1051" s="11"/>
      <c r="M1051" s="11"/>
      <c r="N1051" s="11"/>
      <c r="O1051" s="11"/>
      <c r="P1051" s="11"/>
      <c r="Q1051" s="11"/>
      <c r="R1051" s="11"/>
      <c r="S1051" s="11"/>
      <c r="T1051" s="11"/>
      <c r="U1051" s="11"/>
      <c r="V1051" s="11"/>
      <c r="W1051" s="11"/>
      <c r="X1051" s="11"/>
      <c r="Y1051" s="11"/>
      <c r="Z1051" s="11"/>
      <c r="AA1051" s="11"/>
      <c r="AB1051" s="11"/>
      <c r="AC1051" s="11"/>
      <c r="AD1051" s="11"/>
      <c r="AE1051" s="11"/>
      <c r="AF1051" s="11"/>
      <c r="AG1051" s="11"/>
      <c r="AH1051" s="11"/>
      <c r="AI1051" s="11"/>
      <c r="AJ1051" s="11"/>
    </row>
    <row r="1052" spans="3:36" x14ac:dyDescent="0.25">
      <c r="C1052" s="11"/>
      <c r="D1052" s="11"/>
      <c r="E1052" s="11"/>
      <c r="F1052" s="11"/>
      <c r="G1052" s="11"/>
      <c r="H1052" s="11"/>
      <c r="I1052" s="11"/>
      <c r="J1052" s="11"/>
      <c r="K1052" s="11"/>
      <c r="L1052" s="11"/>
      <c r="M1052" s="11"/>
      <c r="N1052" s="11"/>
      <c r="O1052" s="11"/>
      <c r="P1052" s="11"/>
      <c r="Q1052" s="11"/>
      <c r="R1052" s="11"/>
      <c r="S1052" s="11"/>
      <c r="T1052" s="11"/>
      <c r="U1052" s="11"/>
      <c r="V1052" s="11"/>
      <c r="W1052" s="11"/>
      <c r="X1052" s="11"/>
      <c r="Y1052" s="11"/>
      <c r="Z1052" s="11"/>
      <c r="AA1052" s="11"/>
      <c r="AB1052" s="11"/>
      <c r="AC1052" s="11"/>
      <c r="AD1052" s="11"/>
      <c r="AE1052" s="11"/>
      <c r="AF1052" s="11"/>
      <c r="AG1052" s="11"/>
      <c r="AH1052" s="11"/>
      <c r="AI1052" s="11"/>
      <c r="AJ1052" s="11"/>
    </row>
    <row r="1053" spans="3:36" x14ac:dyDescent="0.25">
      <c r="C1053" s="11"/>
      <c r="D1053" s="11"/>
      <c r="E1053" s="11"/>
      <c r="F1053" s="11"/>
      <c r="G1053" s="11"/>
      <c r="H1053" s="11"/>
      <c r="I1053" s="11"/>
      <c r="J1053" s="11"/>
      <c r="K1053" s="11"/>
      <c r="L1053" s="11"/>
      <c r="M1053" s="11"/>
      <c r="N1053" s="11"/>
      <c r="O1053" s="11"/>
      <c r="P1053" s="11"/>
      <c r="Q1053" s="11"/>
      <c r="R1053" s="11"/>
      <c r="S1053" s="11"/>
      <c r="T1053" s="11"/>
      <c r="U1053" s="11"/>
      <c r="V1053" s="11"/>
      <c r="W1053" s="11"/>
      <c r="X1053" s="11"/>
      <c r="Y1053" s="11"/>
      <c r="Z1053" s="11"/>
      <c r="AA1053" s="11"/>
      <c r="AB1053" s="11"/>
      <c r="AC1053" s="11"/>
      <c r="AD1053" s="11"/>
      <c r="AE1053" s="11"/>
      <c r="AF1053" s="11"/>
      <c r="AG1053" s="11"/>
      <c r="AH1053" s="11"/>
      <c r="AI1053" s="11"/>
      <c r="AJ1053" s="11"/>
    </row>
    <row r="1054" spans="3:36" x14ac:dyDescent="0.25">
      <c r="C1054" s="11"/>
      <c r="D1054" s="11"/>
      <c r="E1054" s="11"/>
      <c r="F1054" s="11"/>
      <c r="G1054" s="11"/>
      <c r="H1054" s="11"/>
      <c r="I1054" s="11"/>
      <c r="J1054" s="11"/>
      <c r="K1054" s="11"/>
      <c r="L1054" s="11"/>
      <c r="M1054" s="11"/>
      <c r="N1054" s="11"/>
      <c r="O1054" s="11"/>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row>
    <row r="1055" spans="3:36" x14ac:dyDescent="0.25">
      <c r="C1055" s="11"/>
      <c r="D1055" s="11"/>
      <c r="E1055" s="11"/>
      <c r="F1055" s="11"/>
      <c r="G1055" s="11"/>
      <c r="H1055" s="11"/>
      <c r="I1055" s="11"/>
      <c r="J1055" s="11"/>
      <c r="K1055" s="11"/>
      <c r="L1055" s="11"/>
      <c r="M1055" s="11"/>
      <c r="N1055" s="11"/>
      <c r="O1055" s="11"/>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row>
    <row r="1056" spans="3:36" x14ac:dyDescent="0.25">
      <c r="C1056" s="11"/>
      <c r="D1056" s="11"/>
      <c r="E1056" s="11"/>
      <c r="F1056" s="11"/>
      <c r="G1056" s="11"/>
      <c r="H1056" s="11"/>
      <c r="I1056" s="11"/>
      <c r="J1056" s="11"/>
      <c r="K1056" s="11"/>
      <c r="L1056" s="11"/>
      <c r="M1056" s="11"/>
      <c r="N1056" s="11"/>
      <c r="O1056" s="11"/>
      <c r="P1056" s="11"/>
      <c r="Q1056" s="11"/>
      <c r="R1056" s="11"/>
      <c r="S1056" s="11"/>
      <c r="T1056" s="11"/>
      <c r="U1056" s="11"/>
      <c r="V1056" s="11"/>
      <c r="W1056" s="11"/>
      <c r="X1056" s="11"/>
      <c r="Y1056" s="11"/>
      <c r="Z1056" s="11"/>
      <c r="AA1056" s="11"/>
      <c r="AB1056" s="11"/>
      <c r="AC1056" s="11"/>
      <c r="AD1056" s="11"/>
      <c r="AE1056" s="11"/>
      <c r="AF1056" s="11"/>
      <c r="AG1056" s="11"/>
      <c r="AH1056" s="11"/>
      <c r="AI1056" s="11"/>
      <c r="AJ1056" s="11"/>
    </row>
    <row r="1057" spans="3:36" x14ac:dyDescent="0.25">
      <c r="C1057" s="11"/>
      <c r="D1057" s="11"/>
      <c r="E1057" s="11"/>
      <c r="F1057" s="11"/>
      <c r="G1057" s="11"/>
      <c r="H1057" s="11"/>
      <c r="I1057" s="11"/>
      <c r="J1057" s="11"/>
      <c r="K1057" s="11"/>
      <c r="L1057" s="11"/>
      <c r="M1057" s="11"/>
      <c r="N1057" s="11"/>
      <c r="O1057" s="11"/>
      <c r="P1057" s="11"/>
      <c r="Q1057" s="11"/>
      <c r="R1057" s="11"/>
      <c r="S1057" s="11"/>
      <c r="T1057" s="11"/>
      <c r="U1057" s="11"/>
      <c r="V1057" s="11"/>
      <c r="W1057" s="11"/>
      <c r="X1057" s="11"/>
      <c r="Y1057" s="11"/>
      <c r="Z1057" s="11"/>
      <c r="AA1057" s="11"/>
      <c r="AB1057" s="11"/>
      <c r="AC1057" s="11"/>
      <c r="AD1057" s="11"/>
      <c r="AE1057" s="11"/>
      <c r="AF1057" s="11"/>
      <c r="AG1057" s="11"/>
      <c r="AH1057" s="11"/>
      <c r="AI1057" s="11"/>
      <c r="AJ1057" s="11"/>
    </row>
    <row r="1058" spans="3:36" x14ac:dyDescent="0.25">
      <c r="C1058" s="11"/>
      <c r="D1058" s="11"/>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11"/>
      <c r="AD1058" s="11"/>
      <c r="AE1058" s="11"/>
      <c r="AF1058" s="11"/>
      <c r="AG1058" s="11"/>
      <c r="AH1058" s="11"/>
      <c r="AI1058" s="11"/>
      <c r="AJ1058" s="11"/>
    </row>
    <row r="1059" spans="3:36" x14ac:dyDescent="0.25">
      <c r="C1059" s="11"/>
      <c r="D1059" s="11"/>
      <c r="E1059" s="11"/>
      <c r="F1059" s="11"/>
      <c r="G1059" s="11"/>
      <c r="H1059" s="11"/>
      <c r="I1059" s="11"/>
      <c r="J1059" s="11"/>
      <c r="K1059" s="11"/>
      <c r="L1059" s="11"/>
      <c r="M1059" s="11"/>
      <c r="N1059" s="11"/>
      <c r="O1059" s="11"/>
      <c r="P1059" s="11"/>
      <c r="Q1059" s="11"/>
      <c r="R1059" s="11"/>
      <c r="S1059" s="11"/>
      <c r="T1059" s="11"/>
      <c r="U1059" s="11"/>
      <c r="V1059" s="11"/>
      <c r="W1059" s="11"/>
      <c r="X1059" s="11"/>
      <c r="Y1059" s="11"/>
      <c r="Z1059" s="11"/>
      <c r="AA1059" s="11"/>
      <c r="AB1059" s="11"/>
      <c r="AC1059" s="11"/>
      <c r="AD1059" s="11"/>
      <c r="AE1059" s="11"/>
      <c r="AF1059" s="11"/>
      <c r="AG1059" s="11"/>
      <c r="AH1059" s="11"/>
      <c r="AI1059" s="11"/>
      <c r="AJ1059" s="11"/>
    </row>
    <row r="1060" spans="3:36" x14ac:dyDescent="0.25">
      <c r="C1060" s="11"/>
      <c r="D1060" s="11"/>
      <c r="E1060" s="11"/>
      <c r="F1060" s="11"/>
      <c r="G1060" s="11"/>
      <c r="H1060" s="11"/>
      <c r="I1060" s="11"/>
      <c r="J1060" s="11"/>
      <c r="K1060" s="11"/>
      <c r="L1060" s="11"/>
      <c r="M1060" s="11"/>
      <c r="N1060" s="11"/>
      <c r="O1060" s="11"/>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row>
    <row r="1061" spans="3:36" x14ac:dyDescent="0.25">
      <c r="C1061" s="11"/>
      <c r="D1061" s="11"/>
      <c r="E1061" s="11"/>
      <c r="F1061" s="11"/>
      <c r="G1061" s="11"/>
      <c r="H1061" s="11"/>
      <c r="I1061" s="11"/>
      <c r="J1061" s="11"/>
      <c r="K1061" s="11"/>
      <c r="L1061" s="11"/>
      <c r="M1061" s="11"/>
      <c r="N1061" s="11"/>
      <c r="O1061" s="11"/>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row>
    <row r="1062" spans="3:36" x14ac:dyDescent="0.25">
      <c r="C1062" s="11"/>
      <c r="D1062" s="11"/>
      <c r="E1062" s="11"/>
      <c r="F1062" s="11"/>
      <c r="G1062" s="11"/>
      <c r="H1062" s="11"/>
      <c r="I1062" s="11"/>
      <c r="J1062" s="11"/>
      <c r="K1062" s="11"/>
      <c r="L1062" s="11"/>
      <c r="M1062" s="11"/>
      <c r="N1062" s="11"/>
      <c r="O1062" s="11"/>
      <c r="P1062" s="11"/>
      <c r="Q1062" s="11"/>
      <c r="R1062" s="11"/>
      <c r="S1062" s="11"/>
      <c r="T1062" s="11"/>
      <c r="U1062" s="11"/>
      <c r="V1062" s="11"/>
      <c r="W1062" s="11"/>
      <c r="X1062" s="11"/>
      <c r="Y1062" s="11"/>
      <c r="Z1062" s="11"/>
      <c r="AA1062" s="11"/>
      <c r="AB1062" s="11"/>
      <c r="AC1062" s="11"/>
      <c r="AD1062" s="11"/>
      <c r="AE1062" s="11"/>
      <c r="AF1062" s="11"/>
      <c r="AG1062" s="11"/>
      <c r="AH1062" s="11"/>
      <c r="AI1062" s="11"/>
      <c r="AJ1062" s="11"/>
    </row>
    <row r="1063" spans="3:36" x14ac:dyDescent="0.25">
      <c r="C1063" s="11"/>
      <c r="D1063" s="11"/>
      <c r="E1063" s="11"/>
      <c r="F1063" s="11"/>
      <c r="G1063" s="11"/>
      <c r="H1063" s="11"/>
      <c r="I1063" s="11"/>
      <c r="J1063" s="11"/>
      <c r="K1063" s="11"/>
      <c r="L1063" s="11"/>
      <c r="M1063" s="11"/>
      <c r="N1063" s="11"/>
      <c r="O1063" s="11"/>
      <c r="P1063" s="11"/>
      <c r="Q1063" s="11"/>
      <c r="R1063" s="11"/>
      <c r="S1063" s="11"/>
      <c r="T1063" s="11"/>
      <c r="U1063" s="11"/>
      <c r="V1063" s="11"/>
      <c r="W1063" s="11"/>
      <c r="X1063" s="11"/>
      <c r="Y1063" s="11"/>
      <c r="Z1063" s="11"/>
      <c r="AA1063" s="11"/>
      <c r="AB1063" s="11"/>
      <c r="AC1063" s="11"/>
      <c r="AD1063" s="11"/>
      <c r="AE1063" s="11"/>
      <c r="AF1063" s="11"/>
      <c r="AG1063" s="11"/>
      <c r="AH1063" s="11"/>
      <c r="AI1063" s="11"/>
      <c r="AJ1063" s="11"/>
    </row>
    <row r="1064" spans="3:36" x14ac:dyDescent="0.25">
      <c r="C1064" s="11"/>
      <c r="D1064" s="11"/>
      <c r="E1064" s="11"/>
      <c r="F1064" s="11"/>
      <c r="G1064" s="11"/>
      <c r="H1064" s="11"/>
      <c r="I1064" s="11"/>
      <c r="J1064" s="11"/>
      <c r="K1064" s="11"/>
      <c r="L1064" s="11"/>
      <c r="M1064" s="11"/>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row>
    <row r="1065" spans="3:36" x14ac:dyDescent="0.25">
      <c r="C1065" s="11"/>
      <c r="D1065" s="11"/>
      <c r="E1065" s="11"/>
      <c r="F1065" s="11"/>
      <c r="G1065" s="11"/>
      <c r="H1065" s="11"/>
      <c r="I1065" s="11"/>
      <c r="J1065" s="11"/>
      <c r="K1065" s="11"/>
      <c r="L1065" s="11"/>
      <c r="M1065" s="11"/>
      <c r="N1065" s="11"/>
      <c r="O1065" s="11"/>
      <c r="P1065" s="11"/>
      <c r="Q1065" s="11"/>
      <c r="R1065" s="11"/>
      <c r="S1065" s="11"/>
      <c r="T1065" s="11"/>
      <c r="U1065" s="11"/>
      <c r="V1065" s="11"/>
      <c r="W1065" s="11"/>
      <c r="X1065" s="11"/>
      <c r="Y1065" s="11"/>
      <c r="Z1065" s="11"/>
      <c r="AA1065" s="11"/>
      <c r="AB1065" s="11"/>
      <c r="AC1065" s="11"/>
      <c r="AD1065" s="11"/>
      <c r="AE1065" s="11"/>
      <c r="AF1065" s="11"/>
      <c r="AG1065" s="11"/>
      <c r="AH1065" s="11"/>
      <c r="AI1065" s="11"/>
      <c r="AJ1065" s="11"/>
    </row>
    <row r="1066" spans="3:36" x14ac:dyDescent="0.25">
      <c r="C1066" s="11"/>
      <c r="D1066" s="11"/>
      <c r="E1066" s="11"/>
      <c r="F1066" s="11"/>
      <c r="G1066" s="11"/>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11"/>
      <c r="AD1066" s="11"/>
      <c r="AE1066" s="11"/>
      <c r="AF1066" s="11"/>
      <c r="AG1066" s="11"/>
      <c r="AH1066" s="11"/>
      <c r="AI1066" s="11"/>
      <c r="AJ1066" s="11"/>
    </row>
    <row r="1067" spans="3:36" x14ac:dyDescent="0.25">
      <c r="C1067" s="11"/>
      <c r="D1067" s="11"/>
      <c r="E1067" s="11"/>
      <c r="F1067" s="11"/>
      <c r="G1067" s="11"/>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row>
    <row r="1068" spans="3:36" x14ac:dyDescent="0.25">
      <c r="C1068" s="11"/>
      <c r="D1068" s="11"/>
      <c r="E1068" s="11"/>
      <c r="F1068" s="11"/>
      <c r="G1068" s="11"/>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row>
    <row r="1069" spans="3:36" x14ac:dyDescent="0.25">
      <c r="C1069" s="11"/>
      <c r="D1069" s="11"/>
      <c r="E1069" s="11"/>
      <c r="F1069" s="11"/>
      <c r="G1069" s="11"/>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row>
    <row r="1070" spans="3:36" x14ac:dyDescent="0.25">
      <c r="C1070" s="11"/>
      <c r="D1070" s="11"/>
      <c r="E1070" s="11"/>
      <c r="F1070" s="11"/>
      <c r="G1070" s="11"/>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row>
    <row r="1071" spans="3:36" x14ac:dyDescent="0.25">
      <c r="C1071" s="11"/>
      <c r="D1071" s="11"/>
      <c r="E1071" s="11"/>
      <c r="F1071" s="11"/>
      <c r="G1071" s="11"/>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row>
    <row r="1072" spans="3:36" x14ac:dyDescent="0.25">
      <c r="C1072" s="11"/>
      <c r="D1072" s="11"/>
      <c r="E1072" s="11"/>
      <c r="F1072" s="11"/>
      <c r="G1072" s="11"/>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row>
    <row r="1073" spans="3:36" x14ac:dyDescent="0.25">
      <c r="C1073" s="11"/>
      <c r="D1073" s="11"/>
      <c r="E1073" s="11"/>
      <c r="F1073" s="11"/>
      <c r="G1073" s="11"/>
      <c r="H1073" s="11"/>
      <c r="I1073" s="11"/>
      <c r="J1073" s="11"/>
      <c r="K1073" s="11"/>
      <c r="L1073" s="11"/>
      <c r="M1073" s="11"/>
      <c r="N1073" s="11"/>
      <c r="O1073" s="11"/>
      <c r="P1073" s="11"/>
      <c r="Q1073" s="11"/>
      <c r="R1073" s="11"/>
      <c r="S1073" s="11"/>
      <c r="T1073" s="11"/>
      <c r="U1073" s="11"/>
      <c r="V1073" s="11"/>
      <c r="W1073" s="11"/>
      <c r="X1073" s="11"/>
      <c r="Y1073" s="11"/>
      <c r="Z1073" s="11"/>
      <c r="AA1073" s="11"/>
      <c r="AB1073" s="11"/>
      <c r="AC1073" s="11"/>
      <c r="AD1073" s="11"/>
      <c r="AE1073" s="11"/>
      <c r="AF1073" s="11"/>
      <c r="AG1073" s="11"/>
      <c r="AH1073" s="11"/>
      <c r="AI1073" s="11"/>
      <c r="AJ1073" s="11"/>
    </row>
    <row r="1074" spans="3:36" x14ac:dyDescent="0.25">
      <c r="C1074" s="11"/>
      <c r="D1074" s="11"/>
      <c r="E1074" s="11"/>
      <c r="F1074" s="11"/>
      <c r="G1074" s="11"/>
      <c r="H1074" s="11"/>
      <c r="I1074" s="11"/>
      <c r="J1074" s="11"/>
      <c r="K1074" s="11"/>
      <c r="L1074" s="11"/>
      <c r="M1074" s="11"/>
      <c r="N1074" s="11"/>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row>
    <row r="1075" spans="3:36" x14ac:dyDescent="0.25">
      <c r="C1075" s="11"/>
      <c r="D1075" s="11"/>
      <c r="E1075" s="11"/>
      <c r="F1075" s="11"/>
      <c r="G1075" s="11"/>
      <c r="H1075" s="11"/>
      <c r="I1075" s="11"/>
      <c r="J1075" s="11"/>
      <c r="K1075" s="11"/>
      <c r="L1075" s="11"/>
      <c r="M1075" s="11"/>
      <c r="N1075" s="11"/>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row>
    <row r="1076" spans="3:36" x14ac:dyDescent="0.25">
      <c r="C1076" s="11"/>
      <c r="D1076" s="11"/>
      <c r="E1076" s="11"/>
      <c r="F1076" s="11"/>
      <c r="G1076" s="11"/>
      <c r="H1076" s="11"/>
      <c r="I1076" s="11"/>
      <c r="J1076" s="11"/>
      <c r="K1076" s="11"/>
      <c r="L1076" s="11"/>
      <c r="M1076" s="11"/>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row>
    <row r="1077" spans="3:36" x14ac:dyDescent="0.25">
      <c r="C1077" s="11"/>
      <c r="D1077" s="11"/>
      <c r="E1077" s="11"/>
      <c r="F1077" s="11"/>
      <c r="G1077" s="11"/>
      <c r="H1077" s="11"/>
      <c r="I1077" s="11"/>
      <c r="J1077" s="11"/>
      <c r="K1077" s="11"/>
      <c r="L1077" s="11"/>
      <c r="M1077" s="11"/>
      <c r="N1077" s="11"/>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row>
    <row r="1078" spans="3:36" x14ac:dyDescent="0.25">
      <c r="C1078" s="11"/>
      <c r="D1078" s="11"/>
      <c r="E1078" s="11"/>
      <c r="F1078" s="11"/>
      <c r="G1078" s="11"/>
      <c r="H1078" s="11"/>
      <c r="I1078" s="11"/>
      <c r="J1078" s="11"/>
      <c r="K1078" s="11"/>
      <c r="L1078" s="11"/>
      <c r="M1078" s="11"/>
      <c r="N1078" s="11"/>
      <c r="O1078" s="11"/>
      <c r="P1078" s="11"/>
      <c r="Q1078" s="11"/>
      <c r="R1078" s="11"/>
      <c r="S1078" s="11"/>
      <c r="T1078" s="11"/>
      <c r="U1078" s="11"/>
      <c r="V1078" s="11"/>
      <c r="W1078" s="11"/>
      <c r="X1078" s="11"/>
      <c r="Y1078" s="11"/>
      <c r="Z1078" s="11"/>
      <c r="AA1078" s="11"/>
      <c r="AB1078" s="11"/>
      <c r="AC1078" s="11"/>
      <c r="AD1078" s="11"/>
      <c r="AE1078" s="11"/>
      <c r="AF1078" s="11"/>
      <c r="AG1078" s="11"/>
      <c r="AH1078" s="11"/>
      <c r="AI1078" s="11"/>
      <c r="AJ1078" s="11"/>
    </row>
    <row r="1079" spans="3:36" x14ac:dyDescent="0.25">
      <c r="C1079" s="11"/>
      <c r="D1079" s="11"/>
      <c r="E1079" s="11"/>
      <c r="F1079" s="11"/>
      <c r="G1079" s="11"/>
      <c r="H1079" s="11"/>
      <c r="I1079" s="11"/>
      <c r="J1079" s="11"/>
      <c r="K1079" s="11"/>
      <c r="L1079" s="11"/>
      <c r="M1079" s="11"/>
      <c r="N1079" s="11"/>
      <c r="O1079" s="11"/>
      <c r="P1079" s="11"/>
      <c r="Q1079" s="11"/>
      <c r="R1079" s="11"/>
      <c r="S1079" s="11"/>
      <c r="T1079" s="11"/>
      <c r="U1079" s="11"/>
      <c r="V1079" s="11"/>
      <c r="W1079" s="11"/>
      <c r="X1079" s="11"/>
      <c r="Y1079" s="11"/>
      <c r="Z1079" s="11"/>
      <c r="AA1079" s="11"/>
      <c r="AB1079" s="11"/>
      <c r="AC1079" s="11"/>
      <c r="AD1079" s="11"/>
      <c r="AE1079" s="11"/>
      <c r="AF1079" s="11"/>
      <c r="AG1079" s="11"/>
      <c r="AH1079" s="11"/>
      <c r="AI1079" s="11"/>
      <c r="AJ1079" s="11"/>
    </row>
    <row r="1080" spans="3:36" x14ac:dyDescent="0.25">
      <c r="C1080" s="11"/>
      <c r="D1080" s="11"/>
      <c r="E1080" s="11"/>
      <c r="F1080" s="11"/>
      <c r="G1080" s="11"/>
      <c r="H1080" s="11"/>
      <c r="I1080" s="11"/>
      <c r="J1080" s="11"/>
      <c r="K1080" s="11"/>
      <c r="L1080" s="11"/>
      <c r="M1080" s="11"/>
      <c r="N1080" s="11"/>
      <c r="O1080" s="11"/>
      <c r="P1080" s="11"/>
      <c r="Q1080" s="11"/>
      <c r="R1080" s="11"/>
      <c r="S1080" s="11"/>
      <c r="T1080" s="11"/>
      <c r="U1080" s="11"/>
      <c r="V1080" s="11"/>
      <c r="W1080" s="11"/>
      <c r="X1080" s="11"/>
      <c r="Y1080" s="11"/>
      <c r="Z1080" s="11"/>
      <c r="AA1080" s="11"/>
      <c r="AB1080" s="11"/>
      <c r="AC1080" s="11"/>
      <c r="AD1080" s="11"/>
      <c r="AE1080" s="11"/>
      <c r="AF1080" s="11"/>
      <c r="AG1080" s="11"/>
      <c r="AH1080" s="11"/>
      <c r="AI1080" s="11"/>
      <c r="AJ1080" s="11"/>
    </row>
    <row r="1081" spans="3:36" x14ac:dyDescent="0.25">
      <c r="C1081" s="11"/>
      <c r="D1081" s="11"/>
      <c r="E1081" s="11"/>
      <c r="F1081" s="11"/>
      <c r="G1081" s="11"/>
      <c r="H1081" s="11"/>
      <c r="I1081" s="11"/>
      <c r="J1081" s="11"/>
      <c r="K1081" s="11"/>
      <c r="L1081" s="11"/>
      <c r="M1081" s="11"/>
      <c r="N1081" s="11"/>
      <c r="O1081" s="11"/>
      <c r="P1081" s="11"/>
      <c r="Q1081" s="11"/>
      <c r="R1081" s="11"/>
      <c r="S1081" s="11"/>
      <c r="T1081" s="11"/>
      <c r="U1081" s="11"/>
      <c r="V1081" s="11"/>
      <c r="W1081" s="11"/>
      <c r="X1081" s="11"/>
      <c r="Y1081" s="11"/>
      <c r="Z1081" s="11"/>
      <c r="AA1081" s="11"/>
      <c r="AB1081" s="11"/>
      <c r="AC1081" s="11"/>
      <c r="AD1081" s="11"/>
      <c r="AE1081" s="11"/>
      <c r="AF1081" s="11"/>
      <c r="AG1081" s="11"/>
      <c r="AH1081" s="11"/>
      <c r="AI1081" s="11"/>
      <c r="AJ1081" s="11"/>
    </row>
    <row r="1082" spans="3:36" x14ac:dyDescent="0.25">
      <c r="C1082" s="11"/>
      <c r="D1082" s="11"/>
      <c r="E1082" s="11"/>
      <c r="F1082" s="11"/>
      <c r="G1082" s="11"/>
      <c r="H1082" s="11"/>
      <c r="I1082" s="11"/>
      <c r="J1082" s="11"/>
      <c r="K1082" s="11"/>
      <c r="L1082" s="11"/>
      <c r="M1082" s="11"/>
      <c r="N1082" s="11"/>
      <c r="O1082" s="11"/>
      <c r="P1082" s="11"/>
      <c r="Q1082" s="11"/>
      <c r="R1082" s="11"/>
      <c r="S1082" s="11"/>
      <c r="T1082" s="11"/>
      <c r="U1082" s="11"/>
      <c r="V1082" s="11"/>
      <c r="W1082" s="11"/>
      <c r="X1082" s="11"/>
      <c r="Y1082" s="11"/>
      <c r="Z1082" s="11"/>
      <c r="AA1082" s="11"/>
      <c r="AB1082" s="11"/>
      <c r="AC1082" s="11"/>
      <c r="AD1082" s="11"/>
      <c r="AE1082" s="11"/>
      <c r="AF1082" s="11"/>
      <c r="AG1082" s="11"/>
      <c r="AH1082" s="11"/>
      <c r="AI1082" s="11"/>
      <c r="AJ1082" s="11"/>
    </row>
    <row r="1083" spans="3:36" x14ac:dyDescent="0.25">
      <c r="C1083" s="11"/>
      <c r="D1083" s="11"/>
      <c r="E1083" s="11"/>
      <c r="F1083" s="11"/>
      <c r="G1083" s="11"/>
      <c r="H1083" s="11"/>
      <c r="I1083" s="11"/>
      <c r="J1083" s="11"/>
      <c r="K1083" s="11"/>
      <c r="L1083" s="11"/>
      <c r="M1083" s="11"/>
      <c r="N1083" s="11"/>
      <c r="O1083" s="11"/>
      <c r="P1083" s="11"/>
      <c r="Q1083" s="11"/>
      <c r="R1083" s="11"/>
      <c r="S1083" s="11"/>
      <c r="T1083" s="11"/>
      <c r="U1083" s="11"/>
      <c r="V1083" s="11"/>
      <c r="W1083" s="11"/>
      <c r="X1083" s="11"/>
      <c r="Y1083" s="11"/>
      <c r="Z1083" s="11"/>
      <c r="AA1083" s="11"/>
      <c r="AB1083" s="11"/>
      <c r="AC1083" s="11"/>
      <c r="AD1083" s="11"/>
      <c r="AE1083" s="11"/>
      <c r="AF1083" s="11"/>
      <c r="AG1083" s="11"/>
      <c r="AH1083" s="11"/>
      <c r="AI1083" s="11"/>
      <c r="AJ1083" s="11"/>
    </row>
    <row r="1084" spans="3:36" x14ac:dyDescent="0.25">
      <c r="C1084" s="11"/>
      <c r="D1084" s="11"/>
      <c r="E1084" s="11"/>
      <c r="F1084" s="11"/>
      <c r="G1084" s="11"/>
      <c r="H1084" s="11"/>
      <c r="I1084" s="11"/>
      <c r="J1084" s="11"/>
      <c r="K1084" s="11"/>
      <c r="L1084" s="11"/>
      <c r="M1084" s="11"/>
      <c r="N1084" s="11"/>
      <c r="O1084" s="11"/>
      <c r="P1084" s="11"/>
      <c r="Q1084" s="11"/>
      <c r="R1084" s="11"/>
      <c r="S1084" s="11"/>
      <c r="T1084" s="11"/>
      <c r="U1084" s="11"/>
      <c r="V1084" s="11"/>
      <c r="W1084" s="11"/>
      <c r="X1084" s="11"/>
      <c r="Y1084" s="11"/>
      <c r="Z1084" s="11"/>
      <c r="AA1084" s="11"/>
      <c r="AB1084" s="11"/>
      <c r="AC1084" s="11"/>
      <c r="AD1084" s="11"/>
      <c r="AE1084" s="11"/>
      <c r="AF1084" s="11"/>
      <c r="AG1084" s="11"/>
      <c r="AH1084" s="11"/>
      <c r="AI1084" s="11"/>
      <c r="AJ1084" s="11"/>
    </row>
    <row r="1085" spans="3:36" x14ac:dyDescent="0.25">
      <c r="C1085" s="11"/>
      <c r="D1085" s="11"/>
      <c r="E1085" s="11"/>
      <c r="F1085" s="11"/>
      <c r="G1085" s="11"/>
      <c r="H1085" s="11"/>
      <c r="I1085" s="11"/>
      <c r="J1085" s="11"/>
      <c r="K1085" s="11"/>
      <c r="L1085" s="11"/>
      <c r="M1085" s="11"/>
      <c r="N1085" s="11"/>
      <c r="O1085" s="11"/>
      <c r="P1085" s="11"/>
      <c r="Q1085" s="11"/>
      <c r="R1085" s="11"/>
      <c r="S1085" s="11"/>
      <c r="T1085" s="11"/>
      <c r="U1085" s="11"/>
      <c r="V1085" s="11"/>
      <c r="W1085" s="11"/>
      <c r="X1085" s="11"/>
      <c r="Y1085" s="11"/>
      <c r="Z1085" s="11"/>
      <c r="AA1085" s="11"/>
      <c r="AB1085" s="11"/>
      <c r="AC1085" s="11"/>
      <c r="AD1085" s="11"/>
      <c r="AE1085" s="11"/>
      <c r="AF1085" s="11"/>
      <c r="AG1085" s="11"/>
      <c r="AH1085" s="11"/>
      <c r="AI1085" s="11"/>
      <c r="AJ1085" s="11"/>
    </row>
    <row r="1086" spans="3:36" x14ac:dyDescent="0.25">
      <c r="C1086" s="11"/>
      <c r="D1086" s="11"/>
      <c r="E1086" s="11"/>
      <c r="F1086" s="11"/>
      <c r="G1086" s="11"/>
      <c r="H1086" s="11"/>
      <c r="I1086" s="11"/>
      <c r="J1086" s="11"/>
      <c r="K1086" s="11"/>
      <c r="L1086" s="11"/>
      <c r="M1086" s="11"/>
      <c r="N1086" s="11"/>
      <c r="O1086" s="11"/>
      <c r="P1086" s="11"/>
      <c r="Q1086" s="11"/>
      <c r="R1086" s="11"/>
      <c r="S1086" s="11"/>
      <c r="T1086" s="11"/>
      <c r="U1086" s="11"/>
      <c r="V1086" s="11"/>
      <c r="W1086" s="11"/>
      <c r="X1086" s="11"/>
      <c r="Y1086" s="11"/>
      <c r="Z1086" s="11"/>
      <c r="AA1086" s="11"/>
      <c r="AB1086" s="11"/>
      <c r="AC1086" s="11"/>
      <c r="AD1086" s="11"/>
      <c r="AE1086" s="11"/>
      <c r="AF1086" s="11"/>
      <c r="AG1086" s="11"/>
      <c r="AH1086" s="11"/>
      <c r="AI1086" s="11"/>
      <c r="AJ1086" s="11"/>
    </row>
    <row r="1087" spans="3:36" x14ac:dyDescent="0.25">
      <c r="C1087" s="11"/>
      <c r="D1087" s="11"/>
      <c r="E1087" s="11"/>
      <c r="F1087" s="11"/>
      <c r="G1087" s="11"/>
      <c r="H1087" s="11"/>
      <c r="I1087" s="11"/>
      <c r="J1087" s="11"/>
      <c r="K1087" s="11"/>
      <c r="L1087" s="11"/>
      <c r="M1087" s="11"/>
      <c r="N1087" s="11"/>
      <c r="O1087" s="11"/>
      <c r="P1087" s="11"/>
      <c r="Q1087" s="11"/>
      <c r="R1087" s="11"/>
      <c r="S1087" s="11"/>
      <c r="T1087" s="11"/>
      <c r="U1087" s="11"/>
      <c r="V1087" s="11"/>
      <c r="W1087" s="11"/>
      <c r="X1087" s="11"/>
      <c r="Y1087" s="11"/>
      <c r="Z1087" s="11"/>
      <c r="AA1087" s="11"/>
      <c r="AB1087" s="11"/>
      <c r="AC1087" s="11"/>
      <c r="AD1087" s="11"/>
      <c r="AE1087" s="11"/>
      <c r="AF1087" s="11"/>
      <c r="AG1087" s="11"/>
      <c r="AH1087" s="11"/>
      <c r="AI1087" s="11"/>
      <c r="AJ1087" s="11"/>
    </row>
    <row r="1088" spans="3:36" x14ac:dyDescent="0.25">
      <c r="C1088" s="11"/>
      <c r="D1088" s="11"/>
      <c r="E1088" s="11"/>
      <c r="F1088" s="11"/>
      <c r="G1088" s="11"/>
      <c r="H1088" s="11"/>
      <c r="I1088" s="11"/>
      <c r="J1088" s="11"/>
      <c r="K1088" s="11"/>
      <c r="L1088" s="11"/>
      <c r="M1088" s="11"/>
      <c r="N1088" s="11"/>
      <c r="O1088" s="11"/>
      <c r="P1088" s="11"/>
      <c r="Q1088" s="11"/>
      <c r="R1088" s="11"/>
      <c r="S1088" s="11"/>
      <c r="T1088" s="11"/>
      <c r="U1088" s="11"/>
      <c r="V1088" s="11"/>
      <c r="W1088" s="11"/>
      <c r="X1088" s="11"/>
      <c r="Y1088" s="11"/>
      <c r="Z1088" s="11"/>
      <c r="AA1088" s="11"/>
      <c r="AB1088" s="11"/>
      <c r="AC1088" s="11"/>
      <c r="AD1088" s="11"/>
      <c r="AE1088" s="11"/>
      <c r="AF1088" s="11"/>
      <c r="AG1088" s="11"/>
      <c r="AH1088" s="11"/>
      <c r="AI1088" s="11"/>
      <c r="AJ1088" s="11"/>
    </row>
    <row r="1089" spans="3:36" x14ac:dyDescent="0.25">
      <c r="C1089" s="11"/>
      <c r="D1089" s="11"/>
      <c r="E1089" s="11"/>
      <c r="F1089" s="11"/>
      <c r="G1089" s="11"/>
      <c r="H1089" s="11"/>
      <c r="I1089" s="11"/>
      <c r="J1089" s="11"/>
      <c r="K1089" s="11"/>
      <c r="L1089" s="11"/>
      <c r="M1089" s="11"/>
      <c r="N1089" s="11"/>
      <c r="O1089" s="11"/>
      <c r="P1089" s="11"/>
      <c r="Q1089" s="11"/>
      <c r="R1089" s="11"/>
      <c r="S1089" s="11"/>
      <c r="T1089" s="11"/>
      <c r="U1089" s="11"/>
      <c r="V1089" s="11"/>
      <c r="W1089" s="11"/>
      <c r="X1089" s="11"/>
      <c r="Y1089" s="11"/>
      <c r="Z1089" s="11"/>
      <c r="AA1089" s="11"/>
      <c r="AB1089" s="11"/>
      <c r="AC1089" s="11"/>
      <c r="AD1089" s="11"/>
      <c r="AE1089" s="11"/>
      <c r="AF1089" s="11"/>
      <c r="AG1089" s="11"/>
      <c r="AH1089" s="11"/>
      <c r="AI1089" s="11"/>
      <c r="AJ1089" s="11"/>
    </row>
    <row r="1090" spans="3:36" x14ac:dyDescent="0.25">
      <c r="C1090" s="11"/>
      <c r="D1090" s="11"/>
      <c r="E1090" s="11"/>
      <c r="F1090" s="11"/>
      <c r="G1090" s="11"/>
      <c r="H1090" s="11"/>
      <c r="I1090" s="11"/>
      <c r="J1090" s="11"/>
      <c r="K1090" s="11"/>
      <c r="L1090" s="11"/>
      <c r="M1090" s="11"/>
      <c r="N1090" s="11"/>
      <c r="O1090" s="11"/>
      <c r="P1090" s="11"/>
      <c r="Q1090" s="11"/>
      <c r="R1090" s="11"/>
      <c r="S1090" s="11"/>
      <c r="T1090" s="11"/>
      <c r="U1090" s="11"/>
      <c r="V1090" s="11"/>
      <c r="W1090" s="11"/>
      <c r="X1090" s="11"/>
      <c r="Y1090" s="11"/>
      <c r="Z1090" s="11"/>
      <c r="AA1090" s="11"/>
      <c r="AB1090" s="11"/>
      <c r="AC1090" s="11"/>
      <c r="AD1090" s="11"/>
      <c r="AE1090" s="11"/>
      <c r="AF1090" s="11"/>
      <c r="AG1090" s="11"/>
      <c r="AH1090" s="11"/>
      <c r="AI1090" s="11"/>
      <c r="AJ1090" s="11"/>
    </row>
    <row r="1091" spans="3:36" x14ac:dyDescent="0.25">
      <c r="C1091" s="11"/>
      <c r="D1091" s="11"/>
      <c r="E1091" s="11"/>
      <c r="F1091" s="11"/>
      <c r="G1091" s="11"/>
      <c r="H1091" s="11"/>
      <c r="I1091" s="11"/>
      <c r="J1091" s="11"/>
      <c r="K1091" s="11"/>
      <c r="L1091" s="11"/>
      <c r="M1091" s="11"/>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row>
    <row r="1092" spans="3:36" x14ac:dyDescent="0.25">
      <c r="C1092" s="11"/>
      <c r="D1092" s="11"/>
      <c r="E1092" s="11"/>
      <c r="F1092" s="11"/>
      <c r="G1092" s="11"/>
      <c r="H1092" s="11"/>
      <c r="I1092" s="11"/>
      <c r="J1092" s="11"/>
      <c r="K1092" s="11"/>
      <c r="L1092" s="11"/>
      <c r="M1092" s="11"/>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row>
    <row r="1093" spans="3:36" x14ac:dyDescent="0.25">
      <c r="C1093" s="11"/>
      <c r="D1093" s="11"/>
      <c r="E1093" s="11"/>
      <c r="F1093" s="11"/>
      <c r="G1093" s="11"/>
      <c r="H1093" s="11"/>
      <c r="I1093" s="11"/>
      <c r="J1093" s="11"/>
      <c r="K1093" s="11"/>
      <c r="L1093" s="11"/>
      <c r="M1093" s="11"/>
      <c r="N1093" s="11"/>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row>
    <row r="1094" spans="3:36" x14ac:dyDescent="0.25">
      <c r="C1094" s="11"/>
      <c r="D1094" s="11"/>
      <c r="E1094" s="11"/>
      <c r="F1094" s="11"/>
      <c r="G1094" s="11"/>
      <c r="H1094" s="11"/>
      <c r="I1094" s="11"/>
      <c r="J1094" s="11"/>
      <c r="K1094" s="11"/>
      <c r="L1094" s="11"/>
      <c r="M1094" s="11"/>
      <c r="N1094" s="11"/>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row>
    <row r="1095" spans="3:36" x14ac:dyDescent="0.25">
      <c r="C1095" s="11"/>
      <c r="D1095" s="11"/>
      <c r="E1095" s="11"/>
      <c r="F1095" s="11"/>
      <c r="G1095" s="11"/>
      <c r="H1095" s="11"/>
      <c r="I1095" s="11"/>
      <c r="J1095" s="11"/>
      <c r="K1095" s="11"/>
      <c r="L1095" s="11"/>
      <c r="M1095" s="11"/>
      <c r="N1095" s="11"/>
      <c r="O1095" s="11"/>
      <c r="P1095" s="11"/>
      <c r="Q1095" s="11"/>
      <c r="R1095" s="11"/>
      <c r="S1095" s="11"/>
      <c r="T1095" s="11"/>
      <c r="U1095" s="11"/>
      <c r="V1095" s="11"/>
      <c r="W1095" s="11"/>
      <c r="X1095" s="11"/>
      <c r="Y1095" s="11"/>
      <c r="Z1095" s="11"/>
      <c r="AA1095" s="11"/>
      <c r="AB1095" s="11"/>
      <c r="AC1095" s="11"/>
      <c r="AD1095" s="11"/>
      <c r="AE1095" s="11"/>
      <c r="AF1095" s="11"/>
      <c r="AG1095" s="11"/>
      <c r="AH1095" s="11"/>
      <c r="AI1095" s="11"/>
      <c r="AJ1095" s="11"/>
    </row>
    <row r="1096" spans="3:36" x14ac:dyDescent="0.25">
      <c r="C1096" s="11"/>
      <c r="D1096" s="11"/>
      <c r="E1096" s="11"/>
      <c r="F1096" s="11"/>
      <c r="G1096" s="11"/>
      <c r="H1096" s="11"/>
      <c r="I1096" s="11"/>
      <c r="J1096" s="11"/>
      <c r="K1096" s="11"/>
      <c r="L1096" s="11"/>
      <c r="M1096" s="11"/>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row>
    <row r="1097" spans="3:36" x14ac:dyDescent="0.25">
      <c r="C1097" s="11"/>
      <c r="D1097" s="11"/>
      <c r="E1097" s="11"/>
      <c r="F1097" s="11"/>
      <c r="G1097" s="11"/>
      <c r="H1097" s="11"/>
      <c r="I1097" s="11"/>
      <c r="J1097" s="11"/>
      <c r="K1097" s="11"/>
      <c r="L1097" s="11"/>
      <c r="M1097" s="11"/>
      <c r="N1097" s="11"/>
      <c r="O1097" s="11"/>
      <c r="P1097" s="11"/>
      <c r="Q1097" s="11"/>
      <c r="R1097" s="11"/>
      <c r="S1097" s="11"/>
      <c r="T1097" s="11"/>
      <c r="U1097" s="11"/>
      <c r="V1097" s="11"/>
      <c r="W1097" s="11"/>
      <c r="X1097" s="11"/>
      <c r="Y1097" s="11"/>
      <c r="Z1097" s="11"/>
      <c r="AA1097" s="11"/>
      <c r="AB1097" s="11"/>
      <c r="AC1097" s="11"/>
      <c r="AD1097" s="11"/>
      <c r="AE1097" s="11"/>
      <c r="AF1097" s="11"/>
      <c r="AG1097" s="11"/>
      <c r="AH1097" s="11"/>
      <c r="AI1097" s="11"/>
      <c r="AJ1097" s="11"/>
    </row>
    <row r="1098" spans="3:36" x14ac:dyDescent="0.25">
      <c r="C1098" s="11"/>
      <c r="D1098" s="11"/>
      <c r="E1098" s="11"/>
      <c r="F1098" s="11"/>
      <c r="G1098" s="11"/>
      <c r="H1098" s="11"/>
      <c r="I1098" s="11"/>
      <c r="J1098" s="11"/>
      <c r="K1098" s="11"/>
      <c r="L1098" s="11"/>
      <c r="M1098" s="11"/>
      <c r="N1098" s="11"/>
      <c r="O1098" s="11"/>
      <c r="P1098" s="11"/>
      <c r="Q1098" s="11"/>
      <c r="R1098" s="11"/>
      <c r="S1098" s="11"/>
      <c r="T1098" s="11"/>
      <c r="U1098" s="11"/>
      <c r="V1098" s="11"/>
      <c r="W1098" s="11"/>
      <c r="X1098" s="11"/>
      <c r="Y1098" s="11"/>
      <c r="Z1098" s="11"/>
      <c r="AA1098" s="11"/>
      <c r="AB1098" s="11"/>
      <c r="AC1098" s="11"/>
      <c r="AD1098" s="11"/>
      <c r="AE1098" s="11"/>
      <c r="AF1098" s="11"/>
      <c r="AG1098" s="11"/>
      <c r="AH1098" s="11"/>
      <c r="AI1098" s="11"/>
      <c r="AJ1098" s="11"/>
    </row>
    <row r="1099" spans="3:36" x14ac:dyDescent="0.25">
      <c r="C1099" s="11"/>
      <c r="D1099" s="11"/>
      <c r="E1099" s="11"/>
      <c r="F1099" s="11"/>
      <c r="G1099" s="11"/>
      <c r="H1099" s="11"/>
      <c r="I1099" s="11"/>
      <c r="J1099" s="11"/>
      <c r="K1099" s="11"/>
      <c r="L1099" s="11"/>
      <c r="M1099" s="11"/>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row>
    <row r="1100" spans="3:36" x14ac:dyDescent="0.25">
      <c r="C1100" s="11"/>
      <c r="D1100" s="11"/>
      <c r="E1100" s="11"/>
      <c r="F1100" s="11"/>
      <c r="G1100" s="11"/>
      <c r="H1100" s="11"/>
      <c r="I1100" s="11"/>
      <c r="J1100" s="11"/>
      <c r="K1100" s="11"/>
      <c r="L1100" s="11"/>
      <c r="M1100" s="11"/>
      <c r="N1100" s="11"/>
      <c r="O1100" s="11"/>
      <c r="P1100" s="11"/>
      <c r="Q1100" s="11"/>
      <c r="R1100" s="11"/>
      <c r="S1100" s="11"/>
      <c r="T1100" s="11"/>
      <c r="U1100" s="11"/>
      <c r="V1100" s="11"/>
      <c r="W1100" s="11"/>
      <c r="X1100" s="11"/>
      <c r="Y1100" s="11"/>
      <c r="Z1100" s="11"/>
      <c r="AA1100" s="11"/>
      <c r="AB1100" s="11"/>
      <c r="AC1100" s="11"/>
      <c r="AD1100" s="11"/>
      <c r="AE1100" s="11"/>
      <c r="AF1100" s="11"/>
      <c r="AG1100" s="11"/>
      <c r="AH1100" s="11"/>
      <c r="AI1100" s="11"/>
      <c r="AJ1100" s="11"/>
    </row>
    <row r="1101" spans="3:36" x14ac:dyDescent="0.25">
      <c r="C1101" s="11"/>
      <c r="D1101" s="11"/>
      <c r="E1101" s="11"/>
      <c r="F1101" s="11"/>
      <c r="G1101" s="11"/>
      <c r="H1101" s="11"/>
      <c r="I1101" s="11"/>
      <c r="J1101" s="11"/>
      <c r="K1101" s="11"/>
      <c r="L1101" s="11"/>
      <c r="M1101" s="11"/>
      <c r="N1101" s="11"/>
      <c r="O1101" s="11"/>
      <c r="P1101" s="11"/>
      <c r="Q1101" s="11"/>
      <c r="R1101" s="11"/>
      <c r="S1101" s="11"/>
      <c r="T1101" s="11"/>
      <c r="U1101" s="11"/>
      <c r="V1101" s="11"/>
      <c r="W1101" s="11"/>
      <c r="X1101" s="11"/>
      <c r="Y1101" s="11"/>
      <c r="Z1101" s="11"/>
      <c r="AA1101" s="11"/>
      <c r="AB1101" s="11"/>
      <c r="AC1101" s="11"/>
      <c r="AD1101" s="11"/>
      <c r="AE1101" s="11"/>
      <c r="AF1101" s="11"/>
      <c r="AG1101" s="11"/>
      <c r="AH1101" s="11"/>
      <c r="AI1101" s="11"/>
      <c r="AJ1101" s="11"/>
    </row>
    <row r="1102" spans="3:36" x14ac:dyDescent="0.25">
      <c r="C1102" s="11"/>
      <c r="D1102" s="11"/>
      <c r="E1102" s="11"/>
      <c r="F1102" s="11"/>
      <c r="G1102" s="11"/>
      <c r="H1102" s="11"/>
      <c r="I1102" s="11"/>
      <c r="J1102" s="11"/>
      <c r="K1102" s="11"/>
      <c r="L1102" s="11"/>
      <c r="M1102" s="11"/>
      <c r="N1102" s="11"/>
      <c r="O1102" s="11"/>
      <c r="P1102" s="11"/>
      <c r="Q1102" s="11"/>
      <c r="R1102" s="11"/>
      <c r="S1102" s="11"/>
      <c r="T1102" s="11"/>
      <c r="U1102" s="11"/>
      <c r="V1102" s="11"/>
      <c r="W1102" s="11"/>
      <c r="X1102" s="11"/>
      <c r="Y1102" s="11"/>
      <c r="Z1102" s="11"/>
      <c r="AA1102" s="11"/>
      <c r="AB1102" s="11"/>
      <c r="AC1102" s="11"/>
      <c r="AD1102" s="11"/>
      <c r="AE1102" s="11"/>
      <c r="AF1102" s="11"/>
      <c r="AG1102" s="11"/>
      <c r="AH1102" s="11"/>
      <c r="AI1102" s="11"/>
      <c r="AJ1102" s="11"/>
    </row>
    <row r="1103" spans="3:36" x14ac:dyDescent="0.25">
      <c r="C1103" s="11"/>
      <c r="D1103" s="11"/>
      <c r="E1103" s="11"/>
      <c r="F1103" s="11"/>
      <c r="G1103" s="11"/>
      <c r="H1103" s="11"/>
      <c r="I1103" s="11"/>
      <c r="J1103" s="11"/>
      <c r="K1103" s="11"/>
      <c r="L1103" s="11"/>
      <c r="M1103" s="11"/>
      <c r="N1103" s="11"/>
      <c r="O1103" s="11"/>
      <c r="P1103" s="11"/>
      <c r="Q1103" s="11"/>
      <c r="R1103" s="11"/>
      <c r="S1103" s="11"/>
      <c r="T1103" s="11"/>
      <c r="U1103" s="11"/>
      <c r="V1103" s="11"/>
      <c r="W1103" s="11"/>
      <c r="X1103" s="11"/>
      <c r="Y1103" s="11"/>
      <c r="Z1103" s="11"/>
      <c r="AA1103" s="11"/>
      <c r="AB1103" s="11"/>
      <c r="AC1103" s="11"/>
      <c r="AD1103" s="11"/>
      <c r="AE1103" s="11"/>
      <c r="AF1103" s="11"/>
      <c r="AG1103" s="11"/>
      <c r="AH1103" s="11"/>
      <c r="AI1103" s="11"/>
      <c r="AJ1103" s="11"/>
    </row>
    <row r="1104" spans="3:36" x14ac:dyDescent="0.25">
      <c r="C1104" s="11"/>
      <c r="D1104" s="11"/>
      <c r="E1104" s="11"/>
      <c r="F1104" s="11"/>
      <c r="G1104" s="11"/>
      <c r="H1104" s="11"/>
      <c r="I1104" s="11"/>
      <c r="J1104" s="11"/>
      <c r="K1104" s="11"/>
      <c r="L1104" s="11"/>
      <c r="M1104" s="11"/>
      <c r="N1104" s="11"/>
      <c r="O1104" s="11"/>
      <c r="P1104" s="11"/>
      <c r="Q1104" s="11"/>
      <c r="R1104" s="11"/>
      <c r="S1104" s="11"/>
      <c r="T1104" s="11"/>
      <c r="U1104" s="11"/>
      <c r="V1104" s="11"/>
      <c r="W1104" s="11"/>
      <c r="X1104" s="11"/>
      <c r="Y1104" s="11"/>
      <c r="Z1104" s="11"/>
      <c r="AA1104" s="11"/>
      <c r="AB1104" s="11"/>
      <c r="AC1104" s="11"/>
      <c r="AD1104" s="11"/>
      <c r="AE1104" s="11"/>
      <c r="AF1104" s="11"/>
      <c r="AG1104" s="11"/>
      <c r="AH1104" s="11"/>
      <c r="AI1104" s="11"/>
      <c r="AJ1104" s="11"/>
    </row>
    <row r="1105" spans="3:36" x14ac:dyDescent="0.25">
      <c r="C1105" s="11"/>
      <c r="D1105" s="11"/>
      <c r="E1105" s="11"/>
      <c r="F1105" s="11"/>
      <c r="G1105" s="11"/>
      <c r="H1105" s="11"/>
      <c r="I1105" s="11"/>
      <c r="J1105" s="11"/>
      <c r="K1105" s="11"/>
      <c r="L1105" s="11"/>
      <c r="M1105" s="11"/>
      <c r="N1105" s="11"/>
      <c r="O1105" s="11"/>
      <c r="P1105" s="11"/>
      <c r="Q1105" s="11"/>
      <c r="R1105" s="11"/>
      <c r="S1105" s="11"/>
      <c r="T1105" s="11"/>
      <c r="U1105" s="11"/>
      <c r="V1105" s="11"/>
      <c r="W1105" s="11"/>
      <c r="X1105" s="11"/>
      <c r="Y1105" s="11"/>
      <c r="Z1105" s="11"/>
      <c r="AA1105" s="11"/>
      <c r="AB1105" s="11"/>
      <c r="AC1105" s="11"/>
      <c r="AD1105" s="11"/>
      <c r="AE1105" s="11"/>
      <c r="AF1105" s="11"/>
      <c r="AG1105" s="11"/>
      <c r="AH1105" s="11"/>
      <c r="AI1105" s="11"/>
      <c r="AJ1105" s="11"/>
    </row>
    <row r="1106" spans="3:36" x14ac:dyDescent="0.25">
      <c r="C1106" s="11"/>
      <c r="D1106" s="11"/>
      <c r="E1106" s="11"/>
      <c r="F1106" s="11"/>
      <c r="G1106" s="11"/>
      <c r="H1106" s="11"/>
      <c r="I1106" s="11"/>
      <c r="J1106" s="11"/>
      <c r="K1106" s="11"/>
      <c r="L1106" s="11"/>
      <c r="M1106" s="11"/>
      <c r="N1106" s="11"/>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row>
    <row r="1107" spans="3:36" x14ac:dyDescent="0.25">
      <c r="C1107" s="11"/>
      <c r="D1107" s="11"/>
      <c r="E1107" s="11"/>
      <c r="F1107" s="11"/>
      <c r="G1107" s="11"/>
      <c r="H1107" s="11"/>
      <c r="I1107" s="11"/>
      <c r="J1107" s="11"/>
      <c r="K1107" s="11"/>
      <c r="L1107" s="11"/>
      <c r="M1107" s="11"/>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row>
    <row r="1108" spans="3:36" x14ac:dyDescent="0.25">
      <c r="C1108" s="11"/>
      <c r="D1108" s="11"/>
      <c r="E1108" s="11"/>
      <c r="F1108" s="11"/>
      <c r="G1108" s="11"/>
      <c r="H1108" s="11"/>
      <c r="I1108" s="11"/>
      <c r="J1108" s="11"/>
      <c r="K1108" s="11"/>
      <c r="L1108" s="11"/>
      <c r="M1108" s="11"/>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row>
    <row r="1109" spans="3:36" x14ac:dyDescent="0.25">
      <c r="C1109" s="11"/>
      <c r="D1109" s="11"/>
      <c r="E1109" s="11"/>
      <c r="F1109" s="11"/>
      <c r="G1109" s="11"/>
      <c r="H1109" s="11"/>
      <c r="I1109" s="11"/>
      <c r="J1109" s="11"/>
      <c r="K1109" s="11"/>
      <c r="L1109" s="11"/>
      <c r="M1109" s="11"/>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row>
    <row r="1110" spans="3:36" x14ac:dyDescent="0.25">
      <c r="C1110" s="11"/>
      <c r="D1110" s="11"/>
      <c r="E1110" s="11"/>
      <c r="F1110" s="11"/>
      <c r="G1110" s="11"/>
      <c r="H1110" s="11"/>
      <c r="I1110" s="11"/>
      <c r="J1110" s="11"/>
      <c r="K1110" s="11"/>
      <c r="L1110" s="11"/>
      <c r="M1110" s="11"/>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row>
    <row r="1111" spans="3:36" x14ac:dyDescent="0.25">
      <c r="C1111" s="11"/>
      <c r="D1111" s="11"/>
      <c r="E1111" s="11"/>
      <c r="F1111" s="11"/>
      <c r="G1111" s="11"/>
      <c r="H1111" s="11"/>
      <c r="I1111" s="11"/>
      <c r="J1111" s="11"/>
      <c r="K1111" s="11"/>
      <c r="L1111" s="11"/>
      <c r="M1111" s="11"/>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row>
    <row r="1112" spans="3:36" x14ac:dyDescent="0.25">
      <c r="C1112" s="11"/>
      <c r="D1112" s="11"/>
      <c r="E1112" s="11"/>
      <c r="F1112" s="11"/>
      <c r="G1112" s="11"/>
      <c r="H1112" s="11"/>
      <c r="I1112" s="11"/>
      <c r="J1112" s="11"/>
      <c r="K1112" s="11"/>
      <c r="L1112" s="11"/>
      <c r="M1112" s="11"/>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row>
    <row r="1113" spans="3:36" x14ac:dyDescent="0.25">
      <c r="C1113" s="11"/>
      <c r="D1113" s="11"/>
      <c r="E1113" s="11"/>
      <c r="F1113" s="11"/>
      <c r="G1113" s="11"/>
      <c r="H1113" s="11"/>
      <c r="I1113" s="11"/>
      <c r="J1113" s="11"/>
      <c r="K1113" s="11"/>
      <c r="L1113" s="11"/>
      <c r="M1113" s="11"/>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row>
    <row r="1114" spans="3:36" x14ac:dyDescent="0.25">
      <c r="C1114" s="11"/>
      <c r="D1114" s="11"/>
      <c r="E1114" s="11"/>
      <c r="F1114" s="11"/>
      <c r="G1114" s="11"/>
      <c r="H1114" s="11"/>
      <c r="I1114" s="11"/>
      <c r="J1114" s="11"/>
      <c r="K1114" s="11"/>
      <c r="L1114" s="11"/>
      <c r="M1114" s="11"/>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row>
    <row r="1115" spans="3:36" x14ac:dyDescent="0.25">
      <c r="C1115" s="11"/>
      <c r="D1115" s="11"/>
      <c r="E1115" s="11"/>
      <c r="F1115" s="11"/>
      <c r="G1115" s="11"/>
      <c r="H1115" s="11"/>
      <c r="I1115" s="11"/>
      <c r="J1115" s="11"/>
      <c r="K1115" s="11"/>
      <c r="L1115" s="11"/>
      <c r="M1115" s="11"/>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row>
    <row r="1116" spans="3:36" x14ac:dyDescent="0.25">
      <c r="C1116" s="11"/>
      <c r="D1116" s="11"/>
      <c r="E1116" s="11"/>
      <c r="F1116" s="11"/>
      <c r="G1116" s="11"/>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row>
    <row r="1117" spans="3:36" x14ac:dyDescent="0.25">
      <c r="C1117" s="11"/>
      <c r="D1117" s="11"/>
      <c r="E1117" s="11"/>
      <c r="F1117" s="11"/>
      <c r="G1117" s="11"/>
      <c r="H1117" s="11"/>
      <c r="I1117" s="11"/>
      <c r="J1117" s="11"/>
      <c r="K1117" s="11"/>
      <c r="L1117" s="11"/>
      <c r="M1117" s="11"/>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row>
    <row r="1118" spans="3:36" x14ac:dyDescent="0.25">
      <c r="C1118" s="11"/>
      <c r="D1118" s="11"/>
      <c r="E1118" s="11"/>
      <c r="F1118" s="11"/>
      <c r="G1118" s="11"/>
      <c r="H1118" s="11"/>
      <c r="I1118" s="11"/>
      <c r="J1118" s="11"/>
      <c r="K1118" s="11"/>
      <c r="L1118" s="11"/>
      <c r="M1118" s="11"/>
      <c r="N1118" s="11"/>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row>
    <row r="1119" spans="3:36" x14ac:dyDescent="0.25">
      <c r="C1119" s="11"/>
      <c r="D1119" s="11"/>
      <c r="E1119" s="11"/>
      <c r="F1119" s="11"/>
      <c r="G1119" s="11"/>
      <c r="H1119" s="11"/>
      <c r="I1119" s="11"/>
      <c r="J1119" s="11"/>
      <c r="K1119" s="11"/>
      <c r="L1119" s="11"/>
      <c r="M1119" s="11"/>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row>
    <row r="1120" spans="3:36" x14ac:dyDescent="0.25">
      <c r="C1120" s="11"/>
      <c r="D1120" s="11"/>
      <c r="E1120" s="11"/>
      <c r="F1120" s="11"/>
      <c r="G1120" s="11"/>
      <c r="H1120" s="11"/>
      <c r="I1120" s="11"/>
      <c r="J1120" s="11"/>
      <c r="K1120" s="11"/>
      <c r="L1120" s="11"/>
      <c r="M1120" s="11"/>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row>
    <row r="1121" spans="3:36" x14ac:dyDescent="0.25">
      <c r="C1121" s="11"/>
      <c r="D1121" s="11"/>
      <c r="E1121" s="11"/>
      <c r="F1121" s="11"/>
      <c r="G1121" s="11"/>
      <c r="H1121" s="11"/>
      <c r="I1121" s="11"/>
      <c r="J1121" s="11"/>
      <c r="K1121" s="11"/>
      <c r="L1121" s="11"/>
      <c r="M1121" s="11"/>
      <c r="N1121" s="11"/>
      <c r="O1121" s="11"/>
      <c r="P1121" s="11"/>
      <c r="Q1121" s="11"/>
      <c r="R1121" s="11"/>
      <c r="S1121" s="11"/>
      <c r="T1121" s="11"/>
      <c r="U1121" s="11"/>
      <c r="V1121" s="11"/>
      <c r="W1121" s="11"/>
      <c r="X1121" s="11"/>
      <c r="Y1121" s="11"/>
      <c r="Z1121" s="11"/>
      <c r="AA1121" s="11"/>
      <c r="AB1121" s="11"/>
      <c r="AC1121" s="11"/>
      <c r="AD1121" s="11"/>
      <c r="AE1121" s="11"/>
      <c r="AF1121" s="11"/>
      <c r="AG1121" s="11"/>
      <c r="AH1121" s="11"/>
      <c r="AI1121" s="11"/>
      <c r="AJ1121" s="11"/>
    </row>
    <row r="1122" spans="3:36" x14ac:dyDescent="0.25">
      <c r="C1122" s="11"/>
      <c r="D1122" s="11"/>
      <c r="E1122" s="11"/>
      <c r="F1122" s="11"/>
      <c r="G1122" s="11"/>
      <c r="H1122" s="11"/>
      <c r="I1122" s="11"/>
      <c r="J1122" s="11"/>
      <c r="K1122" s="11"/>
      <c r="L1122" s="11"/>
      <c r="M1122" s="11"/>
      <c r="N1122" s="11"/>
      <c r="O1122" s="11"/>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row>
    <row r="1123" spans="3:36" x14ac:dyDescent="0.25">
      <c r="C1123" s="11"/>
      <c r="D1123" s="11"/>
      <c r="E1123" s="11"/>
      <c r="F1123" s="11"/>
      <c r="G1123" s="11"/>
      <c r="H1123" s="11"/>
      <c r="I1123" s="11"/>
      <c r="J1123" s="11"/>
      <c r="K1123" s="11"/>
      <c r="L1123" s="11"/>
      <c r="M1123" s="11"/>
      <c r="N1123" s="11"/>
      <c r="O1123" s="11"/>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row>
    <row r="1124" spans="3:36" x14ac:dyDescent="0.25">
      <c r="C1124" s="11"/>
      <c r="D1124" s="11"/>
      <c r="E1124" s="11"/>
      <c r="F1124" s="11"/>
      <c r="G1124" s="11"/>
      <c r="H1124" s="11"/>
      <c r="I1124" s="11"/>
      <c r="J1124" s="11"/>
      <c r="K1124" s="11"/>
      <c r="L1124" s="11"/>
      <c r="M1124" s="11"/>
      <c r="N1124" s="11"/>
      <c r="O1124" s="11"/>
      <c r="P1124" s="11"/>
      <c r="Q1124" s="11"/>
      <c r="R1124" s="11"/>
      <c r="S1124" s="11"/>
      <c r="T1124" s="11"/>
      <c r="U1124" s="11"/>
      <c r="V1124" s="11"/>
      <c r="W1124" s="11"/>
      <c r="X1124" s="11"/>
      <c r="Y1124" s="11"/>
      <c r="Z1124" s="11"/>
      <c r="AA1124" s="11"/>
      <c r="AB1124" s="11"/>
      <c r="AC1124" s="11"/>
      <c r="AD1124" s="11"/>
      <c r="AE1124" s="11"/>
      <c r="AF1124" s="11"/>
      <c r="AG1124" s="11"/>
      <c r="AH1124" s="11"/>
      <c r="AI1124" s="11"/>
      <c r="AJ1124" s="11"/>
    </row>
    <row r="1125" spans="3:36" x14ac:dyDescent="0.25">
      <c r="C1125" s="11"/>
      <c r="D1125" s="11"/>
      <c r="E1125" s="11"/>
      <c r="F1125" s="11"/>
      <c r="G1125" s="11"/>
      <c r="H1125" s="11"/>
      <c r="I1125" s="11"/>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row>
    <row r="1126" spans="3:36" x14ac:dyDescent="0.25">
      <c r="C1126" s="11"/>
      <c r="D1126" s="11"/>
      <c r="E1126" s="11"/>
      <c r="F1126" s="11"/>
      <c r="G1126" s="11"/>
      <c r="H1126" s="11"/>
      <c r="I1126" s="11"/>
      <c r="J1126" s="11"/>
      <c r="K1126" s="11"/>
      <c r="L1126" s="11"/>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row>
    <row r="1127" spans="3:36" x14ac:dyDescent="0.25">
      <c r="C1127" s="11"/>
      <c r="D1127" s="11"/>
      <c r="E1127" s="11"/>
      <c r="F1127" s="11"/>
      <c r="G1127" s="11"/>
      <c r="H1127" s="11"/>
      <c r="I1127" s="11"/>
      <c r="J1127" s="11"/>
      <c r="K1127" s="11"/>
      <c r="L1127" s="11"/>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row>
    <row r="1128" spans="3:36" x14ac:dyDescent="0.25">
      <c r="C1128" s="11"/>
      <c r="D1128" s="11"/>
      <c r="E1128" s="11"/>
      <c r="F1128" s="11"/>
      <c r="G1128" s="11"/>
      <c r="H1128" s="11"/>
      <c r="I1128" s="11"/>
      <c r="J1128" s="11"/>
      <c r="K1128" s="11"/>
      <c r="L1128" s="11"/>
      <c r="M1128" s="11"/>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row>
    <row r="1129" spans="3:36" x14ac:dyDescent="0.25">
      <c r="C1129" s="11"/>
      <c r="D1129" s="11"/>
      <c r="E1129" s="11"/>
      <c r="F1129" s="11"/>
      <c r="G1129" s="11"/>
      <c r="H1129" s="11"/>
      <c r="I1129" s="11"/>
      <c r="J1129" s="11"/>
      <c r="K1129" s="11"/>
      <c r="L1129" s="11"/>
      <c r="M1129" s="11"/>
      <c r="N1129" s="11"/>
      <c r="O1129" s="11"/>
      <c r="P1129" s="11"/>
      <c r="Q1129" s="11"/>
      <c r="R1129" s="11"/>
      <c r="S1129" s="11"/>
      <c r="T1129" s="11"/>
      <c r="U1129" s="11"/>
      <c r="V1129" s="11"/>
      <c r="W1129" s="11"/>
      <c r="X1129" s="11"/>
      <c r="Y1129" s="11"/>
      <c r="Z1129" s="11"/>
      <c r="AA1129" s="11"/>
      <c r="AB1129" s="11"/>
      <c r="AC1129" s="11"/>
      <c r="AD1129" s="11"/>
      <c r="AE1129" s="11"/>
      <c r="AF1129" s="11"/>
      <c r="AG1129" s="11"/>
      <c r="AH1129" s="11"/>
      <c r="AI1129" s="11"/>
      <c r="AJ1129" s="11"/>
    </row>
    <row r="1130" spans="3:36" x14ac:dyDescent="0.25">
      <c r="C1130" s="11"/>
      <c r="D1130" s="11"/>
      <c r="E1130" s="11"/>
      <c r="F1130" s="11"/>
      <c r="G1130" s="11"/>
      <c r="H1130" s="11"/>
      <c r="I1130" s="11"/>
      <c r="J1130" s="11"/>
      <c r="K1130" s="11"/>
      <c r="L1130" s="11"/>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c r="AH1130" s="11"/>
      <c r="AI1130" s="11"/>
      <c r="AJ1130" s="11"/>
    </row>
    <row r="1131" spans="3:36" x14ac:dyDescent="0.25">
      <c r="C1131" s="11"/>
      <c r="D1131" s="11"/>
      <c r="E1131" s="11"/>
      <c r="F1131" s="11"/>
      <c r="G1131" s="11"/>
      <c r="H1131" s="11"/>
      <c r="I1131" s="11"/>
      <c r="J1131" s="11"/>
      <c r="K1131" s="11"/>
      <c r="L1131" s="11"/>
      <c r="M1131" s="11"/>
      <c r="N1131" s="11"/>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row>
    <row r="1132" spans="3:36" x14ac:dyDescent="0.25">
      <c r="C1132" s="11"/>
      <c r="D1132" s="11"/>
      <c r="E1132" s="11"/>
      <c r="F1132" s="11"/>
      <c r="G1132" s="11"/>
      <c r="H1132" s="11"/>
      <c r="I1132" s="11"/>
      <c r="J1132" s="11"/>
      <c r="K1132" s="11"/>
      <c r="L1132" s="11"/>
      <c r="M1132" s="11"/>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row>
    <row r="1133" spans="3:36" x14ac:dyDescent="0.25">
      <c r="C1133" s="11"/>
      <c r="D1133" s="11"/>
      <c r="E1133" s="11"/>
      <c r="F1133" s="11"/>
      <c r="G1133" s="11"/>
      <c r="H1133" s="11"/>
      <c r="I1133" s="11"/>
      <c r="J1133" s="11"/>
      <c r="K1133" s="11"/>
      <c r="L1133" s="11"/>
      <c r="M1133" s="11"/>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row>
    <row r="1134" spans="3:36" x14ac:dyDescent="0.25">
      <c r="C1134" s="11"/>
      <c r="D1134" s="11"/>
      <c r="E1134" s="11"/>
      <c r="F1134" s="11"/>
      <c r="G1134" s="11"/>
      <c r="H1134" s="11"/>
      <c r="I1134" s="11"/>
      <c r="J1134" s="11"/>
      <c r="K1134" s="11"/>
      <c r="L1134" s="11"/>
      <c r="M1134" s="11"/>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row>
    <row r="1135" spans="3:36" x14ac:dyDescent="0.25">
      <c r="C1135" s="11"/>
      <c r="D1135" s="11"/>
      <c r="E1135" s="11"/>
      <c r="F1135" s="11"/>
      <c r="G1135" s="11"/>
      <c r="H1135" s="11"/>
      <c r="I1135" s="11"/>
      <c r="J1135" s="11"/>
      <c r="K1135" s="11"/>
      <c r="L1135" s="11"/>
      <c r="M1135" s="11"/>
      <c r="N1135" s="11"/>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row>
    <row r="1136" spans="3:36" x14ac:dyDescent="0.25">
      <c r="C1136" s="11"/>
      <c r="D1136" s="11"/>
      <c r="E1136" s="11"/>
      <c r="F1136" s="11"/>
      <c r="G1136" s="11"/>
      <c r="H1136" s="11"/>
      <c r="I1136" s="11"/>
      <c r="J1136" s="11"/>
      <c r="K1136" s="11"/>
      <c r="L1136" s="11"/>
      <c r="M1136" s="11"/>
      <c r="N1136" s="11"/>
      <c r="O1136" s="11"/>
      <c r="P1136" s="11"/>
      <c r="Q1136" s="11"/>
      <c r="R1136" s="11"/>
      <c r="S1136" s="11"/>
      <c r="T1136" s="11"/>
      <c r="U1136" s="11"/>
      <c r="V1136" s="11"/>
      <c r="W1136" s="11"/>
      <c r="X1136" s="11"/>
      <c r="Y1136" s="11"/>
      <c r="Z1136" s="11"/>
      <c r="AA1136" s="11"/>
      <c r="AB1136" s="11"/>
      <c r="AC1136" s="11"/>
      <c r="AD1136" s="11"/>
      <c r="AE1136" s="11"/>
      <c r="AF1136" s="11"/>
      <c r="AG1136" s="11"/>
      <c r="AH1136" s="11"/>
      <c r="AI1136" s="11"/>
      <c r="AJ1136" s="11"/>
    </row>
    <row r="1137" spans="3:36" x14ac:dyDescent="0.25">
      <c r="C1137" s="11"/>
      <c r="D1137" s="11"/>
      <c r="E1137" s="11"/>
      <c r="F1137" s="11"/>
      <c r="G1137" s="11"/>
      <c r="H1137" s="11"/>
      <c r="I1137" s="11"/>
      <c r="J1137" s="11"/>
      <c r="K1137" s="11"/>
      <c r="L1137" s="11"/>
      <c r="M1137" s="11"/>
      <c r="N1137" s="11"/>
      <c r="O1137" s="11"/>
      <c r="P1137" s="11"/>
      <c r="Q1137" s="11"/>
      <c r="R1137" s="11"/>
      <c r="S1137" s="11"/>
      <c r="T1137" s="11"/>
      <c r="U1137" s="11"/>
      <c r="V1137" s="11"/>
      <c r="W1137" s="11"/>
      <c r="X1137" s="11"/>
      <c r="Y1137" s="11"/>
      <c r="Z1137" s="11"/>
      <c r="AA1137" s="11"/>
      <c r="AB1137" s="11"/>
      <c r="AC1137" s="11"/>
      <c r="AD1137" s="11"/>
      <c r="AE1137" s="11"/>
      <c r="AF1137" s="11"/>
      <c r="AG1137" s="11"/>
      <c r="AH1137" s="11"/>
      <c r="AI1137" s="11"/>
      <c r="AJ1137" s="11"/>
    </row>
    <row r="1138" spans="3:36" x14ac:dyDescent="0.25">
      <c r="C1138" s="11"/>
      <c r="D1138" s="11"/>
      <c r="E1138" s="11"/>
      <c r="F1138" s="11"/>
      <c r="G1138" s="11"/>
      <c r="H1138" s="11"/>
      <c r="I1138" s="11"/>
      <c r="J1138" s="11"/>
      <c r="K1138" s="11"/>
      <c r="L1138" s="11"/>
      <c r="M1138" s="11"/>
      <c r="N1138" s="11"/>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row>
    <row r="1139" spans="3:36" x14ac:dyDescent="0.25">
      <c r="C1139" s="11"/>
      <c r="D1139" s="11"/>
      <c r="E1139" s="11"/>
      <c r="F1139" s="11"/>
      <c r="G1139" s="11"/>
      <c r="H1139" s="11"/>
      <c r="I1139" s="11"/>
      <c r="J1139" s="11"/>
      <c r="K1139" s="11"/>
      <c r="L1139" s="11"/>
      <c r="M1139" s="11"/>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row>
    <row r="1140" spans="3:36" x14ac:dyDescent="0.25">
      <c r="C1140" s="11"/>
      <c r="D1140" s="11"/>
      <c r="E1140" s="11"/>
      <c r="F1140" s="11"/>
      <c r="G1140" s="11"/>
      <c r="H1140" s="11"/>
      <c r="I1140" s="11"/>
      <c r="J1140" s="11"/>
      <c r="K1140" s="11"/>
      <c r="L1140" s="11"/>
      <c r="M1140" s="11"/>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row>
    <row r="1141" spans="3:36" x14ac:dyDescent="0.25">
      <c r="C1141" s="11"/>
      <c r="D1141" s="11"/>
      <c r="E1141" s="11"/>
      <c r="F1141" s="11"/>
      <c r="G1141" s="11"/>
      <c r="H1141" s="11"/>
      <c r="I1141" s="11"/>
      <c r="J1141" s="11"/>
      <c r="K1141" s="11"/>
      <c r="L1141" s="11"/>
      <c r="M1141" s="11"/>
      <c r="N1141" s="11"/>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row>
    <row r="1142" spans="3:36" x14ac:dyDescent="0.25">
      <c r="C1142" s="11"/>
      <c r="D1142" s="11"/>
      <c r="E1142" s="11"/>
      <c r="F1142" s="11"/>
      <c r="G1142" s="11"/>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row>
    <row r="1143" spans="3:36" x14ac:dyDescent="0.25">
      <c r="C1143" s="11"/>
      <c r="D1143" s="11"/>
      <c r="E1143" s="11"/>
      <c r="F1143" s="11"/>
      <c r="G1143" s="11"/>
      <c r="H1143" s="11"/>
      <c r="I1143" s="11"/>
      <c r="J1143" s="11"/>
      <c r="K1143" s="11"/>
      <c r="L1143" s="11"/>
      <c r="M1143" s="11"/>
      <c r="N1143" s="11"/>
      <c r="O1143" s="11"/>
      <c r="P1143" s="11"/>
      <c r="Q1143" s="11"/>
      <c r="R1143" s="11"/>
      <c r="S1143" s="11"/>
      <c r="T1143" s="11"/>
      <c r="U1143" s="11"/>
      <c r="V1143" s="11"/>
      <c r="W1143" s="11"/>
      <c r="X1143" s="11"/>
      <c r="Y1143" s="11"/>
      <c r="Z1143" s="11"/>
      <c r="AA1143" s="11"/>
      <c r="AB1143" s="11"/>
      <c r="AC1143" s="11"/>
      <c r="AD1143" s="11"/>
      <c r="AE1143" s="11"/>
      <c r="AF1143" s="11"/>
      <c r="AG1143" s="11"/>
      <c r="AH1143" s="11"/>
      <c r="AI1143" s="11"/>
      <c r="AJ1143" s="11"/>
    </row>
    <row r="1144" spans="3:36" x14ac:dyDescent="0.25">
      <c r="C1144" s="11"/>
      <c r="D1144" s="11"/>
      <c r="E1144" s="11"/>
      <c r="F1144" s="11"/>
      <c r="G1144" s="11"/>
      <c r="H1144" s="11"/>
      <c r="I1144" s="11"/>
      <c r="J1144" s="11"/>
      <c r="K1144" s="11"/>
      <c r="L1144" s="11"/>
      <c r="M1144" s="11"/>
      <c r="N1144" s="11"/>
      <c r="O1144" s="11"/>
      <c r="P1144" s="11"/>
      <c r="Q1144" s="11"/>
      <c r="R1144" s="11"/>
      <c r="S1144" s="11"/>
      <c r="T1144" s="11"/>
      <c r="U1144" s="11"/>
      <c r="V1144" s="11"/>
      <c r="W1144" s="11"/>
      <c r="X1144" s="11"/>
      <c r="Y1144" s="11"/>
      <c r="Z1144" s="11"/>
      <c r="AA1144" s="11"/>
      <c r="AB1144" s="11"/>
      <c r="AC1144" s="11"/>
      <c r="AD1144" s="11"/>
      <c r="AE1144" s="11"/>
      <c r="AF1144" s="11"/>
      <c r="AG1144" s="11"/>
      <c r="AH1144" s="11"/>
      <c r="AI1144" s="11"/>
      <c r="AJ1144" s="11"/>
    </row>
    <row r="1145" spans="3:36" x14ac:dyDescent="0.25">
      <c r="C1145" s="11"/>
      <c r="D1145" s="11"/>
      <c r="E1145" s="11"/>
      <c r="F1145" s="11"/>
      <c r="G1145" s="11"/>
      <c r="H1145" s="11"/>
      <c r="I1145" s="11"/>
      <c r="J1145" s="11"/>
      <c r="K1145" s="11"/>
      <c r="L1145" s="11"/>
      <c r="M1145" s="11"/>
      <c r="N1145" s="11"/>
      <c r="O1145" s="11"/>
      <c r="P1145" s="11"/>
      <c r="Q1145" s="11"/>
      <c r="R1145" s="11"/>
      <c r="S1145" s="11"/>
      <c r="T1145" s="11"/>
      <c r="U1145" s="11"/>
      <c r="V1145" s="11"/>
      <c r="W1145" s="11"/>
      <c r="X1145" s="11"/>
      <c r="Y1145" s="11"/>
      <c r="Z1145" s="11"/>
      <c r="AA1145" s="11"/>
      <c r="AB1145" s="11"/>
      <c r="AC1145" s="11"/>
      <c r="AD1145" s="11"/>
      <c r="AE1145" s="11"/>
      <c r="AF1145" s="11"/>
      <c r="AG1145" s="11"/>
      <c r="AH1145" s="11"/>
      <c r="AI1145" s="11"/>
      <c r="AJ1145" s="11"/>
    </row>
    <row r="1146" spans="3:36" x14ac:dyDescent="0.25">
      <c r="C1146" s="11"/>
      <c r="D1146" s="11"/>
      <c r="E1146" s="11"/>
      <c r="F1146" s="11"/>
      <c r="G1146" s="11"/>
      <c r="H1146" s="11"/>
      <c r="I1146" s="11"/>
      <c r="J1146" s="11"/>
      <c r="K1146" s="11"/>
      <c r="L1146" s="11"/>
      <c r="M1146" s="11"/>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row>
    <row r="1147" spans="3:36" x14ac:dyDescent="0.25">
      <c r="C1147" s="11"/>
      <c r="D1147" s="11"/>
      <c r="E1147" s="11"/>
      <c r="F1147" s="11"/>
      <c r="G1147" s="11"/>
      <c r="H1147" s="11"/>
      <c r="I1147" s="11"/>
      <c r="J1147" s="11"/>
      <c r="K1147" s="11"/>
      <c r="L1147" s="11"/>
      <c r="M1147" s="11"/>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row>
    <row r="1148" spans="3:36" x14ac:dyDescent="0.25">
      <c r="C1148" s="11"/>
      <c r="D1148" s="11"/>
      <c r="E1148" s="11"/>
      <c r="F1148" s="11"/>
      <c r="G1148" s="11"/>
      <c r="H1148" s="11"/>
      <c r="I1148" s="11"/>
      <c r="J1148" s="11"/>
      <c r="K1148" s="11"/>
      <c r="L1148" s="11"/>
      <c r="M1148" s="11"/>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row>
    <row r="1149" spans="3:36" x14ac:dyDescent="0.25">
      <c r="C1149" s="11"/>
      <c r="D1149" s="11"/>
      <c r="E1149" s="11"/>
      <c r="F1149" s="11"/>
      <c r="G1149" s="11"/>
      <c r="H1149" s="11"/>
      <c r="I1149" s="11"/>
      <c r="J1149" s="11"/>
      <c r="K1149" s="11"/>
      <c r="L1149" s="11"/>
      <c r="M1149" s="11"/>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row>
    <row r="1150" spans="3:36" x14ac:dyDescent="0.25">
      <c r="C1150" s="11"/>
      <c r="D1150" s="11"/>
      <c r="E1150" s="11"/>
      <c r="F1150" s="11"/>
      <c r="G1150" s="11"/>
      <c r="H1150" s="11"/>
      <c r="I1150" s="11"/>
      <c r="J1150" s="11"/>
      <c r="K1150" s="11"/>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row>
    <row r="1151" spans="3:36" x14ac:dyDescent="0.25">
      <c r="C1151" s="11"/>
      <c r="D1151" s="11"/>
      <c r="E1151" s="11"/>
      <c r="F1151" s="11"/>
      <c r="G1151" s="11"/>
      <c r="H1151" s="11"/>
      <c r="I1151" s="11"/>
      <c r="J1151" s="11"/>
      <c r="K1151" s="11"/>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row>
    <row r="1152" spans="3:36" x14ac:dyDescent="0.25">
      <c r="C1152" s="11"/>
      <c r="D1152" s="11"/>
      <c r="E1152" s="11"/>
      <c r="F1152" s="11"/>
      <c r="G1152" s="11"/>
      <c r="H1152" s="11"/>
      <c r="I1152" s="11"/>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row>
    <row r="1153" spans="3:36" x14ac:dyDescent="0.25">
      <c r="C1153" s="11"/>
      <c r="D1153" s="11"/>
      <c r="E1153" s="11"/>
      <c r="F1153" s="11"/>
      <c r="G1153" s="11"/>
      <c r="H1153" s="11"/>
      <c r="I1153" s="11"/>
      <c r="J1153" s="11"/>
      <c r="K1153" s="11"/>
      <c r="L1153" s="11"/>
      <c r="M1153" s="11"/>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row>
    <row r="1154" spans="3:36" x14ac:dyDescent="0.25">
      <c r="C1154" s="11"/>
      <c r="D1154" s="11"/>
      <c r="E1154" s="11"/>
      <c r="F1154" s="11"/>
      <c r="G1154" s="11"/>
      <c r="H1154" s="11"/>
      <c r="I1154" s="11"/>
      <c r="J1154" s="11"/>
      <c r="K1154" s="11"/>
      <c r="L1154" s="11"/>
      <c r="M1154" s="11"/>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row>
    <row r="1155" spans="3:36" x14ac:dyDescent="0.25">
      <c r="C1155" s="11"/>
      <c r="D1155" s="11"/>
      <c r="E1155" s="11"/>
      <c r="F1155" s="11"/>
      <c r="G1155" s="11"/>
      <c r="H1155" s="11"/>
      <c r="I1155" s="11"/>
      <c r="J1155" s="11"/>
      <c r="K1155" s="11"/>
      <c r="L1155" s="11"/>
      <c r="M1155" s="11"/>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row>
    <row r="1156" spans="3:36" x14ac:dyDescent="0.25">
      <c r="C1156" s="11"/>
      <c r="D1156" s="11"/>
      <c r="E1156" s="11"/>
      <c r="F1156" s="11"/>
      <c r="G1156" s="11"/>
      <c r="H1156" s="11"/>
      <c r="I1156" s="11"/>
      <c r="J1156" s="11"/>
      <c r="K1156" s="11"/>
      <c r="L1156" s="11"/>
      <c r="M1156" s="11"/>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row>
    <row r="1157" spans="3:36" x14ac:dyDescent="0.25">
      <c r="C1157" s="11"/>
      <c r="D1157" s="11"/>
      <c r="E1157" s="11"/>
      <c r="F1157" s="11"/>
      <c r="G1157" s="11"/>
      <c r="H1157" s="11"/>
      <c r="I1157" s="11"/>
      <c r="J1157" s="11"/>
      <c r="K1157" s="11"/>
      <c r="L1157" s="11"/>
      <c r="M1157" s="11"/>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row>
    <row r="1158" spans="3:36" x14ac:dyDescent="0.25">
      <c r="C1158" s="11"/>
      <c r="D1158" s="11"/>
      <c r="E1158" s="11"/>
      <c r="F1158" s="11"/>
      <c r="G1158" s="11"/>
      <c r="H1158" s="11"/>
      <c r="I1158" s="11"/>
      <c r="J1158" s="11"/>
      <c r="K1158" s="11"/>
      <c r="L1158" s="11"/>
      <c r="M1158" s="11"/>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row>
    <row r="1159" spans="3:36" x14ac:dyDescent="0.25">
      <c r="C1159" s="11"/>
      <c r="D1159" s="11"/>
      <c r="E1159" s="11"/>
      <c r="F1159" s="11"/>
      <c r="G1159" s="11"/>
      <c r="H1159" s="11"/>
      <c r="I1159" s="11"/>
      <c r="J1159" s="11"/>
      <c r="K1159" s="11"/>
      <c r="L1159" s="11"/>
      <c r="M1159" s="11"/>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row>
    <row r="1160" spans="3:36" x14ac:dyDescent="0.25">
      <c r="C1160" s="11"/>
      <c r="D1160" s="11"/>
      <c r="E1160" s="11"/>
      <c r="F1160" s="11"/>
      <c r="G1160" s="11"/>
      <c r="H1160" s="11"/>
      <c r="I1160" s="11"/>
      <c r="J1160" s="11"/>
      <c r="K1160" s="11"/>
      <c r="L1160" s="11"/>
      <c r="M1160" s="11"/>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row>
    <row r="1161" spans="3:36" x14ac:dyDescent="0.25">
      <c r="C1161" s="11"/>
      <c r="D1161" s="11"/>
      <c r="E1161" s="11"/>
      <c r="F1161" s="11"/>
      <c r="G1161" s="11"/>
      <c r="H1161" s="11"/>
      <c r="I1161" s="11"/>
      <c r="J1161" s="11"/>
      <c r="K1161" s="11"/>
      <c r="L1161" s="11"/>
      <c r="M1161" s="11"/>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row>
    <row r="1162" spans="3:36" x14ac:dyDescent="0.25">
      <c r="C1162" s="11"/>
      <c r="D1162" s="11"/>
      <c r="E1162" s="11"/>
      <c r="F1162" s="11"/>
      <c r="G1162" s="11"/>
      <c r="H1162" s="11"/>
      <c r="I1162" s="11"/>
      <c r="J1162" s="11"/>
      <c r="K1162" s="11"/>
      <c r="L1162" s="11"/>
      <c r="M1162" s="11"/>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row>
    <row r="1163" spans="3:36" x14ac:dyDescent="0.25">
      <c r="C1163" s="11"/>
      <c r="D1163" s="11"/>
      <c r="E1163" s="11"/>
      <c r="F1163" s="11"/>
      <c r="G1163" s="11"/>
      <c r="H1163" s="11"/>
      <c r="I1163" s="11"/>
      <c r="J1163" s="11"/>
      <c r="K1163" s="11"/>
      <c r="L1163" s="11"/>
      <c r="M1163" s="11"/>
      <c r="N1163" s="11"/>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row>
    <row r="1164" spans="3:36" x14ac:dyDescent="0.25">
      <c r="C1164" s="11"/>
      <c r="D1164" s="11"/>
      <c r="E1164" s="11"/>
      <c r="F1164" s="11"/>
      <c r="G1164" s="11"/>
      <c r="H1164" s="11"/>
      <c r="I1164" s="11"/>
      <c r="J1164" s="11"/>
      <c r="K1164" s="11"/>
      <c r="L1164" s="11"/>
      <c r="M1164" s="11"/>
      <c r="N1164" s="11"/>
      <c r="O1164" s="11"/>
      <c r="P1164" s="11"/>
      <c r="Q1164" s="11"/>
      <c r="R1164" s="11"/>
      <c r="S1164" s="11"/>
      <c r="T1164" s="11"/>
      <c r="U1164" s="11"/>
      <c r="V1164" s="11"/>
      <c r="W1164" s="11"/>
      <c r="X1164" s="11"/>
      <c r="Y1164" s="11"/>
      <c r="Z1164" s="11"/>
      <c r="AA1164" s="11"/>
      <c r="AB1164" s="11"/>
      <c r="AC1164" s="11"/>
      <c r="AD1164" s="11"/>
      <c r="AE1164" s="11"/>
      <c r="AF1164" s="11"/>
      <c r="AG1164" s="11"/>
      <c r="AH1164" s="11"/>
      <c r="AI1164" s="11"/>
      <c r="AJ1164" s="11"/>
    </row>
    <row r="1165" spans="3:36" x14ac:dyDescent="0.25">
      <c r="C1165" s="11"/>
      <c r="D1165" s="11"/>
      <c r="E1165" s="11"/>
      <c r="F1165" s="11"/>
      <c r="G1165" s="11"/>
      <c r="H1165" s="11"/>
      <c r="I1165" s="11"/>
      <c r="J1165" s="11"/>
      <c r="K1165" s="11"/>
      <c r="L1165" s="11"/>
      <c r="M1165" s="11"/>
      <c r="N1165" s="11"/>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row>
    <row r="1166" spans="3:36" x14ac:dyDescent="0.25">
      <c r="C1166" s="11"/>
      <c r="D1166" s="11"/>
      <c r="E1166" s="11"/>
      <c r="F1166" s="11"/>
      <c r="G1166" s="11"/>
      <c r="H1166" s="11"/>
      <c r="I1166" s="11"/>
      <c r="J1166" s="11"/>
      <c r="K1166" s="11"/>
      <c r="L1166" s="11"/>
      <c r="M1166" s="11"/>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row>
    <row r="1167" spans="3:36" x14ac:dyDescent="0.25">
      <c r="C1167" s="11"/>
      <c r="D1167" s="11"/>
      <c r="E1167" s="11"/>
      <c r="F1167" s="11"/>
      <c r="G1167" s="11"/>
      <c r="H1167" s="11"/>
      <c r="I1167" s="11"/>
      <c r="J1167" s="11"/>
      <c r="K1167" s="11"/>
      <c r="L1167" s="11"/>
      <c r="M1167" s="11"/>
      <c r="N1167" s="11"/>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row>
    <row r="1168" spans="3:36" x14ac:dyDescent="0.25">
      <c r="C1168" s="11"/>
      <c r="D1168" s="11"/>
      <c r="E1168" s="11"/>
      <c r="F1168" s="11"/>
      <c r="G1168" s="11"/>
      <c r="H1168" s="11"/>
      <c r="I1168" s="11"/>
      <c r="J1168" s="11"/>
      <c r="K1168" s="11"/>
      <c r="L1168" s="11"/>
      <c r="M1168" s="11"/>
      <c r="N1168" s="11"/>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row>
    <row r="1169" spans="3:36" x14ac:dyDescent="0.25">
      <c r="C1169" s="11"/>
      <c r="D1169" s="11"/>
      <c r="E1169" s="11"/>
      <c r="F1169" s="11"/>
      <c r="G1169" s="11"/>
      <c r="H1169" s="11"/>
      <c r="I1169" s="11"/>
      <c r="J1169" s="11"/>
      <c r="K1169" s="11"/>
      <c r="L1169" s="11"/>
      <c r="M1169" s="11"/>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row>
    <row r="1170" spans="3:36" x14ac:dyDescent="0.25">
      <c r="C1170" s="11"/>
      <c r="D1170" s="11"/>
      <c r="E1170" s="11"/>
      <c r="F1170" s="11"/>
      <c r="G1170" s="11"/>
      <c r="H1170" s="11"/>
      <c r="I1170" s="11"/>
      <c r="J1170" s="11"/>
      <c r="K1170" s="11"/>
      <c r="L1170" s="11"/>
      <c r="M1170" s="11"/>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row>
    <row r="1171" spans="3:36" x14ac:dyDescent="0.25">
      <c r="C1171" s="11"/>
      <c r="D1171" s="11"/>
      <c r="E1171" s="11"/>
      <c r="F1171" s="11"/>
      <c r="G1171" s="11"/>
      <c r="H1171" s="11"/>
      <c r="I1171" s="11"/>
      <c r="J1171" s="11"/>
      <c r="K1171" s="11"/>
      <c r="L1171" s="11"/>
      <c r="M1171" s="11"/>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row>
    <row r="1172" spans="3:36" x14ac:dyDescent="0.25">
      <c r="C1172" s="11"/>
      <c r="D1172" s="11"/>
      <c r="E1172" s="11"/>
      <c r="F1172" s="11"/>
      <c r="G1172" s="11"/>
      <c r="H1172" s="11"/>
      <c r="I1172" s="11"/>
      <c r="J1172" s="11"/>
      <c r="K1172" s="11"/>
      <c r="L1172" s="11"/>
      <c r="M1172" s="11"/>
      <c r="N1172" s="11"/>
      <c r="O1172" s="11"/>
      <c r="P1172" s="11"/>
      <c r="Q1172" s="11"/>
      <c r="R1172" s="11"/>
      <c r="S1172" s="11"/>
      <c r="T1172" s="11"/>
      <c r="U1172" s="11"/>
      <c r="V1172" s="11"/>
      <c r="W1172" s="11"/>
      <c r="X1172" s="11"/>
      <c r="Y1172" s="11"/>
      <c r="Z1172" s="11"/>
      <c r="AA1172" s="11"/>
      <c r="AB1172" s="11"/>
      <c r="AC1172" s="11"/>
      <c r="AD1172" s="11"/>
      <c r="AE1172" s="11"/>
      <c r="AF1172" s="11"/>
      <c r="AG1172" s="11"/>
      <c r="AH1172" s="11"/>
      <c r="AI1172" s="11"/>
      <c r="AJ1172" s="11"/>
    </row>
    <row r="1173" spans="3:36" x14ac:dyDescent="0.25">
      <c r="C1173" s="11"/>
      <c r="D1173" s="11"/>
      <c r="E1173" s="11"/>
      <c r="F1173" s="11"/>
      <c r="G1173" s="11"/>
      <c r="H1173" s="11"/>
      <c r="I1173" s="11"/>
      <c r="J1173" s="11"/>
      <c r="K1173" s="11"/>
      <c r="L1173" s="11"/>
      <c r="M1173" s="11"/>
      <c r="N1173" s="11"/>
      <c r="O1173" s="11"/>
      <c r="P1173" s="11"/>
      <c r="Q1173" s="11"/>
      <c r="R1173" s="11"/>
      <c r="S1173" s="11"/>
      <c r="T1173" s="11"/>
      <c r="U1173" s="11"/>
      <c r="V1173" s="11"/>
      <c r="W1173" s="11"/>
      <c r="X1173" s="11"/>
      <c r="Y1173" s="11"/>
      <c r="Z1173" s="11"/>
      <c r="AA1173" s="11"/>
      <c r="AB1173" s="11"/>
      <c r="AC1173" s="11"/>
      <c r="AD1173" s="11"/>
      <c r="AE1173" s="11"/>
      <c r="AF1173" s="11"/>
      <c r="AG1173" s="11"/>
      <c r="AH1173" s="11"/>
      <c r="AI1173" s="11"/>
      <c r="AJ1173" s="11"/>
    </row>
    <row r="1174" spans="3:36" x14ac:dyDescent="0.25">
      <c r="C1174" s="11"/>
      <c r="D1174" s="11"/>
      <c r="E1174" s="11"/>
      <c r="F1174" s="11"/>
      <c r="G1174" s="11"/>
      <c r="H1174" s="11"/>
      <c r="I1174" s="11"/>
      <c r="J1174" s="11"/>
      <c r="K1174" s="11"/>
      <c r="L1174" s="11"/>
      <c r="M1174" s="11"/>
      <c r="N1174" s="11"/>
      <c r="O1174" s="11"/>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row>
    <row r="1175" spans="3:36" x14ac:dyDescent="0.25">
      <c r="C1175" s="11"/>
      <c r="D1175" s="11"/>
      <c r="E1175" s="11"/>
      <c r="F1175" s="11"/>
      <c r="G1175" s="11"/>
      <c r="H1175" s="11"/>
      <c r="I1175" s="11"/>
      <c r="J1175" s="11"/>
      <c r="K1175" s="11"/>
      <c r="L1175" s="11"/>
      <c r="M1175" s="11"/>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row>
    <row r="1176" spans="3:36" x14ac:dyDescent="0.25">
      <c r="C1176" s="11"/>
      <c r="D1176" s="11"/>
      <c r="E1176" s="11"/>
      <c r="F1176" s="11"/>
      <c r="G1176" s="11"/>
      <c r="H1176" s="11"/>
      <c r="I1176" s="11"/>
      <c r="J1176" s="11"/>
      <c r="K1176" s="11"/>
      <c r="L1176" s="11"/>
      <c r="M1176" s="11"/>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row>
    <row r="1177" spans="3:36" x14ac:dyDescent="0.25">
      <c r="C1177" s="11"/>
      <c r="D1177" s="11"/>
      <c r="E1177" s="11"/>
      <c r="F1177" s="11"/>
      <c r="G1177" s="11"/>
      <c r="H1177" s="11"/>
      <c r="I1177" s="11"/>
      <c r="J1177" s="11"/>
      <c r="K1177" s="11"/>
      <c r="L1177" s="11"/>
      <c r="M1177" s="11"/>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row>
    <row r="1178" spans="3:36" x14ac:dyDescent="0.25">
      <c r="C1178" s="11"/>
      <c r="D1178" s="11"/>
      <c r="E1178" s="11"/>
      <c r="F1178" s="11"/>
      <c r="G1178" s="11"/>
      <c r="H1178" s="11"/>
      <c r="I1178" s="11"/>
      <c r="J1178" s="11"/>
      <c r="K1178" s="11"/>
      <c r="L1178" s="11"/>
      <c r="M1178" s="11"/>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row>
    <row r="1179" spans="3:36" x14ac:dyDescent="0.25">
      <c r="C1179" s="11"/>
      <c r="D1179" s="11"/>
      <c r="E1179" s="11"/>
      <c r="F1179" s="11"/>
      <c r="G1179" s="11"/>
      <c r="H1179" s="11"/>
      <c r="I1179" s="11"/>
      <c r="J1179" s="11"/>
      <c r="K1179" s="11"/>
      <c r="L1179" s="11"/>
      <c r="M1179" s="11"/>
      <c r="N1179" s="11"/>
      <c r="O1179" s="11"/>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row>
    <row r="1180" spans="3:36" x14ac:dyDescent="0.25">
      <c r="C1180" s="11"/>
      <c r="D1180" s="11"/>
      <c r="E1180" s="11"/>
      <c r="F1180" s="11"/>
      <c r="G1180" s="11"/>
      <c r="H1180" s="11"/>
      <c r="I1180" s="11"/>
      <c r="J1180" s="11"/>
      <c r="K1180" s="11"/>
      <c r="L1180" s="11"/>
      <c r="M1180" s="11"/>
      <c r="N1180" s="11"/>
      <c r="O1180" s="11"/>
      <c r="P1180" s="11"/>
      <c r="Q1180" s="11"/>
      <c r="R1180" s="11"/>
      <c r="S1180" s="11"/>
      <c r="T1180" s="11"/>
      <c r="U1180" s="11"/>
      <c r="V1180" s="11"/>
      <c r="W1180" s="11"/>
      <c r="X1180" s="11"/>
      <c r="Y1180" s="11"/>
      <c r="Z1180" s="11"/>
      <c r="AA1180" s="11"/>
      <c r="AB1180" s="11"/>
      <c r="AC1180" s="11"/>
      <c r="AD1180" s="11"/>
      <c r="AE1180" s="11"/>
      <c r="AF1180" s="11"/>
      <c r="AG1180" s="11"/>
      <c r="AH1180" s="11"/>
      <c r="AI1180" s="11"/>
      <c r="AJ1180" s="11"/>
    </row>
    <row r="1181" spans="3:36" x14ac:dyDescent="0.25">
      <c r="C1181" s="11"/>
      <c r="D1181" s="11"/>
      <c r="E1181" s="11"/>
      <c r="F1181" s="11"/>
      <c r="G1181" s="11"/>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row>
    <row r="1182" spans="3:36" x14ac:dyDescent="0.25">
      <c r="C1182" s="11"/>
      <c r="D1182" s="11"/>
      <c r="E1182" s="11"/>
      <c r="F1182" s="11"/>
      <c r="G1182" s="11"/>
      <c r="H1182" s="11"/>
      <c r="I1182" s="11"/>
      <c r="J1182" s="11"/>
      <c r="K1182" s="11"/>
      <c r="L1182" s="11"/>
      <c r="M1182" s="11"/>
      <c r="N1182" s="11"/>
      <c r="O1182" s="11"/>
      <c r="P1182" s="11"/>
      <c r="Q1182" s="11"/>
      <c r="R1182" s="11"/>
      <c r="S1182" s="11"/>
      <c r="T1182" s="11"/>
      <c r="U1182" s="11"/>
      <c r="V1182" s="11"/>
      <c r="W1182" s="11"/>
      <c r="X1182" s="11"/>
      <c r="Y1182" s="11"/>
      <c r="Z1182" s="11"/>
      <c r="AA1182" s="11"/>
      <c r="AB1182" s="11"/>
      <c r="AC1182" s="11"/>
      <c r="AD1182" s="11"/>
      <c r="AE1182" s="11"/>
      <c r="AF1182" s="11"/>
      <c r="AG1182" s="11"/>
      <c r="AH1182" s="11"/>
      <c r="AI1182" s="11"/>
      <c r="AJ1182" s="11"/>
    </row>
    <row r="1183" spans="3:36" x14ac:dyDescent="0.25">
      <c r="C1183" s="11"/>
      <c r="D1183" s="11"/>
      <c r="E1183" s="11"/>
      <c r="F1183" s="11"/>
      <c r="G1183" s="11"/>
      <c r="H1183" s="11"/>
      <c r="I1183" s="11"/>
      <c r="J1183" s="11"/>
      <c r="K1183" s="11"/>
      <c r="L1183" s="11"/>
      <c r="M1183" s="11"/>
      <c r="N1183" s="11"/>
      <c r="O1183" s="11"/>
      <c r="P1183" s="11"/>
      <c r="Q1183" s="11"/>
      <c r="R1183" s="11"/>
      <c r="S1183" s="11"/>
      <c r="T1183" s="11"/>
      <c r="U1183" s="11"/>
      <c r="V1183" s="11"/>
      <c r="W1183" s="11"/>
      <c r="X1183" s="11"/>
      <c r="Y1183" s="11"/>
      <c r="Z1183" s="11"/>
      <c r="AA1183" s="11"/>
      <c r="AB1183" s="11"/>
      <c r="AC1183" s="11"/>
      <c r="AD1183" s="11"/>
      <c r="AE1183" s="11"/>
      <c r="AF1183" s="11"/>
      <c r="AG1183" s="11"/>
      <c r="AH1183" s="11"/>
      <c r="AI1183" s="11"/>
      <c r="AJ1183" s="11"/>
    </row>
    <row r="1184" spans="3:36" x14ac:dyDescent="0.25">
      <c r="C1184" s="11"/>
      <c r="D1184" s="11"/>
      <c r="E1184" s="11"/>
      <c r="F1184" s="11"/>
      <c r="G1184" s="11"/>
      <c r="H1184" s="11"/>
      <c r="I1184" s="11"/>
      <c r="J1184" s="11"/>
      <c r="K1184" s="11"/>
      <c r="L1184" s="11"/>
      <c r="M1184" s="11"/>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row>
    <row r="1185" spans="3:36" x14ac:dyDescent="0.25">
      <c r="C1185" s="11"/>
      <c r="D1185" s="11"/>
      <c r="E1185" s="11"/>
      <c r="F1185" s="11"/>
      <c r="G1185" s="11"/>
      <c r="H1185" s="11"/>
      <c r="I1185" s="11"/>
      <c r="J1185" s="11"/>
      <c r="K1185" s="11"/>
      <c r="L1185" s="11"/>
      <c r="M1185" s="11"/>
      <c r="N1185" s="11"/>
      <c r="O1185" s="11"/>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row>
    <row r="1186" spans="3:36" x14ac:dyDescent="0.25">
      <c r="C1186" s="11"/>
      <c r="D1186" s="11"/>
      <c r="E1186" s="11"/>
      <c r="F1186" s="11"/>
      <c r="G1186" s="11"/>
      <c r="H1186" s="11"/>
      <c r="I1186" s="11"/>
      <c r="J1186" s="11"/>
      <c r="K1186" s="11"/>
      <c r="L1186" s="11"/>
      <c r="M1186" s="11"/>
      <c r="N1186" s="11"/>
      <c r="O1186" s="11"/>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row>
    <row r="1187" spans="3:36" x14ac:dyDescent="0.25">
      <c r="C1187" s="11"/>
      <c r="D1187" s="11"/>
      <c r="E1187" s="11"/>
      <c r="F1187" s="11"/>
      <c r="G1187" s="11"/>
      <c r="H1187" s="11"/>
      <c r="I1187" s="11"/>
      <c r="J1187" s="11"/>
      <c r="K1187" s="11"/>
      <c r="L1187" s="11"/>
      <c r="M1187" s="11"/>
      <c r="N1187" s="11"/>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row>
    <row r="1188" spans="3:36" x14ac:dyDescent="0.25">
      <c r="C1188" s="11"/>
      <c r="D1188" s="11"/>
      <c r="E1188" s="11"/>
      <c r="F1188" s="11"/>
      <c r="G1188" s="11"/>
      <c r="H1188" s="11"/>
      <c r="I1188" s="11"/>
      <c r="J1188" s="11"/>
      <c r="K1188" s="11"/>
      <c r="L1188" s="11"/>
      <c r="M1188" s="11"/>
      <c r="N1188" s="11"/>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row>
    <row r="1189" spans="3:36" x14ac:dyDescent="0.25">
      <c r="C1189" s="11"/>
      <c r="D1189" s="11"/>
      <c r="E1189" s="11"/>
      <c r="F1189" s="11"/>
      <c r="G1189" s="11"/>
      <c r="H1189" s="11"/>
      <c r="I1189" s="11"/>
      <c r="J1189" s="11"/>
      <c r="K1189" s="11"/>
      <c r="L1189" s="11"/>
      <c r="M1189" s="11"/>
      <c r="N1189" s="11"/>
      <c r="O1189" s="11"/>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row>
    <row r="1190" spans="3:36" x14ac:dyDescent="0.25">
      <c r="C1190" s="11"/>
      <c r="D1190" s="11"/>
      <c r="E1190" s="11"/>
      <c r="F1190" s="11"/>
      <c r="G1190" s="11"/>
      <c r="H1190" s="11"/>
      <c r="I1190" s="11"/>
      <c r="J1190" s="11"/>
      <c r="K1190" s="11"/>
      <c r="L1190" s="11"/>
      <c r="M1190" s="11"/>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row>
    <row r="1191" spans="3:36" x14ac:dyDescent="0.25">
      <c r="C1191" s="11"/>
      <c r="D1191" s="11"/>
      <c r="E1191" s="11"/>
      <c r="F1191" s="11"/>
      <c r="G1191" s="11"/>
      <c r="H1191" s="11"/>
      <c r="I1191" s="11"/>
      <c r="J1191" s="11"/>
      <c r="K1191" s="11"/>
      <c r="L1191" s="11"/>
      <c r="M1191" s="11"/>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row>
    <row r="1192" spans="3:36" x14ac:dyDescent="0.25">
      <c r="C1192" s="11"/>
      <c r="D1192" s="11"/>
      <c r="E1192" s="11"/>
      <c r="F1192" s="11"/>
      <c r="G1192" s="11"/>
      <c r="H1192" s="11"/>
      <c r="I1192" s="11"/>
      <c r="J1192" s="11"/>
      <c r="K1192" s="11"/>
      <c r="L1192" s="11"/>
      <c r="M1192" s="11"/>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row>
    <row r="1193" spans="3:36" x14ac:dyDescent="0.25">
      <c r="C1193" s="11"/>
      <c r="D1193" s="11"/>
      <c r="E1193" s="11"/>
      <c r="F1193" s="11"/>
      <c r="G1193" s="11"/>
      <c r="H1193" s="11"/>
      <c r="I1193" s="11"/>
      <c r="J1193" s="11"/>
      <c r="K1193" s="11"/>
      <c r="L1193" s="11"/>
      <c r="M1193" s="11"/>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row>
    <row r="1194" spans="3:36" x14ac:dyDescent="0.25">
      <c r="C1194" s="11"/>
      <c r="D1194" s="11"/>
      <c r="E1194" s="11"/>
      <c r="F1194" s="11"/>
      <c r="G1194" s="11"/>
      <c r="H1194" s="11"/>
      <c r="I1194" s="11"/>
      <c r="J1194" s="11"/>
      <c r="K1194" s="11"/>
      <c r="L1194" s="11"/>
      <c r="M1194" s="11"/>
      <c r="N1194" s="11"/>
      <c r="O1194" s="11"/>
      <c r="P1194" s="11"/>
      <c r="Q1194" s="11"/>
      <c r="R1194" s="11"/>
      <c r="S1194" s="11"/>
      <c r="T1194" s="11"/>
      <c r="U1194" s="11"/>
      <c r="V1194" s="11"/>
      <c r="W1194" s="11"/>
      <c r="X1194" s="11"/>
      <c r="Y1194" s="11"/>
      <c r="Z1194" s="11"/>
      <c r="AA1194" s="11"/>
      <c r="AB1194" s="11"/>
      <c r="AC1194" s="11"/>
      <c r="AD1194" s="11"/>
      <c r="AE1194" s="11"/>
      <c r="AF1194" s="11"/>
      <c r="AG1194" s="11"/>
      <c r="AH1194" s="11"/>
      <c r="AI1194" s="11"/>
      <c r="AJ1194" s="11"/>
    </row>
    <row r="1195" spans="3:36" x14ac:dyDescent="0.25">
      <c r="C1195" s="11"/>
      <c r="D1195" s="11"/>
      <c r="E1195" s="11"/>
      <c r="F1195" s="11"/>
      <c r="G1195" s="11"/>
      <c r="H1195" s="11"/>
      <c r="I1195" s="11"/>
      <c r="J1195" s="11"/>
      <c r="K1195" s="11"/>
      <c r="L1195" s="11"/>
      <c r="M1195" s="11"/>
      <c r="N1195" s="11"/>
      <c r="O1195" s="11"/>
      <c r="P1195" s="11"/>
      <c r="Q1195" s="11"/>
      <c r="R1195" s="11"/>
      <c r="S1195" s="11"/>
      <c r="T1195" s="11"/>
      <c r="U1195" s="11"/>
      <c r="V1195" s="11"/>
      <c r="W1195" s="11"/>
      <c r="X1195" s="11"/>
      <c r="Y1195" s="11"/>
      <c r="Z1195" s="11"/>
      <c r="AA1195" s="11"/>
      <c r="AB1195" s="11"/>
      <c r="AC1195" s="11"/>
      <c r="AD1195" s="11"/>
      <c r="AE1195" s="11"/>
      <c r="AF1195" s="11"/>
      <c r="AG1195" s="11"/>
      <c r="AH1195" s="11"/>
      <c r="AI1195" s="11"/>
      <c r="AJ1195" s="11"/>
    </row>
    <row r="1196" spans="3:36" x14ac:dyDescent="0.25">
      <c r="C1196" s="11"/>
      <c r="D1196" s="11"/>
      <c r="E1196" s="11"/>
      <c r="F1196" s="11"/>
      <c r="G1196" s="11"/>
      <c r="H1196" s="11"/>
      <c r="I1196" s="11"/>
      <c r="J1196" s="11"/>
      <c r="K1196" s="11"/>
      <c r="L1196" s="11"/>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row>
    <row r="1197" spans="3:36" x14ac:dyDescent="0.25">
      <c r="C1197" s="11"/>
      <c r="D1197" s="11"/>
      <c r="E1197" s="11"/>
      <c r="F1197" s="11"/>
      <c r="G1197" s="11"/>
      <c r="H1197" s="11"/>
      <c r="I1197" s="11"/>
      <c r="J1197" s="11"/>
      <c r="K1197" s="11"/>
      <c r="L1197" s="11"/>
      <c r="M1197" s="11"/>
      <c r="N1197" s="11"/>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row>
    <row r="1198" spans="3:36" x14ac:dyDescent="0.25">
      <c r="C1198" s="11"/>
      <c r="D1198" s="11"/>
      <c r="E1198" s="11"/>
      <c r="F1198" s="11"/>
      <c r="G1198" s="11"/>
      <c r="H1198" s="11"/>
      <c r="I1198" s="11"/>
      <c r="J1198" s="11"/>
      <c r="K1198" s="11"/>
      <c r="L1198" s="11"/>
      <c r="M1198" s="11"/>
      <c r="N1198" s="11"/>
      <c r="O1198" s="11"/>
      <c r="P1198" s="11"/>
      <c r="Q1198" s="11"/>
      <c r="R1198" s="11"/>
      <c r="S1198" s="11"/>
      <c r="T1198" s="11"/>
      <c r="U1198" s="11"/>
      <c r="V1198" s="11"/>
      <c r="W1198" s="11"/>
      <c r="X1198" s="11"/>
      <c r="Y1198" s="11"/>
      <c r="Z1198" s="11"/>
      <c r="AA1198" s="11"/>
      <c r="AB1198" s="11"/>
      <c r="AC1198" s="11"/>
      <c r="AD1198" s="11"/>
      <c r="AE1198" s="11"/>
      <c r="AF1198" s="11"/>
      <c r="AG1198" s="11"/>
      <c r="AH1198" s="11"/>
      <c r="AI1198" s="11"/>
      <c r="AJ1198" s="11"/>
    </row>
    <row r="1199" spans="3:36" x14ac:dyDescent="0.25">
      <c r="C1199" s="11"/>
      <c r="D1199" s="11"/>
      <c r="E1199" s="11"/>
      <c r="F1199" s="11"/>
      <c r="G1199" s="11"/>
      <c r="H1199" s="11"/>
      <c r="I1199" s="11"/>
      <c r="J1199" s="11"/>
      <c r="K1199" s="11"/>
      <c r="L1199" s="11"/>
      <c r="M1199" s="11"/>
      <c r="N1199" s="11"/>
      <c r="O1199" s="11"/>
      <c r="P1199" s="11"/>
      <c r="Q1199" s="11"/>
      <c r="R1199" s="11"/>
      <c r="S1199" s="11"/>
      <c r="T1199" s="11"/>
      <c r="U1199" s="11"/>
      <c r="V1199" s="11"/>
      <c r="W1199" s="11"/>
      <c r="X1199" s="11"/>
      <c r="Y1199" s="11"/>
      <c r="Z1199" s="11"/>
      <c r="AA1199" s="11"/>
      <c r="AB1199" s="11"/>
      <c r="AC1199" s="11"/>
      <c r="AD1199" s="11"/>
      <c r="AE1199" s="11"/>
      <c r="AF1199" s="11"/>
      <c r="AG1199" s="11"/>
      <c r="AH1199" s="11"/>
      <c r="AI1199" s="11"/>
      <c r="AJ1199" s="11"/>
    </row>
    <row r="1200" spans="3:36" x14ac:dyDescent="0.25">
      <c r="C1200" s="11"/>
      <c r="D1200" s="11"/>
      <c r="E1200" s="11"/>
      <c r="F1200" s="11"/>
      <c r="G1200" s="11"/>
      <c r="H1200" s="11"/>
      <c r="I1200" s="11"/>
      <c r="J1200" s="11"/>
      <c r="K1200" s="11"/>
      <c r="L1200" s="11"/>
      <c r="M1200" s="11"/>
      <c r="N1200" s="11"/>
      <c r="O1200" s="11"/>
      <c r="P1200" s="11"/>
      <c r="Q1200" s="11"/>
      <c r="R1200" s="11"/>
      <c r="S1200" s="11"/>
      <c r="T1200" s="11"/>
      <c r="U1200" s="11"/>
      <c r="V1200" s="11"/>
      <c r="W1200" s="11"/>
      <c r="X1200" s="11"/>
      <c r="Y1200" s="11"/>
      <c r="Z1200" s="11"/>
      <c r="AA1200" s="11"/>
      <c r="AB1200" s="11"/>
      <c r="AC1200" s="11"/>
      <c r="AD1200" s="11"/>
      <c r="AE1200" s="11"/>
      <c r="AF1200" s="11"/>
      <c r="AG1200" s="11"/>
      <c r="AH1200" s="11"/>
      <c r="AI1200" s="11"/>
      <c r="AJ1200" s="11"/>
    </row>
    <row r="1201" spans="3:36" x14ac:dyDescent="0.25">
      <c r="C1201" s="11"/>
      <c r="D1201" s="11"/>
      <c r="E1201" s="11"/>
      <c r="F1201" s="11"/>
      <c r="G1201" s="11"/>
      <c r="H1201" s="11"/>
      <c r="I1201" s="11"/>
      <c r="J1201" s="11"/>
      <c r="K1201" s="11"/>
      <c r="L1201" s="11"/>
      <c r="M1201" s="11"/>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row>
    <row r="1202" spans="3:36" x14ac:dyDescent="0.25">
      <c r="C1202" s="11"/>
      <c r="D1202" s="11"/>
      <c r="E1202" s="11"/>
      <c r="F1202" s="11"/>
      <c r="G1202" s="11"/>
      <c r="H1202" s="11"/>
      <c r="I1202" s="11"/>
      <c r="J1202" s="11"/>
      <c r="K1202" s="11"/>
      <c r="L1202" s="11"/>
      <c r="M1202" s="11"/>
      <c r="N1202" s="11"/>
      <c r="O1202" s="11"/>
      <c r="P1202" s="11"/>
      <c r="Q1202" s="11"/>
      <c r="R1202" s="11"/>
      <c r="S1202" s="11"/>
      <c r="T1202" s="11"/>
      <c r="U1202" s="11"/>
      <c r="V1202" s="11"/>
      <c r="W1202" s="11"/>
      <c r="X1202" s="11"/>
      <c r="Y1202" s="11"/>
      <c r="Z1202" s="11"/>
      <c r="AA1202" s="11"/>
      <c r="AB1202" s="11"/>
      <c r="AC1202" s="11"/>
      <c r="AD1202" s="11"/>
      <c r="AE1202" s="11"/>
      <c r="AF1202" s="11"/>
      <c r="AG1202" s="11"/>
      <c r="AH1202" s="11"/>
      <c r="AI1202" s="11"/>
      <c r="AJ1202" s="11"/>
    </row>
    <row r="1203" spans="3:36" x14ac:dyDescent="0.25">
      <c r="C1203" s="11"/>
      <c r="D1203" s="11"/>
      <c r="E1203" s="11"/>
      <c r="F1203" s="11"/>
      <c r="G1203" s="11"/>
      <c r="H1203" s="11"/>
      <c r="I1203" s="11"/>
      <c r="J1203" s="11"/>
      <c r="K1203" s="11"/>
      <c r="L1203" s="11"/>
      <c r="M1203" s="11"/>
      <c r="N1203" s="11"/>
      <c r="O1203" s="11"/>
      <c r="P1203" s="11"/>
      <c r="Q1203" s="11"/>
      <c r="R1203" s="11"/>
      <c r="S1203" s="11"/>
      <c r="T1203" s="11"/>
      <c r="U1203" s="11"/>
      <c r="V1203" s="11"/>
      <c r="W1203" s="11"/>
      <c r="X1203" s="11"/>
      <c r="Y1203" s="11"/>
      <c r="Z1203" s="11"/>
      <c r="AA1203" s="11"/>
      <c r="AB1203" s="11"/>
      <c r="AC1203" s="11"/>
      <c r="AD1203" s="11"/>
      <c r="AE1203" s="11"/>
      <c r="AF1203" s="11"/>
      <c r="AG1203" s="11"/>
      <c r="AH1203" s="11"/>
      <c r="AI1203" s="11"/>
      <c r="AJ1203" s="11"/>
    </row>
    <row r="1204" spans="3:36" x14ac:dyDescent="0.25">
      <c r="C1204" s="11"/>
      <c r="D1204" s="11"/>
      <c r="E1204" s="11"/>
      <c r="F1204" s="11"/>
      <c r="G1204" s="11"/>
      <c r="H1204" s="11"/>
      <c r="I1204" s="11"/>
      <c r="J1204" s="11"/>
      <c r="K1204" s="11"/>
      <c r="L1204" s="11"/>
      <c r="M1204" s="11"/>
      <c r="N1204" s="11"/>
      <c r="O1204" s="11"/>
      <c r="P1204" s="11"/>
      <c r="Q1204" s="11"/>
      <c r="R1204" s="11"/>
      <c r="S1204" s="11"/>
      <c r="T1204" s="11"/>
      <c r="U1204" s="11"/>
      <c r="V1204" s="11"/>
      <c r="W1204" s="11"/>
      <c r="X1204" s="11"/>
      <c r="Y1204" s="11"/>
      <c r="Z1204" s="11"/>
      <c r="AA1204" s="11"/>
      <c r="AB1204" s="11"/>
      <c r="AC1204" s="11"/>
      <c r="AD1204" s="11"/>
      <c r="AE1204" s="11"/>
      <c r="AF1204" s="11"/>
      <c r="AG1204" s="11"/>
      <c r="AH1204" s="11"/>
      <c r="AI1204" s="11"/>
      <c r="AJ1204" s="11"/>
    </row>
    <row r="1205" spans="3:36" x14ac:dyDescent="0.25">
      <c r="C1205" s="11"/>
      <c r="D1205" s="11"/>
      <c r="E1205" s="11"/>
      <c r="F1205" s="11"/>
      <c r="G1205" s="11"/>
      <c r="H1205" s="11"/>
      <c r="I1205" s="11"/>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row>
    <row r="1206" spans="3:36" x14ac:dyDescent="0.25">
      <c r="C1206" s="11"/>
      <c r="D1206" s="11"/>
      <c r="E1206" s="11"/>
      <c r="F1206" s="11"/>
      <c r="G1206" s="11"/>
      <c r="H1206" s="11"/>
      <c r="I1206" s="11"/>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row>
    <row r="1207" spans="3:36" x14ac:dyDescent="0.25">
      <c r="C1207" s="11"/>
      <c r="D1207" s="11"/>
      <c r="E1207" s="11"/>
      <c r="F1207" s="11"/>
      <c r="G1207" s="11"/>
      <c r="H1207" s="11"/>
      <c r="I1207" s="11"/>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row>
    <row r="1208" spans="3:36" x14ac:dyDescent="0.25">
      <c r="C1208" s="11"/>
      <c r="D1208" s="11"/>
      <c r="E1208" s="11"/>
      <c r="F1208" s="11"/>
      <c r="G1208" s="11"/>
      <c r="H1208" s="11"/>
      <c r="I1208" s="11"/>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row>
    <row r="1209" spans="3:36" x14ac:dyDescent="0.25">
      <c r="C1209" s="11"/>
      <c r="D1209" s="11"/>
      <c r="E1209" s="11"/>
      <c r="F1209" s="11"/>
      <c r="G1209" s="11"/>
      <c r="H1209" s="11"/>
      <c r="I1209" s="11"/>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row>
    <row r="1210" spans="3:36" x14ac:dyDescent="0.25">
      <c r="C1210" s="11"/>
      <c r="D1210" s="11"/>
      <c r="E1210" s="11"/>
      <c r="F1210" s="11"/>
      <c r="G1210" s="11"/>
      <c r="H1210" s="11"/>
      <c r="I1210" s="11"/>
      <c r="J1210" s="11"/>
      <c r="K1210" s="11"/>
      <c r="L1210" s="11"/>
      <c r="M1210" s="11"/>
      <c r="N1210" s="11"/>
      <c r="O1210" s="11"/>
      <c r="P1210" s="11"/>
      <c r="Q1210" s="11"/>
      <c r="R1210" s="11"/>
      <c r="S1210" s="11"/>
      <c r="T1210" s="11"/>
      <c r="U1210" s="11"/>
      <c r="V1210" s="11"/>
      <c r="W1210" s="11"/>
      <c r="X1210" s="11"/>
      <c r="Y1210" s="11"/>
      <c r="Z1210" s="11"/>
      <c r="AA1210" s="11"/>
      <c r="AB1210" s="11"/>
      <c r="AC1210" s="11"/>
      <c r="AD1210" s="11"/>
      <c r="AE1210" s="11"/>
      <c r="AF1210" s="11"/>
      <c r="AG1210" s="11"/>
      <c r="AH1210" s="11"/>
      <c r="AI1210" s="11"/>
      <c r="AJ1210" s="11"/>
    </row>
    <row r="1211" spans="3:36" x14ac:dyDescent="0.25">
      <c r="C1211" s="11"/>
      <c r="D1211" s="11"/>
      <c r="E1211" s="11"/>
      <c r="F1211" s="11"/>
      <c r="G1211" s="11"/>
      <c r="H1211" s="11"/>
      <c r="I1211" s="11"/>
      <c r="J1211" s="11"/>
      <c r="K1211" s="11"/>
      <c r="L1211" s="11"/>
      <c r="M1211" s="11"/>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row>
    <row r="1212" spans="3:36" x14ac:dyDescent="0.25">
      <c r="C1212" s="11"/>
      <c r="D1212" s="11"/>
      <c r="E1212" s="11"/>
      <c r="F1212" s="11"/>
      <c r="G1212" s="11"/>
      <c r="H1212" s="11"/>
      <c r="I1212" s="11"/>
      <c r="J1212" s="11"/>
      <c r="K1212" s="11"/>
      <c r="L1212" s="11"/>
      <c r="M1212" s="11"/>
      <c r="N1212" s="11"/>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row>
    <row r="1213" spans="3:36" x14ac:dyDescent="0.25">
      <c r="C1213" s="11"/>
      <c r="D1213" s="11"/>
      <c r="E1213" s="11"/>
      <c r="F1213" s="11"/>
      <c r="G1213" s="11"/>
      <c r="H1213" s="11"/>
      <c r="I1213" s="11"/>
      <c r="J1213" s="11"/>
      <c r="K1213" s="11"/>
      <c r="L1213" s="11"/>
      <c r="M1213" s="11"/>
      <c r="N1213" s="11"/>
      <c r="O1213" s="11"/>
      <c r="P1213" s="11"/>
      <c r="Q1213" s="11"/>
      <c r="R1213" s="11"/>
      <c r="S1213" s="11"/>
      <c r="T1213" s="11"/>
      <c r="U1213" s="11"/>
      <c r="V1213" s="11"/>
      <c r="W1213" s="11"/>
      <c r="X1213" s="11"/>
      <c r="Y1213" s="11"/>
      <c r="Z1213" s="11"/>
      <c r="AA1213" s="11"/>
      <c r="AB1213" s="11"/>
      <c r="AC1213" s="11"/>
      <c r="AD1213" s="11"/>
      <c r="AE1213" s="11"/>
      <c r="AF1213" s="11"/>
      <c r="AG1213" s="11"/>
      <c r="AH1213" s="11"/>
      <c r="AI1213" s="11"/>
      <c r="AJ1213" s="11"/>
    </row>
    <row r="1214" spans="3:36" x14ac:dyDescent="0.25">
      <c r="C1214" s="11"/>
      <c r="D1214" s="11"/>
      <c r="E1214" s="11"/>
      <c r="F1214" s="11"/>
      <c r="G1214" s="11"/>
      <c r="H1214" s="11"/>
      <c r="I1214" s="11"/>
      <c r="J1214" s="11"/>
      <c r="K1214" s="11"/>
      <c r="L1214" s="11"/>
      <c r="M1214" s="11"/>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row>
    <row r="1215" spans="3:36" x14ac:dyDescent="0.25">
      <c r="C1215" s="11"/>
      <c r="D1215" s="11"/>
      <c r="E1215" s="11"/>
      <c r="F1215" s="11"/>
      <c r="G1215" s="11"/>
      <c r="H1215" s="11"/>
      <c r="I1215" s="11"/>
      <c r="J1215" s="11"/>
      <c r="K1215" s="11"/>
      <c r="L1215" s="11"/>
      <c r="M1215" s="11"/>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row>
    <row r="1216" spans="3:36" x14ac:dyDescent="0.25">
      <c r="C1216" s="11"/>
      <c r="D1216" s="11"/>
      <c r="E1216" s="11"/>
      <c r="F1216" s="11"/>
      <c r="G1216" s="11"/>
      <c r="H1216" s="11"/>
      <c r="I1216" s="11"/>
      <c r="J1216" s="11"/>
      <c r="K1216" s="11"/>
      <c r="L1216" s="11"/>
      <c r="M1216" s="11"/>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row>
    <row r="1217" spans="3:36" x14ac:dyDescent="0.25">
      <c r="C1217" s="11"/>
      <c r="D1217" s="11"/>
      <c r="E1217" s="11"/>
      <c r="F1217" s="11"/>
      <c r="G1217" s="11"/>
      <c r="H1217" s="11"/>
      <c r="I1217" s="11"/>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row>
    <row r="1218" spans="3:36" x14ac:dyDescent="0.25">
      <c r="C1218" s="11"/>
      <c r="D1218" s="11"/>
      <c r="E1218" s="11"/>
      <c r="F1218" s="11"/>
      <c r="G1218" s="11"/>
      <c r="H1218" s="11"/>
      <c r="I1218" s="11"/>
      <c r="J1218" s="11"/>
      <c r="K1218" s="11"/>
      <c r="L1218" s="11"/>
      <c r="M1218" s="11"/>
      <c r="N1218" s="11"/>
      <c r="O1218" s="11"/>
      <c r="P1218" s="11"/>
      <c r="Q1218" s="11"/>
      <c r="R1218" s="11"/>
      <c r="S1218" s="11"/>
      <c r="T1218" s="11"/>
      <c r="U1218" s="11"/>
      <c r="V1218" s="11"/>
      <c r="W1218" s="11"/>
      <c r="X1218" s="11"/>
      <c r="Y1218" s="11"/>
      <c r="Z1218" s="11"/>
      <c r="AA1218" s="11"/>
      <c r="AB1218" s="11"/>
      <c r="AC1218" s="11"/>
      <c r="AD1218" s="11"/>
      <c r="AE1218" s="11"/>
      <c r="AF1218" s="11"/>
      <c r="AG1218" s="11"/>
      <c r="AH1218" s="11"/>
      <c r="AI1218" s="11"/>
      <c r="AJ1218" s="11"/>
    </row>
    <row r="1219" spans="3:36" x14ac:dyDescent="0.25">
      <c r="C1219" s="11"/>
      <c r="D1219" s="11"/>
      <c r="E1219" s="11"/>
      <c r="F1219" s="11"/>
      <c r="G1219" s="11"/>
      <c r="H1219" s="11"/>
      <c r="I1219" s="11"/>
      <c r="J1219" s="11"/>
      <c r="K1219" s="11"/>
      <c r="L1219" s="11"/>
      <c r="M1219" s="11"/>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row>
    <row r="1220" spans="3:36" x14ac:dyDescent="0.25">
      <c r="C1220" s="11"/>
      <c r="D1220" s="11"/>
      <c r="E1220" s="11"/>
      <c r="F1220" s="11"/>
      <c r="G1220" s="11"/>
      <c r="H1220" s="11"/>
      <c r="I1220" s="11"/>
      <c r="J1220" s="11"/>
      <c r="K1220" s="11"/>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c r="AH1220" s="11"/>
      <c r="AI1220" s="11"/>
      <c r="AJ1220" s="11"/>
    </row>
    <row r="1221" spans="3:36" x14ac:dyDescent="0.25">
      <c r="C1221" s="11"/>
      <c r="D1221" s="11"/>
      <c r="E1221" s="11"/>
      <c r="F1221" s="11"/>
      <c r="G1221" s="11"/>
      <c r="H1221" s="11"/>
      <c r="I1221" s="11"/>
      <c r="J1221" s="11"/>
      <c r="K1221" s="11"/>
      <c r="L1221" s="11"/>
      <c r="M1221" s="11"/>
      <c r="N1221" s="11"/>
      <c r="O1221" s="11"/>
      <c r="P1221" s="11"/>
      <c r="Q1221" s="11"/>
      <c r="R1221" s="11"/>
      <c r="S1221" s="11"/>
      <c r="T1221" s="11"/>
      <c r="U1221" s="11"/>
      <c r="V1221" s="11"/>
      <c r="W1221" s="11"/>
      <c r="X1221" s="11"/>
      <c r="Y1221" s="11"/>
      <c r="Z1221" s="11"/>
      <c r="AA1221" s="11"/>
      <c r="AB1221" s="11"/>
      <c r="AC1221" s="11"/>
      <c r="AD1221" s="11"/>
      <c r="AE1221" s="11"/>
      <c r="AF1221" s="11"/>
      <c r="AG1221" s="11"/>
      <c r="AH1221" s="11"/>
      <c r="AI1221" s="11"/>
      <c r="AJ1221" s="11"/>
    </row>
    <row r="1222" spans="3:36" x14ac:dyDescent="0.25">
      <c r="C1222" s="11"/>
      <c r="D1222" s="11"/>
      <c r="E1222" s="11"/>
      <c r="F1222" s="11"/>
      <c r="G1222" s="11"/>
      <c r="H1222" s="11"/>
      <c r="I1222" s="11"/>
      <c r="J1222" s="11"/>
      <c r="K1222" s="11"/>
      <c r="L1222" s="11"/>
      <c r="M1222" s="11"/>
      <c r="N1222" s="11"/>
      <c r="O1222" s="11"/>
      <c r="P1222" s="11"/>
      <c r="Q1222" s="11"/>
      <c r="R1222" s="11"/>
      <c r="S1222" s="11"/>
      <c r="T1222" s="11"/>
      <c r="U1222" s="11"/>
      <c r="V1222" s="11"/>
      <c r="W1222" s="11"/>
      <c r="X1222" s="11"/>
      <c r="Y1222" s="11"/>
      <c r="Z1222" s="11"/>
      <c r="AA1222" s="11"/>
      <c r="AB1222" s="11"/>
      <c r="AC1222" s="11"/>
      <c r="AD1222" s="11"/>
      <c r="AE1222" s="11"/>
      <c r="AF1222" s="11"/>
      <c r="AG1222" s="11"/>
      <c r="AH1222" s="11"/>
      <c r="AI1222" s="11"/>
      <c r="AJ1222" s="11"/>
    </row>
    <row r="1223" spans="3:36" x14ac:dyDescent="0.25">
      <c r="C1223" s="11"/>
      <c r="D1223" s="11"/>
      <c r="E1223" s="11"/>
      <c r="F1223" s="11"/>
      <c r="G1223" s="11"/>
      <c r="H1223" s="11"/>
      <c r="I1223" s="11"/>
      <c r="J1223" s="11"/>
      <c r="K1223" s="11"/>
      <c r="L1223" s="11"/>
      <c r="M1223" s="11"/>
      <c r="N1223" s="11"/>
      <c r="O1223" s="11"/>
      <c r="P1223" s="11"/>
      <c r="Q1223" s="11"/>
      <c r="R1223" s="11"/>
      <c r="S1223" s="11"/>
      <c r="T1223" s="11"/>
      <c r="U1223" s="11"/>
      <c r="V1223" s="11"/>
      <c r="W1223" s="11"/>
      <c r="X1223" s="11"/>
      <c r="Y1223" s="11"/>
      <c r="Z1223" s="11"/>
      <c r="AA1223" s="11"/>
      <c r="AB1223" s="11"/>
      <c r="AC1223" s="11"/>
      <c r="AD1223" s="11"/>
      <c r="AE1223" s="11"/>
      <c r="AF1223" s="11"/>
      <c r="AG1223" s="11"/>
      <c r="AH1223" s="11"/>
      <c r="AI1223" s="11"/>
      <c r="AJ1223" s="11"/>
    </row>
    <row r="1224" spans="3:36" x14ac:dyDescent="0.25">
      <c r="C1224" s="11"/>
      <c r="D1224" s="11"/>
      <c r="E1224" s="11"/>
      <c r="F1224" s="11"/>
      <c r="G1224" s="11"/>
      <c r="H1224" s="11"/>
      <c r="I1224" s="11"/>
      <c r="J1224" s="11"/>
      <c r="K1224" s="11"/>
      <c r="L1224" s="11"/>
      <c r="M1224" s="11"/>
      <c r="N1224" s="11"/>
      <c r="O1224" s="11"/>
      <c r="P1224" s="11"/>
      <c r="Q1224" s="11"/>
      <c r="R1224" s="11"/>
      <c r="S1224" s="11"/>
      <c r="T1224" s="11"/>
      <c r="U1224" s="11"/>
      <c r="V1224" s="11"/>
      <c r="W1224" s="11"/>
      <c r="X1224" s="11"/>
      <c r="Y1224" s="11"/>
      <c r="Z1224" s="11"/>
      <c r="AA1224" s="11"/>
      <c r="AB1224" s="11"/>
      <c r="AC1224" s="11"/>
      <c r="AD1224" s="11"/>
      <c r="AE1224" s="11"/>
      <c r="AF1224" s="11"/>
      <c r="AG1224" s="11"/>
      <c r="AH1224" s="11"/>
      <c r="AI1224" s="11"/>
      <c r="AJ1224" s="11"/>
    </row>
    <row r="1225" spans="3:36" x14ac:dyDescent="0.25">
      <c r="C1225" s="11"/>
      <c r="D1225" s="11"/>
      <c r="E1225" s="11"/>
      <c r="F1225" s="11"/>
      <c r="G1225" s="11"/>
      <c r="H1225" s="11"/>
      <c r="I1225" s="11"/>
      <c r="J1225" s="11"/>
      <c r="K1225" s="11"/>
      <c r="L1225" s="11"/>
      <c r="M1225" s="11"/>
      <c r="N1225" s="11"/>
      <c r="O1225" s="11"/>
      <c r="P1225" s="11"/>
      <c r="Q1225" s="11"/>
      <c r="R1225" s="11"/>
      <c r="S1225" s="11"/>
      <c r="T1225" s="11"/>
      <c r="U1225" s="11"/>
      <c r="V1225" s="11"/>
      <c r="W1225" s="11"/>
      <c r="X1225" s="11"/>
      <c r="Y1225" s="11"/>
      <c r="Z1225" s="11"/>
      <c r="AA1225" s="11"/>
      <c r="AB1225" s="11"/>
      <c r="AC1225" s="11"/>
      <c r="AD1225" s="11"/>
      <c r="AE1225" s="11"/>
      <c r="AF1225" s="11"/>
      <c r="AG1225" s="11"/>
      <c r="AH1225" s="11"/>
      <c r="AI1225" s="11"/>
      <c r="AJ1225" s="11"/>
    </row>
    <row r="1226" spans="3:36" x14ac:dyDescent="0.25">
      <c r="C1226" s="11"/>
      <c r="D1226" s="11"/>
      <c r="E1226" s="11"/>
      <c r="F1226" s="11"/>
      <c r="G1226" s="11"/>
      <c r="H1226" s="11"/>
      <c r="I1226" s="11"/>
      <c r="J1226" s="11"/>
      <c r="K1226" s="11"/>
      <c r="L1226" s="11"/>
      <c r="M1226" s="11"/>
      <c r="N1226" s="11"/>
      <c r="O1226" s="11"/>
      <c r="P1226" s="11"/>
      <c r="Q1226" s="11"/>
      <c r="R1226" s="11"/>
      <c r="S1226" s="11"/>
      <c r="T1226" s="11"/>
      <c r="U1226" s="11"/>
      <c r="V1226" s="11"/>
      <c r="W1226" s="11"/>
      <c r="X1226" s="11"/>
      <c r="Y1226" s="11"/>
      <c r="Z1226" s="11"/>
      <c r="AA1226" s="11"/>
      <c r="AB1226" s="11"/>
      <c r="AC1226" s="11"/>
      <c r="AD1226" s="11"/>
      <c r="AE1226" s="11"/>
      <c r="AF1226" s="11"/>
      <c r="AG1226" s="11"/>
      <c r="AH1226" s="11"/>
      <c r="AI1226" s="11"/>
      <c r="AJ1226" s="11"/>
    </row>
    <row r="1227" spans="3:36" x14ac:dyDescent="0.25">
      <c r="C1227" s="11"/>
      <c r="D1227" s="11"/>
      <c r="E1227" s="11"/>
      <c r="F1227" s="11"/>
      <c r="G1227" s="11"/>
      <c r="H1227" s="11"/>
      <c r="I1227" s="11"/>
      <c r="J1227" s="11"/>
      <c r="K1227" s="11"/>
      <c r="L1227" s="11"/>
      <c r="M1227" s="11"/>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row>
    <row r="1228" spans="3:36" x14ac:dyDescent="0.25">
      <c r="C1228" s="11"/>
      <c r="D1228" s="11"/>
      <c r="E1228" s="11"/>
      <c r="F1228" s="11"/>
      <c r="G1228" s="11"/>
      <c r="H1228" s="11"/>
      <c r="I1228" s="11"/>
      <c r="J1228" s="11"/>
      <c r="K1228" s="11"/>
      <c r="L1228" s="11"/>
      <c r="M1228" s="11"/>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row>
    <row r="1229" spans="3:36" x14ac:dyDescent="0.25">
      <c r="C1229" s="11"/>
      <c r="D1229" s="11"/>
      <c r="E1229" s="11"/>
      <c r="F1229" s="11"/>
      <c r="G1229" s="11"/>
      <c r="H1229" s="11"/>
      <c r="I1229" s="11"/>
      <c r="J1229" s="11"/>
      <c r="K1229" s="11"/>
      <c r="L1229" s="11"/>
      <c r="M1229" s="11"/>
      <c r="N1229" s="11"/>
      <c r="O1229" s="11"/>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row>
    <row r="1230" spans="3:36" x14ac:dyDescent="0.25">
      <c r="C1230" s="11"/>
      <c r="D1230" s="11"/>
      <c r="E1230" s="11"/>
      <c r="F1230" s="11"/>
      <c r="G1230" s="11"/>
      <c r="H1230" s="11"/>
      <c r="I1230" s="11"/>
      <c r="J1230" s="11"/>
      <c r="K1230" s="11"/>
      <c r="L1230" s="11"/>
      <c r="M1230" s="11"/>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row>
    <row r="1231" spans="3:36" x14ac:dyDescent="0.25">
      <c r="C1231" s="11"/>
      <c r="D1231" s="11"/>
      <c r="E1231" s="11"/>
      <c r="F1231" s="11"/>
      <c r="G1231" s="11"/>
      <c r="H1231" s="11"/>
      <c r="I1231" s="11"/>
      <c r="J1231" s="11"/>
      <c r="K1231" s="11"/>
      <c r="L1231" s="11"/>
      <c r="M1231" s="11"/>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row>
    <row r="1232" spans="3:36" x14ac:dyDescent="0.25">
      <c r="C1232" s="11"/>
      <c r="D1232" s="11"/>
      <c r="E1232" s="11"/>
      <c r="F1232" s="11"/>
      <c r="G1232" s="11"/>
      <c r="H1232" s="11"/>
      <c r="I1232" s="11"/>
      <c r="J1232" s="11"/>
      <c r="K1232" s="11"/>
      <c r="L1232" s="11"/>
      <c r="M1232" s="11"/>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row>
    <row r="1233" spans="3:36" x14ac:dyDescent="0.25">
      <c r="C1233" s="11"/>
      <c r="D1233" s="11"/>
      <c r="E1233" s="11"/>
      <c r="F1233" s="11"/>
      <c r="G1233" s="11"/>
      <c r="H1233" s="11"/>
      <c r="I1233" s="11"/>
      <c r="J1233" s="11"/>
      <c r="K1233" s="11"/>
      <c r="L1233" s="11"/>
      <c r="M1233" s="11"/>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row>
    <row r="1234" spans="3:36" x14ac:dyDescent="0.25">
      <c r="C1234" s="11"/>
      <c r="D1234" s="11"/>
      <c r="E1234" s="11"/>
      <c r="F1234" s="11"/>
      <c r="G1234" s="11"/>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row>
    <row r="1235" spans="3:36" x14ac:dyDescent="0.25">
      <c r="C1235" s="11"/>
      <c r="D1235" s="11"/>
      <c r="E1235" s="11"/>
      <c r="F1235" s="11"/>
      <c r="G1235" s="11"/>
      <c r="H1235" s="11"/>
      <c r="I1235" s="11"/>
      <c r="J1235" s="11"/>
      <c r="K1235" s="11"/>
      <c r="L1235" s="11"/>
      <c r="M1235" s="11"/>
      <c r="N1235" s="11"/>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row>
    <row r="1236" spans="3:36" x14ac:dyDescent="0.25">
      <c r="C1236" s="11"/>
      <c r="D1236" s="11"/>
      <c r="E1236" s="11"/>
      <c r="F1236" s="11"/>
      <c r="G1236" s="11"/>
      <c r="H1236" s="11"/>
      <c r="I1236" s="11"/>
      <c r="J1236" s="11"/>
      <c r="K1236" s="11"/>
      <c r="L1236" s="11"/>
      <c r="M1236" s="11"/>
      <c r="N1236" s="11"/>
      <c r="O1236" s="11"/>
      <c r="P1236" s="11"/>
      <c r="Q1236" s="11"/>
      <c r="R1236" s="11"/>
      <c r="S1236" s="11"/>
      <c r="T1236" s="11"/>
      <c r="U1236" s="11"/>
      <c r="V1236" s="11"/>
      <c r="W1236" s="11"/>
      <c r="X1236" s="11"/>
      <c r="Y1236" s="11"/>
      <c r="Z1236" s="11"/>
      <c r="AA1236" s="11"/>
      <c r="AB1236" s="11"/>
      <c r="AC1236" s="11"/>
      <c r="AD1236" s="11"/>
      <c r="AE1236" s="11"/>
      <c r="AF1236" s="11"/>
      <c r="AG1236" s="11"/>
      <c r="AH1236" s="11"/>
      <c r="AI1236" s="11"/>
      <c r="AJ1236" s="11"/>
    </row>
    <row r="1237" spans="3:36" x14ac:dyDescent="0.25">
      <c r="C1237" s="11"/>
      <c r="D1237" s="11"/>
      <c r="E1237" s="11"/>
      <c r="F1237" s="11"/>
      <c r="G1237" s="11"/>
      <c r="H1237" s="11"/>
      <c r="I1237" s="11"/>
      <c r="J1237" s="11"/>
      <c r="K1237" s="11"/>
      <c r="L1237" s="11"/>
      <c r="M1237" s="11"/>
      <c r="N1237" s="11"/>
      <c r="O1237" s="11"/>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row>
    <row r="1238" spans="3:36" x14ac:dyDescent="0.25">
      <c r="C1238" s="11"/>
      <c r="D1238" s="11"/>
      <c r="E1238" s="11"/>
      <c r="F1238" s="11"/>
      <c r="G1238" s="11"/>
      <c r="H1238" s="11"/>
      <c r="I1238" s="11"/>
      <c r="J1238" s="11"/>
      <c r="K1238" s="11"/>
      <c r="L1238" s="11"/>
      <c r="M1238" s="11"/>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row>
    <row r="1239" spans="3:36" x14ac:dyDescent="0.25">
      <c r="C1239" s="11"/>
      <c r="D1239" s="11"/>
      <c r="E1239" s="11"/>
      <c r="F1239" s="11"/>
      <c r="G1239" s="11"/>
      <c r="H1239" s="11"/>
      <c r="I1239" s="11"/>
      <c r="J1239" s="11"/>
      <c r="K1239" s="11"/>
      <c r="L1239" s="11"/>
      <c r="M1239" s="11"/>
      <c r="N1239" s="11"/>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row>
    <row r="1240" spans="3:36" x14ac:dyDescent="0.25">
      <c r="C1240" s="11"/>
      <c r="D1240" s="11"/>
      <c r="E1240" s="11"/>
      <c r="F1240" s="11"/>
      <c r="G1240" s="11"/>
      <c r="H1240" s="11"/>
      <c r="I1240" s="11"/>
      <c r="J1240" s="11"/>
      <c r="K1240" s="11"/>
      <c r="L1240" s="11"/>
      <c r="M1240" s="11"/>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row>
    <row r="1241" spans="3:36" x14ac:dyDescent="0.25">
      <c r="C1241" s="11"/>
      <c r="D1241" s="11"/>
      <c r="E1241" s="11"/>
      <c r="F1241" s="11"/>
      <c r="G1241" s="11"/>
      <c r="H1241" s="11"/>
      <c r="I1241" s="11"/>
      <c r="J1241" s="11"/>
      <c r="K1241" s="11"/>
      <c r="L1241" s="11"/>
      <c r="M1241" s="11"/>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row>
    <row r="1242" spans="3:36" x14ac:dyDescent="0.25">
      <c r="C1242" s="11"/>
      <c r="D1242" s="11"/>
      <c r="E1242" s="11"/>
      <c r="F1242" s="11"/>
      <c r="G1242" s="11"/>
      <c r="H1242" s="11"/>
      <c r="I1242" s="11"/>
      <c r="J1242" s="11"/>
      <c r="K1242" s="11"/>
      <c r="L1242" s="11"/>
      <c r="M1242" s="11"/>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row>
    <row r="1243" spans="3:36" x14ac:dyDescent="0.25">
      <c r="C1243" s="11"/>
      <c r="D1243" s="11"/>
      <c r="E1243" s="11"/>
      <c r="F1243" s="11"/>
      <c r="G1243" s="11"/>
      <c r="H1243" s="11"/>
      <c r="I1243" s="11"/>
      <c r="J1243" s="11"/>
      <c r="K1243" s="11"/>
      <c r="L1243" s="11"/>
      <c r="M1243" s="11"/>
      <c r="N1243" s="11"/>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row>
    <row r="1244" spans="3:36" x14ac:dyDescent="0.25">
      <c r="C1244" s="11"/>
      <c r="D1244" s="11"/>
      <c r="E1244" s="11"/>
      <c r="F1244" s="11"/>
      <c r="G1244" s="11"/>
      <c r="H1244" s="11"/>
      <c r="I1244" s="11"/>
      <c r="J1244" s="11"/>
      <c r="K1244" s="11"/>
      <c r="L1244" s="11"/>
      <c r="M1244" s="11"/>
      <c r="N1244" s="11"/>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row>
    <row r="1245" spans="3:36" x14ac:dyDescent="0.25">
      <c r="C1245" s="11"/>
      <c r="D1245" s="11"/>
      <c r="E1245" s="11"/>
      <c r="F1245" s="11"/>
      <c r="G1245" s="11"/>
      <c r="H1245" s="11"/>
      <c r="I1245" s="11"/>
      <c r="J1245" s="11"/>
      <c r="K1245" s="11"/>
      <c r="L1245" s="11"/>
      <c r="M1245" s="11"/>
      <c r="N1245" s="11"/>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row>
    <row r="1246" spans="3:36" x14ac:dyDescent="0.25">
      <c r="C1246" s="11"/>
      <c r="D1246" s="11"/>
      <c r="E1246" s="11"/>
      <c r="F1246" s="11"/>
      <c r="G1246" s="11"/>
      <c r="H1246" s="11"/>
      <c r="I1246" s="11"/>
      <c r="J1246" s="11"/>
      <c r="K1246" s="11"/>
      <c r="L1246" s="11"/>
      <c r="M1246" s="11"/>
      <c r="N1246" s="11"/>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row>
    <row r="1247" spans="3:36" x14ac:dyDescent="0.25">
      <c r="C1247" s="11"/>
      <c r="D1247" s="11"/>
      <c r="E1247" s="11"/>
      <c r="F1247" s="11"/>
      <c r="G1247" s="11"/>
      <c r="H1247" s="11"/>
      <c r="I1247" s="11"/>
      <c r="J1247" s="11"/>
      <c r="K1247" s="11"/>
      <c r="L1247" s="11"/>
      <c r="M1247" s="11"/>
      <c r="N1247" s="11"/>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row>
    <row r="1248" spans="3:36" x14ac:dyDescent="0.25">
      <c r="C1248" s="11"/>
      <c r="D1248" s="11"/>
      <c r="E1248" s="11"/>
      <c r="F1248" s="11"/>
      <c r="G1248" s="11"/>
      <c r="H1248" s="11"/>
      <c r="I1248" s="11"/>
      <c r="J1248" s="11"/>
      <c r="K1248" s="11"/>
      <c r="L1248" s="11"/>
      <c r="M1248" s="11"/>
      <c r="N1248" s="11"/>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row>
    <row r="1249" spans="3:36" x14ac:dyDescent="0.25">
      <c r="C1249" s="11"/>
      <c r="D1249" s="11"/>
      <c r="E1249" s="11"/>
      <c r="F1249" s="11"/>
      <c r="G1249" s="11"/>
      <c r="H1249" s="11"/>
      <c r="I1249" s="11"/>
      <c r="J1249" s="11"/>
      <c r="K1249" s="11"/>
      <c r="L1249" s="11"/>
      <c r="M1249" s="11"/>
      <c r="N1249" s="11"/>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row>
    <row r="1250" spans="3:36" x14ac:dyDescent="0.25">
      <c r="C1250" s="11"/>
      <c r="D1250" s="11"/>
      <c r="E1250" s="11"/>
      <c r="F1250" s="11"/>
      <c r="G1250" s="11"/>
      <c r="H1250" s="11"/>
      <c r="I1250" s="11"/>
      <c r="J1250" s="11"/>
      <c r="K1250" s="11"/>
      <c r="L1250" s="11"/>
      <c r="M1250" s="11"/>
      <c r="N1250" s="11"/>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row>
    <row r="1251" spans="3:36" x14ac:dyDescent="0.25">
      <c r="C1251" s="11"/>
      <c r="D1251" s="11"/>
      <c r="E1251" s="11"/>
      <c r="F1251" s="11"/>
      <c r="G1251" s="11"/>
      <c r="H1251" s="11"/>
      <c r="I1251" s="11"/>
      <c r="J1251" s="11"/>
      <c r="K1251" s="11"/>
      <c r="L1251" s="11"/>
      <c r="M1251" s="11"/>
      <c r="N1251" s="11"/>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row>
    <row r="1252" spans="3:36" x14ac:dyDescent="0.25">
      <c r="C1252" s="11"/>
      <c r="D1252" s="11"/>
      <c r="E1252" s="11"/>
      <c r="F1252" s="11"/>
      <c r="G1252" s="11"/>
      <c r="H1252" s="11"/>
      <c r="I1252" s="11"/>
      <c r="J1252" s="11"/>
      <c r="K1252" s="11"/>
      <c r="L1252" s="11"/>
      <c r="M1252" s="11"/>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row>
    <row r="1253" spans="3:36" x14ac:dyDescent="0.25">
      <c r="C1253" s="11"/>
      <c r="D1253" s="11"/>
      <c r="E1253" s="11"/>
      <c r="F1253" s="11"/>
      <c r="G1253" s="11"/>
      <c r="H1253" s="11"/>
      <c r="I1253" s="11"/>
      <c r="J1253" s="11"/>
      <c r="K1253" s="11"/>
      <c r="L1253" s="11"/>
      <c r="M1253" s="11"/>
      <c r="N1253" s="11"/>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row>
    <row r="1254" spans="3:36" x14ac:dyDescent="0.25">
      <c r="C1254" s="11"/>
      <c r="D1254" s="11"/>
      <c r="E1254" s="11"/>
      <c r="F1254" s="11"/>
      <c r="G1254" s="11"/>
      <c r="H1254" s="11"/>
      <c r="I1254" s="11"/>
      <c r="J1254" s="11"/>
      <c r="K1254" s="11"/>
      <c r="L1254" s="11"/>
      <c r="M1254" s="11"/>
      <c r="N1254" s="11"/>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row>
    <row r="1255" spans="3:36" x14ac:dyDescent="0.25">
      <c r="C1255" s="11"/>
      <c r="D1255" s="11"/>
      <c r="E1255" s="11"/>
      <c r="F1255" s="11"/>
      <c r="G1255" s="11"/>
      <c r="H1255" s="11"/>
      <c r="I1255" s="11"/>
      <c r="J1255" s="11"/>
      <c r="K1255" s="11"/>
      <c r="L1255" s="11"/>
      <c r="M1255" s="11"/>
      <c r="N1255" s="11"/>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row>
    <row r="1256" spans="3:36" x14ac:dyDescent="0.25">
      <c r="C1256" s="11"/>
      <c r="D1256" s="11"/>
      <c r="E1256" s="11"/>
      <c r="F1256" s="11"/>
      <c r="G1256" s="11"/>
      <c r="H1256" s="11"/>
      <c r="I1256" s="11"/>
      <c r="J1256" s="11"/>
      <c r="K1256" s="11"/>
      <c r="L1256" s="11"/>
      <c r="M1256" s="11"/>
      <c r="N1256" s="11"/>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row>
    <row r="1257" spans="3:36" x14ac:dyDescent="0.25">
      <c r="C1257" s="11"/>
      <c r="D1257" s="11"/>
      <c r="E1257" s="11"/>
      <c r="F1257" s="11"/>
      <c r="G1257" s="11"/>
      <c r="H1257" s="11"/>
      <c r="I1257" s="11"/>
      <c r="J1257" s="11"/>
      <c r="K1257" s="11"/>
      <c r="L1257" s="11"/>
      <c r="M1257" s="11"/>
      <c r="N1257" s="11"/>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row>
    <row r="1258" spans="3:36" x14ac:dyDescent="0.25">
      <c r="C1258" s="11"/>
      <c r="D1258" s="11"/>
      <c r="E1258" s="11"/>
      <c r="F1258" s="11"/>
      <c r="G1258" s="11"/>
      <c r="H1258" s="11"/>
      <c r="I1258" s="11"/>
      <c r="J1258" s="11"/>
      <c r="K1258" s="11"/>
      <c r="L1258" s="11"/>
      <c r="M1258" s="11"/>
      <c r="N1258" s="11"/>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row>
    <row r="1259" spans="3:36" x14ac:dyDescent="0.25">
      <c r="C1259" s="11"/>
      <c r="D1259" s="11"/>
      <c r="E1259" s="11"/>
      <c r="F1259" s="11"/>
      <c r="G1259" s="11"/>
      <c r="H1259" s="11"/>
      <c r="I1259" s="11"/>
      <c r="J1259" s="11"/>
      <c r="K1259" s="11"/>
      <c r="L1259" s="11"/>
      <c r="M1259" s="11"/>
      <c r="N1259" s="11"/>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row>
    <row r="1260" spans="3:36" x14ac:dyDescent="0.25">
      <c r="C1260" s="11"/>
      <c r="D1260" s="11"/>
      <c r="E1260" s="11"/>
      <c r="F1260" s="11"/>
      <c r="G1260" s="11"/>
      <c r="H1260" s="11"/>
      <c r="I1260" s="11"/>
      <c r="J1260" s="11"/>
      <c r="K1260" s="11"/>
      <c r="L1260" s="11"/>
      <c r="M1260" s="11"/>
      <c r="N1260" s="11"/>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row>
    <row r="1261" spans="3:36" x14ac:dyDescent="0.25">
      <c r="C1261" s="11"/>
      <c r="D1261" s="11"/>
      <c r="E1261" s="11"/>
      <c r="F1261" s="11"/>
      <c r="G1261" s="11"/>
      <c r="H1261" s="11"/>
      <c r="I1261" s="11"/>
      <c r="J1261" s="11"/>
      <c r="K1261" s="11"/>
      <c r="L1261" s="11"/>
      <c r="M1261" s="11"/>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row>
    <row r="1262" spans="3:36" x14ac:dyDescent="0.25">
      <c r="C1262" s="11"/>
      <c r="D1262" s="11"/>
      <c r="E1262" s="11"/>
      <c r="F1262" s="11"/>
      <c r="G1262" s="11"/>
      <c r="H1262" s="11"/>
      <c r="I1262" s="11"/>
      <c r="J1262" s="11"/>
      <c r="K1262" s="11"/>
      <c r="L1262" s="11"/>
      <c r="M1262" s="11"/>
      <c r="N1262" s="11"/>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row>
    <row r="1263" spans="3:36" x14ac:dyDescent="0.25">
      <c r="C1263" s="11"/>
      <c r="D1263" s="11"/>
      <c r="E1263" s="11"/>
      <c r="F1263" s="11"/>
      <c r="G1263" s="11"/>
      <c r="H1263" s="11"/>
      <c r="I1263" s="11"/>
      <c r="J1263" s="11"/>
      <c r="K1263" s="11"/>
      <c r="L1263" s="11"/>
      <c r="M1263" s="11"/>
      <c r="N1263" s="11"/>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row>
    <row r="1264" spans="3:36" x14ac:dyDescent="0.25">
      <c r="C1264" s="11"/>
      <c r="D1264" s="11"/>
      <c r="E1264" s="11"/>
      <c r="F1264" s="11"/>
      <c r="G1264" s="11"/>
      <c r="H1264" s="11"/>
      <c r="I1264" s="11"/>
      <c r="J1264" s="11"/>
      <c r="K1264" s="11"/>
      <c r="L1264" s="11"/>
      <c r="M1264" s="11"/>
      <c r="N1264" s="11"/>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row>
    <row r="1265" spans="3:36" x14ac:dyDescent="0.25">
      <c r="C1265" s="11"/>
      <c r="D1265" s="11"/>
      <c r="E1265" s="11"/>
      <c r="F1265" s="11"/>
      <c r="G1265" s="11"/>
      <c r="H1265" s="11"/>
      <c r="I1265" s="11"/>
      <c r="J1265" s="11"/>
      <c r="K1265" s="11"/>
      <c r="L1265" s="11"/>
      <c r="M1265" s="11"/>
      <c r="N1265" s="11"/>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row>
    <row r="1266" spans="3:36" x14ac:dyDescent="0.25">
      <c r="C1266" s="11"/>
      <c r="D1266" s="11"/>
      <c r="E1266" s="11"/>
      <c r="F1266" s="11"/>
      <c r="G1266" s="11"/>
      <c r="H1266" s="11"/>
      <c r="I1266" s="11"/>
      <c r="J1266" s="11"/>
      <c r="K1266" s="11"/>
      <c r="L1266" s="11"/>
      <c r="M1266" s="11"/>
      <c r="N1266" s="11"/>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row>
    <row r="1267" spans="3:36" x14ac:dyDescent="0.25">
      <c r="C1267" s="11"/>
      <c r="D1267" s="11"/>
      <c r="E1267" s="11"/>
      <c r="F1267" s="11"/>
      <c r="G1267" s="11"/>
      <c r="H1267" s="11"/>
      <c r="I1267" s="11"/>
      <c r="J1267" s="11"/>
      <c r="K1267" s="11"/>
      <c r="L1267" s="11"/>
      <c r="M1267" s="11"/>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row>
    <row r="1268" spans="3:36" x14ac:dyDescent="0.25">
      <c r="C1268" s="11"/>
      <c r="D1268" s="11"/>
      <c r="E1268" s="11"/>
      <c r="F1268" s="11"/>
      <c r="G1268" s="11"/>
      <c r="H1268" s="11"/>
      <c r="I1268" s="11"/>
      <c r="J1268" s="11"/>
      <c r="K1268" s="11"/>
      <c r="L1268" s="11"/>
      <c r="M1268" s="11"/>
      <c r="N1268" s="11"/>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row>
    <row r="1269" spans="3:36" x14ac:dyDescent="0.25">
      <c r="C1269" s="11"/>
      <c r="D1269" s="11"/>
      <c r="E1269" s="11"/>
      <c r="F1269" s="11"/>
      <c r="G1269" s="11"/>
      <c r="H1269" s="11"/>
      <c r="I1269" s="11"/>
      <c r="J1269" s="11"/>
      <c r="K1269" s="11"/>
      <c r="L1269" s="11"/>
      <c r="M1269" s="11"/>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row>
    <row r="1270" spans="3:36" x14ac:dyDescent="0.25">
      <c r="C1270" s="11"/>
      <c r="D1270" s="11"/>
      <c r="E1270" s="11"/>
      <c r="F1270" s="11"/>
      <c r="G1270" s="11"/>
      <c r="H1270" s="11"/>
      <c r="I1270" s="11"/>
      <c r="J1270" s="11"/>
      <c r="K1270" s="11"/>
      <c r="L1270" s="11"/>
      <c r="M1270" s="11"/>
      <c r="N1270" s="11"/>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row>
    <row r="1271" spans="3:36" x14ac:dyDescent="0.25">
      <c r="C1271" s="11"/>
      <c r="D1271" s="11"/>
      <c r="E1271" s="11"/>
      <c r="F1271" s="11"/>
      <c r="G1271" s="11"/>
      <c r="H1271" s="11"/>
      <c r="I1271" s="11"/>
      <c r="J1271" s="11"/>
      <c r="K1271" s="11"/>
      <c r="L1271" s="11"/>
      <c r="M1271" s="11"/>
      <c r="N1271" s="11"/>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row>
    <row r="1272" spans="3:36" x14ac:dyDescent="0.25">
      <c r="C1272" s="11"/>
      <c r="D1272" s="11"/>
      <c r="E1272" s="11"/>
      <c r="F1272" s="11"/>
      <c r="G1272" s="11"/>
      <c r="H1272" s="11"/>
      <c r="I1272" s="11"/>
      <c r="J1272" s="11"/>
      <c r="K1272" s="11"/>
      <c r="L1272" s="11"/>
      <c r="M1272" s="11"/>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row>
    <row r="1273" spans="3:36" x14ac:dyDescent="0.25">
      <c r="C1273" s="11"/>
      <c r="D1273" s="11"/>
      <c r="E1273" s="11"/>
      <c r="F1273" s="11"/>
      <c r="G1273" s="11"/>
      <c r="H1273" s="11"/>
      <c r="I1273" s="11"/>
      <c r="J1273" s="11"/>
      <c r="K1273" s="11"/>
      <c r="L1273" s="11"/>
      <c r="M1273" s="11"/>
      <c r="N1273" s="11"/>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row>
    <row r="1274" spans="3:36" x14ac:dyDescent="0.25">
      <c r="C1274" s="11"/>
      <c r="D1274" s="11"/>
      <c r="E1274" s="11"/>
      <c r="F1274" s="11"/>
      <c r="G1274" s="11"/>
      <c r="H1274" s="11"/>
      <c r="I1274" s="11"/>
      <c r="J1274" s="11"/>
      <c r="K1274" s="11"/>
      <c r="L1274" s="11"/>
      <c r="M1274" s="11"/>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row>
    <row r="1275" spans="3:36" x14ac:dyDescent="0.25">
      <c r="C1275" s="11"/>
      <c r="D1275" s="11"/>
      <c r="E1275" s="11"/>
      <c r="F1275" s="11"/>
      <c r="G1275" s="11"/>
      <c r="H1275" s="11"/>
      <c r="I1275" s="11"/>
      <c r="J1275" s="11"/>
      <c r="K1275" s="11"/>
      <c r="L1275" s="11"/>
      <c r="M1275" s="11"/>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row>
    <row r="1276" spans="3:36" x14ac:dyDescent="0.25">
      <c r="C1276" s="11"/>
      <c r="D1276" s="11"/>
      <c r="E1276" s="11"/>
      <c r="F1276" s="11"/>
      <c r="G1276" s="11"/>
      <c r="H1276" s="11"/>
      <c r="I1276" s="11"/>
      <c r="J1276" s="11"/>
      <c r="K1276" s="11"/>
      <c r="L1276" s="11"/>
      <c r="M1276" s="11"/>
      <c r="N1276" s="11"/>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row>
    <row r="1277" spans="3:36" x14ac:dyDescent="0.25">
      <c r="C1277" s="11"/>
      <c r="D1277" s="11"/>
      <c r="E1277" s="11"/>
      <c r="F1277" s="11"/>
      <c r="G1277" s="11"/>
      <c r="H1277" s="11"/>
      <c r="I1277" s="11"/>
      <c r="J1277" s="11"/>
      <c r="K1277" s="11"/>
      <c r="L1277" s="11"/>
      <c r="M1277" s="11"/>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row>
    <row r="1278" spans="3:36" x14ac:dyDescent="0.25">
      <c r="C1278" s="11"/>
      <c r="D1278" s="11"/>
      <c r="E1278" s="11"/>
      <c r="F1278" s="11"/>
      <c r="G1278" s="11"/>
      <c r="H1278" s="11"/>
      <c r="I1278" s="11"/>
      <c r="J1278" s="11"/>
      <c r="K1278" s="11"/>
      <c r="L1278" s="11"/>
      <c r="M1278" s="11"/>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row>
    <row r="1279" spans="3:36" x14ac:dyDescent="0.25">
      <c r="C1279" s="11"/>
      <c r="D1279" s="11"/>
      <c r="E1279" s="11"/>
      <c r="F1279" s="11"/>
      <c r="G1279" s="11"/>
      <c r="H1279" s="11"/>
      <c r="I1279" s="11"/>
      <c r="J1279" s="11"/>
      <c r="K1279" s="11"/>
      <c r="L1279" s="11"/>
      <c r="M1279" s="11"/>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row>
    <row r="1280" spans="3:36" x14ac:dyDescent="0.25">
      <c r="C1280" s="11"/>
      <c r="D1280" s="11"/>
      <c r="E1280" s="11"/>
      <c r="F1280" s="11"/>
      <c r="G1280" s="11"/>
      <c r="H1280" s="11"/>
      <c r="I1280" s="11"/>
      <c r="J1280" s="11"/>
      <c r="K1280" s="11"/>
      <c r="L1280" s="11"/>
      <c r="M1280" s="11"/>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row>
    <row r="1281" spans="3:36" x14ac:dyDescent="0.25">
      <c r="C1281" s="11"/>
      <c r="D1281" s="11"/>
      <c r="E1281" s="11"/>
      <c r="F1281" s="11"/>
      <c r="G1281" s="11"/>
      <c r="H1281" s="11"/>
      <c r="I1281" s="11"/>
      <c r="J1281" s="11"/>
      <c r="K1281" s="11"/>
      <c r="L1281" s="11"/>
      <c r="M1281" s="11"/>
      <c r="N1281" s="11"/>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row>
    <row r="1282" spans="3:36" x14ac:dyDescent="0.25">
      <c r="C1282" s="11"/>
      <c r="D1282" s="11"/>
      <c r="E1282" s="11"/>
      <c r="F1282" s="11"/>
      <c r="G1282" s="11"/>
      <c r="H1282" s="11"/>
      <c r="I1282" s="11"/>
      <c r="J1282" s="11"/>
      <c r="K1282" s="11"/>
      <c r="L1282" s="11"/>
      <c r="M1282" s="11"/>
      <c r="N1282" s="11"/>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row>
    <row r="1283" spans="3:36" x14ac:dyDescent="0.25">
      <c r="C1283" s="11"/>
      <c r="D1283" s="11"/>
      <c r="E1283" s="11"/>
      <c r="F1283" s="11"/>
      <c r="G1283" s="11"/>
      <c r="H1283" s="11"/>
      <c r="I1283" s="11"/>
      <c r="J1283" s="11"/>
      <c r="K1283" s="11"/>
      <c r="L1283" s="11"/>
      <c r="M1283" s="11"/>
      <c r="N1283" s="11"/>
      <c r="O1283" s="11"/>
      <c r="P1283" s="11"/>
      <c r="Q1283" s="11"/>
      <c r="R1283" s="11"/>
      <c r="S1283" s="11"/>
      <c r="T1283" s="11"/>
      <c r="U1283" s="11"/>
      <c r="V1283" s="11"/>
      <c r="W1283" s="11"/>
      <c r="X1283" s="11"/>
      <c r="Y1283" s="11"/>
      <c r="Z1283" s="11"/>
      <c r="AA1283" s="11"/>
      <c r="AB1283" s="11"/>
      <c r="AC1283" s="11"/>
      <c r="AD1283" s="11"/>
    </row>
    <row r="1284" spans="3:36" x14ac:dyDescent="0.25">
      <c r="C1284" s="11"/>
      <c r="D1284" s="11"/>
      <c r="E1284" s="11"/>
      <c r="F1284" s="11"/>
      <c r="G1284" s="11"/>
      <c r="H1284" s="11"/>
      <c r="I1284" s="11"/>
      <c r="J1284" s="11"/>
      <c r="K1284" s="11"/>
      <c r="L1284" s="11"/>
      <c r="M1284" s="11"/>
      <c r="N1284" s="11"/>
      <c r="O1284" s="11"/>
      <c r="P1284" s="11"/>
      <c r="Q1284" s="11"/>
      <c r="R1284" s="11"/>
      <c r="S1284" s="11"/>
      <c r="T1284" s="11"/>
      <c r="U1284" s="11"/>
      <c r="V1284" s="11"/>
      <c r="W1284" s="11"/>
      <c r="X1284" s="11"/>
      <c r="Y1284" s="11"/>
      <c r="Z1284" s="11"/>
      <c r="AA1284" s="11"/>
      <c r="AB1284" s="11"/>
      <c r="AC1284" s="11"/>
      <c r="AD1284" s="11"/>
    </row>
    <row r="1285" spans="3:36" x14ac:dyDescent="0.25">
      <c r="C1285" s="11"/>
      <c r="D1285" s="11"/>
      <c r="E1285" s="11"/>
      <c r="F1285" s="11"/>
      <c r="G1285" s="11"/>
      <c r="H1285" s="11"/>
      <c r="I1285" s="11"/>
      <c r="J1285" s="11"/>
      <c r="K1285" s="11"/>
      <c r="L1285" s="11"/>
      <c r="M1285" s="11"/>
      <c r="N1285" s="11"/>
      <c r="O1285" s="11"/>
      <c r="P1285" s="11"/>
      <c r="Q1285" s="11"/>
      <c r="R1285" s="11"/>
      <c r="S1285" s="11"/>
      <c r="T1285" s="11"/>
      <c r="U1285" s="11"/>
      <c r="V1285" s="11"/>
      <c r="W1285" s="11"/>
      <c r="X1285" s="11"/>
      <c r="Y1285" s="11"/>
      <c r="Z1285" s="11"/>
      <c r="AA1285" s="11"/>
      <c r="AB1285" s="11"/>
      <c r="AC1285" s="11"/>
      <c r="AD1285" s="11"/>
    </row>
    <row r="1286" spans="3:36" x14ac:dyDescent="0.25">
      <c r="C1286" s="11"/>
      <c r="D1286" s="11"/>
      <c r="E1286" s="11"/>
      <c r="F1286" s="11"/>
      <c r="G1286" s="11"/>
      <c r="H1286" s="11"/>
      <c r="I1286" s="11"/>
      <c r="J1286" s="11"/>
      <c r="K1286" s="11"/>
      <c r="L1286" s="11"/>
      <c r="M1286" s="11"/>
      <c r="N1286" s="11"/>
      <c r="O1286" s="11"/>
      <c r="P1286" s="11"/>
      <c r="Q1286" s="11"/>
      <c r="R1286" s="11"/>
      <c r="S1286" s="11"/>
      <c r="T1286" s="11"/>
      <c r="U1286" s="11"/>
      <c r="V1286" s="11"/>
      <c r="W1286" s="11"/>
      <c r="X1286" s="11"/>
      <c r="Y1286" s="11"/>
      <c r="Z1286" s="11"/>
      <c r="AA1286" s="11"/>
      <c r="AB1286" s="11"/>
      <c r="AC1286" s="11"/>
    </row>
    <row r="1287" spans="3:36" x14ac:dyDescent="0.25">
      <c r="C1287" s="11"/>
      <c r="D1287" s="11"/>
      <c r="E1287" s="11"/>
      <c r="F1287" s="11"/>
      <c r="G1287" s="11"/>
      <c r="H1287" s="11"/>
      <c r="I1287" s="11"/>
      <c r="J1287" s="11"/>
      <c r="K1287" s="11"/>
      <c r="L1287" s="11"/>
      <c r="M1287" s="11"/>
      <c r="N1287" s="11"/>
      <c r="O1287" s="11"/>
      <c r="P1287" s="11"/>
      <c r="Q1287" s="11"/>
      <c r="R1287" s="11"/>
      <c r="S1287" s="11"/>
      <c r="T1287" s="11"/>
      <c r="U1287" s="11"/>
      <c r="V1287" s="11"/>
      <c r="W1287" s="11"/>
      <c r="X1287" s="11"/>
      <c r="Y1287" s="11"/>
      <c r="Z1287" s="11"/>
      <c r="AA1287" s="11"/>
      <c r="AB1287" s="11"/>
      <c r="AC1287" s="11"/>
    </row>
    <row r="1288" spans="3:36" x14ac:dyDescent="0.25">
      <c r="C1288" s="11"/>
      <c r="D1288" s="11"/>
      <c r="E1288" s="11"/>
      <c r="F1288" s="11"/>
      <c r="G1288" s="11"/>
      <c r="H1288" s="11"/>
      <c r="I1288" s="11"/>
      <c r="J1288" s="11"/>
      <c r="K1288" s="11"/>
      <c r="L1288" s="11"/>
      <c r="M1288" s="11"/>
      <c r="N1288" s="11"/>
      <c r="O1288" s="11"/>
      <c r="P1288" s="11"/>
      <c r="Q1288" s="11"/>
      <c r="R1288" s="11"/>
      <c r="S1288" s="11"/>
      <c r="T1288" s="11"/>
      <c r="U1288" s="11"/>
      <c r="V1288" s="11"/>
      <c r="W1288" s="11"/>
      <c r="X1288" s="11"/>
      <c r="Y1288" s="11"/>
      <c r="Z1288" s="11"/>
      <c r="AA1288" s="11"/>
      <c r="AB1288" s="11"/>
      <c r="AC1288" s="11"/>
    </row>
    <row r="1289" spans="3:36" x14ac:dyDescent="0.25">
      <c r="C1289" s="11"/>
      <c r="D1289" s="11"/>
      <c r="E1289" s="11"/>
      <c r="F1289" s="11"/>
      <c r="G1289" s="11"/>
      <c r="H1289" s="11"/>
      <c r="I1289" s="11"/>
      <c r="J1289" s="11"/>
      <c r="K1289" s="11"/>
      <c r="L1289" s="11"/>
      <c r="M1289" s="11"/>
      <c r="N1289" s="11"/>
      <c r="O1289" s="11"/>
      <c r="P1289" s="11"/>
      <c r="Q1289" s="11"/>
      <c r="R1289" s="11"/>
      <c r="S1289" s="11"/>
      <c r="T1289" s="11"/>
      <c r="U1289" s="11"/>
      <c r="V1289" s="11"/>
      <c r="W1289" s="11"/>
      <c r="X1289" s="11"/>
      <c r="Y1289" s="11"/>
      <c r="Z1289" s="11"/>
      <c r="AA1289" s="11"/>
      <c r="AB1289" s="11"/>
      <c r="AC1289" s="11"/>
    </row>
    <row r="1290" spans="3:36" x14ac:dyDescent="0.25">
      <c r="C1290" s="11"/>
      <c r="D1290" s="11"/>
      <c r="E1290" s="11"/>
      <c r="F1290" s="11"/>
      <c r="G1290" s="11"/>
      <c r="H1290" s="11"/>
      <c r="I1290" s="11"/>
      <c r="J1290" s="11"/>
      <c r="K1290" s="11"/>
      <c r="L1290" s="11"/>
      <c r="M1290" s="11"/>
      <c r="N1290" s="11"/>
      <c r="O1290" s="11"/>
      <c r="P1290" s="11"/>
      <c r="Q1290" s="11"/>
      <c r="R1290" s="11"/>
      <c r="S1290" s="11"/>
      <c r="T1290" s="11"/>
      <c r="U1290" s="11"/>
      <c r="V1290" s="11"/>
      <c r="W1290" s="11"/>
      <c r="X1290" s="11"/>
      <c r="Y1290" s="11"/>
      <c r="Z1290" s="11"/>
      <c r="AA1290" s="11"/>
      <c r="AB1290" s="11"/>
      <c r="AC1290" s="11"/>
    </row>
    <row r="1291" spans="3:36" x14ac:dyDescent="0.25">
      <c r="C1291" s="11"/>
      <c r="D1291" s="11"/>
      <c r="E1291" s="11"/>
      <c r="F1291" s="11"/>
      <c r="G1291" s="11"/>
      <c r="H1291" s="11"/>
      <c r="I1291" s="11"/>
      <c r="J1291" s="11"/>
      <c r="K1291" s="11"/>
      <c r="L1291" s="11"/>
      <c r="M1291" s="11"/>
      <c r="N1291" s="11"/>
      <c r="O1291" s="11"/>
      <c r="P1291" s="11"/>
      <c r="Q1291" s="11"/>
      <c r="R1291" s="11"/>
      <c r="S1291" s="11"/>
      <c r="T1291" s="11"/>
      <c r="U1291" s="11"/>
      <c r="V1291" s="11"/>
      <c r="W1291" s="11"/>
      <c r="X1291" s="11"/>
      <c r="Y1291" s="11"/>
      <c r="Z1291" s="11"/>
      <c r="AA1291" s="11"/>
      <c r="AB1291" s="11"/>
      <c r="AC1291" s="11"/>
    </row>
    <row r="1292" spans="3:36" x14ac:dyDescent="0.25">
      <c r="C1292" s="11"/>
      <c r="D1292" s="11"/>
      <c r="E1292" s="11"/>
      <c r="F1292" s="11"/>
      <c r="G1292" s="11"/>
      <c r="H1292" s="11"/>
      <c r="I1292" s="11"/>
      <c r="J1292" s="11"/>
      <c r="K1292" s="11"/>
      <c r="L1292" s="11"/>
      <c r="M1292" s="11"/>
      <c r="N1292" s="11"/>
      <c r="O1292" s="11"/>
      <c r="P1292" s="11"/>
      <c r="Q1292" s="11"/>
      <c r="R1292" s="11"/>
      <c r="S1292" s="11"/>
      <c r="T1292" s="11"/>
      <c r="U1292" s="11"/>
      <c r="V1292" s="11"/>
      <c r="W1292" s="11"/>
      <c r="X1292" s="11"/>
      <c r="Y1292" s="11"/>
      <c r="Z1292" s="11"/>
      <c r="AA1292" s="11"/>
      <c r="AB1292" s="11"/>
      <c r="AC1292" s="11"/>
    </row>
    <row r="1293" spans="3:36" x14ac:dyDescent="0.25">
      <c r="C1293" s="11"/>
      <c r="D1293" s="11"/>
      <c r="E1293" s="11"/>
      <c r="F1293" s="11"/>
      <c r="G1293" s="11"/>
      <c r="H1293" s="11"/>
      <c r="I1293" s="11"/>
      <c r="J1293" s="11"/>
      <c r="K1293" s="11"/>
      <c r="L1293" s="11"/>
      <c r="M1293" s="11"/>
      <c r="N1293" s="11"/>
      <c r="O1293" s="11"/>
      <c r="P1293" s="11"/>
      <c r="Q1293" s="11"/>
      <c r="R1293" s="11"/>
      <c r="S1293" s="11"/>
      <c r="T1293" s="11"/>
      <c r="U1293" s="11"/>
      <c r="V1293" s="11"/>
      <c r="W1293" s="11"/>
      <c r="X1293" s="11"/>
      <c r="Y1293" s="11"/>
      <c r="Z1293" s="11"/>
      <c r="AA1293" s="11"/>
      <c r="AB1293" s="11"/>
      <c r="AC1293" s="11"/>
    </row>
    <row r="1294" spans="3:36" x14ac:dyDescent="0.25">
      <c r="C1294" s="11"/>
      <c r="D1294" s="11"/>
      <c r="E1294" s="11"/>
      <c r="F1294" s="11"/>
      <c r="G1294" s="11"/>
      <c r="H1294" s="11"/>
      <c r="I1294" s="11"/>
      <c r="J1294" s="11"/>
      <c r="K1294" s="11"/>
      <c r="L1294" s="11"/>
      <c r="M1294" s="11"/>
      <c r="N1294" s="11"/>
      <c r="O1294" s="11"/>
      <c r="P1294" s="11"/>
      <c r="Q1294" s="11"/>
      <c r="R1294" s="11"/>
      <c r="S1294" s="11"/>
      <c r="T1294" s="11"/>
      <c r="U1294" s="11"/>
      <c r="V1294" s="11"/>
      <c r="W1294" s="11"/>
      <c r="X1294" s="11"/>
      <c r="Y1294" s="11"/>
      <c r="Z1294" s="11"/>
      <c r="AA1294" s="11"/>
      <c r="AB1294" s="11"/>
      <c r="AC1294" s="11"/>
    </row>
    <row r="1295" spans="3:36" x14ac:dyDescent="0.25">
      <c r="C1295" s="11"/>
      <c r="D1295" s="11"/>
      <c r="E1295" s="11"/>
      <c r="F1295" s="11"/>
      <c r="G1295" s="11"/>
      <c r="H1295" s="11"/>
      <c r="I1295" s="11"/>
      <c r="J1295" s="11"/>
      <c r="K1295" s="11"/>
      <c r="L1295" s="11"/>
      <c r="M1295" s="11"/>
      <c r="N1295" s="11"/>
      <c r="O1295" s="11"/>
      <c r="P1295" s="11"/>
      <c r="Q1295" s="11"/>
      <c r="R1295" s="11"/>
      <c r="S1295" s="11"/>
      <c r="T1295" s="11"/>
      <c r="U1295" s="11"/>
      <c r="V1295" s="11"/>
      <c r="W1295" s="11"/>
      <c r="X1295" s="11"/>
      <c r="Y1295" s="11"/>
      <c r="Z1295" s="11"/>
      <c r="AA1295" s="11"/>
      <c r="AB1295" s="11"/>
      <c r="AC1295" s="11"/>
    </row>
    <row r="1296" spans="3:36" x14ac:dyDescent="0.25">
      <c r="C1296" s="11"/>
      <c r="D1296" s="11"/>
      <c r="E1296" s="11"/>
      <c r="F1296" s="11"/>
      <c r="G1296" s="11"/>
      <c r="H1296" s="11"/>
      <c r="I1296" s="11"/>
      <c r="J1296" s="11"/>
      <c r="K1296" s="11"/>
      <c r="L1296" s="11"/>
      <c r="M1296" s="11"/>
      <c r="N1296" s="11"/>
      <c r="O1296" s="11"/>
      <c r="P1296" s="11"/>
      <c r="Q1296" s="11"/>
      <c r="R1296" s="11"/>
      <c r="S1296" s="11"/>
      <c r="T1296" s="11"/>
      <c r="U1296" s="11"/>
      <c r="V1296" s="11"/>
      <c r="W1296" s="11"/>
      <c r="X1296" s="11"/>
      <c r="Y1296" s="11"/>
      <c r="Z1296" s="11"/>
      <c r="AA1296" s="11"/>
      <c r="AB1296" s="11"/>
      <c r="AC1296" s="11"/>
    </row>
    <row r="1297" spans="3:29" x14ac:dyDescent="0.25">
      <c r="C1297" s="11"/>
      <c r="D1297" s="11"/>
      <c r="E1297" s="11"/>
      <c r="F1297" s="11"/>
      <c r="G1297" s="11"/>
      <c r="H1297" s="11"/>
      <c r="I1297" s="11"/>
      <c r="J1297" s="11"/>
      <c r="K1297" s="11"/>
      <c r="L1297" s="11"/>
      <c r="M1297" s="11"/>
      <c r="N1297" s="11"/>
      <c r="O1297" s="11"/>
      <c r="P1297" s="11"/>
      <c r="Q1297" s="11"/>
      <c r="R1297" s="11"/>
      <c r="S1297" s="11"/>
      <c r="T1297" s="11"/>
      <c r="U1297" s="11"/>
      <c r="V1297" s="11"/>
      <c r="W1297" s="11"/>
      <c r="X1297" s="11"/>
      <c r="Y1297" s="11"/>
      <c r="Z1297" s="11"/>
      <c r="AA1297" s="11"/>
      <c r="AB1297" s="11"/>
      <c r="AC1297" s="11"/>
    </row>
    <row r="1298" spans="3:29" x14ac:dyDescent="0.25">
      <c r="C1298" s="11"/>
      <c r="D1298" s="11"/>
      <c r="E1298" s="11"/>
      <c r="F1298" s="11"/>
      <c r="G1298" s="11"/>
      <c r="H1298" s="11"/>
      <c r="I1298" s="11"/>
      <c r="J1298" s="11"/>
      <c r="K1298" s="11"/>
      <c r="L1298" s="11"/>
      <c r="M1298" s="11"/>
      <c r="N1298" s="11"/>
      <c r="O1298" s="11"/>
      <c r="P1298" s="11"/>
      <c r="Q1298" s="11"/>
      <c r="R1298" s="11"/>
      <c r="S1298" s="11"/>
      <c r="T1298" s="11"/>
      <c r="U1298" s="11"/>
      <c r="V1298" s="11"/>
      <c r="W1298" s="11"/>
      <c r="X1298" s="11"/>
      <c r="Y1298" s="11"/>
      <c r="Z1298" s="11"/>
      <c r="AA1298" s="11"/>
      <c r="AB1298" s="11"/>
      <c r="AC1298" s="11"/>
    </row>
    <row r="1299" spans="3:29" x14ac:dyDescent="0.25">
      <c r="C1299" s="11"/>
      <c r="D1299" s="11"/>
      <c r="E1299" s="11"/>
      <c r="F1299" s="11"/>
      <c r="G1299" s="11"/>
      <c r="H1299" s="11"/>
      <c r="I1299" s="11"/>
      <c r="J1299" s="11"/>
      <c r="K1299" s="11"/>
      <c r="L1299" s="11"/>
      <c r="M1299" s="11"/>
      <c r="N1299" s="11"/>
      <c r="O1299" s="11"/>
      <c r="P1299" s="11"/>
      <c r="Q1299" s="11"/>
      <c r="R1299" s="11"/>
      <c r="S1299" s="11"/>
      <c r="T1299" s="11"/>
      <c r="U1299" s="11"/>
      <c r="V1299" s="11"/>
      <c r="W1299" s="11"/>
      <c r="X1299" s="11"/>
      <c r="Y1299" s="11"/>
      <c r="Z1299" s="11"/>
      <c r="AA1299" s="11"/>
      <c r="AB1299" s="11"/>
      <c r="AC1299" s="11"/>
    </row>
    <row r="1300" spans="3:29" x14ac:dyDescent="0.25">
      <c r="C1300" s="11"/>
      <c r="D1300" s="11"/>
      <c r="E1300" s="11"/>
      <c r="F1300" s="11"/>
      <c r="G1300" s="11"/>
      <c r="H1300" s="11"/>
      <c r="I1300" s="11"/>
      <c r="J1300" s="11"/>
      <c r="K1300" s="11"/>
      <c r="L1300" s="11"/>
      <c r="M1300" s="11"/>
      <c r="N1300" s="11"/>
      <c r="O1300" s="11"/>
      <c r="P1300" s="11"/>
      <c r="Q1300" s="11"/>
      <c r="R1300" s="11"/>
      <c r="S1300" s="11"/>
      <c r="T1300" s="11"/>
      <c r="U1300" s="11"/>
      <c r="V1300" s="11"/>
      <c r="W1300" s="11"/>
      <c r="X1300" s="11"/>
      <c r="Y1300" s="11"/>
      <c r="Z1300" s="11"/>
      <c r="AA1300" s="11"/>
      <c r="AB1300" s="11"/>
      <c r="AC1300" s="11"/>
    </row>
    <row r="1301" spans="3:29" x14ac:dyDescent="0.25">
      <c r="C1301" s="11"/>
      <c r="D1301" s="11"/>
      <c r="E1301" s="11"/>
      <c r="F1301" s="11"/>
      <c r="G1301" s="11"/>
      <c r="H1301" s="11"/>
      <c r="I1301" s="11"/>
      <c r="J1301" s="11"/>
      <c r="K1301" s="11"/>
      <c r="L1301" s="11"/>
      <c r="M1301" s="11"/>
      <c r="N1301" s="11"/>
      <c r="O1301" s="11"/>
      <c r="P1301" s="11"/>
      <c r="Q1301" s="11"/>
      <c r="R1301" s="11"/>
      <c r="S1301" s="11"/>
      <c r="T1301" s="11"/>
      <c r="U1301" s="11"/>
      <c r="V1301" s="11"/>
      <c r="W1301" s="11"/>
      <c r="X1301" s="11"/>
      <c r="Y1301" s="11"/>
      <c r="Z1301" s="11"/>
      <c r="AA1301" s="11"/>
      <c r="AB1301" s="11"/>
      <c r="AC1301" s="11"/>
    </row>
    <row r="1302" spans="3:29" x14ac:dyDescent="0.25">
      <c r="C1302" s="11"/>
      <c r="D1302" s="11"/>
      <c r="E1302" s="11"/>
      <c r="F1302" s="11"/>
      <c r="G1302" s="11"/>
      <c r="H1302" s="11"/>
      <c r="I1302" s="11"/>
      <c r="J1302" s="11"/>
      <c r="K1302" s="11"/>
      <c r="L1302" s="11"/>
      <c r="M1302" s="11"/>
      <c r="N1302" s="11"/>
      <c r="O1302" s="11"/>
      <c r="P1302" s="11"/>
      <c r="Q1302" s="11"/>
      <c r="R1302" s="11"/>
      <c r="S1302" s="11"/>
      <c r="T1302" s="11"/>
      <c r="U1302" s="11"/>
      <c r="V1302" s="11"/>
      <c r="W1302" s="11"/>
      <c r="X1302" s="11"/>
      <c r="Y1302" s="11"/>
      <c r="Z1302" s="11"/>
      <c r="AA1302" s="11"/>
      <c r="AB1302" s="11"/>
      <c r="AC1302" s="11"/>
    </row>
    <row r="1303" spans="3:29" x14ac:dyDescent="0.25">
      <c r="C1303" s="11"/>
      <c r="D1303" s="11"/>
      <c r="E1303" s="11"/>
      <c r="F1303" s="11"/>
      <c r="G1303" s="11"/>
      <c r="H1303" s="11"/>
      <c r="I1303" s="11"/>
      <c r="J1303" s="11"/>
      <c r="K1303" s="11"/>
      <c r="L1303" s="11"/>
      <c r="M1303" s="11"/>
      <c r="N1303" s="11"/>
      <c r="O1303" s="11"/>
      <c r="P1303" s="11"/>
      <c r="Q1303" s="11"/>
      <c r="R1303" s="11"/>
      <c r="S1303" s="11"/>
      <c r="T1303" s="11"/>
      <c r="U1303" s="11"/>
      <c r="V1303" s="11"/>
      <c r="W1303" s="11"/>
      <c r="X1303" s="11"/>
      <c r="Y1303" s="11"/>
      <c r="Z1303" s="11"/>
      <c r="AA1303" s="11"/>
      <c r="AB1303" s="11"/>
      <c r="AC1303" s="11"/>
    </row>
    <row r="1304" spans="3:29" x14ac:dyDescent="0.25">
      <c r="C1304" s="11"/>
      <c r="D1304" s="11"/>
      <c r="E1304" s="11"/>
      <c r="F1304" s="11"/>
      <c r="G1304" s="11"/>
      <c r="H1304" s="11"/>
      <c r="I1304" s="11"/>
      <c r="J1304" s="11"/>
      <c r="K1304" s="11"/>
      <c r="L1304" s="11"/>
      <c r="M1304" s="11"/>
      <c r="N1304" s="11"/>
      <c r="O1304" s="11"/>
      <c r="P1304" s="11"/>
      <c r="Q1304" s="11"/>
      <c r="R1304" s="11"/>
      <c r="S1304" s="11"/>
      <c r="T1304" s="11"/>
      <c r="U1304" s="11"/>
      <c r="V1304" s="11"/>
      <c r="W1304" s="11"/>
      <c r="X1304" s="11"/>
      <c r="Y1304" s="11"/>
      <c r="Z1304" s="11"/>
      <c r="AA1304" s="11"/>
      <c r="AB1304" s="11"/>
      <c r="AC1304" s="11"/>
    </row>
    <row r="1305" spans="3:29" x14ac:dyDescent="0.25">
      <c r="C1305" s="11"/>
      <c r="D1305" s="11"/>
      <c r="E1305" s="11"/>
      <c r="F1305" s="11"/>
      <c r="G1305" s="11"/>
      <c r="H1305" s="11"/>
      <c r="I1305" s="11"/>
      <c r="J1305" s="11"/>
      <c r="K1305" s="11"/>
      <c r="L1305" s="11"/>
      <c r="M1305" s="11"/>
      <c r="N1305" s="11"/>
      <c r="O1305" s="11"/>
      <c r="P1305" s="11"/>
      <c r="Q1305" s="11"/>
      <c r="R1305" s="11"/>
      <c r="S1305" s="11"/>
      <c r="T1305" s="11"/>
      <c r="U1305" s="11"/>
      <c r="V1305" s="11"/>
      <c r="W1305" s="11"/>
      <c r="X1305" s="11"/>
      <c r="Y1305" s="11"/>
      <c r="Z1305" s="11"/>
      <c r="AA1305" s="11"/>
      <c r="AB1305" s="11"/>
      <c r="AC1305" s="11"/>
    </row>
    <row r="1306" spans="3:29" x14ac:dyDescent="0.25">
      <c r="C1306" s="11"/>
      <c r="D1306" s="11"/>
      <c r="E1306" s="11"/>
      <c r="F1306" s="11"/>
      <c r="G1306" s="11"/>
      <c r="H1306" s="11"/>
      <c r="I1306" s="11"/>
      <c r="J1306" s="11"/>
      <c r="K1306" s="11"/>
      <c r="L1306" s="11"/>
      <c r="M1306" s="11"/>
      <c r="N1306" s="11"/>
      <c r="O1306" s="11"/>
      <c r="P1306" s="11"/>
      <c r="Q1306" s="11"/>
      <c r="R1306" s="11"/>
      <c r="S1306" s="11"/>
      <c r="T1306" s="11"/>
      <c r="U1306" s="11"/>
      <c r="V1306" s="11"/>
      <c r="W1306" s="11"/>
      <c r="X1306" s="11"/>
      <c r="Y1306" s="11"/>
      <c r="Z1306" s="11"/>
      <c r="AA1306" s="11"/>
      <c r="AB1306" s="11"/>
      <c r="AC1306" s="11"/>
    </row>
    <row r="1307" spans="3:29" x14ac:dyDescent="0.25">
      <c r="C1307" s="11"/>
      <c r="D1307" s="11"/>
      <c r="E1307" s="11"/>
      <c r="F1307" s="11"/>
      <c r="G1307" s="11"/>
      <c r="H1307" s="11"/>
      <c r="I1307" s="11"/>
      <c r="J1307" s="11"/>
      <c r="K1307" s="11"/>
      <c r="L1307" s="11"/>
      <c r="M1307" s="11"/>
      <c r="N1307" s="11"/>
      <c r="O1307" s="11"/>
      <c r="P1307" s="11"/>
      <c r="Q1307" s="11"/>
      <c r="R1307" s="11"/>
      <c r="S1307" s="11"/>
      <c r="T1307" s="11"/>
      <c r="U1307" s="11"/>
      <c r="V1307" s="11"/>
      <c r="W1307" s="11"/>
      <c r="X1307" s="11"/>
      <c r="Y1307" s="11"/>
      <c r="Z1307" s="11"/>
      <c r="AA1307" s="11"/>
      <c r="AB1307" s="11"/>
      <c r="AC1307" s="11"/>
    </row>
    <row r="1308" spans="3:29" x14ac:dyDescent="0.25">
      <c r="C1308" s="11"/>
      <c r="D1308" s="11"/>
      <c r="E1308" s="11"/>
      <c r="F1308" s="11"/>
      <c r="G1308" s="11"/>
      <c r="H1308" s="11"/>
      <c r="I1308" s="11"/>
      <c r="J1308" s="11"/>
      <c r="K1308" s="11"/>
      <c r="L1308" s="11"/>
      <c r="M1308" s="11"/>
      <c r="N1308" s="11"/>
      <c r="O1308" s="11"/>
      <c r="P1308" s="11"/>
      <c r="Q1308" s="11"/>
      <c r="R1308" s="11"/>
      <c r="S1308" s="11"/>
      <c r="T1308" s="11"/>
      <c r="U1308" s="11"/>
      <c r="V1308" s="11"/>
      <c r="W1308" s="11"/>
      <c r="X1308" s="11"/>
      <c r="Y1308" s="11"/>
      <c r="Z1308" s="11"/>
      <c r="AA1308" s="11"/>
      <c r="AB1308" s="11"/>
      <c r="AC1308" s="11"/>
    </row>
    <row r="1309" spans="3:29" x14ac:dyDescent="0.25">
      <c r="C1309" s="11"/>
      <c r="D1309" s="11"/>
      <c r="E1309" s="11"/>
      <c r="F1309" s="11"/>
      <c r="G1309" s="11"/>
      <c r="H1309" s="11"/>
      <c r="I1309" s="11"/>
      <c r="J1309" s="11"/>
      <c r="K1309" s="11"/>
      <c r="L1309" s="11"/>
      <c r="M1309" s="11"/>
      <c r="N1309" s="11"/>
      <c r="O1309" s="11"/>
      <c r="P1309" s="11"/>
      <c r="Q1309" s="11"/>
      <c r="R1309" s="11"/>
      <c r="S1309" s="11"/>
      <c r="T1309" s="11"/>
      <c r="U1309" s="11"/>
      <c r="V1309" s="11"/>
      <c r="W1309" s="11"/>
      <c r="X1309" s="11"/>
      <c r="Y1309" s="11"/>
      <c r="Z1309" s="11"/>
      <c r="AA1309" s="11"/>
      <c r="AB1309" s="11"/>
      <c r="AC1309" s="11"/>
    </row>
    <row r="1310" spans="3:29" x14ac:dyDescent="0.25">
      <c r="C1310" s="11"/>
      <c r="D1310" s="11"/>
      <c r="E1310" s="11"/>
      <c r="F1310" s="11"/>
      <c r="G1310" s="11"/>
      <c r="H1310" s="11"/>
      <c r="I1310" s="11"/>
      <c r="J1310" s="11"/>
      <c r="K1310" s="11"/>
      <c r="L1310" s="11"/>
      <c r="M1310" s="11"/>
      <c r="N1310" s="11"/>
      <c r="O1310" s="11"/>
      <c r="P1310" s="11"/>
      <c r="Q1310" s="11"/>
      <c r="R1310" s="11"/>
      <c r="S1310" s="11"/>
      <c r="T1310" s="11"/>
      <c r="U1310" s="11"/>
      <c r="V1310" s="11"/>
      <c r="W1310" s="11"/>
      <c r="X1310" s="11"/>
      <c r="Y1310" s="11"/>
      <c r="Z1310" s="11"/>
      <c r="AA1310" s="11"/>
      <c r="AB1310" s="11"/>
      <c r="AC1310" s="11"/>
    </row>
    <row r="1311" spans="3:29" x14ac:dyDescent="0.25">
      <c r="C1311" s="11"/>
      <c r="D1311" s="11"/>
      <c r="E1311" s="11"/>
      <c r="F1311" s="11"/>
      <c r="G1311" s="11"/>
      <c r="H1311" s="11"/>
      <c r="I1311" s="11"/>
      <c r="J1311" s="11"/>
      <c r="K1311" s="11"/>
      <c r="L1311" s="11"/>
      <c r="M1311" s="11"/>
      <c r="N1311" s="11"/>
      <c r="O1311" s="11"/>
      <c r="P1311" s="11"/>
      <c r="Q1311" s="11"/>
      <c r="R1311" s="11"/>
      <c r="S1311" s="11"/>
      <c r="T1311" s="11"/>
      <c r="U1311" s="11"/>
      <c r="V1311" s="11"/>
      <c r="W1311" s="11"/>
      <c r="X1311" s="11"/>
      <c r="Y1311" s="11"/>
      <c r="Z1311" s="11"/>
      <c r="AA1311" s="11"/>
      <c r="AB1311" s="11"/>
      <c r="AC1311" s="11"/>
    </row>
    <row r="1312" spans="3:29" x14ac:dyDescent="0.25">
      <c r="C1312" s="11"/>
      <c r="D1312" s="11"/>
      <c r="E1312" s="11"/>
      <c r="F1312" s="11"/>
      <c r="G1312" s="11"/>
      <c r="H1312" s="11"/>
      <c r="I1312" s="11"/>
      <c r="J1312" s="11"/>
      <c r="K1312" s="11"/>
      <c r="L1312" s="11"/>
      <c r="M1312" s="11"/>
      <c r="N1312" s="11"/>
      <c r="O1312" s="11"/>
      <c r="P1312" s="11"/>
      <c r="Q1312" s="11"/>
      <c r="R1312" s="11"/>
      <c r="S1312" s="11"/>
      <c r="T1312" s="11"/>
      <c r="U1312" s="11"/>
      <c r="V1312" s="11"/>
      <c r="W1312" s="11"/>
      <c r="X1312" s="11"/>
      <c r="Y1312" s="11"/>
      <c r="Z1312" s="11"/>
      <c r="AA1312" s="11"/>
      <c r="AB1312" s="11"/>
      <c r="AC1312" s="11"/>
    </row>
    <row r="1313" spans="3:29" x14ac:dyDescent="0.25">
      <c r="C1313" s="11"/>
      <c r="D1313" s="11"/>
      <c r="E1313" s="11"/>
      <c r="F1313" s="11"/>
      <c r="G1313" s="11"/>
      <c r="H1313" s="11"/>
      <c r="I1313" s="11"/>
      <c r="J1313" s="11"/>
      <c r="K1313" s="11"/>
      <c r="L1313" s="11"/>
      <c r="M1313" s="11"/>
      <c r="N1313" s="11"/>
      <c r="O1313" s="11"/>
      <c r="P1313" s="11"/>
      <c r="Q1313" s="11"/>
      <c r="R1313" s="11"/>
      <c r="S1313" s="11"/>
      <c r="T1313" s="11"/>
      <c r="U1313" s="11"/>
      <c r="V1313" s="11"/>
      <c r="W1313" s="11"/>
      <c r="X1313" s="11"/>
      <c r="Y1313" s="11"/>
      <c r="Z1313" s="11"/>
      <c r="AA1313" s="11"/>
      <c r="AB1313" s="11"/>
      <c r="AC1313" s="11"/>
    </row>
    <row r="1314" spans="3:29" x14ac:dyDescent="0.25">
      <c r="C1314" s="11"/>
      <c r="D1314" s="11"/>
      <c r="E1314" s="11"/>
      <c r="F1314" s="11"/>
      <c r="G1314" s="11"/>
      <c r="H1314" s="11"/>
      <c r="I1314" s="11"/>
      <c r="J1314" s="11"/>
      <c r="K1314" s="11"/>
      <c r="L1314" s="11"/>
      <c r="M1314" s="11"/>
      <c r="N1314" s="11"/>
      <c r="O1314" s="11"/>
      <c r="P1314" s="11"/>
      <c r="Q1314" s="11"/>
      <c r="R1314" s="11"/>
      <c r="S1314" s="11"/>
      <c r="T1314" s="11"/>
      <c r="U1314" s="11"/>
      <c r="V1314" s="11"/>
      <c r="W1314" s="11"/>
      <c r="X1314" s="11"/>
      <c r="Y1314" s="11"/>
      <c r="Z1314" s="11"/>
      <c r="AA1314" s="11"/>
      <c r="AB1314" s="11"/>
      <c r="AC1314" s="11"/>
    </row>
    <row r="1315" spans="3:29" x14ac:dyDescent="0.25">
      <c r="C1315" s="11"/>
      <c r="D1315" s="11"/>
      <c r="E1315" s="11"/>
      <c r="F1315" s="11"/>
      <c r="G1315" s="11"/>
      <c r="H1315" s="11"/>
      <c r="I1315" s="11"/>
      <c r="J1315" s="11"/>
      <c r="K1315" s="11"/>
      <c r="L1315" s="11"/>
      <c r="M1315" s="11"/>
      <c r="N1315" s="11"/>
      <c r="O1315" s="11"/>
      <c r="P1315" s="11"/>
      <c r="Q1315" s="11"/>
      <c r="R1315" s="11"/>
      <c r="S1315" s="11"/>
      <c r="T1315" s="11"/>
      <c r="U1315" s="11"/>
      <c r="V1315" s="11"/>
      <c r="W1315" s="11"/>
      <c r="X1315" s="11"/>
      <c r="Y1315" s="11"/>
      <c r="Z1315" s="11"/>
      <c r="AA1315" s="11"/>
      <c r="AB1315" s="11"/>
      <c r="AC1315" s="11"/>
    </row>
    <row r="1316" spans="3:29" x14ac:dyDescent="0.25">
      <c r="C1316" s="11"/>
      <c r="D1316" s="11"/>
      <c r="E1316" s="11"/>
      <c r="F1316" s="11"/>
      <c r="G1316" s="11"/>
      <c r="H1316" s="11"/>
      <c r="I1316" s="11"/>
      <c r="J1316" s="11"/>
      <c r="K1316" s="11"/>
      <c r="L1316" s="11"/>
      <c r="M1316" s="11"/>
      <c r="N1316" s="11"/>
      <c r="O1316" s="11"/>
      <c r="P1316" s="11"/>
      <c r="Q1316" s="11"/>
      <c r="R1316" s="11"/>
      <c r="S1316" s="11"/>
      <c r="T1316" s="11"/>
      <c r="U1316" s="11"/>
      <c r="V1316" s="11"/>
      <c r="W1316" s="11"/>
      <c r="X1316" s="11"/>
      <c r="Y1316" s="11"/>
      <c r="Z1316" s="11"/>
      <c r="AA1316" s="11"/>
      <c r="AB1316" s="11"/>
      <c r="AC1316" s="11"/>
    </row>
    <row r="1317" spans="3:29" x14ac:dyDescent="0.25">
      <c r="C1317" s="11"/>
      <c r="D1317" s="11"/>
      <c r="E1317" s="11"/>
      <c r="F1317" s="11"/>
      <c r="G1317" s="11"/>
      <c r="H1317" s="11"/>
      <c r="I1317" s="11"/>
      <c r="J1317" s="11"/>
      <c r="K1317" s="11"/>
      <c r="L1317" s="11"/>
      <c r="M1317" s="11"/>
      <c r="N1317" s="11"/>
      <c r="O1317" s="11"/>
      <c r="P1317" s="11"/>
      <c r="Q1317" s="11"/>
      <c r="R1317" s="11"/>
      <c r="S1317" s="11"/>
      <c r="T1317" s="11"/>
      <c r="U1317" s="11"/>
      <c r="V1317" s="11"/>
      <c r="W1317" s="11"/>
      <c r="X1317" s="11"/>
      <c r="Y1317" s="11"/>
      <c r="Z1317" s="11"/>
      <c r="AA1317" s="11"/>
      <c r="AB1317" s="11"/>
      <c r="AC1317" s="11"/>
    </row>
    <row r="1318" spans="3:29" x14ac:dyDescent="0.25">
      <c r="C1318" s="11"/>
      <c r="D1318" s="11"/>
      <c r="E1318" s="11"/>
      <c r="F1318" s="11"/>
      <c r="G1318" s="11"/>
      <c r="H1318" s="11"/>
      <c r="I1318" s="11"/>
      <c r="J1318" s="11"/>
      <c r="K1318" s="11"/>
      <c r="L1318" s="11"/>
      <c r="M1318" s="11"/>
      <c r="N1318" s="11"/>
      <c r="O1318" s="11"/>
      <c r="P1318" s="11"/>
      <c r="Q1318" s="11"/>
      <c r="R1318" s="11"/>
      <c r="S1318" s="11"/>
      <c r="T1318" s="11"/>
      <c r="U1318" s="11"/>
      <c r="V1318" s="11"/>
      <c r="W1318" s="11"/>
      <c r="X1318" s="11"/>
      <c r="Y1318" s="11"/>
      <c r="Z1318" s="11"/>
      <c r="AA1318" s="11"/>
      <c r="AB1318" s="11"/>
      <c r="AC1318" s="11"/>
    </row>
    <row r="1319" spans="3:29" x14ac:dyDescent="0.25">
      <c r="C1319" s="11"/>
      <c r="D1319" s="11"/>
      <c r="E1319" s="11"/>
      <c r="F1319" s="11"/>
      <c r="G1319" s="11"/>
      <c r="H1319" s="11"/>
      <c r="I1319" s="11"/>
      <c r="J1319" s="11"/>
      <c r="K1319" s="11"/>
      <c r="L1319" s="11"/>
      <c r="M1319" s="11"/>
      <c r="N1319" s="11"/>
      <c r="O1319" s="11"/>
      <c r="P1319" s="11"/>
      <c r="Q1319" s="11"/>
      <c r="R1319" s="11"/>
      <c r="S1319" s="11"/>
      <c r="T1319" s="11"/>
      <c r="U1319" s="11"/>
      <c r="V1319" s="11"/>
      <c r="W1319" s="11"/>
      <c r="X1319" s="11"/>
      <c r="Y1319" s="11"/>
      <c r="Z1319" s="11"/>
      <c r="AA1319" s="11"/>
      <c r="AB1319" s="11"/>
      <c r="AC1319" s="11"/>
    </row>
    <row r="1320" spans="3:29" x14ac:dyDescent="0.25">
      <c r="C1320" s="11"/>
      <c r="D1320" s="11"/>
      <c r="E1320" s="11"/>
      <c r="F1320" s="11"/>
      <c r="G1320" s="11"/>
      <c r="H1320" s="11"/>
      <c r="I1320" s="11"/>
      <c r="J1320" s="11"/>
      <c r="K1320" s="11"/>
      <c r="L1320" s="11"/>
      <c r="M1320" s="11"/>
      <c r="N1320" s="11"/>
      <c r="O1320" s="11"/>
      <c r="P1320" s="11"/>
      <c r="Q1320" s="11"/>
      <c r="R1320" s="11"/>
      <c r="S1320" s="11"/>
      <c r="T1320" s="11"/>
      <c r="U1320" s="11"/>
      <c r="V1320" s="11"/>
      <c r="W1320" s="11"/>
      <c r="X1320" s="11"/>
      <c r="Y1320" s="11"/>
      <c r="Z1320" s="11"/>
      <c r="AA1320" s="11"/>
      <c r="AB1320" s="11"/>
      <c r="AC1320" s="11"/>
    </row>
    <row r="1321" spans="3:29" x14ac:dyDescent="0.25">
      <c r="C1321" s="11"/>
      <c r="D1321" s="11"/>
      <c r="E1321" s="11"/>
      <c r="F1321" s="11"/>
      <c r="G1321" s="11"/>
      <c r="H1321" s="11"/>
      <c r="I1321" s="11"/>
      <c r="J1321" s="11"/>
      <c r="K1321" s="11"/>
      <c r="L1321" s="11"/>
      <c r="M1321" s="11"/>
      <c r="N1321" s="11"/>
      <c r="O1321" s="11"/>
      <c r="P1321" s="11"/>
      <c r="Q1321" s="11"/>
      <c r="R1321" s="11"/>
      <c r="S1321" s="11"/>
      <c r="T1321" s="11"/>
      <c r="U1321" s="11"/>
      <c r="V1321" s="11"/>
      <c r="W1321" s="11"/>
      <c r="X1321" s="11"/>
      <c r="Y1321" s="11"/>
      <c r="Z1321" s="11"/>
      <c r="AA1321" s="11"/>
      <c r="AB1321" s="11"/>
      <c r="AC1321" s="11"/>
    </row>
    <row r="1322" spans="3:29" x14ac:dyDescent="0.25">
      <c r="C1322" s="11"/>
      <c r="D1322" s="11"/>
      <c r="E1322" s="11"/>
      <c r="F1322" s="11"/>
      <c r="G1322" s="11"/>
      <c r="H1322" s="11"/>
      <c r="I1322" s="11"/>
      <c r="J1322" s="11"/>
      <c r="K1322" s="11"/>
      <c r="L1322" s="11"/>
      <c r="M1322" s="11"/>
      <c r="N1322" s="11"/>
      <c r="O1322" s="11"/>
      <c r="P1322" s="11"/>
      <c r="Q1322" s="11"/>
      <c r="R1322" s="11"/>
      <c r="S1322" s="11"/>
      <c r="T1322" s="11"/>
      <c r="U1322" s="11"/>
      <c r="V1322" s="11"/>
      <c r="W1322" s="11"/>
      <c r="X1322" s="11"/>
      <c r="Y1322" s="11"/>
      <c r="Z1322" s="11"/>
      <c r="AA1322" s="11"/>
      <c r="AB1322" s="11"/>
      <c r="AC1322" s="11"/>
    </row>
    <row r="1323" spans="3:29" x14ac:dyDescent="0.25">
      <c r="C1323" s="11"/>
      <c r="D1323" s="11"/>
      <c r="E1323" s="11"/>
      <c r="F1323" s="11"/>
      <c r="G1323" s="11"/>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row>
    <row r="1324" spans="3:29" x14ac:dyDescent="0.25">
      <c r="C1324" s="11"/>
      <c r="D1324" s="11"/>
      <c r="E1324" s="11"/>
      <c r="F1324" s="11"/>
      <c r="G1324" s="11"/>
      <c r="H1324" s="11"/>
      <c r="I1324" s="11"/>
      <c r="J1324" s="11"/>
      <c r="K1324" s="11"/>
      <c r="L1324" s="11"/>
      <c r="M1324" s="11"/>
      <c r="N1324" s="11"/>
      <c r="O1324" s="11"/>
      <c r="P1324" s="11"/>
      <c r="Q1324" s="11"/>
      <c r="R1324" s="11"/>
      <c r="S1324" s="11"/>
      <c r="T1324" s="11"/>
      <c r="U1324" s="11"/>
      <c r="V1324" s="11"/>
      <c r="W1324" s="11"/>
      <c r="X1324" s="11"/>
      <c r="Y1324" s="11"/>
      <c r="Z1324" s="11"/>
      <c r="AA1324" s="11"/>
      <c r="AB1324" s="11"/>
      <c r="AC1324" s="11"/>
    </row>
    <row r="1325" spans="3:29" x14ac:dyDescent="0.25">
      <c r="C1325" s="11"/>
      <c r="D1325" s="11"/>
      <c r="E1325" s="11"/>
      <c r="F1325" s="11"/>
      <c r="G1325" s="11"/>
      <c r="H1325" s="11"/>
      <c r="I1325" s="11"/>
      <c r="J1325" s="11"/>
      <c r="K1325" s="11"/>
      <c r="L1325" s="11"/>
      <c r="M1325" s="11"/>
      <c r="N1325" s="11"/>
      <c r="O1325" s="11"/>
      <c r="P1325" s="11"/>
      <c r="Q1325" s="11"/>
      <c r="R1325" s="11"/>
      <c r="S1325" s="11"/>
      <c r="T1325" s="11"/>
      <c r="U1325" s="11"/>
      <c r="V1325" s="11"/>
      <c r="W1325" s="11"/>
      <c r="X1325" s="11"/>
      <c r="Y1325" s="11"/>
      <c r="Z1325" s="11"/>
      <c r="AA1325" s="11"/>
      <c r="AB1325" s="11"/>
      <c r="AC1325" s="11"/>
    </row>
    <row r="1326" spans="3:29" x14ac:dyDescent="0.25">
      <c r="C1326" s="11"/>
      <c r="D1326" s="11"/>
      <c r="E1326" s="11"/>
      <c r="F1326" s="11"/>
      <c r="G1326" s="11"/>
      <c r="H1326" s="11"/>
      <c r="I1326" s="11"/>
      <c r="J1326" s="11"/>
      <c r="K1326" s="11"/>
      <c r="L1326" s="11"/>
      <c r="M1326" s="11"/>
      <c r="N1326" s="11"/>
      <c r="O1326" s="11"/>
      <c r="P1326" s="11"/>
      <c r="Q1326" s="11"/>
      <c r="R1326" s="11"/>
      <c r="S1326" s="11"/>
      <c r="T1326" s="11"/>
      <c r="U1326" s="11"/>
      <c r="V1326" s="11"/>
      <c r="W1326" s="11"/>
      <c r="X1326" s="11"/>
      <c r="Y1326" s="11"/>
      <c r="Z1326" s="11"/>
      <c r="AA1326" s="11"/>
      <c r="AB1326" s="11"/>
      <c r="AC1326" s="11"/>
    </row>
    <row r="1327" spans="3:29" x14ac:dyDescent="0.25">
      <c r="C1327" s="11"/>
      <c r="D1327" s="11"/>
      <c r="E1327" s="11"/>
      <c r="F1327" s="11"/>
      <c r="G1327" s="11"/>
      <c r="H1327" s="11"/>
      <c r="I1327" s="11"/>
      <c r="J1327" s="11"/>
      <c r="K1327" s="11"/>
      <c r="L1327" s="11"/>
      <c r="M1327" s="11"/>
      <c r="N1327" s="11"/>
      <c r="O1327" s="11"/>
      <c r="P1327" s="11"/>
      <c r="Q1327" s="11"/>
      <c r="R1327" s="11"/>
      <c r="S1327" s="11"/>
      <c r="T1327" s="11"/>
      <c r="U1327" s="11"/>
      <c r="V1327" s="11"/>
      <c r="W1327" s="11"/>
      <c r="X1327" s="11"/>
      <c r="Y1327" s="11"/>
      <c r="Z1327" s="11"/>
      <c r="AA1327" s="11"/>
      <c r="AB1327" s="11"/>
      <c r="AC1327" s="11"/>
    </row>
    <row r="1328" spans="3:29" x14ac:dyDescent="0.25">
      <c r="C1328" s="11"/>
      <c r="D1328" s="11"/>
      <c r="E1328" s="11"/>
      <c r="F1328" s="11"/>
      <c r="G1328" s="11"/>
      <c r="H1328" s="11"/>
      <c r="I1328" s="11"/>
      <c r="J1328" s="11"/>
      <c r="K1328" s="11"/>
      <c r="L1328" s="11"/>
      <c r="M1328" s="11"/>
      <c r="N1328" s="11"/>
      <c r="O1328" s="11"/>
      <c r="P1328" s="11"/>
      <c r="Q1328" s="11"/>
      <c r="R1328" s="11"/>
      <c r="S1328" s="11"/>
      <c r="T1328" s="11"/>
      <c r="U1328" s="11"/>
      <c r="V1328" s="11"/>
      <c r="W1328" s="11"/>
      <c r="X1328" s="11"/>
      <c r="Y1328" s="11"/>
      <c r="Z1328" s="11"/>
      <c r="AA1328" s="11"/>
      <c r="AB1328" s="11"/>
      <c r="AC1328" s="11"/>
    </row>
    <row r="1329" spans="3:29" x14ac:dyDescent="0.25">
      <c r="C1329" s="11"/>
      <c r="D1329" s="11"/>
      <c r="E1329" s="11"/>
      <c r="F1329" s="11"/>
      <c r="G1329" s="11"/>
      <c r="H1329" s="11"/>
      <c r="I1329" s="11"/>
      <c r="J1329" s="11"/>
      <c r="K1329" s="11"/>
      <c r="L1329" s="11"/>
      <c r="M1329" s="11"/>
      <c r="N1329" s="11"/>
      <c r="O1329" s="11"/>
      <c r="P1329" s="11"/>
      <c r="Q1329" s="11"/>
      <c r="R1329" s="11"/>
      <c r="S1329" s="11"/>
      <c r="T1329" s="11"/>
      <c r="U1329" s="11"/>
      <c r="V1329" s="11"/>
      <c r="W1329" s="11"/>
      <c r="X1329" s="11"/>
      <c r="Y1329" s="11"/>
      <c r="Z1329" s="11"/>
      <c r="AA1329" s="11"/>
      <c r="AB1329" s="11"/>
      <c r="AC1329" s="11"/>
    </row>
    <row r="1330" spans="3:29" x14ac:dyDescent="0.25">
      <c r="C1330" s="11"/>
      <c r="D1330" s="11"/>
      <c r="E1330" s="11"/>
      <c r="F1330" s="11"/>
      <c r="G1330" s="11"/>
      <c r="H1330" s="11"/>
      <c r="I1330" s="11"/>
      <c r="J1330" s="11"/>
      <c r="K1330" s="11"/>
      <c r="L1330" s="11"/>
      <c r="M1330" s="11"/>
      <c r="N1330" s="11"/>
      <c r="O1330" s="11"/>
      <c r="P1330" s="11"/>
      <c r="Q1330" s="11"/>
      <c r="R1330" s="11"/>
      <c r="S1330" s="11"/>
      <c r="T1330" s="11"/>
      <c r="U1330" s="11"/>
      <c r="V1330" s="11"/>
      <c r="W1330" s="11"/>
      <c r="X1330" s="11"/>
      <c r="Y1330" s="11"/>
      <c r="Z1330" s="11"/>
      <c r="AA1330" s="11"/>
      <c r="AB1330" s="11"/>
      <c r="AC1330" s="11"/>
    </row>
    <row r="1331" spans="3:29" x14ac:dyDescent="0.25">
      <c r="C1331" s="11"/>
      <c r="D1331" s="11"/>
      <c r="E1331" s="11"/>
      <c r="F1331" s="11"/>
      <c r="G1331" s="11"/>
      <c r="H1331" s="11"/>
      <c r="I1331" s="11"/>
      <c r="J1331" s="11"/>
      <c r="K1331" s="11"/>
      <c r="L1331" s="11"/>
      <c r="M1331" s="11"/>
      <c r="N1331" s="11"/>
      <c r="O1331" s="11"/>
      <c r="P1331" s="11"/>
      <c r="Q1331" s="11"/>
      <c r="R1331" s="11"/>
      <c r="S1331" s="11"/>
      <c r="T1331" s="11"/>
      <c r="U1331" s="11"/>
      <c r="V1331" s="11"/>
      <c r="W1331" s="11"/>
      <c r="X1331" s="11"/>
      <c r="Y1331" s="11"/>
      <c r="Z1331" s="11"/>
      <c r="AA1331" s="11"/>
      <c r="AB1331" s="11"/>
      <c r="AC1331" s="11"/>
    </row>
    <row r="1332" spans="3:29" x14ac:dyDescent="0.25">
      <c r="C1332" s="11"/>
      <c r="D1332" s="11"/>
      <c r="E1332" s="11"/>
      <c r="F1332" s="11"/>
      <c r="G1332" s="11"/>
      <c r="H1332" s="11"/>
      <c r="I1332" s="11"/>
      <c r="J1332" s="11"/>
      <c r="K1332" s="11"/>
      <c r="L1332" s="11"/>
      <c r="M1332" s="11"/>
      <c r="N1332" s="11"/>
      <c r="O1332" s="11"/>
      <c r="P1332" s="11"/>
      <c r="Q1332" s="11"/>
      <c r="R1332" s="11"/>
      <c r="S1332" s="11"/>
      <c r="T1332" s="11"/>
      <c r="U1332" s="11"/>
      <c r="V1332" s="11"/>
      <c r="W1332" s="11"/>
      <c r="X1332" s="11"/>
      <c r="Y1332" s="11"/>
      <c r="Z1332" s="11"/>
      <c r="AA1332" s="11"/>
      <c r="AB1332" s="11"/>
      <c r="AC1332" s="11"/>
    </row>
    <row r="1333" spans="3:29" x14ac:dyDescent="0.25">
      <c r="C1333" s="11"/>
      <c r="D1333" s="11"/>
      <c r="E1333" s="11"/>
      <c r="F1333" s="11"/>
      <c r="G1333" s="11"/>
      <c r="H1333" s="11"/>
      <c r="I1333" s="11"/>
      <c r="J1333" s="11"/>
      <c r="K1333" s="11"/>
      <c r="L1333" s="11"/>
      <c r="M1333" s="11"/>
      <c r="N1333" s="11"/>
      <c r="O1333" s="11"/>
      <c r="P1333" s="11"/>
      <c r="Q1333" s="11"/>
      <c r="R1333" s="11"/>
      <c r="S1333" s="11"/>
      <c r="T1333" s="11"/>
      <c r="U1333" s="11"/>
      <c r="V1333" s="11"/>
      <c r="W1333" s="11"/>
      <c r="X1333" s="11"/>
      <c r="Y1333" s="11"/>
      <c r="Z1333" s="11"/>
      <c r="AA1333" s="11"/>
      <c r="AB1333" s="11"/>
      <c r="AC1333" s="11"/>
    </row>
    <row r="1334" spans="3:29" x14ac:dyDescent="0.25">
      <c r="C1334" s="11"/>
      <c r="D1334" s="11"/>
      <c r="E1334" s="11"/>
      <c r="F1334" s="11"/>
      <c r="G1334" s="11"/>
      <c r="H1334" s="11"/>
      <c r="I1334" s="11"/>
      <c r="J1334" s="11"/>
      <c r="K1334" s="11"/>
      <c r="L1334" s="11"/>
      <c r="M1334" s="11"/>
      <c r="N1334" s="11"/>
      <c r="O1334" s="11"/>
      <c r="P1334" s="11"/>
      <c r="Q1334" s="11"/>
      <c r="R1334" s="11"/>
      <c r="S1334" s="11"/>
      <c r="T1334" s="11"/>
      <c r="U1334" s="11"/>
      <c r="V1334" s="11"/>
      <c r="W1334" s="11"/>
      <c r="X1334" s="11"/>
      <c r="Y1334" s="11"/>
      <c r="Z1334" s="11"/>
      <c r="AA1334" s="11"/>
      <c r="AB1334" s="11"/>
      <c r="AC1334" s="11"/>
    </row>
    <row r="1335" spans="3:29" x14ac:dyDescent="0.25">
      <c r="C1335" s="11"/>
      <c r="D1335" s="11"/>
      <c r="E1335" s="11"/>
      <c r="F1335" s="11"/>
      <c r="G1335" s="11"/>
      <c r="H1335" s="11"/>
      <c r="I1335" s="11"/>
      <c r="J1335" s="11"/>
      <c r="K1335" s="11"/>
      <c r="L1335" s="11"/>
      <c r="M1335" s="11"/>
      <c r="N1335" s="11"/>
      <c r="O1335" s="11"/>
      <c r="P1335" s="11"/>
      <c r="Q1335" s="11"/>
      <c r="R1335" s="11"/>
      <c r="S1335" s="11"/>
      <c r="T1335" s="11"/>
      <c r="U1335" s="11"/>
      <c r="V1335" s="11"/>
      <c r="W1335" s="11"/>
      <c r="X1335" s="11"/>
      <c r="Y1335" s="11"/>
      <c r="Z1335" s="11"/>
      <c r="AA1335" s="11"/>
      <c r="AB1335" s="11"/>
      <c r="AC1335" s="11"/>
    </row>
    <row r="1336" spans="3:29" x14ac:dyDescent="0.25">
      <c r="C1336" s="11"/>
      <c r="D1336" s="11"/>
      <c r="E1336" s="11"/>
      <c r="F1336" s="11"/>
      <c r="G1336" s="11"/>
      <c r="H1336" s="11"/>
      <c r="I1336" s="11"/>
      <c r="J1336" s="11"/>
      <c r="K1336" s="11"/>
      <c r="L1336" s="11"/>
      <c r="M1336" s="11"/>
      <c r="N1336" s="11"/>
      <c r="O1336" s="11"/>
      <c r="P1336" s="11"/>
      <c r="Q1336" s="11"/>
      <c r="R1336" s="11"/>
      <c r="S1336" s="11"/>
      <c r="T1336" s="11"/>
      <c r="U1336" s="11"/>
      <c r="V1336" s="11"/>
      <c r="W1336" s="11"/>
      <c r="X1336" s="11"/>
      <c r="Y1336" s="11"/>
      <c r="Z1336" s="11"/>
      <c r="AA1336" s="11"/>
      <c r="AB1336" s="11"/>
      <c r="AC1336" s="11"/>
    </row>
    <row r="1337" spans="3:29" x14ac:dyDescent="0.25">
      <c r="C1337" s="11"/>
      <c r="D1337" s="11"/>
      <c r="E1337" s="11"/>
      <c r="F1337" s="11"/>
      <c r="G1337" s="11"/>
      <c r="H1337" s="11"/>
      <c r="I1337" s="11"/>
      <c r="J1337" s="11"/>
      <c r="K1337" s="11"/>
      <c r="L1337" s="11"/>
      <c r="M1337" s="11"/>
      <c r="N1337" s="11"/>
      <c r="O1337" s="11"/>
      <c r="P1337" s="11"/>
      <c r="Q1337" s="11"/>
      <c r="R1337" s="11"/>
      <c r="S1337" s="11"/>
      <c r="T1337" s="11"/>
      <c r="U1337" s="11"/>
      <c r="V1337" s="11"/>
      <c r="W1337" s="11"/>
      <c r="X1337" s="11"/>
      <c r="Y1337" s="11"/>
      <c r="Z1337" s="11"/>
      <c r="AA1337" s="11"/>
      <c r="AB1337" s="11"/>
      <c r="AC1337" s="11"/>
    </row>
  </sheetData>
  <sheetProtection formatCells="0" formatColumns="0" formatRows="0" insertRows="0" deleteRows="0" selectLockedCells="1"/>
  <mergeCells count="101">
    <mergeCell ref="C21:AC21"/>
    <mergeCell ref="T36:AC36"/>
    <mergeCell ref="L36:S37"/>
    <mergeCell ref="D36:K37"/>
    <mergeCell ref="L38:S38"/>
    <mergeCell ref="T38:X38"/>
    <mergeCell ref="C36:C37"/>
    <mergeCell ref="Y39:AC39"/>
    <mergeCell ref="Y38:AC38"/>
    <mergeCell ref="D39:K39"/>
    <mergeCell ref="L39:S39"/>
    <mergeCell ref="D26:AC26"/>
    <mergeCell ref="Y37:AC37"/>
    <mergeCell ref="C29:AC29"/>
    <mergeCell ref="C25:AC25"/>
    <mergeCell ref="C34:AC34"/>
    <mergeCell ref="C27:AC27"/>
    <mergeCell ref="D28:AC28"/>
    <mergeCell ref="C3:AC3"/>
    <mergeCell ref="Q4:T4"/>
    <mergeCell ref="U4:X4"/>
    <mergeCell ref="R8:AC8"/>
    <mergeCell ref="C5:O6"/>
    <mergeCell ref="Y4:AC4"/>
    <mergeCell ref="V6:W6"/>
    <mergeCell ref="C10:AC10"/>
    <mergeCell ref="C13:AC13"/>
    <mergeCell ref="C11:AC11"/>
    <mergeCell ref="C9:AC9"/>
    <mergeCell ref="T50:X50"/>
    <mergeCell ref="Y50:AC50"/>
    <mergeCell ref="T43:X43"/>
    <mergeCell ref="Y43:AC43"/>
    <mergeCell ref="L43:S43"/>
    <mergeCell ref="L49:S49"/>
    <mergeCell ref="T49:X49"/>
    <mergeCell ref="Y49:AC49"/>
    <mergeCell ref="D50:K50"/>
    <mergeCell ref="L50:S50"/>
    <mergeCell ref="D43:K43"/>
    <mergeCell ref="T44:X44"/>
    <mergeCell ref="Y44:AC44"/>
    <mergeCell ref="D44:K44"/>
    <mergeCell ref="D49:K49"/>
    <mergeCell ref="L44:S44"/>
    <mergeCell ref="T41:X41"/>
    <mergeCell ref="Y41:AC41"/>
    <mergeCell ref="C16:AC16"/>
    <mergeCell ref="C12:AC12"/>
    <mergeCell ref="C14:AC14"/>
    <mergeCell ref="C17:AC17"/>
    <mergeCell ref="D38:K38"/>
    <mergeCell ref="D42:K42"/>
    <mergeCell ref="L42:S42"/>
    <mergeCell ref="T42:X42"/>
    <mergeCell ref="Y42:AC42"/>
    <mergeCell ref="D40:K40"/>
    <mergeCell ref="L40:S40"/>
    <mergeCell ref="T40:X40"/>
    <mergeCell ref="Y40:AC40"/>
    <mergeCell ref="D41:K41"/>
    <mergeCell ref="L41:S41"/>
    <mergeCell ref="C19:AC19"/>
    <mergeCell ref="D20:AC20"/>
    <mergeCell ref="D22:AC22"/>
    <mergeCell ref="C23:AC23"/>
    <mergeCell ref="D24:AC24"/>
    <mergeCell ref="T39:X39"/>
    <mergeCell ref="T37:X37"/>
    <mergeCell ref="D54:K54"/>
    <mergeCell ref="L54:S54"/>
    <mergeCell ref="C59:X61"/>
    <mergeCell ref="Y58:AC58"/>
    <mergeCell ref="C58:X58"/>
    <mergeCell ref="C75:AC75"/>
    <mergeCell ref="C66:AC66"/>
    <mergeCell ref="T54:X54"/>
    <mergeCell ref="C56:AC56"/>
    <mergeCell ref="Y54:AC54"/>
    <mergeCell ref="C89:F89"/>
    <mergeCell ref="C92:F92"/>
    <mergeCell ref="C90:F90"/>
    <mergeCell ref="C91:F91"/>
    <mergeCell ref="C57:AC57"/>
    <mergeCell ref="C88:F88"/>
    <mergeCell ref="C71:AC71"/>
    <mergeCell ref="C87:AC87"/>
    <mergeCell ref="C82:AC82"/>
    <mergeCell ref="C83:AC83"/>
    <mergeCell ref="C81:AC81"/>
    <mergeCell ref="C85:AC85"/>
    <mergeCell ref="C86:AC86"/>
    <mergeCell ref="C68:X70"/>
    <mergeCell ref="C84:AC84"/>
    <mergeCell ref="C63:X65"/>
    <mergeCell ref="C67:AC67"/>
    <mergeCell ref="C72:X74"/>
    <mergeCell ref="C78:AC78"/>
    <mergeCell ref="C79:AC79"/>
    <mergeCell ref="C80:AC80"/>
    <mergeCell ref="C62:AC62"/>
  </mergeCells>
  <dataValidations count="2">
    <dataValidation type="list" allowBlank="1" showInputMessage="1" showErrorMessage="1" sqref="AR65546 KN65546 UJ65546 AEF65546 AOB65546 AXX65546 BHT65546 BRP65546 CBL65546 CLH65546 CVD65546 DEZ65546 DOV65546 DYR65546 EIN65546 ESJ65546 FCF65546 FMB65546 FVX65546 GFT65546 GPP65546 GZL65546 HJH65546 HTD65546 ICZ65546 IMV65546 IWR65546 JGN65546 JQJ65546 KAF65546 KKB65546 KTX65546 LDT65546 LNP65546 LXL65546 MHH65546 MRD65546 NAZ65546 NKV65546 NUR65546 OEN65546 OOJ65546 OYF65546 PIB65546 PRX65546 QBT65546 QLP65546 QVL65546 RFH65546 RPD65546 RYZ65546 SIV65546 SSR65546 TCN65546 TMJ65546 TWF65546 UGB65546 UPX65546 UZT65546 VJP65546 VTL65546 WDH65546 WND65546 WWZ65546 AR131082 KN131082 UJ131082 AEF131082 AOB131082 AXX131082 BHT131082 BRP131082 CBL131082 CLH131082 CVD131082 DEZ131082 DOV131082 DYR131082 EIN131082 ESJ131082 FCF131082 FMB131082 FVX131082 GFT131082 GPP131082 GZL131082 HJH131082 HTD131082 ICZ131082 IMV131082 IWR131082 JGN131082 JQJ131082 KAF131082 KKB131082 KTX131082 LDT131082 LNP131082 LXL131082 MHH131082 MRD131082 NAZ131082 NKV131082 NUR131082 OEN131082 OOJ131082 OYF131082 PIB131082 PRX131082 QBT131082 QLP131082 QVL131082 RFH131082 RPD131082 RYZ131082 SIV131082 SSR131082 TCN131082 TMJ131082 TWF131082 UGB131082 UPX131082 UZT131082 VJP131082 VTL131082 WDH131082 WND131082 WWZ131082 AR196618 KN196618 UJ196618 AEF196618 AOB196618 AXX196618 BHT196618 BRP196618 CBL196618 CLH196618 CVD196618 DEZ196618 DOV196618 DYR196618 EIN196618 ESJ196618 FCF196618 FMB196618 FVX196618 GFT196618 GPP196618 GZL196618 HJH196618 HTD196618 ICZ196618 IMV196618 IWR196618 JGN196618 JQJ196618 KAF196618 KKB196618 KTX196618 LDT196618 LNP196618 LXL196618 MHH196618 MRD196618 NAZ196618 NKV196618 NUR196618 OEN196618 OOJ196618 OYF196618 PIB196618 PRX196618 QBT196618 QLP196618 QVL196618 RFH196618 RPD196618 RYZ196618 SIV196618 SSR196618 TCN196618 TMJ196618 TWF196618 UGB196618 UPX196618 UZT196618 VJP196618 VTL196618 WDH196618 WND196618 WWZ196618 AR262154 KN262154 UJ262154 AEF262154 AOB262154 AXX262154 BHT262154 BRP262154 CBL262154 CLH262154 CVD262154 DEZ262154 DOV262154 DYR262154 EIN262154 ESJ262154 FCF262154 FMB262154 FVX262154 GFT262154 GPP262154 GZL262154 HJH262154 HTD262154 ICZ262154 IMV262154 IWR262154 JGN262154 JQJ262154 KAF262154 KKB262154 KTX262154 LDT262154 LNP262154 LXL262154 MHH262154 MRD262154 NAZ262154 NKV262154 NUR262154 OEN262154 OOJ262154 OYF262154 PIB262154 PRX262154 QBT262154 QLP262154 QVL262154 RFH262154 RPD262154 RYZ262154 SIV262154 SSR262154 TCN262154 TMJ262154 TWF262154 UGB262154 UPX262154 UZT262154 VJP262154 VTL262154 WDH262154 WND262154 WWZ262154 AR327690 KN327690 UJ327690 AEF327690 AOB327690 AXX327690 BHT327690 BRP327690 CBL327690 CLH327690 CVD327690 DEZ327690 DOV327690 DYR327690 EIN327690 ESJ327690 FCF327690 FMB327690 FVX327690 GFT327690 GPP327690 GZL327690 HJH327690 HTD327690 ICZ327690 IMV327690 IWR327690 JGN327690 JQJ327690 KAF327690 KKB327690 KTX327690 LDT327690 LNP327690 LXL327690 MHH327690 MRD327690 NAZ327690 NKV327690 NUR327690 OEN327690 OOJ327690 OYF327690 PIB327690 PRX327690 QBT327690 QLP327690 QVL327690 RFH327690 RPD327690 RYZ327690 SIV327690 SSR327690 TCN327690 TMJ327690 TWF327690 UGB327690 UPX327690 UZT327690 VJP327690 VTL327690 WDH327690 WND327690 WWZ327690 AR393226 KN393226 UJ393226 AEF393226 AOB393226 AXX393226 BHT393226 BRP393226 CBL393226 CLH393226 CVD393226 DEZ393226 DOV393226 DYR393226 EIN393226 ESJ393226 FCF393226 FMB393226 FVX393226 GFT393226 GPP393226 GZL393226 HJH393226 HTD393226 ICZ393226 IMV393226 IWR393226 JGN393226 JQJ393226 KAF393226 KKB393226 KTX393226 LDT393226 LNP393226 LXL393226 MHH393226 MRD393226 NAZ393226 NKV393226 NUR393226 OEN393226 OOJ393226 OYF393226 PIB393226 PRX393226 QBT393226 QLP393226 QVL393226 RFH393226 RPD393226 RYZ393226 SIV393226 SSR393226 TCN393226 TMJ393226 TWF393226 UGB393226 UPX393226 UZT393226 VJP393226 VTL393226 WDH393226 WND393226 WWZ393226 AR458762 KN458762 UJ458762 AEF458762 AOB458762 AXX458762 BHT458762 BRP458762 CBL458762 CLH458762 CVD458762 DEZ458762 DOV458762 DYR458762 EIN458762 ESJ458762 FCF458762 FMB458762 FVX458762 GFT458762 GPP458762 GZL458762 HJH458762 HTD458762 ICZ458762 IMV458762 IWR458762 JGN458762 JQJ458762 KAF458762 KKB458762 KTX458762 LDT458762 LNP458762 LXL458762 MHH458762 MRD458762 NAZ458762 NKV458762 NUR458762 OEN458762 OOJ458762 OYF458762 PIB458762 PRX458762 QBT458762 QLP458762 QVL458762 RFH458762 RPD458762 RYZ458762 SIV458762 SSR458762 TCN458762 TMJ458762 TWF458762 UGB458762 UPX458762 UZT458762 VJP458762 VTL458762 WDH458762 WND458762 WWZ458762 AR524298 KN524298 UJ524298 AEF524298 AOB524298 AXX524298 BHT524298 BRP524298 CBL524298 CLH524298 CVD524298 DEZ524298 DOV524298 DYR524298 EIN524298 ESJ524298 FCF524298 FMB524298 FVX524298 GFT524298 GPP524298 GZL524298 HJH524298 HTD524298 ICZ524298 IMV524298 IWR524298 JGN524298 JQJ524298 KAF524298 KKB524298 KTX524298 LDT524298 LNP524298 LXL524298 MHH524298 MRD524298 NAZ524298 NKV524298 NUR524298 OEN524298 OOJ524298 OYF524298 PIB524298 PRX524298 QBT524298 QLP524298 QVL524298 RFH524298 RPD524298 RYZ524298 SIV524298 SSR524298 TCN524298 TMJ524298 TWF524298 UGB524298 UPX524298 UZT524298 VJP524298 VTL524298 WDH524298 WND524298 WWZ524298 AR589834 KN589834 UJ589834 AEF589834 AOB589834 AXX589834 BHT589834 BRP589834 CBL589834 CLH589834 CVD589834 DEZ589834 DOV589834 DYR589834 EIN589834 ESJ589834 FCF589834 FMB589834 FVX589834 GFT589834 GPP589834 GZL589834 HJH589834 HTD589834 ICZ589834 IMV589834 IWR589834 JGN589834 JQJ589834 KAF589834 KKB589834 KTX589834 LDT589834 LNP589834 LXL589834 MHH589834 MRD589834 NAZ589834 NKV589834 NUR589834 OEN589834 OOJ589834 OYF589834 PIB589834 PRX589834 QBT589834 QLP589834 QVL589834 RFH589834 RPD589834 RYZ589834 SIV589834 SSR589834 TCN589834 TMJ589834 TWF589834 UGB589834 UPX589834 UZT589834 VJP589834 VTL589834 WDH589834 WND589834 WWZ589834 AR655370 KN655370 UJ655370 AEF655370 AOB655370 AXX655370 BHT655370 BRP655370 CBL655370 CLH655370 CVD655370 DEZ655370 DOV655370 DYR655370 EIN655370 ESJ655370 FCF655370 FMB655370 FVX655370 GFT655370 GPP655370 GZL655370 HJH655370 HTD655370 ICZ655370 IMV655370 IWR655370 JGN655370 JQJ655370 KAF655370 KKB655370 KTX655370 LDT655370 LNP655370 LXL655370 MHH655370 MRD655370 NAZ655370 NKV655370 NUR655370 OEN655370 OOJ655370 OYF655370 PIB655370 PRX655370 QBT655370 QLP655370 QVL655370 RFH655370 RPD655370 RYZ655370 SIV655370 SSR655370 TCN655370 TMJ655370 TWF655370 UGB655370 UPX655370 UZT655370 VJP655370 VTL655370 WDH655370 WND655370 WWZ655370 AR720906 KN720906 UJ720906 AEF720906 AOB720906 AXX720906 BHT720906 BRP720906 CBL720906 CLH720906 CVD720906 DEZ720906 DOV720906 DYR720906 EIN720906 ESJ720906 FCF720906 FMB720906 FVX720906 GFT720906 GPP720906 GZL720906 HJH720906 HTD720906 ICZ720906 IMV720906 IWR720906 JGN720906 JQJ720906 KAF720906 KKB720906 KTX720906 LDT720906 LNP720906 LXL720906 MHH720906 MRD720906 NAZ720906 NKV720906 NUR720906 OEN720906 OOJ720906 OYF720906 PIB720906 PRX720906 QBT720906 QLP720906 QVL720906 RFH720906 RPD720906 RYZ720906 SIV720906 SSR720906 TCN720906 TMJ720906 TWF720906 UGB720906 UPX720906 UZT720906 VJP720906 VTL720906 WDH720906 WND720906 WWZ720906 AR786442 KN786442 UJ786442 AEF786442 AOB786442 AXX786442 BHT786442 BRP786442 CBL786442 CLH786442 CVD786442 DEZ786442 DOV786442 DYR786442 EIN786442 ESJ786442 FCF786442 FMB786442 FVX786442 GFT786442 GPP786442 GZL786442 HJH786442 HTD786442 ICZ786442 IMV786442 IWR786442 JGN786442 JQJ786442 KAF786442 KKB786442 KTX786442 LDT786442 LNP786442 LXL786442 MHH786442 MRD786442 NAZ786442 NKV786442 NUR786442 OEN786442 OOJ786442 OYF786442 PIB786442 PRX786442 QBT786442 QLP786442 QVL786442 RFH786442 RPD786442 RYZ786442 SIV786442 SSR786442 TCN786442 TMJ786442 TWF786442 UGB786442 UPX786442 UZT786442 VJP786442 VTL786442 WDH786442 WND786442 WWZ786442 AR851978 KN851978 UJ851978 AEF851978 AOB851978 AXX851978 BHT851978 BRP851978 CBL851978 CLH851978 CVD851978 DEZ851978 DOV851978 DYR851978 EIN851978 ESJ851978 FCF851978 FMB851978 FVX851978 GFT851978 GPP851978 GZL851978 HJH851978 HTD851978 ICZ851978 IMV851978 IWR851978 JGN851978 JQJ851978 KAF851978 KKB851978 KTX851978 LDT851978 LNP851978 LXL851978 MHH851978 MRD851978 NAZ851978 NKV851978 NUR851978 OEN851978 OOJ851978 OYF851978 PIB851978 PRX851978 QBT851978 QLP851978 QVL851978 RFH851978 RPD851978 RYZ851978 SIV851978 SSR851978 TCN851978 TMJ851978 TWF851978 UGB851978 UPX851978 UZT851978 VJP851978 VTL851978 WDH851978 WND851978 WWZ851978 AR917514 KN917514 UJ917514 AEF917514 AOB917514 AXX917514 BHT917514 BRP917514 CBL917514 CLH917514 CVD917514 DEZ917514 DOV917514 DYR917514 EIN917514 ESJ917514 FCF917514 FMB917514 FVX917514 GFT917514 GPP917514 GZL917514 HJH917514 HTD917514 ICZ917514 IMV917514 IWR917514 JGN917514 JQJ917514 KAF917514 KKB917514 KTX917514 LDT917514 LNP917514 LXL917514 MHH917514 MRD917514 NAZ917514 NKV917514 NUR917514 OEN917514 OOJ917514 OYF917514 PIB917514 PRX917514 QBT917514 QLP917514 QVL917514 RFH917514 RPD917514 RYZ917514 SIV917514 SSR917514 TCN917514 TMJ917514 TWF917514 UGB917514 UPX917514 UZT917514 VJP917514 VTL917514 WDH917514 WND917514 WWZ917514 AR983050 KN983050 UJ983050 AEF983050 AOB983050 AXX983050 BHT983050 BRP983050 CBL983050 CLH983050 CVD983050 DEZ983050 DOV983050 DYR983050 EIN983050 ESJ983050 FCF983050 FMB983050 FVX983050 GFT983050 GPP983050 GZL983050 HJH983050 HTD983050 ICZ983050 IMV983050 IWR983050 JGN983050 JQJ983050 KAF983050 KKB983050 KTX983050 LDT983050 LNP983050 LXL983050 MHH983050 MRD983050 NAZ983050 NKV983050 NUR983050 OEN983050 OOJ983050 OYF983050 PIB983050 PRX983050 QBT983050 QLP983050 QVL983050 RFH983050 RPD983050 RYZ983050 SIV983050 SSR983050 TCN983050 TMJ983050 TWF983050 UGB983050 UPX983050 UZT983050 VJP983050 VTL983050 WDH983050 WND983050 WWZ983050" xr:uid="{00000000-0002-0000-0000-000000000000}">
      <formula1>#REF!</formula1>
    </dataValidation>
    <dataValidation type="list" allowBlank="1" showInputMessage="1" showErrorMessage="1" sqref="Z60 AB60 Z73 AB73 AB64 Z64 Z69 AB69" xr:uid="{00000000-0002-0000-0000-000001000000}">
      <formula1>$AZ$57:$AZ$58</formula1>
    </dataValidation>
  </dataValidations>
  <printOptions horizontalCentered="1"/>
  <pageMargins left="0" right="0" top="0.55118110236220474" bottom="0.35433070866141736" header="0.31496062992125984" footer="0.31496062992125984"/>
  <pageSetup paperSize="9" scale="50" fitToHeight="0" orientation="portrait" r:id="rId1"/>
  <headerFooter>
    <oddFooter>&amp;L&amp;"-,Kursywa"&amp;16WoPP-1.3/PROW 2014-2020/16/22/4z&amp;R&amp;16&amp;P</oddFooter>
  </headerFooter>
  <rowBreaks count="2" manualBreakCount="2">
    <brk id="31" max="30" man="1"/>
    <brk id="76" max="30"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r:uid="{00000000-0002-0000-0000-000002000000}">
          <xm:sqref>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U65589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U131125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U196661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U262197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U327733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U393269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U458805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U524341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U589877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U655413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U720949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U786485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U852021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U917557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U983093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D65598:AC65598 IZ65552:JY65552 SV65552:TU65552 ACR65552:ADQ65552 AMN65552:ANM65552 AWJ65552:AXI65552 BGF65552:BHE65552 BQB65552:BRA65552 BZX65552:CAW65552 CJT65552:CKS65552 CTP65552:CUO65552 DDL65552:DEK65552 DNH65552:DOG65552 DXD65552:DYC65552 EGZ65552:EHY65552 EQV65552:ERU65552 FAR65552:FBQ65552 FKN65552:FLM65552 FUJ65552:FVI65552 GEF65552:GFE65552 GOB65552:GPA65552 GXX65552:GYW65552 HHT65552:HIS65552 HRP65552:HSO65552 IBL65552:ICK65552 ILH65552:IMG65552 IVD65552:IWC65552 JEZ65552:JFY65552 JOV65552:JPU65552 JYR65552:JZQ65552 KIN65552:KJM65552 KSJ65552:KTI65552 LCF65552:LDE65552 LMB65552:LNA65552 LVX65552:LWW65552 MFT65552:MGS65552 MPP65552:MQO65552 MZL65552:NAK65552 NJH65552:NKG65552 NTD65552:NUC65552 OCZ65552:ODY65552 OMV65552:ONU65552 OWR65552:OXQ65552 PGN65552:PHM65552 PQJ65552:PRI65552 QAF65552:QBE65552 QKB65552:QLA65552 QTX65552:QUW65552 RDT65552:RES65552 RNP65552:ROO65552 RXL65552:RYK65552 SHH65552:SIG65552 SRD65552:SSC65552 TAZ65552:TBY65552 TKV65552:TLU65552 TUR65552:TVQ65552 UEN65552:UFM65552 UOJ65552:UPI65552 UYF65552:UZE65552 VIB65552:VJA65552 VRX65552:VSW65552 WBT65552:WCS65552 WLP65552:WMO65552 WVL65552:WWK65552 D131134:AC131134 IZ131088:JY131088 SV131088:TU131088 ACR131088:ADQ131088 AMN131088:ANM131088 AWJ131088:AXI131088 BGF131088:BHE131088 BQB131088:BRA131088 BZX131088:CAW131088 CJT131088:CKS131088 CTP131088:CUO131088 DDL131088:DEK131088 DNH131088:DOG131088 DXD131088:DYC131088 EGZ131088:EHY131088 EQV131088:ERU131088 FAR131088:FBQ131088 FKN131088:FLM131088 FUJ131088:FVI131088 GEF131088:GFE131088 GOB131088:GPA131088 GXX131088:GYW131088 HHT131088:HIS131088 HRP131088:HSO131088 IBL131088:ICK131088 ILH131088:IMG131088 IVD131088:IWC131088 JEZ131088:JFY131088 JOV131088:JPU131088 JYR131088:JZQ131088 KIN131088:KJM131088 KSJ131088:KTI131088 LCF131088:LDE131088 LMB131088:LNA131088 LVX131088:LWW131088 MFT131088:MGS131088 MPP131088:MQO131088 MZL131088:NAK131088 NJH131088:NKG131088 NTD131088:NUC131088 OCZ131088:ODY131088 OMV131088:ONU131088 OWR131088:OXQ131088 PGN131088:PHM131088 PQJ131088:PRI131088 QAF131088:QBE131088 QKB131088:QLA131088 QTX131088:QUW131088 RDT131088:RES131088 RNP131088:ROO131088 RXL131088:RYK131088 SHH131088:SIG131088 SRD131088:SSC131088 TAZ131088:TBY131088 TKV131088:TLU131088 TUR131088:TVQ131088 UEN131088:UFM131088 UOJ131088:UPI131088 UYF131088:UZE131088 VIB131088:VJA131088 VRX131088:VSW131088 WBT131088:WCS131088 WLP131088:WMO131088 WVL131088:WWK131088 D196670:AC196670 IZ196624:JY196624 SV196624:TU196624 ACR196624:ADQ196624 AMN196624:ANM196624 AWJ196624:AXI196624 BGF196624:BHE196624 BQB196624:BRA196624 BZX196624:CAW196624 CJT196624:CKS196624 CTP196624:CUO196624 DDL196624:DEK196624 DNH196624:DOG196624 DXD196624:DYC196624 EGZ196624:EHY196624 EQV196624:ERU196624 FAR196624:FBQ196624 FKN196624:FLM196624 FUJ196624:FVI196624 GEF196624:GFE196624 GOB196624:GPA196624 GXX196624:GYW196624 HHT196624:HIS196624 HRP196624:HSO196624 IBL196624:ICK196624 ILH196624:IMG196624 IVD196624:IWC196624 JEZ196624:JFY196624 JOV196624:JPU196624 JYR196624:JZQ196624 KIN196624:KJM196624 KSJ196624:KTI196624 LCF196624:LDE196624 LMB196624:LNA196624 LVX196624:LWW196624 MFT196624:MGS196624 MPP196624:MQO196624 MZL196624:NAK196624 NJH196624:NKG196624 NTD196624:NUC196624 OCZ196624:ODY196624 OMV196624:ONU196624 OWR196624:OXQ196624 PGN196624:PHM196624 PQJ196624:PRI196624 QAF196624:QBE196624 QKB196624:QLA196624 QTX196624:QUW196624 RDT196624:RES196624 RNP196624:ROO196624 RXL196624:RYK196624 SHH196624:SIG196624 SRD196624:SSC196624 TAZ196624:TBY196624 TKV196624:TLU196624 TUR196624:TVQ196624 UEN196624:UFM196624 UOJ196624:UPI196624 UYF196624:UZE196624 VIB196624:VJA196624 VRX196624:VSW196624 WBT196624:WCS196624 WLP196624:WMO196624 WVL196624:WWK196624 D262206:AC262206 IZ262160:JY262160 SV262160:TU262160 ACR262160:ADQ262160 AMN262160:ANM262160 AWJ262160:AXI262160 BGF262160:BHE262160 BQB262160:BRA262160 BZX262160:CAW262160 CJT262160:CKS262160 CTP262160:CUO262160 DDL262160:DEK262160 DNH262160:DOG262160 DXD262160:DYC262160 EGZ262160:EHY262160 EQV262160:ERU262160 FAR262160:FBQ262160 FKN262160:FLM262160 FUJ262160:FVI262160 GEF262160:GFE262160 GOB262160:GPA262160 GXX262160:GYW262160 HHT262160:HIS262160 HRP262160:HSO262160 IBL262160:ICK262160 ILH262160:IMG262160 IVD262160:IWC262160 JEZ262160:JFY262160 JOV262160:JPU262160 JYR262160:JZQ262160 KIN262160:KJM262160 KSJ262160:KTI262160 LCF262160:LDE262160 LMB262160:LNA262160 LVX262160:LWW262160 MFT262160:MGS262160 MPP262160:MQO262160 MZL262160:NAK262160 NJH262160:NKG262160 NTD262160:NUC262160 OCZ262160:ODY262160 OMV262160:ONU262160 OWR262160:OXQ262160 PGN262160:PHM262160 PQJ262160:PRI262160 QAF262160:QBE262160 QKB262160:QLA262160 QTX262160:QUW262160 RDT262160:RES262160 RNP262160:ROO262160 RXL262160:RYK262160 SHH262160:SIG262160 SRD262160:SSC262160 TAZ262160:TBY262160 TKV262160:TLU262160 TUR262160:TVQ262160 UEN262160:UFM262160 UOJ262160:UPI262160 UYF262160:UZE262160 VIB262160:VJA262160 VRX262160:VSW262160 WBT262160:WCS262160 WLP262160:WMO262160 WVL262160:WWK262160 D327742:AC327742 IZ327696:JY327696 SV327696:TU327696 ACR327696:ADQ327696 AMN327696:ANM327696 AWJ327696:AXI327696 BGF327696:BHE327696 BQB327696:BRA327696 BZX327696:CAW327696 CJT327696:CKS327696 CTP327696:CUO327696 DDL327696:DEK327696 DNH327696:DOG327696 DXD327696:DYC327696 EGZ327696:EHY327696 EQV327696:ERU327696 FAR327696:FBQ327696 FKN327696:FLM327696 FUJ327696:FVI327696 GEF327696:GFE327696 GOB327696:GPA327696 GXX327696:GYW327696 HHT327696:HIS327696 HRP327696:HSO327696 IBL327696:ICK327696 ILH327696:IMG327696 IVD327696:IWC327696 JEZ327696:JFY327696 JOV327696:JPU327696 JYR327696:JZQ327696 KIN327696:KJM327696 KSJ327696:KTI327696 LCF327696:LDE327696 LMB327696:LNA327696 LVX327696:LWW327696 MFT327696:MGS327696 MPP327696:MQO327696 MZL327696:NAK327696 NJH327696:NKG327696 NTD327696:NUC327696 OCZ327696:ODY327696 OMV327696:ONU327696 OWR327696:OXQ327696 PGN327696:PHM327696 PQJ327696:PRI327696 QAF327696:QBE327696 QKB327696:QLA327696 QTX327696:QUW327696 RDT327696:RES327696 RNP327696:ROO327696 RXL327696:RYK327696 SHH327696:SIG327696 SRD327696:SSC327696 TAZ327696:TBY327696 TKV327696:TLU327696 TUR327696:TVQ327696 UEN327696:UFM327696 UOJ327696:UPI327696 UYF327696:UZE327696 VIB327696:VJA327696 VRX327696:VSW327696 WBT327696:WCS327696 WLP327696:WMO327696 WVL327696:WWK327696 D393278:AC393278 IZ393232:JY393232 SV393232:TU393232 ACR393232:ADQ393232 AMN393232:ANM393232 AWJ393232:AXI393232 BGF393232:BHE393232 BQB393232:BRA393232 BZX393232:CAW393232 CJT393232:CKS393232 CTP393232:CUO393232 DDL393232:DEK393232 DNH393232:DOG393232 DXD393232:DYC393232 EGZ393232:EHY393232 EQV393232:ERU393232 FAR393232:FBQ393232 FKN393232:FLM393232 FUJ393232:FVI393232 GEF393232:GFE393232 GOB393232:GPA393232 GXX393232:GYW393232 HHT393232:HIS393232 HRP393232:HSO393232 IBL393232:ICK393232 ILH393232:IMG393232 IVD393232:IWC393232 JEZ393232:JFY393232 JOV393232:JPU393232 JYR393232:JZQ393232 KIN393232:KJM393232 KSJ393232:KTI393232 LCF393232:LDE393232 LMB393232:LNA393232 LVX393232:LWW393232 MFT393232:MGS393232 MPP393232:MQO393232 MZL393232:NAK393232 NJH393232:NKG393232 NTD393232:NUC393232 OCZ393232:ODY393232 OMV393232:ONU393232 OWR393232:OXQ393232 PGN393232:PHM393232 PQJ393232:PRI393232 QAF393232:QBE393232 QKB393232:QLA393232 QTX393232:QUW393232 RDT393232:RES393232 RNP393232:ROO393232 RXL393232:RYK393232 SHH393232:SIG393232 SRD393232:SSC393232 TAZ393232:TBY393232 TKV393232:TLU393232 TUR393232:TVQ393232 UEN393232:UFM393232 UOJ393232:UPI393232 UYF393232:UZE393232 VIB393232:VJA393232 VRX393232:VSW393232 WBT393232:WCS393232 WLP393232:WMO393232 WVL393232:WWK393232 D458814:AC458814 IZ458768:JY458768 SV458768:TU458768 ACR458768:ADQ458768 AMN458768:ANM458768 AWJ458768:AXI458768 BGF458768:BHE458768 BQB458768:BRA458768 BZX458768:CAW458768 CJT458768:CKS458768 CTP458768:CUO458768 DDL458768:DEK458768 DNH458768:DOG458768 DXD458768:DYC458768 EGZ458768:EHY458768 EQV458768:ERU458768 FAR458768:FBQ458768 FKN458768:FLM458768 FUJ458768:FVI458768 GEF458768:GFE458768 GOB458768:GPA458768 GXX458768:GYW458768 HHT458768:HIS458768 HRP458768:HSO458768 IBL458768:ICK458768 ILH458768:IMG458768 IVD458768:IWC458768 JEZ458768:JFY458768 JOV458768:JPU458768 JYR458768:JZQ458768 KIN458768:KJM458768 KSJ458768:KTI458768 LCF458768:LDE458768 LMB458768:LNA458768 LVX458768:LWW458768 MFT458768:MGS458768 MPP458768:MQO458768 MZL458768:NAK458768 NJH458768:NKG458768 NTD458768:NUC458768 OCZ458768:ODY458768 OMV458768:ONU458768 OWR458768:OXQ458768 PGN458768:PHM458768 PQJ458768:PRI458768 QAF458768:QBE458768 QKB458768:QLA458768 QTX458768:QUW458768 RDT458768:RES458768 RNP458768:ROO458768 RXL458768:RYK458768 SHH458768:SIG458768 SRD458768:SSC458768 TAZ458768:TBY458768 TKV458768:TLU458768 TUR458768:TVQ458768 UEN458768:UFM458768 UOJ458768:UPI458768 UYF458768:UZE458768 VIB458768:VJA458768 VRX458768:VSW458768 WBT458768:WCS458768 WLP458768:WMO458768 WVL458768:WWK458768 D524350:AC524350 IZ524304:JY524304 SV524304:TU524304 ACR524304:ADQ524304 AMN524304:ANM524304 AWJ524304:AXI524304 BGF524304:BHE524304 BQB524304:BRA524304 BZX524304:CAW524304 CJT524304:CKS524304 CTP524304:CUO524304 DDL524304:DEK524304 DNH524304:DOG524304 DXD524304:DYC524304 EGZ524304:EHY524304 EQV524304:ERU524304 FAR524304:FBQ524304 FKN524304:FLM524304 FUJ524304:FVI524304 GEF524304:GFE524304 GOB524304:GPA524304 GXX524304:GYW524304 HHT524304:HIS524304 HRP524304:HSO524304 IBL524304:ICK524304 ILH524304:IMG524304 IVD524304:IWC524304 JEZ524304:JFY524304 JOV524304:JPU524304 JYR524304:JZQ524304 KIN524304:KJM524304 KSJ524304:KTI524304 LCF524304:LDE524304 LMB524304:LNA524304 LVX524304:LWW524304 MFT524304:MGS524304 MPP524304:MQO524304 MZL524304:NAK524304 NJH524304:NKG524304 NTD524304:NUC524304 OCZ524304:ODY524304 OMV524304:ONU524304 OWR524304:OXQ524304 PGN524304:PHM524304 PQJ524304:PRI524304 QAF524304:QBE524304 QKB524304:QLA524304 QTX524304:QUW524304 RDT524304:RES524304 RNP524304:ROO524304 RXL524304:RYK524304 SHH524304:SIG524304 SRD524304:SSC524304 TAZ524304:TBY524304 TKV524304:TLU524304 TUR524304:TVQ524304 UEN524304:UFM524304 UOJ524304:UPI524304 UYF524304:UZE524304 VIB524304:VJA524304 VRX524304:VSW524304 WBT524304:WCS524304 WLP524304:WMO524304 WVL524304:WWK524304 D589886:AC589886 IZ589840:JY589840 SV589840:TU589840 ACR589840:ADQ589840 AMN589840:ANM589840 AWJ589840:AXI589840 BGF589840:BHE589840 BQB589840:BRA589840 BZX589840:CAW589840 CJT589840:CKS589840 CTP589840:CUO589840 DDL589840:DEK589840 DNH589840:DOG589840 DXD589840:DYC589840 EGZ589840:EHY589840 EQV589840:ERU589840 FAR589840:FBQ589840 FKN589840:FLM589840 FUJ589840:FVI589840 GEF589840:GFE589840 GOB589840:GPA589840 GXX589840:GYW589840 HHT589840:HIS589840 HRP589840:HSO589840 IBL589840:ICK589840 ILH589840:IMG589840 IVD589840:IWC589840 JEZ589840:JFY589840 JOV589840:JPU589840 JYR589840:JZQ589840 KIN589840:KJM589840 KSJ589840:KTI589840 LCF589840:LDE589840 LMB589840:LNA589840 LVX589840:LWW589840 MFT589840:MGS589840 MPP589840:MQO589840 MZL589840:NAK589840 NJH589840:NKG589840 NTD589840:NUC589840 OCZ589840:ODY589840 OMV589840:ONU589840 OWR589840:OXQ589840 PGN589840:PHM589840 PQJ589840:PRI589840 QAF589840:QBE589840 QKB589840:QLA589840 QTX589840:QUW589840 RDT589840:RES589840 RNP589840:ROO589840 RXL589840:RYK589840 SHH589840:SIG589840 SRD589840:SSC589840 TAZ589840:TBY589840 TKV589840:TLU589840 TUR589840:TVQ589840 UEN589840:UFM589840 UOJ589840:UPI589840 UYF589840:UZE589840 VIB589840:VJA589840 VRX589840:VSW589840 WBT589840:WCS589840 WLP589840:WMO589840 WVL589840:WWK589840 D655422:AC655422 IZ655376:JY655376 SV655376:TU655376 ACR655376:ADQ655376 AMN655376:ANM655376 AWJ655376:AXI655376 BGF655376:BHE655376 BQB655376:BRA655376 BZX655376:CAW655376 CJT655376:CKS655376 CTP655376:CUO655376 DDL655376:DEK655376 DNH655376:DOG655376 DXD655376:DYC655376 EGZ655376:EHY655376 EQV655376:ERU655376 FAR655376:FBQ655376 FKN655376:FLM655376 FUJ655376:FVI655376 GEF655376:GFE655376 GOB655376:GPA655376 GXX655376:GYW655376 HHT655376:HIS655376 HRP655376:HSO655376 IBL655376:ICK655376 ILH655376:IMG655376 IVD655376:IWC655376 JEZ655376:JFY655376 JOV655376:JPU655376 JYR655376:JZQ655376 KIN655376:KJM655376 KSJ655376:KTI655376 LCF655376:LDE655376 LMB655376:LNA655376 LVX655376:LWW655376 MFT655376:MGS655376 MPP655376:MQO655376 MZL655376:NAK655376 NJH655376:NKG655376 NTD655376:NUC655376 OCZ655376:ODY655376 OMV655376:ONU655376 OWR655376:OXQ655376 PGN655376:PHM655376 PQJ655376:PRI655376 QAF655376:QBE655376 QKB655376:QLA655376 QTX655376:QUW655376 RDT655376:RES655376 RNP655376:ROO655376 RXL655376:RYK655376 SHH655376:SIG655376 SRD655376:SSC655376 TAZ655376:TBY655376 TKV655376:TLU655376 TUR655376:TVQ655376 UEN655376:UFM655376 UOJ655376:UPI655376 UYF655376:UZE655376 VIB655376:VJA655376 VRX655376:VSW655376 WBT655376:WCS655376 WLP655376:WMO655376 WVL655376:WWK655376 D720958:AC720958 IZ720912:JY720912 SV720912:TU720912 ACR720912:ADQ720912 AMN720912:ANM720912 AWJ720912:AXI720912 BGF720912:BHE720912 BQB720912:BRA720912 BZX720912:CAW720912 CJT720912:CKS720912 CTP720912:CUO720912 DDL720912:DEK720912 DNH720912:DOG720912 DXD720912:DYC720912 EGZ720912:EHY720912 EQV720912:ERU720912 FAR720912:FBQ720912 FKN720912:FLM720912 FUJ720912:FVI720912 GEF720912:GFE720912 GOB720912:GPA720912 GXX720912:GYW720912 HHT720912:HIS720912 HRP720912:HSO720912 IBL720912:ICK720912 ILH720912:IMG720912 IVD720912:IWC720912 JEZ720912:JFY720912 JOV720912:JPU720912 JYR720912:JZQ720912 KIN720912:KJM720912 KSJ720912:KTI720912 LCF720912:LDE720912 LMB720912:LNA720912 LVX720912:LWW720912 MFT720912:MGS720912 MPP720912:MQO720912 MZL720912:NAK720912 NJH720912:NKG720912 NTD720912:NUC720912 OCZ720912:ODY720912 OMV720912:ONU720912 OWR720912:OXQ720912 PGN720912:PHM720912 PQJ720912:PRI720912 QAF720912:QBE720912 QKB720912:QLA720912 QTX720912:QUW720912 RDT720912:RES720912 RNP720912:ROO720912 RXL720912:RYK720912 SHH720912:SIG720912 SRD720912:SSC720912 TAZ720912:TBY720912 TKV720912:TLU720912 TUR720912:TVQ720912 UEN720912:UFM720912 UOJ720912:UPI720912 UYF720912:UZE720912 VIB720912:VJA720912 VRX720912:VSW720912 WBT720912:WCS720912 WLP720912:WMO720912 WVL720912:WWK720912 D786494:AC786494 IZ786448:JY786448 SV786448:TU786448 ACR786448:ADQ786448 AMN786448:ANM786448 AWJ786448:AXI786448 BGF786448:BHE786448 BQB786448:BRA786448 BZX786448:CAW786448 CJT786448:CKS786448 CTP786448:CUO786448 DDL786448:DEK786448 DNH786448:DOG786448 DXD786448:DYC786448 EGZ786448:EHY786448 EQV786448:ERU786448 FAR786448:FBQ786448 FKN786448:FLM786448 FUJ786448:FVI786448 GEF786448:GFE786448 GOB786448:GPA786448 GXX786448:GYW786448 HHT786448:HIS786448 HRP786448:HSO786448 IBL786448:ICK786448 ILH786448:IMG786448 IVD786448:IWC786448 JEZ786448:JFY786448 JOV786448:JPU786448 JYR786448:JZQ786448 KIN786448:KJM786448 KSJ786448:KTI786448 LCF786448:LDE786448 LMB786448:LNA786448 LVX786448:LWW786448 MFT786448:MGS786448 MPP786448:MQO786448 MZL786448:NAK786448 NJH786448:NKG786448 NTD786448:NUC786448 OCZ786448:ODY786448 OMV786448:ONU786448 OWR786448:OXQ786448 PGN786448:PHM786448 PQJ786448:PRI786448 QAF786448:QBE786448 QKB786448:QLA786448 QTX786448:QUW786448 RDT786448:RES786448 RNP786448:ROO786448 RXL786448:RYK786448 SHH786448:SIG786448 SRD786448:SSC786448 TAZ786448:TBY786448 TKV786448:TLU786448 TUR786448:TVQ786448 UEN786448:UFM786448 UOJ786448:UPI786448 UYF786448:UZE786448 VIB786448:VJA786448 VRX786448:VSW786448 WBT786448:WCS786448 WLP786448:WMO786448 WVL786448:WWK786448 D852030:AC852030 IZ851984:JY851984 SV851984:TU851984 ACR851984:ADQ851984 AMN851984:ANM851984 AWJ851984:AXI851984 BGF851984:BHE851984 BQB851984:BRA851984 BZX851984:CAW851984 CJT851984:CKS851984 CTP851984:CUO851984 DDL851984:DEK851984 DNH851984:DOG851984 DXD851984:DYC851984 EGZ851984:EHY851984 EQV851984:ERU851984 FAR851984:FBQ851984 FKN851984:FLM851984 FUJ851984:FVI851984 GEF851984:GFE851984 GOB851984:GPA851984 GXX851984:GYW851984 HHT851984:HIS851984 HRP851984:HSO851984 IBL851984:ICK851984 ILH851984:IMG851984 IVD851984:IWC851984 JEZ851984:JFY851984 JOV851984:JPU851984 JYR851984:JZQ851984 KIN851984:KJM851984 KSJ851984:KTI851984 LCF851984:LDE851984 LMB851984:LNA851984 LVX851984:LWW851984 MFT851984:MGS851984 MPP851984:MQO851984 MZL851984:NAK851984 NJH851984:NKG851984 NTD851984:NUC851984 OCZ851984:ODY851984 OMV851984:ONU851984 OWR851984:OXQ851984 PGN851984:PHM851984 PQJ851984:PRI851984 QAF851984:QBE851984 QKB851984:QLA851984 QTX851984:QUW851984 RDT851984:RES851984 RNP851984:ROO851984 RXL851984:RYK851984 SHH851984:SIG851984 SRD851984:SSC851984 TAZ851984:TBY851984 TKV851984:TLU851984 TUR851984:TVQ851984 UEN851984:UFM851984 UOJ851984:UPI851984 UYF851984:UZE851984 VIB851984:VJA851984 VRX851984:VSW851984 WBT851984:WCS851984 WLP851984:WMO851984 WVL851984:WWK851984 D917566:AC917566 IZ917520:JY917520 SV917520:TU917520 ACR917520:ADQ917520 AMN917520:ANM917520 AWJ917520:AXI917520 BGF917520:BHE917520 BQB917520:BRA917520 BZX917520:CAW917520 CJT917520:CKS917520 CTP917520:CUO917520 DDL917520:DEK917520 DNH917520:DOG917520 DXD917520:DYC917520 EGZ917520:EHY917520 EQV917520:ERU917520 FAR917520:FBQ917520 FKN917520:FLM917520 FUJ917520:FVI917520 GEF917520:GFE917520 GOB917520:GPA917520 GXX917520:GYW917520 HHT917520:HIS917520 HRP917520:HSO917520 IBL917520:ICK917520 ILH917520:IMG917520 IVD917520:IWC917520 JEZ917520:JFY917520 JOV917520:JPU917520 JYR917520:JZQ917520 KIN917520:KJM917520 KSJ917520:KTI917520 LCF917520:LDE917520 LMB917520:LNA917520 LVX917520:LWW917520 MFT917520:MGS917520 MPP917520:MQO917520 MZL917520:NAK917520 NJH917520:NKG917520 NTD917520:NUC917520 OCZ917520:ODY917520 OMV917520:ONU917520 OWR917520:OXQ917520 PGN917520:PHM917520 PQJ917520:PRI917520 QAF917520:QBE917520 QKB917520:QLA917520 QTX917520:QUW917520 RDT917520:RES917520 RNP917520:ROO917520 RXL917520:RYK917520 SHH917520:SIG917520 SRD917520:SSC917520 TAZ917520:TBY917520 TKV917520:TLU917520 TUR917520:TVQ917520 UEN917520:UFM917520 UOJ917520:UPI917520 UYF917520:UZE917520 VIB917520:VJA917520 VRX917520:VSW917520 WBT917520:WCS917520 WLP917520:WMO917520 WVL917520:WWK917520 D983102:AC983102 IZ983056:JY983056 SV983056:TU983056 ACR983056:ADQ983056 AMN983056:ANM983056 AWJ983056:AXI983056 BGF983056:BHE983056 BQB983056:BRA983056 BZX983056:CAW983056 CJT983056:CKS983056 CTP983056:CUO983056 DDL983056:DEK983056 DNH983056:DOG983056 DXD983056:DYC983056 EGZ983056:EHY983056 EQV983056:ERU983056 FAR983056:FBQ983056 FKN983056:FLM983056 FUJ983056:FVI983056 GEF983056:GFE983056 GOB983056:GPA983056 GXX983056:GYW983056 HHT983056:HIS983056 HRP983056:HSO983056 IBL983056:ICK983056 ILH983056:IMG983056 IVD983056:IWC983056 JEZ983056:JFY983056 JOV983056:JPU983056 JYR983056:JZQ983056 KIN983056:KJM983056 KSJ983056:KTI983056 LCF983056:LDE983056 LMB983056:LNA983056 LVX983056:LWW983056 MFT983056:MGS983056 MPP983056:MQO983056 MZL983056:NAK983056 NJH983056:NKG983056 NTD983056:NUC983056 OCZ983056:ODY983056 OMV983056:ONU983056 OWR983056:OXQ983056 PGN983056:PHM983056 PQJ983056:PRI983056 QAF983056:QBE983056 QKB983056:QLA983056 QTX983056:QUW983056 RDT983056:RES983056 RNP983056:ROO983056 RXL983056:RYK983056 SHH983056:SIG983056 SRD983056:SSC983056 TAZ983056:TBY983056 TKV983056:TLU983056 TUR983056:TVQ983056 UEN983056:UFM983056 UOJ983056:UPI983056 UYF983056:UZE983056 VIB983056:VJA983056 VRX983056:VSW983056 WBT983056:WCS983056 WLP983056:WMO983056 WVL983056:WWK983056 R8:R9 JN8:JN9 TJ8:TJ9 ADF8:ADF9 ANB8:ANB9 AWX8:AWX9 BGT8:BGT9 BQP8:BQP9 CAL8:CAL9 CKH8:CKH9 CUD8:CUD9 DDZ8:DDZ9 DNV8:DNV9 DXR8:DXR9 EHN8:EHN9 ERJ8:ERJ9 FBF8:FBF9 FLB8:FLB9 FUX8:FUX9 GET8:GET9 GOP8:GOP9 GYL8:GYL9 HIH8:HIH9 HSD8:HSD9 IBZ8:IBZ9 ILV8:ILV9 IVR8:IVR9 JFN8:JFN9 JPJ8:JPJ9 JZF8:JZF9 KJB8:KJB9 KSX8:KSX9 LCT8:LCT9 LMP8:LMP9 LWL8:LWL9 MGH8:MGH9 MQD8:MQD9 MZZ8:MZZ9 NJV8:NJV9 NTR8:NTR9 ODN8:ODN9 ONJ8:ONJ9 OXF8:OXF9 PHB8:PHB9 PQX8:PQX9 QAT8:QAT9 QKP8:QKP9 QUL8:QUL9 REH8:REH9 ROD8:ROD9 RXZ8:RXZ9 SHV8:SHV9 SRR8:SRR9 TBN8:TBN9 TLJ8:TLJ9 TVF8:TVF9 UFB8:UFB9 UOX8:UOX9 UYT8:UYT9 VIP8:VIP9 VSL8:VSL9 WCH8:WCH9 WMD8:WMD9 WVZ8:WVZ9 R65590:R65591 JN65544:JN65545 TJ65544:TJ65545 ADF65544:ADF65545 ANB65544:ANB65545 AWX65544:AWX65545 BGT65544:BGT65545 BQP65544:BQP65545 CAL65544:CAL65545 CKH65544:CKH65545 CUD65544:CUD65545 DDZ65544:DDZ65545 DNV65544:DNV65545 DXR65544:DXR65545 EHN65544:EHN65545 ERJ65544:ERJ65545 FBF65544:FBF65545 FLB65544:FLB65545 FUX65544:FUX65545 GET65544:GET65545 GOP65544:GOP65545 GYL65544:GYL65545 HIH65544:HIH65545 HSD65544:HSD65545 IBZ65544:IBZ65545 ILV65544:ILV65545 IVR65544:IVR65545 JFN65544:JFN65545 JPJ65544:JPJ65545 JZF65544:JZF65545 KJB65544:KJB65545 KSX65544:KSX65545 LCT65544:LCT65545 LMP65544:LMP65545 LWL65544:LWL65545 MGH65544:MGH65545 MQD65544:MQD65545 MZZ65544:MZZ65545 NJV65544:NJV65545 NTR65544:NTR65545 ODN65544:ODN65545 ONJ65544:ONJ65545 OXF65544:OXF65545 PHB65544:PHB65545 PQX65544:PQX65545 QAT65544:QAT65545 QKP65544:QKP65545 QUL65544:QUL65545 REH65544:REH65545 ROD65544:ROD65545 RXZ65544:RXZ65545 SHV65544:SHV65545 SRR65544:SRR65545 TBN65544:TBN65545 TLJ65544:TLJ65545 TVF65544:TVF65545 UFB65544:UFB65545 UOX65544:UOX65545 UYT65544:UYT65545 VIP65544:VIP65545 VSL65544:VSL65545 WCH65544:WCH65545 WMD65544:WMD65545 WVZ65544:WVZ65545 R131126:R131127 JN131080:JN131081 TJ131080:TJ131081 ADF131080:ADF131081 ANB131080:ANB131081 AWX131080:AWX131081 BGT131080:BGT131081 BQP131080:BQP131081 CAL131080:CAL131081 CKH131080:CKH131081 CUD131080:CUD131081 DDZ131080:DDZ131081 DNV131080:DNV131081 DXR131080:DXR131081 EHN131080:EHN131081 ERJ131080:ERJ131081 FBF131080:FBF131081 FLB131080:FLB131081 FUX131080:FUX131081 GET131080:GET131081 GOP131080:GOP131081 GYL131080:GYL131081 HIH131080:HIH131081 HSD131080:HSD131081 IBZ131080:IBZ131081 ILV131080:ILV131081 IVR131080:IVR131081 JFN131080:JFN131081 JPJ131080:JPJ131081 JZF131080:JZF131081 KJB131080:KJB131081 KSX131080:KSX131081 LCT131080:LCT131081 LMP131080:LMP131081 LWL131080:LWL131081 MGH131080:MGH131081 MQD131080:MQD131081 MZZ131080:MZZ131081 NJV131080:NJV131081 NTR131080:NTR131081 ODN131080:ODN131081 ONJ131080:ONJ131081 OXF131080:OXF131081 PHB131080:PHB131081 PQX131080:PQX131081 QAT131080:QAT131081 QKP131080:QKP131081 QUL131080:QUL131081 REH131080:REH131081 ROD131080:ROD131081 RXZ131080:RXZ131081 SHV131080:SHV131081 SRR131080:SRR131081 TBN131080:TBN131081 TLJ131080:TLJ131081 TVF131080:TVF131081 UFB131080:UFB131081 UOX131080:UOX131081 UYT131080:UYT131081 VIP131080:VIP131081 VSL131080:VSL131081 WCH131080:WCH131081 WMD131080:WMD131081 WVZ131080:WVZ131081 R196662:R196663 JN196616:JN196617 TJ196616:TJ196617 ADF196616:ADF196617 ANB196616:ANB196617 AWX196616:AWX196617 BGT196616:BGT196617 BQP196616:BQP196617 CAL196616:CAL196617 CKH196616:CKH196617 CUD196616:CUD196617 DDZ196616:DDZ196617 DNV196616:DNV196617 DXR196616:DXR196617 EHN196616:EHN196617 ERJ196616:ERJ196617 FBF196616:FBF196617 FLB196616:FLB196617 FUX196616:FUX196617 GET196616:GET196617 GOP196616:GOP196617 GYL196616:GYL196617 HIH196616:HIH196617 HSD196616:HSD196617 IBZ196616:IBZ196617 ILV196616:ILV196617 IVR196616:IVR196617 JFN196616:JFN196617 JPJ196616:JPJ196617 JZF196616:JZF196617 KJB196616:KJB196617 KSX196616:KSX196617 LCT196616:LCT196617 LMP196616:LMP196617 LWL196616:LWL196617 MGH196616:MGH196617 MQD196616:MQD196617 MZZ196616:MZZ196617 NJV196616:NJV196617 NTR196616:NTR196617 ODN196616:ODN196617 ONJ196616:ONJ196617 OXF196616:OXF196617 PHB196616:PHB196617 PQX196616:PQX196617 QAT196616:QAT196617 QKP196616:QKP196617 QUL196616:QUL196617 REH196616:REH196617 ROD196616:ROD196617 RXZ196616:RXZ196617 SHV196616:SHV196617 SRR196616:SRR196617 TBN196616:TBN196617 TLJ196616:TLJ196617 TVF196616:TVF196617 UFB196616:UFB196617 UOX196616:UOX196617 UYT196616:UYT196617 VIP196616:VIP196617 VSL196616:VSL196617 WCH196616:WCH196617 WMD196616:WMD196617 WVZ196616:WVZ196617 R262198:R262199 JN262152:JN262153 TJ262152:TJ262153 ADF262152:ADF262153 ANB262152:ANB262153 AWX262152:AWX262153 BGT262152:BGT262153 BQP262152:BQP262153 CAL262152:CAL262153 CKH262152:CKH262153 CUD262152:CUD262153 DDZ262152:DDZ262153 DNV262152:DNV262153 DXR262152:DXR262153 EHN262152:EHN262153 ERJ262152:ERJ262153 FBF262152:FBF262153 FLB262152:FLB262153 FUX262152:FUX262153 GET262152:GET262153 GOP262152:GOP262153 GYL262152:GYL262153 HIH262152:HIH262153 HSD262152:HSD262153 IBZ262152:IBZ262153 ILV262152:ILV262153 IVR262152:IVR262153 JFN262152:JFN262153 JPJ262152:JPJ262153 JZF262152:JZF262153 KJB262152:KJB262153 KSX262152:KSX262153 LCT262152:LCT262153 LMP262152:LMP262153 LWL262152:LWL262153 MGH262152:MGH262153 MQD262152:MQD262153 MZZ262152:MZZ262153 NJV262152:NJV262153 NTR262152:NTR262153 ODN262152:ODN262153 ONJ262152:ONJ262153 OXF262152:OXF262153 PHB262152:PHB262153 PQX262152:PQX262153 QAT262152:QAT262153 QKP262152:QKP262153 QUL262152:QUL262153 REH262152:REH262153 ROD262152:ROD262153 RXZ262152:RXZ262153 SHV262152:SHV262153 SRR262152:SRR262153 TBN262152:TBN262153 TLJ262152:TLJ262153 TVF262152:TVF262153 UFB262152:UFB262153 UOX262152:UOX262153 UYT262152:UYT262153 VIP262152:VIP262153 VSL262152:VSL262153 WCH262152:WCH262153 WMD262152:WMD262153 WVZ262152:WVZ262153 R327734:R327735 JN327688:JN327689 TJ327688:TJ327689 ADF327688:ADF327689 ANB327688:ANB327689 AWX327688:AWX327689 BGT327688:BGT327689 BQP327688:BQP327689 CAL327688:CAL327689 CKH327688:CKH327689 CUD327688:CUD327689 DDZ327688:DDZ327689 DNV327688:DNV327689 DXR327688:DXR327689 EHN327688:EHN327689 ERJ327688:ERJ327689 FBF327688:FBF327689 FLB327688:FLB327689 FUX327688:FUX327689 GET327688:GET327689 GOP327688:GOP327689 GYL327688:GYL327689 HIH327688:HIH327689 HSD327688:HSD327689 IBZ327688:IBZ327689 ILV327688:ILV327689 IVR327688:IVR327689 JFN327688:JFN327689 JPJ327688:JPJ327689 JZF327688:JZF327689 KJB327688:KJB327689 KSX327688:KSX327689 LCT327688:LCT327689 LMP327688:LMP327689 LWL327688:LWL327689 MGH327688:MGH327689 MQD327688:MQD327689 MZZ327688:MZZ327689 NJV327688:NJV327689 NTR327688:NTR327689 ODN327688:ODN327689 ONJ327688:ONJ327689 OXF327688:OXF327689 PHB327688:PHB327689 PQX327688:PQX327689 QAT327688:QAT327689 QKP327688:QKP327689 QUL327688:QUL327689 REH327688:REH327689 ROD327688:ROD327689 RXZ327688:RXZ327689 SHV327688:SHV327689 SRR327688:SRR327689 TBN327688:TBN327689 TLJ327688:TLJ327689 TVF327688:TVF327689 UFB327688:UFB327689 UOX327688:UOX327689 UYT327688:UYT327689 VIP327688:VIP327689 VSL327688:VSL327689 WCH327688:WCH327689 WMD327688:WMD327689 WVZ327688:WVZ327689 R393270:R393271 JN393224:JN393225 TJ393224:TJ393225 ADF393224:ADF393225 ANB393224:ANB393225 AWX393224:AWX393225 BGT393224:BGT393225 BQP393224:BQP393225 CAL393224:CAL393225 CKH393224:CKH393225 CUD393224:CUD393225 DDZ393224:DDZ393225 DNV393224:DNV393225 DXR393224:DXR393225 EHN393224:EHN393225 ERJ393224:ERJ393225 FBF393224:FBF393225 FLB393224:FLB393225 FUX393224:FUX393225 GET393224:GET393225 GOP393224:GOP393225 GYL393224:GYL393225 HIH393224:HIH393225 HSD393224:HSD393225 IBZ393224:IBZ393225 ILV393224:ILV393225 IVR393224:IVR393225 JFN393224:JFN393225 JPJ393224:JPJ393225 JZF393224:JZF393225 KJB393224:KJB393225 KSX393224:KSX393225 LCT393224:LCT393225 LMP393224:LMP393225 LWL393224:LWL393225 MGH393224:MGH393225 MQD393224:MQD393225 MZZ393224:MZZ393225 NJV393224:NJV393225 NTR393224:NTR393225 ODN393224:ODN393225 ONJ393224:ONJ393225 OXF393224:OXF393225 PHB393224:PHB393225 PQX393224:PQX393225 QAT393224:QAT393225 QKP393224:QKP393225 QUL393224:QUL393225 REH393224:REH393225 ROD393224:ROD393225 RXZ393224:RXZ393225 SHV393224:SHV393225 SRR393224:SRR393225 TBN393224:TBN393225 TLJ393224:TLJ393225 TVF393224:TVF393225 UFB393224:UFB393225 UOX393224:UOX393225 UYT393224:UYT393225 VIP393224:VIP393225 VSL393224:VSL393225 WCH393224:WCH393225 WMD393224:WMD393225 WVZ393224:WVZ393225 R458806:R458807 JN458760:JN458761 TJ458760:TJ458761 ADF458760:ADF458761 ANB458760:ANB458761 AWX458760:AWX458761 BGT458760:BGT458761 BQP458760:BQP458761 CAL458760:CAL458761 CKH458760:CKH458761 CUD458760:CUD458761 DDZ458760:DDZ458761 DNV458760:DNV458761 DXR458760:DXR458761 EHN458760:EHN458761 ERJ458760:ERJ458761 FBF458760:FBF458761 FLB458760:FLB458761 FUX458760:FUX458761 GET458760:GET458761 GOP458760:GOP458761 GYL458760:GYL458761 HIH458760:HIH458761 HSD458760:HSD458761 IBZ458760:IBZ458761 ILV458760:ILV458761 IVR458760:IVR458761 JFN458760:JFN458761 JPJ458760:JPJ458761 JZF458760:JZF458761 KJB458760:KJB458761 KSX458760:KSX458761 LCT458760:LCT458761 LMP458760:LMP458761 LWL458760:LWL458761 MGH458760:MGH458761 MQD458760:MQD458761 MZZ458760:MZZ458761 NJV458760:NJV458761 NTR458760:NTR458761 ODN458760:ODN458761 ONJ458760:ONJ458761 OXF458760:OXF458761 PHB458760:PHB458761 PQX458760:PQX458761 QAT458760:QAT458761 QKP458760:QKP458761 QUL458760:QUL458761 REH458760:REH458761 ROD458760:ROD458761 RXZ458760:RXZ458761 SHV458760:SHV458761 SRR458760:SRR458761 TBN458760:TBN458761 TLJ458760:TLJ458761 TVF458760:TVF458761 UFB458760:UFB458761 UOX458760:UOX458761 UYT458760:UYT458761 VIP458760:VIP458761 VSL458760:VSL458761 WCH458760:WCH458761 WMD458760:WMD458761 WVZ458760:WVZ458761 R524342:R524343 JN524296:JN524297 TJ524296:TJ524297 ADF524296:ADF524297 ANB524296:ANB524297 AWX524296:AWX524297 BGT524296:BGT524297 BQP524296:BQP524297 CAL524296:CAL524297 CKH524296:CKH524297 CUD524296:CUD524297 DDZ524296:DDZ524297 DNV524296:DNV524297 DXR524296:DXR524297 EHN524296:EHN524297 ERJ524296:ERJ524297 FBF524296:FBF524297 FLB524296:FLB524297 FUX524296:FUX524297 GET524296:GET524297 GOP524296:GOP524297 GYL524296:GYL524297 HIH524296:HIH524297 HSD524296:HSD524297 IBZ524296:IBZ524297 ILV524296:ILV524297 IVR524296:IVR524297 JFN524296:JFN524297 JPJ524296:JPJ524297 JZF524296:JZF524297 KJB524296:KJB524297 KSX524296:KSX524297 LCT524296:LCT524297 LMP524296:LMP524297 LWL524296:LWL524297 MGH524296:MGH524297 MQD524296:MQD524297 MZZ524296:MZZ524297 NJV524296:NJV524297 NTR524296:NTR524297 ODN524296:ODN524297 ONJ524296:ONJ524297 OXF524296:OXF524297 PHB524296:PHB524297 PQX524296:PQX524297 QAT524296:QAT524297 QKP524296:QKP524297 QUL524296:QUL524297 REH524296:REH524297 ROD524296:ROD524297 RXZ524296:RXZ524297 SHV524296:SHV524297 SRR524296:SRR524297 TBN524296:TBN524297 TLJ524296:TLJ524297 TVF524296:TVF524297 UFB524296:UFB524297 UOX524296:UOX524297 UYT524296:UYT524297 VIP524296:VIP524297 VSL524296:VSL524297 WCH524296:WCH524297 WMD524296:WMD524297 WVZ524296:WVZ524297 R589878:R589879 JN589832:JN589833 TJ589832:TJ589833 ADF589832:ADF589833 ANB589832:ANB589833 AWX589832:AWX589833 BGT589832:BGT589833 BQP589832:BQP589833 CAL589832:CAL589833 CKH589832:CKH589833 CUD589832:CUD589833 DDZ589832:DDZ589833 DNV589832:DNV589833 DXR589832:DXR589833 EHN589832:EHN589833 ERJ589832:ERJ589833 FBF589832:FBF589833 FLB589832:FLB589833 FUX589832:FUX589833 GET589832:GET589833 GOP589832:GOP589833 GYL589832:GYL589833 HIH589832:HIH589833 HSD589832:HSD589833 IBZ589832:IBZ589833 ILV589832:ILV589833 IVR589832:IVR589833 JFN589832:JFN589833 JPJ589832:JPJ589833 JZF589832:JZF589833 KJB589832:KJB589833 KSX589832:KSX589833 LCT589832:LCT589833 LMP589832:LMP589833 LWL589832:LWL589833 MGH589832:MGH589833 MQD589832:MQD589833 MZZ589832:MZZ589833 NJV589832:NJV589833 NTR589832:NTR589833 ODN589832:ODN589833 ONJ589832:ONJ589833 OXF589832:OXF589833 PHB589832:PHB589833 PQX589832:PQX589833 QAT589832:QAT589833 QKP589832:QKP589833 QUL589832:QUL589833 REH589832:REH589833 ROD589832:ROD589833 RXZ589832:RXZ589833 SHV589832:SHV589833 SRR589832:SRR589833 TBN589832:TBN589833 TLJ589832:TLJ589833 TVF589832:TVF589833 UFB589832:UFB589833 UOX589832:UOX589833 UYT589832:UYT589833 VIP589832:VIP589833 VSL589832:VSL589833 WCH589832:WCH589833 WMD589832:WMD589833 WVZ589832:WVZ589833 R655414:R655415 JN655368:JN655369 TJ655368:TJ655369 ADF655368:ADF655369 ANB655368:ANB655369 AWX655368:AWX655369 BGT655368:BGT655369 BQP655368:BQP655369 CAL655368:CAL655369 CKH655368:CKH655369 CUD655368:CUD655369 DDZ655368:DDZ655369 DNV655368:DNV655369 DXR655368:DXR655369 EHN655368:EHN655369 ERJ655368:ERJ655369 FBF655368:FBF655369 FLB655368:FLB655369 FUX655368:FUX655369 GET655368:GET655369 GOP655368:GOP655369 GYL655368:GYL655369 HIH655368:HIH655369 HSD655368:HSD655369 IBZ655368:IBZ655369 ILV655368:ILV655369 IVR655368:IVR655369 JFN655368:JFN655369 JPJ655368:JPJ655369 JZF655368:JZF655369 KJB655368:KJB655369 KSX655368:KSX655369 LCT655368:LCT655369 LMP655368:LMP655369 LWL655368:LWL655369 MGH655368:MGH655369 MQD655368:MQD655369 MZZ655368:MZZ655369 NJV655368:NJV655369 NTR655368:NTR655369 ODN655368:ODN655369 ONJ655368:ONJ655369 OXF655368:OXF655369 PHB655368:PHB655369 PQX655368:PQX655369 QAT655368:QAT655369 QKP655368:QKP655369 QUL655368:QUL655369 REH655368:REH655369 ROD655368:ROD655369 RXZ655368:RXZ655369 SHV655368:SHV655369 SRR655368:SRR655369 TBN655368:TBN655369 TLJ655368:TLJ655369 TVF655368:TVF655369 UFB655368:UFB655369 UOX655368:UOX655369 UYT655368:UYT655369 VIP655368:VIP655369 VSL655368:VSL655369 WCH655368:WCH655369 WMD655368:WMD655369 WVZ655368:WVZ655369 R720950:R720951 JN720904:JN720905 TJ720904:TJ720905 ADF720904:ADF720905 ANB720904:ANB720905 AWX720904:AWX720905 BGT720904:BGT720905 BQP720904:BQP720905 CAL720904:CAL720905 CKH720904:CKH720905 CUD720904:CUD720905 DDZ720904:DDZ720905 DNV720904:DNV720905 DXR720904:DXR720905 EHN720904:EHN720905 ERJ720904:ERJ720905 FBF720904:FBF720905 FLB720904:FLB720905 FUX720904:FUX720905 GET720904:GET720905 GOP720904:GOP720905 GYL720904:GYL720905 HIH720904:HIH720905 HSD720904:HSD720905 IBZ720904:IBZ720905 ILV720904:ILV720905 IVR720904:IVR720905 JFN720904:JFN720905 JPJ720904:JPJ720905 JZF720904:JZF720905 KJB720904:KJB720905 KSX720904:KSX720905 LCT720904:LCT720905 LMP720904:LMP720905 LWL720904:LWL720905 MGH720904:MGH720905 MQD720904:MQD720905 MZZ720904:MZZ720905 NJV720904:NJV720905 NTR720904:NTR720905 ODN720904:ODN720905 ONJ720904:ONJ720905 OXF720904:OXF720905 PHB720904:PHB720905 PQX720904:PQX720905 QAT720904:QAT720905 QKP720904:QKP720905 QUL720904:QUL720905 REH720904:REH720905 ROD720904:ROD720905 RXZ720904:RXZ720905 SHV720904:SHV720905 SRR720904:SRR720905 TBN720904:TBN720905 TLJ720904:TLJ720905 TVF720904:TVF720905 UFB720904:UFB720905 UOX720904:UOX720905 UYT720904:UYT720905 VIP720904:VIP720905 VSL720904:VSL720905 WCH720904:WCH720905 WMD720904:WMD720905 WVZ720904:WVZ720905 R786486:R786487 JN786440:JN786441 TJ786440:TJ786441 ADF786440:ADF786441 ANB786440:ANB786441 AWX786440:AWX786441 BGT786440:BGT786441 BQP786440:BQP786441 CAL786440:CAL786441 CKH786440:CKH786441 CUD786440:CUD786441 DDZ786440:DDZ786441 DNV786440:DNV786441 DXR786440:DXR786441 EHN786440:EHN786441 ERJ786440:ERJ786441 FBF786440:FBF786441 FLB786440:FLB786441 FUX786440:FUX786441 GET786440:GET786441 GOP786440:GOP786441 GYL786440:GYL786441 HIH786440:HIH786441 HSD786440:HSD786441 IBZ786440:IBZ786441 ILV786440:ILV786441 IVR786440:IVR786441 JFN786440:JFN786441 JPJ786440:JPJ786441 JZF786440:JZF786441 KJB786440:KJB786441 KSX786440:KSX786441 LCT786440:LCT786441 LMP786440:LMP786441 LWL786440:LWL786441 MGH786440:MGH786441 MQD786440:MQD786441 MZZ786440:MZZ786441 NJV786440:NJV786441 NTR786440:NTR786441 ODN786440:ODN786441 ONJ786440:ONJ786441 OXF786440:OXF786441 PHB786440:PHB786441 PQX786440:PQX786441 QAT786440:QAT786441 QKP786440:QKP786441 QUL786440:QUL786441 REH786440:REH786441 ROD786440:ROD786441 RXZ786440:RXZ786441 SHV786440:SHV786441 SRR786440:SRR786441 TBN786440:TBN786441 TLJ786440:TLJ786441 TVF786440:TVF786441 UFB786440:UFB786441 UOX786440:UOX786441 UYT786440:UYT786441 VIP786440:VIP786441 VSL786440:VSL786441 WCH786440:WCH786441 WMD786440:WMD786441 WVZ786440:WVZ786441 R852022:R852023 JN851976:JN851977 TJ851976:TJ851977 ADF851976:ADF851977 ANB851976:ANB851977 AWX851976:AWX851977 BGT851976:BGT851977 BQP851976:BQP851977 CAL851976:CAL851977 CKH851976:CKH851977 CUD851976:CUD851977 DDZ851976:DDZ851977 DNV851976:DNV851977 DXR851976:DXR851977 EHN851976:EHN851977 ERJ851976:ERJ851977 FBF851976:FBF851977 FLB851976:FLB851977 FUX851976:FUX851977 GET851976:GET851977 GOP851976:GOP851977 GYL851976:GYL851977 HIH851976:HIH851977 HSD851976:HSD851977 IBZ851976:IBZ851977 ILV851976:ILV851977 IVR851976:IVR851977 JFN851976:JFN851977 JPJ851976:JPJ851977 JZF851976:JZF851977 KJB851976:KJB851977 KSX851976:KSX851977 LCT851976:LCT851977 LMP851976:LMP851977 LWL851976:LWL851977 MGH851976:MGH851977 MQD851976:MQD851977 MZZ851976:MZZ851977 NJV851976:NJV851977 NTR851976:NTR851977 ODN851976:ODN851977 ONJ851976:ONJ851977 OXF851976:OXF851977 PHB851976:PHB851977 PQX851976:PQX851977 QAT851976:QAT851977 QKP851976:QKP851977 QUL851976:QUL851977 REH851976:REH851977 ROD851976:ROD851977 RXZ851976:RXZ851977 SHV851976:SHV851977 SRR851976:SRR851977 TBN851976:TBN851977 TLJ851976:TLJ851977 TVF851976:TVF851977 UFB851976:UFB851977 UOX851976:UOX851977 UYT851976:UYT851977 VIP851976:VIP851977 VSL851976:VSL851977 WCH851976:WCH851977 WMD851976:WMD851977 WVZ851976:WVZ851977 R917558:R917559 JN917512:JN917513 TJ917512:TJ917513 ADF917512:ADF917513 ANB917512:ANB917513 AWX917512:AWX917513 BGT917512:BGT917513 BQP917512:BQP917513 CAL917512:CAL917513 CKH917512:CKH917513 CUD917512:CUD917513 DDZ917512:DDZ917513 DNV917512:DNV917513 DXR917512:DXR917513 EHN917512:EHN917513 ERJ917512:ERJ917513 FBF917512:FBF917513 FLB917512:FLB917513 FUX917512:FUX917513 GET917512:GET917513 GOP917512:GOP917513 GYL917512:GYL917513 HIH917512:HIH917513 HSD917512:HSD917513 IBZ917512:IBZ917513 ILV917512:ILV917513 IVR917512:IVR917513 JFN917512:JFN917513 JPJ917512:JPJ917513 JZF917512:JZF917513 KJB917512:KJB917513 KSX917512:KSX917513 LCT917512:LCT917513 LMP917512:LMP917513 LWL917512:LWL917513 MGH917512:MGH917513 MQD917512:MQD917513 MZZ917512:MZZ917513 NJV917512:NJV917513 NTR917512:NTR917513 ODN917512:ODN917513 ONJ917512:ONJ917513 OXF917512:OXF917513 PHB917512:PHB917513 PQX917512:PQX917513 QAT917512:QAT917513 QKP917512:QKP917513 QUL917512:QUL917513 REH917512:REH917513 ROD917512:ROD917513 RXZ917512:RXZ917513 SHV917512:SHV917513 SRR917512:SRR917513 TBN917512:TBN917513 TLJ917512:TLJ917513 TVF917512:TVF917513 UFB917512:UFB917513 UOX917512:UOX917513 UYT917512:UYT917513 VIP917512:VIP917513 VSL917512:VSL917513 WCH917512:WCH917513 WMD917512:WMD917513 WVZ917512:WVZ917513 R983094:R983095 JN983048:JN983049 TJ983048:TJ983049 ADF983048:ADF983049 ANB983048:ANB983049 AWX983048:AWX983049 BGT983048:BGT983049 BQP983048:BQP983049 CAL983048:CAL983049 CKH983048:CKH983049 CUD983048:CUD983049 DDZ983048:DDZ983049 DNV983048:DNV983049 DXR983048:DXR983049 EHN983048:EHN983049 ERJ983048:ERJ983049 FBF983048:FBF983049 FLB983048:FLB983049 FUX983048:FUX983049 GET983048:GET983049 GOP983048:GOP983049 GYL983048:GYL983049 HIH983048:HIH983049 HSD983048:HSD983049 IBZ983048:IBZ983049 ILV983048:ILV983049 IVR983048:IVR983049 JFN983048:JFN983049 JPJ983048:JPJ983049 JZF983048:JZF983049 KJB983048:KJB983049 KSX983048:KSX983049 LCT983048:LCT983049 LMP983048:LMP983049 LWL983048:LWL983049 MGH983048:MGH983049 MQD983048:MQD983049 MZZ983048:MZZ983049 NJV983048:NJV983049 NTR983048:NTR983049 ODN983048:ODN983049 ONJ983048:ONJ983049 OXF983048:OXF983049 PHB983048:PHB983049 PQX983048:PQX983049 QAT983048:QAT983049 QKP983048:QKP983049 QUL983048:QUL983049 REH983048:REH983049 ROD983048:ROD983049 RXZ983048:RXZ983049 SHV983048:SHV983049 SRR983048:SRR983049 TBN983048:TBN983049 TLJ983048:TLJ983049 TVF983048:TVF983049 UFB983048:UFB983049 UOX983048:UOX983049 UYT983048:UYT983049 VIP983048:VIP983049 VSL983048:VSL983049 WCH983048:WCH983049 WMD983048:WMD983049 WVZ983048:WVZ983049 Q4:Q9 JM4:JM9 TI4:TI9 ADE4:ADE9 ANA4:ANA9 AWW4:AWW9 BGS4:BGS9 BQO4:BQO9 CAK4:CAK9 CKG4:CKG9 CUC4:CUC9 DDY4:DDY9 DNU4:DNU9 DXQ4:DXQ9 EHM4:EHM9 ERI4:ERI9 FBE4:FBE9 FLA4:FLA9 FUW4:FUW9 GES4:GES9 GOO4:GOO9 GYK4:GYK9 HIG4:HIG9 HSC4:HSC9 IBY4:IBY9 ILU4:ILU9 IVQ4:IVQ9 JFM4:JFM9 JPI4:JPI9 JZE4:JZE9 KJA4:KJA9 KSW4:KSW9 LCS4:LCS9 LMO4:LMO9 LWK4:LWK9 MGG4:MGG9 MQC4:MQC9 MZY4:MZY9 NJU4:NJU9 NTQ4:NTQ9 ODM4:ODM9 ONI4:ONI9 OXE4:OXE9 PHA4:PHA9 PQW4:PQW9 QAS4:QAS9 QKO4:QKO9 QUK4:QUK9 REG4:REG9 ROC4:ROC9 RXY4:RXY9 SHU4:SHU9 SRQ4:SRQ9 TBM4:TBM9 TLI4:TLI9 TVE4:TVE9 UFA4:UFA9 UOW4:UOW9 UYS4:UYS9 VIO4:VIO9 VSK4:VSK9 WCG4:WCG9 WMC4:WMC9 WVY4:WVY9 Q65589:Q65591 JM65543:JM65545 TI65543:TI65545 ADE65543:ADE65545 ANA65543:ANA65545 AWW65543:AWW65545 BGS65543:BGS65545 BQO65543:BQO65545 CAK65543:CAK65545 CKG65543:CKG65545 CUC65543:CUC65545 DDY65543:DDY65545 DNU65543:DNU65545 DXQ65543:DXQ65545 EHM65543:EHM65545 ERI65543:ERI65545 FBE65543:FBE65545 FLA65543:FLA65545 FUW65543:FUW65545 GES65543:GES65545 GOO65543:GOO65545 GYK65543:GYK65545 HIG65543:HIG65545 HSC65543:HSC65545 IBY65543:IBY65545 ILU65543:ILU65545 IVQ65543:IVQ65545 JFM65543:JFM65545 JPI65543:JPI65545 JZE65543:JZE65545 KJA65543:KJA65545 KSW65543:KSW65545 LCS65543:LCS65545 LMO65543:LMO65545 LWK65543:LWK65545 MGG65543:MGG65545 MQC65543:MQC65545 MZY65543:MZY65545 NJU65543:NJU65545 NTQ65543:NTQ65545 ODM65543:ODM65545 ONI65543:ONI65545 OXE65543:OXE65545 PHA65543:PHA65545 PQW65543:PQW65545 QAS65543:QAS65545 QKO65543:QKO65545 QUK65543:QUK65545 REG65543:REG65545 ROC65543:ROC65545 RXY65543:RXY65545 SHU65543:SHU65545 SRQ65543:SRQ65545 TBM65543:TBM65545 TLI65543:TLI65545 TVE65543:TVE65545 UFA65543:UFA65545 UOW65543:UOW65545 UYS65543:UYS65545 VIO65543:VIO65545 VSK65543:VSK65545 WCG65543:WCG65545 WMC65543:WMC65545 WVY65543:WVY65545 Q131125:Q131127 JM131079:JM131081 TI131079:TI131081 ADE131079:ADE131081 ANA131079:ANA131081 AWW131079:AWW131081 BGS131079:BGS131081 BQO131079:BQO131081 CAK131079:CAK131081 CKG131079:CKG131081 CUC131079:CUC131081 DDY131079:DDY131081 DNU131079:DNU131081 DXQ131079:DXQ131081 EHM131079:EHM131081 ERI131079:ERI131081 FBE131079:FBE131081 FLA131079:FLA131081 FUW131079:FUW131081 GES131079:GES131081 GOO131079:GOO131081 GYK131079:GYK131081 HIG131079:HIG131081 HSC131079:HSC131081 IBY131079:IBY131081 ILU131079:ILU131081 IVQ131079:IVQ131081 JFM131079:JFM131081 JPI131079:JPI131081 JZE131079:JZE131081 KJA131079:KJA131081 KSW131079:KSW131081 LCS131079:LCS131081 LMO131079:LMO131081 LWK131079:LWK131081 MGG131079:MGG131081 MQC131079:MQC131081 MZY131079:MZY131081 NJU131079:NJU131081 NTQ131079:NTQ131081 ODM131079:ODM131081 ONI131079:ONI131081 OXE131079:OXE131081 PHA131079:PHA131081 PQW131079:PQW131081 QAS131079:QAS131081 QKO131079:QKO131081 QUK131079:QUK131081 REG131079:REG131081 ROC131079:ROC131081 RXY131079:RXY131081 SHU131079:SHU131081 SRQ131079:SRQ131081 TBM131079:TBM131081 TLI131079:TLI131081 TVE131079:TVE131081 UFA131079:UFA131081 UOW131079:UOW131081 UYS131079:UYS131081 VIO131079:VIO131081 VSK131079:VSK131081 WCG131079:WCG131081 WMC131079:WMC131081 WVY131079:WVY131081 Q196661:Q196663 JM196615:JM196617 TI196615:TI196617 ADE196615:ADE196617 ANA196615:ANA196617 AWW196615:AWW196617 BGS196615:BGS196617 BQO196615:BQO196617 CAK196615:CAK196617 CKG196615:CKG196617 CUC196615:CUC196617 DDY196615:DDY196617 DNU196615:DNU196617 DXQ196615:DXQ196617 EHM196615:EHM196617 ERI196615:ERI196617 FBE196615:FBE196617 FLA196615:FLA196617 FUW196615:FUW196617 GES196615:GES196617 GOO196615:GOO196617 GYK196615:GYK196617 HIG196615:HIG196617 HSC196615:HSC196617 IBY196615:IBY196617 ILU196615:ILU196617 IVQ196615:IVQ196617 JFM196615:JFM196617 JPI196615:JPI196617 JZE196615:JZE196617 KJA196615:KJA196617 KSW196615:KSW196617 LCS196615:LCS196617 LMO196615:LMO196617 LWK196615:LWK196617 MGG196615:MGG196617 MQC196615:MQC196617 MZY196615:MZY196617 NJU196615:NJU196617 NTQ196615:NTQ196617 ODM196615:ODM196617 ONI196615:ONI196617 OXE196615:OXE196617 PHA196615:PHA196617 PQW196615:PQW196617 QAS196615:QAS196617 QKO196615:QKO196617 QUK196615:QUK196617 REG196615:REG196617 ROC196615:ROC196617 RXY196615:RXY196617 SHU196615:SHU196617 SRQ196615:SRQ196617 TBM196615:TBM196617 TLI196615:TLI196617 TVE196615:TVE196617 UFA196615:UFA196617 UOW196615:UOW196617 UYS196615:UYS196617 VIO196615:VIO196617 VSK196615:VSK196617 WCG196615:WCG196617 WMC196615:WMC196617 WVY196615:WVY196617 Q262197:Q262199 JM262151:JM262153 TI262151:TI262153 ADE262151:ADE262153 ANA262151:ANA262153 AWW262151:AWW262153 BGS262151:BGS262153 BQO262151:BQO262153 CAK262151:CAK262153 CKG262151:CKG262153 CUC262151:CUC262153 DDY262151:DDY262153 DNU262151:DNU262153 DXQ262151:DXQ262153 EHM262151:EHM262153 ERI262151:ERI262153 FBE262151:FBE262153 FLA262151:FLA262153 FUW262151:FUW262153 GES262151:GES262153 GOO262151:GOO262153 GYK262151:GYK262153 HIG262151:HIG262153 HSC262151:HSC262153 IBY262151:IBY262153 ILU262151:ILU262153 IVQ262151:IVQ262153 JFM262151:JFM262153 JPI262151:JPI262153 JZE262151:JZE262153 KJA262151:KJA262153 KSW262151:KSW262153 LCS262151:LCS262153 LMO262151:LMO262153 LWK262151:LWK262153 MGG262151:MGG262153 MQC262151:MQC262153 MZY262151:MZY262153 NJU262151:NJU262153 NTQ262151:NTQ262153 ODM262151:ODM262153 ONI262151:ONI262153 OXE262151:OXE262153 PHA262151:PHA262153 PQW262151:PQW262153 QAS262151:QAS262153 QKO262151:QKO262153 QUK262151:QUK262153 REG262151:REG262153 ROC262151:ROC262153 RXY262151:RXY262153 SHU262151:SHU262153 SRQ262151:SRQ262153 TBM262151:TBM262153 TLI262151:TLI262153 TVE262151:TVE262153 UFA262151:UFA262153 UOW262151:UOW262153 UYS262151:UYS262153 VIO262151:VIO262153 VSK262151:VSK262153 WCG262151:WCG262153 WMC262151:WMC262153 WVY262151:WVY262153 Q327733:Q327735 JM327687:JM327689 TI327687:TI327689 ADE327687:ADE327689 ANA327687:ANA327689 AWW327687:AWW327689 BGS327687:BGS327689 BQO327687:BQO327689 CAK327687:CAK327689 CKG327687:CKG327689 CUC327687:CUC327689 DDY327687:DDY327689 DNU327687:DNU327689 DXQ327687:DXQ327689 EHM327687:EHM327689 ERI327687:ERI327689 FBE327687:FBE327689 FLA327687:FLA327689 FUW327687:FUW327689 GES327687:GES327689 GOO327687:GOO327689 GYK327687:GYK327689 HIG327687:HIG327689 HSC327687:HSC327689 IBY327687:IBY327689 ILU327687:ILU327689 IVQ327687:IVQ327689 JFM327687:JFM327689 JPI327687:JPI327689 JZE327687:JZE327689 KJA327687:KJA327689 KSW327687:KSW327689 LCS327687:LCS327689 LMO327687:LMO327689 LWK327687:LWK327689 MGG327687:MGG327689 MQC327687:MQC327689 MZY327687:MZY327689 NJU327687:NJU327689 NTQ327687:NTQ327689 ODM327687:ODM327689 ONI327687:ONI327689 OXE327687:OXE327689 PHA327687:PHA327689 PQW327687:PQW327689 QAS327687:QAS327689 QKO327687:QKO327689 QUK327687:QUK327689 REG327687:REG327689 ROC327687:ROC327689 RXY327687:RXY327689 SHU327687:SHU327689 SRQ327687:SRQ327689 TBM327687:TBM327689 TLI327687:TLI327689 TVE327687:TVE327689 UFA327687:UFA327689 UOW327687:UOW327689 UYS327687:UYS327689 VIO327687:VIO327689 VSK327687:VSK327689 WCG327687:WCG327689 WMC327687:WMC327689 WVY327687:WVY327689 Q393269:Q393271 JM393223:JM393225 TI393223:TI393225 ADE393223:ADE393225 ANA393223:ANA393225 AWW393223:AWW393225 BGS393223:BGS393225 BQO393223:BQO393225 CAK393223:CAK393225 CKG393223:CKG393225 CUC393223:CUC393225 DDY393223:DDY393225 DNU393223:DNU393225 DXQ393223:DXQ393225 EHM393223:EHM393225 ERI393223:ERI393225 FBE393223:FBE393225 FLA393223:FLA393225 FUW393223:FUW393225 GES393223:GES393225 GOO393223:GOO393225 GYK393223:GYK393225 HIG393223:HIG393225 HSC393223:HSC393225 IBY393223:IBY393225 ILU393223:ILU393225 IVQ393223:IVQ393225 JFM393223:JFM393225 JPI393223:JPI393225 JZE393223:JZE393225 KJA393223:KJA393225 KSW393223:KSW393225 LCS393223:LCS393225 LMO393223:LMO393225 LWK393223:LWK393225 MGG393223:MGG393225 MQC393223:MQC393225 MZY393223:MZY393225 NJU393223:NJU393225 NTQ393223:NTQ393225 ODM393223:ODM393225 ONI393223:ONI393225 OXE393223:OXE393225 PHA393223:PHA393225 PQW393223:PQW393225 QAS393223:QAS393225 QKO393223:QKO393225 QUK393223:QUK393225 REG393223:REG393225 ROC393223:ROC393225 RXY393223:RXY393225 SHU393223:SHU393225 SRQ393223:SRQ393225 TBM393223:TBM393225 TLI393223:TLI393225 TVE393223:TVE393225 UFA393223:UFA393225 UOW393223:UOW393225 UYS393223:UYS393225 VIO393223:VIO393225 VSK393223:VSK393225 WCG393223:WCG393225 WMC393223:WMC393225 WVY393223:WVY393225 Q458805:Q458807 JM458759:JM458761 TI458759:TI458761 ADE458759:ADE458761 ANA458759:ANA458761 AWW458759:AWW458761 BGS458759:BGS458761 BQO458759:BQO458761 CAK458759:CAK458761 CKG458759:CKG458761 CUC458759:CUC458761 DDY458759:DDY458761 DNU458759:DNU458761 DXQ458759:DXQ458761 EHM458759:EHM458761 ERI458759:ERI458761 FBE458759:FBE458761 FLA458759:FLA458761 FUW458759:FUW458761 GES458759:GES458761 GOO458759:GOO458761 GYK458759:GYK458761 HIG458759:HIG458761 HSC458759:HSC458761 IBY458759:IBY458761 ILU458759:ILU458761 IVQ458759:IVQ458761 JFM458759:JFM458761 JPI458759:JPI458761 JZE458759:JZE458761 KJA458759:KJA458761 KSW458759:KSW458761 LCS458759:LCS458761 LMO458759:LMO458761 LWK458759:LWK458761 MGG458759:MGG458761 MQC458759:MQC458761 MZY458759:MZY458761 NJU458759:NJU458761 NTQ458759:NTQ458761 ODM458759:ODM458761 ONI458759:ONI458761 OXE458759:OXE458761 PHA458759:PHA458761 PQW458759:PQW458761 QAS458759:QAS458761 QKO458759:QKO458761 QUK458759:QUK458761 REG458759:REG458761 ROC458759:ROC458761 RXY458759:RXY458761 SHU458759:SHU458761 SRQ458759:SRQ458761 TBM458759:TBM458761 TLI458759:TLI458761 TVE458759:TVE458761 UFA458759:UFA458761 UOW458759:UOW458761 UYS458759:UYS458761 VIO458759:VIO458761 VSK458759:VSK458761 WCG458759:WCG458761 WMC458759:WMC458761 WVY458759:WVY458761 Q524341:Q524343 JM524295:JM524297 TI524295:TI524297 ADE524295:ADE524297 ANA524295:ANA524297 AWW524295:AWW524297 BGS524295:BGS524297 BQO524295:BQO524297 CAK524295:CAK524297 CKG524295:CKG524297 CUC524295:CUC524297 DDY524295:DDY524297 DNU524295:DNU524297 DXQ524295:DXQ524297 EHM524295:EHM524297 ERI524295:ERI524297 FBE524295:FBE524297 FLA524295:FLA524297 FUW524295:FUW524297 GES524295:GES524297 GOO524295:GOO524297 GYK524295:GYK524297 HIG524295:HIG524297 HSC524295:HSC524297 IBY524295:IBY524297 ILU524295:ILU524297 IVQ524295:IVQ524297 JFM524295:JFM524297 JPI524295:JPI524297 JZE524295:JZE524297 KJA524295:KJA524297 KSW524295:KSW524297 LCS524295:LCS524297 LMO524295:LMO524297 LWK524295:LWK524297 MGG524295:MGG524297 MQC524295:MQC524297 MZY524295:MZY524297 NJU524295:NJU524297 NTQ524295:NTQ524297 ODM524295:ODM524297 ONI524295:ONI524297 OXE524295:OXE524297 PHA524295:PHA524297 PQW524295:PQW524297 QAS524295:QAS524297 QKO524295:QKO524297 QUK524295:QUK524297 REG524295:REG524297 ROC524295:ROC524297 RXY524295:RXY524297 SHU524295:SHU524297 SRQ524295:SRQ524297 TBM524295:TBM524297 TLI524295:TLI524297 TVE524295:TVE524297 UFA524295:UFA524297 UOW524295:UOW524297 UYS524295:UYS524297 VIO524295:VIO524297 VSK524295:VSK524297 WCG524295:WCG524297 WMC524295:WMC524297 WVY524295:WVY524297 Q589877:Q589879 JM589831:JM589833 TI589831:TI589833 ADE589831:ADE589833 ANA589831:ANA589833 AWW589831:AWW589833 BGS589831:BGS589833 BQO589831:BQO589833 CAK589831:CAK589833 CKG589831:CKG589833 CUC589831:CUC589833 DDY589831:DDY589833 DNU589831:DNU589833 DXQ589831:DXQ589833 EHM589831:EHM589833 ERI589831:ERI589833 FBE589831:FBE589833 FLA589831:FLA589833 FUW589831:FUW589833 GES589831:GES589833 GOO589831:GOO589833 GYK589831:GYK589833 HIG589831:HIG589833 HSC589831:HSC589833 IBY589831:IBY589833 ILU589831:ILU589833 IVQ589831:IVQ589833 JFM589831:JFM589833 JPI589831:JPI589833 JZE589831:JZE589833 KJA589831:KJA589833 KSW589831:KSW589833 LCS589831:LCS589833 LMO589831:LMO589833 LWK589831:LWK589833 MGG589831:MGG589833 MQC589831:MQC589833 MZY589831:MZY589833 NJU589831:NJU589833 NTQ589831:NTQ589833 ODM589831:ODM589833 ONI589831:ONI589833 OXE589831:OXE589833 PHA589831:PHA589833 PQW589831:PQW589833 QAS589831:QAS589833 QKO589831:QKO589833 QUK589831:QUK589833 REG589831:REG589833 ROC589831:ROC589833 RXY589831:RXY589833 SHU589831:SHU589833 SRQ589831:SRQ589833 TBM589831:TBM589833 TLI589831:TLI589833 TVE589831:TVE589833 UFA589831:UFA589833 UOW589831:UOW589833 UYS589831:UYS589833 VIO589831:VIO589833 VSK589831:VSK589833 WCG589831:WCG589833 WMC589831:WMC589833 WVY589831:WVY589833 Q655413:Q655415 JM655367:JM655369 TI655367:TI655369 ADE655367:ADE655369 ANA655367:ANA655369 AWW655367:AWW655369 BGS655367:BGS655369 BQO655367:BQO655369 CAK655367:CAK655369 CKG655367:CKG655369 CUC655367:CUC655369 DDY655367:DDY655369 DNU655367:DNU655369 DXQ655367:DXQ655369 EHM655367:EHM655369 ERI655367:ERI655369 FBE655367:FBE655369 FLA655367:FLA655369 FUW655367:FUW655369 GES655367:GES655369 GOO655367:GOO655369 GYK655367:GYK655369 HIG655367:HIG655369 HSC655367:HSC655369 IBY655367:IBY655369 ILU655367:ILU655369 IVQ655367:IVQ655369 JFM655367:JFM655369 JPI655367:JPI655369 JZE655367:JZE655369 KJA655367:KJA655369 KSW655367:KSW655369 LCS655367:LCS655369 LMO655367:LMO655369 LWK655367:LWK655369 MGG655367:MGG655369 MQC655367:MQC655369 MZY655367:MZY655369 NJU655367:NJU655369 NTQ655367:NTQ655369 ODM655367:ODM655369 ONI655367:ONI655369 OXE655367:OXE655369 PHA655367:PHA655369 PQW655367:PQW655369 QAS655367:QAS655369 QKO655367:QKO655369 QUK655367:QUK655369 REG655367:REG655369 ROC655367:ROC655369 RXY655367:RXY655369 SHU655367:SHU655369 SRQ655367:SRQ655369 TBM655367:TBM655369 TLI655367:TLI655369 TVE655367:TVE655369 UFA655367:UFA655369 UOW655367:UOW655369 UYS655367:UYS655369 VIO655367:VIO655369 VSK655367:VSK655369 WCG655367:WCG655369 WMC655367:WMC655369 WVY655367:WVY655369 Q720949:Q720951 JM720903:JM720905 TI720903:TI720905 ADE720903:ADE720905 ANA720903:ANA720905 AWW720903:AWW720905 BGS720903:BGS720905 BQO720903:BQO720905 CAK720903:CAK720905 CKG720903:CKG720905 CUC720903:CUC720905 DDY720903:DDY720905 DNU720903:DNU720905 DXQ720903:DXQ720905 EHM720903:EHM720905 ERI720903:ERI720905 FBE720903:FBE720905 FLA720903:FLA720905 FUW720903:FUW720905 GES720903:GES720905 GOO720903:GOO720905 GYK720903:GYK720905 HIG720903:HIG720905 HSC720903:HSC720905 IBY720903:IBY720905 ILU720903:ILU720905 IVQ720903:IVQ720905 JFM720903:JFM720905 JPI720903:JPI720905 JZE720903:JZE720905 KJA720903:KJA720905 KSW720903:KSW720905 LCS720903:LCS720905 LMO720903:LMO720905 LWK720903:LWK720905 MGG720903:MGG720905 MQC720903:MQC720905 MZY720903:MZY720905 NJU720903:NJU720905 NTQ720903:NTQ720905 ODM720903:ODM720905 ONI720903:ONI720905 OXE720903:OXE720905 PHA720903:PHA720905 PQW720903:PQW720905 QAS720903:QAS720905 QKO720903:QKO720905 QUK720903:QUK720905 REG720903:REG720905 ROC720903:ROC720905 RXY720903:RXY720905 SHU720903:SHU720905 SRQ720903:SRQ720905 TBM720903:TBM720905 TLI720903:TLI720905 TVE720903:TVE720905 UFA720903:UFA720905 UOW720903:UOW720905 UYS720903:UYS720905 VIO720903:VIO720905 VSK720903:VSK720905 WCG720903:WCG720905 WMC720903:WMC720905 WVY720903:WVY720905 Q786485:Q786487 JM786439:JM786441 TI786439:TI786441 ADE786439:ADE786441 ANA786439:ANA786441 AWW786439:AWW786441 BGS786439:BGS786441 BQO786439:BQO786441 CAK786439:CAK786441 CKG786439:CKG786441 CUC786439:CUC786441 DDY786439:DDY786441 DNU786439:DNU786441 DXQ786439:DXQ786441 EHM786439:EHM786441 ERI786439:ERI786441 FBE786439:FBE786441 FLA786439:FLA786441 FUW786439:FUW786441 GES786439:GES786441 GOO786439:GOO786441 GYK786439:GYK786441 HIG786439:HIG786441 HSC786439:HSC786441 IBY786439:IBY786441 ILU786439:ILU786441 IVQ786439:IVQ786441 JFM786439:JFM786441 JPI786439:JPI786441 JZE786439:JZE786441 KJA786439:KJA786441 KSW786439:KSW786441 LCS786439:LCS786441 LMO786439:LMO786441 LWK786439:LWK786441 MGG786439:MGG786441 MQC786439:MQC786441 MZY786439:MZY786441 NJU786439:NJU786441 NTQ786439:NTQ786441 ODM786439:ODM786441 ONI786439:ONI786441 OXE786439:OXE786441 PHA786439:PHA786441 PQW786439:PQW786441 QAS786439:QAS786441 QKO786439:QKO786441 QUK786439:QUK786441 REG786439:REG786441 ROC786439:ROC786441 RXY786439:RXY786441 SHU786439:SHU786441 SRQ786439:SRQ786441 TBM786439:TBM786441 TLI786439:TLI786441 TVE786439:TVE786441 UFA786439:UFA786441 UOW786439:UOW786441 UYS786439:UYS786441 VIO786439:VIO786441 VSK786439:VSK786441 WCG786439:WCG786441 WMC786439:WMC786441 WVY786439:WVY786441 Q852021:Q852023 JM851975:JM851977 TI851975:TI851977 ADE851975:ADE851977 ANA851975:ANA851977 AWW851975:AWW851977 BGS851975:BGS851977 BQO851975:BQO851977 CAK851975:CAK851977 CKG851975:CKG851977 CUC851975:CUC851977 DDY851975:DDY851977 DNU851975:DNU851977 DXQ851975:DXQ851977 EHM851975:EHM851977 ERI851975:ERI851977 FBE851975:FBE851977 FLA851975:FLA851977 FUW851975:FUW851977 GES851975:GES851977 GOO851975:GOO851977 GYK851975:GYK851977 HIG851975:HIG851977 HSC851975:HSC851977 IBY851975:IBY851977 ILU851975:ILU851977 IVQ851975:IVQ851977 JFM851975:JFM851977 JPI851975:JPI851977 JZE851975:JZE851977 KJA851975:KJA851977 KSW851975:KSW851977 LCS851975:LCS851977 LMO851975:LMO851977 LWK851975:LWK851977 MGG851975:MGG851977 MQC851975:MQC851977 MZY851975:MZY851977 NJU851975:NJU851977 NTQ851975:NTQ851977 ODM851975:ODM851977 ONI851975:ONI851977 OXE851975:OXE851977 PHA851975:PHA851977 PQW851975:PQW851977 QAS851975:QAS851977 QKO851975:QKO851977 QUK851975:QUK851977 REG851975:REG851977 ROC851975:ROC851977 RXY851975:RXY851977 SHU851975:SHU851977 SRQ851975:SRQ851977 TBM851975:TBM851977 TLI851975:TLI851977 TVE851975:TVE851977 UFA851975:UFA851977 UOW851975:UOW851977 UYS851975:UYS851977 VIO851975:VIO851977 VSK851975:VSK851977 WCG851975:WCG851977 WMC851975:WMC851977 WVY851975:WVY851977 Q917557:Q917559 JM917511:JM917513 TI917511:TI917513 ADE917511:ADE917513 ANA917511:ANA917513 AWW917511:AWW917513 BGS917511:BGS917513 BQO917511:BQO917513 CAK917511:CAK917513 CKG917511:CKG917513 CUC917511:CUC917513 DDY917511:DDY917513 DNU917511:DNU917513 DXQ917511:DXQ917513 EHM917511:EHM917513 ERI917511:ERI917513 FBE917511:FBE917513 FLA917511:FLA917513 FUW917511:FUW917513 GES917511:GES917513 GOO917511:GOO917513 GYK917511:GYK917513 HIG917511:HIG917513 HSC917511:HSC917513 IBY917511:IBY917513 ILU917511:ILU917513 IVQ917511:IVQ917513 JFM917511:JFM917513 JPI917511:JPI917513 JZE917511:JZE917513 KJA917511:KJA917513 KSW917511:KSW917513 LCS917511:LCS917513 LMO917511:LMO917513 LWK917511:LWK917513 MGG917511:MGG917513 MQC917511:MQC917513 MZY917511:MZY917513 NJU917511:NJU917513 NTQ917511:NTQ917513 ODM917511:ODM917513 ONI917511:ONI917513 OXE917511:OXE917513 PHA917511:PHA917513 PQW917511:PQW917513 QAS917511:QAS917513 QKO917511:QKO917513 QUK917511:QUK917513 REG917511:REG917513 ROC917511:ROC917513 RXY917511:RXY917513 SHU917511:SHU917513 SRQ917511:SRQ917513 TBM917511:TBM917513 TLI917511:TLI917513 TVE917511:TVE917513 UFA917511:UFA917513 UOW917511:UOW917513 UYS917511:UYS917513 VIO917511:VIO917513 VSK917511:VSK917513 WCG917511:WCG917513 WMC917511:WMC917513 WVY917511:WVY917513 Q983093:Q983095 JM983047:JM983049 TI983047:TI983049 ADE983047:ADE983049 ANA983047:ANA983049 AWW983047:AWW983049 BGS983047:BGS983049 BQO983047:BQO983049 CAK983047:CAK983049 CKG983047:CKG983049 CUC983047:CUC983049 DDY983047:DDY983049 DNU983047:DNU983049 DXQ983047:DXQ983049 EHM983047:EHM983049 ERI983047:ERI983049 FBE983047:FBE983049 FLA983047:FLA983049 FUW983047:FUW983049 GES983047:GES983049 GOO983047:GOO983049 GYK983047:GYK983049 HIG983047:HIG983049 HSC983047:HSC983049 IBY983047:IBY983049 ILU983047:ILU983049 IVQ983047:IVQ983049 JFM983047:JFM983049 JPI983047:JPI983049 JZE983047:JZE983049 KJA983047:KJA983049 KSW983047:KSW983049 LCS983047:LCS983049 LMO983047:LMO983049 LWK983047:LWK983049 MGG983047:MGG983049 MQC983047:MQC983049 MZY983047:MZY983049 NJU983047:NJU983049 NTQ983047:NTQ983049 ODM983047:ODM983049 ONI983047:ONI983049 OXE983047:OXE983049 PHA983047:PHA983049 PQW983047:PQW983049 QAS983047:QAS983049 QKO983047:QKO983049 QUK983047:QUK983049 REG983047:REG983049 ROC983047:ROC983049 RXY983047:RXY983049 SHU983047:SHU983049 SRQ983047:SRQ983049 TBM983047:TBM983049 TLI983047:TLI983049 TVE983047:TVE983049 UFA983047:UFA983049 UOW983047:UOW983049 UYS983047:UYS983049 VIO983047:VIO983049 VSK983047:VSK983049 WCG983047:WCG983049 WMC983047:WMC983049 WVY983047:WVY983049 Y4:Y7 JU4:JU7 TQ4:TQ7 ADM4:ADM7 ANI4:ANI7 AXE4:AXE7 BHA4:BHA7 BQW4:BQW7 CAS4:CAS7 CKO4:CKO7 CUK4:CUK7 DEG4:DEG7 DOC4:DOC7 DXY4:DXY7 EHU4:EHU7 ERQ4:ERQ7 FBM4:FBM7 FLI4:FLI7 FVE4:FVE7 GFA4:GFA7 GOW4:GOW7 GYS4:GYS7 HIO4:HIO7 HSK4:HSK7 ICG4:ICG7 IMC4:IMC7 IVY4:IVY7 JFU4:JFU7 JPQ4:JPQ7 JZM4:JZM7 KJI4:KJI7 KTE4:KTE7 LDA4:LDA7 LMW4:LMW7 LWS4:LWS7 MGO4:MGO7 MQK4:MQK7 NAG4:NAG7 NKC4:NKC7 NTY4:NTY7 ODU4:ODU7 ONQ4:ONQ7 OXM4:OXM7 PHI4:PHI7 PRE4:PRE7 QBA4:QBA7 QKW4:QKW7 QUS4:QUS7 REO4:REO7 ROK4:ROK7 RYG4:RYG7 SIC4:SIC7 SRY4:SRY7 TBU4:TBU7 TLQ4:TLQ7 TVM4:TVM7 UFI4:UFI7 UPE4:UPE7 UZA4:UZA7 VIW4:VIW7 VSS4:VSS7 WCO4:WCO7 WMK4:WMK7 WWG4:WWG7 Y65589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Y131125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Y196661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Y262197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Y327733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Y393269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Y458805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Y524341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Y589877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Y655413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Y720949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Y786485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Y852021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Y917557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Y983093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IZ4:JK8 SV4:TG8 ACR4:ADC8 AMN4:AMY8 AWJ4:AWU8 BGF4:BGQ8 BQB4:BQM8 BZX4:CAI8 CJT4:CKE8 CTP4:CUA8 DDL4:DDW8 DNH4:DNS8 DXD4:DXO8 EGZ4:EHK8 EQV4:ERG8 FAR4:FBC8 FKN4:FKY8 FUJ4:FUU8 GEF4:GEQ8 GOB4:GOM8 GXX4:GYI8 HHT4:HIE8 HRP4:HSA8 IBL4:IBW8 ILH4:ILS8 IVD4:IVO8 JEZ4:JFK8 JOV4:JPG8 JYR4:JZC8 KIN4:KIY8 KSJ4:KSU8 LCF4:LCQ8 LMB4:LMM8 LVX4:LWI8 MFT4:MGE8 MPP4:MQA8 MZL4:MZW8 NJH4:NJS8 NTD4:NTO8 OCZ4:ODK8 OMV4:ONG8 OWR4:OXC8 PGN4:PGY8 PQJ4:PQU8 QAF4:QAQ8 QKB4:QKM8 QTX4:QUI8 RDT4:REE8 RNP4:ROA8 RXL4:RXW8 SHH4:SHS8 SRD4:SRO8 TAZ4:TBK8 TKV4:TLG8 TUR4:TVC8 UEN4:UEY8 UOJ4:UOU8 UYF4:UYQ8 VIB4:VIM8 VRX4:VSI8 WBT4:WCE8 WLP4:WMA8 WVL4:WVW8 D65589:O65590 IZ65543:JK65544 SV65543:TG65544 ACR65543:ADC65544 AMN65543:AMY65544 AWJ65543:AWU65544 BGF65543:BGQ65544 BQB65543:BQM65544 BZX65543:CAI65544 CJT65543:CKE65544 CTP65543:CUA65544 DDL65543:DDW65544 DNH65543:DNS65544 DXD65543:DXO65544 EGZ65543:EHK65544 EQV65543:ERG65544 FAR65543:FBC65544 FKN65543:FKY65544 FUJ65543:FUU65544 GEF65543:GEQ65544 GOB65543:GOM65544 GXX65543:GYI65544 HHT65543:HIE65544 HRP65543:HSA65544 IBL65543:IBW65544 ILH65543:ILS65544 IVD65543:IVO65544 JEZ65543:JFK65544 JOV65543:JPG65544 JYR65543:JZC65544 KIN65543:KIY65544 KSJ65543:KSU65544 LCF65543:LCQ65544 LMB65543:LMM65544 LVX65543:LWI65544 MFT65543:MGE65544 MPP65543:MQA65544 MZL65543:MZW65544 NJH65543:NJS65544 NTD65543:NTO65544 OCZ65543:ODK65544 OMV65543:ONG65544 OWR65543:OXC65544 PGN65543:PGY65544 PQJ65543:PQU65544 QAF65543:QAQ65544 QKB65543:QKM65544 QTX65543:QUI65544 RDT65543:REE65544 RNP65543:ROA65544 RXL65543:RXW65544 SHH65543:SHS65544 SRD65543:SRO65544 TAZ65543:TBK65544 TKV65543:TLG65544 TUR65543:TVC65544 UEN65543:UEY65544 UOJ65543:UOU65544 UYF65543:UYQ65544 VIB65543:VIM65544 VRX65543:VSI65544 WBT65543:WCE65544 WLP65543:WMA65544 WVL65543:WVW65544 D131125:O131126 IZ131079:JK131080 SV131079:TG131080 ACR131079:ADC131080 AMN131079:AMY131080 AWJ131079:AWU131080 BGF131079:BGQ131080 BQB131079:BQM131080 BZX131079:CAI131080 CJT131079:CKE131080 CTP131079:CUA131080 DDL131079:DDW131080 DNH131079:DNS131080 DXD131079:DXO131080 EGZ131079:EHK131080 EQV131079:ERG131080 FAR131079:FBC131080 FKN131079:FKY131080 FUJ131079:FUU131080 GEF131079:GEQ131080 GOB131079:GOM131080 GXX131079:GYI131080 HHT131079:HIE131080 HRP131079:HSA131080 IBL131079:IBW131080 ILH131079:ILS131080 IVD131079:IVO131080 JEZ131079:JFK131080 JOV131079:JPG131080 JYR131079:JZC131080 KIN131079:KIY131080 KSJ131079:KSU131080 LCF131079:LCQ131080 LMB131079:LMM131080 LVX131079:LWI131080 MFT131079:MGE131080 MPP131079:MQA131080 MZL131079:MZW131080 NJH131079:NJS131080 NTD131079:NTO131080 OCZ131079:ODK131080 OMV131079:ONG131080 OWR131079:OXC131080 PGN131079:PGY131080 PQJ131079:PQU131080 QAF131079:QAQ131080 QKB131079:QKM131080 QTX131079:QUI131080 RDT131079:REE131080 RNP131079:ROA131080 RXL131079:RXW131080 SHH131079:SHS131080 SRD131079:SRO131080 TAZ131079:TBK131080 TKV131079:TLG131080 TUR131079:TVC131080 UEN131079:UEY131080 UOJ131079:UOU131080 UYF131079:UYQ131080 VIB131079:VIM131080 VRX131079:VSI131080 WBT131079:WCE131080 WLP131079:WMA131080 WVL131079:WVW131080 D196661:O196662 IZ196615:JK196616 SV196615:TG196616 ACR196615:ADC196616 AMN196615:AMY196616 AWJ196615:AWU196616 BGF196615:BGQ196616 BQB196615:BQM196616 BZX196615:CAI196616 CJT196615:CKE196616 CTP196615:CUA196616 DDL196615:DDW196616 DNH196615:DNS196616 DXD196615:DXO196616 EGZ196615:EHK196616 EQV196615:ERG196616 FAR196615:FBC196616 FKN196615:FKY196616 FUJ196615:FUU196616 GEF196615:GEQ196616 GOB196615:GOM196616 GXX196615:GYI196616 HHT196615:HIE196616 HRP196615:HSA196616 IBL196615:IBW196616 ILH196615:ILS196616 IVD196615:IVO196616 JEZ196615:JFK196616 JOV196615:JPG196616 JYR196615:JZC196616 KIN196615:KIY196616 KSJ196615:KSU196616 LCF196615:LCQ196616 LMB196615:LMM196616 LVX196615:LWI196616 MFT196615:MGE196616 MPP196615:MQA196616 MZL196615:MZW196616 NJH196615:NJS196616 NTD196615:NTO196616 OCZ196615:ODK196616 OMV196615:ONG196616 OWR196615:OXC196616 PGN196615:PGY196616 PQJ196615:PQU196616 QAF196615:QAQ196616 QKB196615:QKM196616 QTX196615:QUI196616 RDT196615:REE196616 RNP196615:ROA196616 RXL196615:RXW196616 SHH196615:SHS196616 SRD196615:SRO196616 TAZ196615:TBK196616 TKV196615:TLG196616 TUR196615:TVC196616 UEN196615:UEY196616 UOJ196615:UOU196616 UYF196615:UYQ196616 VIB196615:VIM196616 VRX196615:VSI196616 WBT196615:WCE196616 WLP196615:WMA196616 WVL196615:WVW196616 D262197:O262198 IZ262151:JK262152 SV262151:TG262152 ACR262151:ADC262152 AMN262151:AMY262152 AWJ262151:AWU262152 BGF262151:BGQ262152 BQB262151:BQM262152 BZX262151:CAI262152 CJT262151:CKE262152 CTP262151:CUA262152 DDL262151:DDW262152 DNH262151:DNS262152 DXD262151:DXO262152 EGZ262151:EHK262152 EQV262151:ERG262152 FAR262151:FBC262152 FKN262151:FKY262152 FUJ262151:FUU262152 GEF262151:GEQ262152 GOB262151:GOM262152 GXX262151:GYI262152 HHT262151:HIE262152 HRP262151:HSA262152 IBL262151:IBW262152 ILH262151:ILS262152 IVD262151:IVO262152 JEZ262151:JFK262152 JOV262151:JPG262152 JYR262151:JZC262152 KIN262151:KIY262152 KSJ262151:KSU262152 LCF262151:LCQ262152 LMB262151:LMM262152 LVX262151:LWI262152 MFT262151:MGE262152 MPP262151:MQA262152 MZL262151:MZW262152 NJH262151:NJS262152 NTD262151:NTO262152 OCZ262151:ODK262152 OMV262151:ONG262152 OWR262151:OXC262152 PGN262151:PGY262152 PQJ262151:PQU262152 QAF262151:QAQ262152 QKB262151:QKM262152 QTX262151:QUI262152 RDT262151:REE262152 RNP262151:ROA262152 RXL262151:RXW262152 SHH262151:SHS262152 SRD262151:SRO262152 TAZ262151:TBK262152 TKV262151:TLG262152 TUR262151:TVC262152 UEN262151:UEY262152 UOJ262151:UOU262152 UYF262151:UYQ262152 VIB262151:VIM262152 VRX262151:VSI262152 WBT262151:WCE262152 WLP262151:WMA262152 WVL262151:WVW262152 D327733:O327734 IZ327687:JK327688 SV327687:TG327688 ACR327687:ADC327688 AMN327687:AMY327688 AWJ327687:AWU327688 BGF327687:BGQ327688 BQB327687:BQM327688 BZX327687:CAI327688 CJT327687:CKE327688 CTP327687:CUA327688 DDL327687:DDW327688 DNH327687:DNS327688 DXD327687:DXO327688 EGZ327687:EHK327688 EQV327687:ERG327688 FAR327687:FBC327688 FKN327687:FKY327688 FUJ327687:FUU327688 GEF327687:GEQ327688 GOB327687:GOM327688 GXX327687:GYI327688 HHT327687:HIE327688 HRP327687:HSA327688 IBL327687:IBW327688 ILH327687:ILS327688 IVD327687:IVO327688 JEZ327687:JFK327688 JOV327687:JPG327688 JYR327687:JZC327688 KIN327687:KIY327688 KSJ327687:KSU327688 LCF327687:LCQ327688 LMB327687:LMM327688 LVX327687:LWI327688 MFT327687:MGE327688 MPP327687:MQA327688 MZL327687:MZW327688 NJH327687:NJS327688 NTD327687:NTO327688 OCZ327687:ODK327688 OMV327687:ONG327688 OWR327687:OXC327688 PGN327687:PGY327688 PQJ327687:PQU327688 QAF327687:QAQ327688 QKB327687:QKM327688 QTX327687:QUI327688 RDT327687:REE327688 RNP327687:ROA327688 RXL327687:RXW327688 SHH327687:SHS327688 SRD327687:SRO327688 TAZ327687:TBK327688 TKV327687:TLG327688 TUR327687:TVC327688 UEN327687:UEY327688 UOJ327687:UOU327688 UYF327687:UYQ327688 VIB327687:VIM327688 VRX327687:VSI327688 WBT327687:WCE327688 WLP327687:WMA327688 WVL327687:WVW327688 D393269:O393270 IZ393223:JK393224 SV393223:TG393224 ACR393223:ADC393224 AMN393223:AMY393224 AWJ393223:AWU393224 BGF393223:BGQ393224 BQB393223:BQM393224 BZX393223:CAI393224 CJT393223:CKE393224 CTP393223:CUA393224 DDL393223:DDW393224 DNH393223:DNS393224 DXD393223:DXO393224 EGZ393223:EHK393224 EQV393223:ERG393224 FAR393223:FBC393224 FKN393223:FKY393224 FUJ393223:FUU393224 GEF393223:GEQ393224 GOB393223:GOM393224 GXX393223:GYI393224 HHT393223:HIE393224 HRP393223:HSA393224 IBL393223:IBW393224 ILH393223:ILS393224 IVD393223:IVO393224 JEZ393223:JFK393224 JOV393223:JPG393224 JYR393223:JZC393224 KIN393223:KIY393224 KSJ393223:KSU393224 LCF393223:LCQ393224 LMB393223:LMM393224 LVX393223:LWI393224 MFT393223:MGE393224 MPP393223:MQA393224 MZL393223:MZW393224 NJH393223:NJS393224 NTD393223:NTO393224 OCZ393223:ODK393224 OMV393223:ONG393224 OWR393223:OXC393224 PGN393223:PGY393224 PQJ393223:PQU393224 QAF393223:QAQ393224 QKB393223:QKM393224 QTX393223:QUI393224 RDT393223:REE393224 RNP393223:ROA393224 RXL393223:RXW393224 SHH393223:SHS393224 SRD393223:SRO393224 TAZ393223:TBK393224 TKV393223:TLG393224 TUR393223:TVC393224 UEN393223:UEY393224 UOJ393223:UOU393224 UYF393223:UYQ393224 VIB393223:VIM393224 VRX393223:VSI393224 WBT393223:WCE393224 WLP393223:WMA393224 WVL393223:WVW393224 D458805:O458806 IZ458759:JK458760 SV458759:TG458760 ACR458759:ADC458760 AMN458759:AMY458760 AWJ458759:AWU458760 BGF458759:BGQ458760 BQB458759:BQM458760 BZX458759:CAI458760 CJT458759:CKE458760 CTP458759:CUA458760 DDL458759:DDW458760 DNH458759:DNS458760 DXD458759:DXO458760 EGZ458759:EHK458760 EQV458759:ERG458760 FAR458759:FBC458760 FKN458759:FKY458760 FUJ458759:FUU458760 GEF458759:GEQ458760 GOB458759:GOM458760 GXX458759:GYI458760 HHT458759:HIE458760 HRP458759:HSA458760 IBL458759:IBW458760 ILH458759:ILS458760 IVD458759:IVO458760 JEZ458759:JFK458760 JOV458759:JPG458760 JYR458759:JZC458760 KIN458759:KIY458760 KSJ458759:KSU458760 LCF458759:LCQ458760 LMB458759:LMM458760 LVX458759:LWI458760 MFT458759:MGE458760 MPP458759:MQA458760 MZL458759:MZW458760 NJH458759:NJS458760 NTD458759:NTO458760 OCZ458759:ODK458760 OMV458759:ONG458760 OWR458759:OXC458760 PGN458759:PGY458760 PQJ458759:PQU458760 QAF458759:QAQ458760 QKB458759:QKM458760 QTX458759:QUI458760 RDT458759:REE458760 RNP458759:ROA458760 RXL458759:RXW458760 SHH458759:SHS458760 SRD458759:SRO458760 TAZ458759:TBK458760 TKV458759:TLG458760 TUR458759:TVC458760 UEN458759:UEY458760 UOJ458759:UOU458760 UYF458759:UYQ458760 VIB458759:VIM458760 VRX458759:VSI458760 WBT458759:WCE458760 WLP458759:WMA458760 WVL458759:WVW458760 D524341:O524342 IZ524295:JK524296 SV524295:TG524296 ACR524295:ADC524296 AMN524295:AMY524296 AWJ524295:AWU524296 BGF524295:BGQ524296 BQB524295:BQM524296 BZX524295:CAI524296 CJT524295:CKE524296 CTP524295:CUA524296 DDL524295:DDW524296 DNH524295:DNS524296 DXD524295:DXO524296 EGZ524295:EHK524296 EQV524295:ERG524296 FAR524295:FBC524296 FKN524295:FKY524296 FUJ524295:FUU524296 GEF524295:GEQ524296 GOB524295:GOM524296 GXX524295:GYI524296 HHT524295:HIE524296 HRP524295:HSA524296 IBL524295:IBW524296 ILH524295:ILS524296 IVD524295:IVO524296 JEZ524295:JFK524296 JOV524295:JPG524296 JYR524295:JZC524296 KIN524295:KIY524296 KSJ524295:KSU524296 LCF524295:LCQ524296 LMB524295:LMM524296 LVX524295:LWI524296 MFT524295:MGE524296 MPP524295:MQA524296 MZL524295:MZW524296 NJH524295:NJS524296 NTD524295:NTO524296 OCZ524295:ODK524296 OMV524295:ONG524296 OWR524295:OXC524296 PGN524295:PGY524296 PQJ524295:PQU524296 QAF524295:QAQ524296 QKB524295:QKM524296 QTX524295:QUI524296 RDT524295:REE524296 RNP524295:ROA524296 RXL524295:RXW524296 SHH524295:SHS524296 SRD524295:SRO524296 TAZ524295:TBK524296 TKV524295:TLG524296 TUR524295:TVC524296 UEN524295:UEY524296 UOJ524295:UOU524296 UYF524295:UYQ524296 VIB524295:VIM524296 VRX524295:VSI524296 WBT524295:WCE524296 WLP524295:WMA524296 WVL524295:WVW524296 D589877:O589878 IZ589831:JK589832 SV589831:TG589832 ACR589831:ADC589832 AMN589831:AMY589832 AWJ589831:AWU589832 BGF589831:BGQ589832 BQB589831:BQM589832 BZX589831:CAI589832 CJT589831:CKE589832 CTP589831:CUA589832 DDL589831:DDW589832 DNH589831:DNS589832 DXD589831:DXO589832 EGZ589831:EHK589832 EQV589831:ERG589832 FAR589831:FBC589832 FKN589831:FKY589832 FUJ589831:FUU589832 GEF589831:GEQ589832 GOB589831:GOM589832 GXX589831:GYI589832 HHT589831:HIE589832 HRP589831:HSA589832 IBL589831:IBW589832 ILH589831:ILS589832 IVD589831:IVO589832 JEZ589831:JFK589832 JOV589831:JPG589832 JYR589831:JZC589832 KIN589831:KIY589832 KSJ589831:KSU589832 LCF589831:LCQ589832 LMB589831:LMM589832 LVX589831:LWI589832 MFT589831:MGE589832 MPP589831:MQA589832 MZL589831:MZW589832 NJH589831:NJS589832 NTD589831:NTO589832 OCZ589831:ODK589832 OMV589831:ONG589832 OWR589831:OXC589832 PGN589831:PGY589832 PQJ589831:PQU589832 QAF589831:QAQ589832 QKB589831:QKM589832 QTX589831:QUI589832 RDT589831:REE589832 RNP589831:ROA589832 RXL589831:RXW589832 SHH589831:SHS589832 SRD589831:SRO589832 TAZ589831:TBK589832 TKV589831:TLG589832 TUR589831:TVC589832 UEN589831:UEY589832 UOJ589831:UOU589832 UYF589831:UYQ589832 VIB589831:VIM589832 VRX589831:VSI589832 WBT589831:WCE589832 WLP589831:WMA589832 WVL589831:WVW589832 D655413:O655414 IZ655367:JK655368 SV655367:TG655368 ACR655367:ADC655368 AMN655367:AMY655368 AWJ655367:AWU655368 BGF655367:BGQ655368 BQB655367:BQM655368 BZX655367:CAI655368 CJT655367:CKE655368 CTP655367:CUA655368 DDL655367:DDW655368 DNH655367:DNS655368 DXD655367:DXO655368 EGZ655367:EHK655368 EQV655367:ERG655368 FAR655367:FBC655368 FKN655367:FKY655368 FUJ655367:FUU655368 GEF655367:GEQ655368 GOB655367:GOM655368 GXX655367:GYI655368 HHT655367:HIE655368 HRP655367:HSA655368 IBL655367:IBW655368 ILH655367:ILS655368 IVD655367:IVO655368 JEZ655367:JFK655368 JOV655367:JPG655368 JYR655367:JZC655368 KIN655367:KIY655368 KSJ655367:KSU655368 LCF655367:LCQ655368 LMB655367:LMM655368 LVX655367:LWI655368 MFT655367:MGE655368 MPP655367:MQA655368 MZL655367:MZW655368 NJH655367:NJS655368 NTD655367:NTO655368 OCZ655367:ODK655368 OMV655367:ONG655368 OWR655367:OXC655368 PGN655367:PGY655368 PQJ655367:PQU655368 QAF655367:QAQ655368 QKB655367:QKM655368 QTX655367:QUI655368 RDT655367:REE655368 RNP655367:ROA655368 RXL655367:RXW655368 SHH655367:SHS655368 SRD655367:SRO655368 TAZ655367:TBK655368 TKV655367:TLG655368 TUR655367:TVC655368 UEN655367:UEY655368 UOJ655367:UOU655368 UYF655367:UYQ655368 VIB655367:VIM655368 VRX655367:VSI655368 WBT655367:WCE655368 WLP655367:WMA655368 WVL655367:WVW655368 D720949:O720950 IZ720903:JK720904 SV720903:TG720904 ACR720903:ADC720904 AMN720903:AMY720904 AWJ720903:AWU720904 BGF720903:BGQ720904 BQB720903:BQM720904 BZX720903:CAI720904 CJT720903:CKE720904 CTP720903:CUA720904 DDL720903:DDW720904 DNH720903:DNS720904 DXD720903:DXO720904 EGZ720903:EHK720904 EQV720903:ERG720904 FAR720903:FBC720904 FKN720903:FKY720904 FUJ720903:FUU720904 GEF720903:GEQ720904 GOB720903:GOM720904 GXX720903:GYI720904 HHT720903:HIE720904 HRP720903:HSA720904 IBL720903:IBW720904 ILH720903:ILS720904 IVD720903:IVO720904 JEZ720903:JFK720904 JOV720903:JPG720904 JYR720903:JZC720904 KIN720903:KIY720904 KSJ720903:KSU720904 LCF720903:LCQ720904 LMB720903:LMM720904 LVX720903:LWI720904 MFT720903:MGE720904 MPP720903:MQA720904 MZL720903:MZW720904 NJH720903:NJS720904 NTD720903:NTO720904 OCZ720903:ODK720904 OMV720903:ONG720904 OWR720903:OXC720904 PGN720903:PGY720904 PQJ720903:PQU720904 QAF720903:QAQ720904 QKB720903:QKM720904 QTX720903:QUI720904 RDT720903:REE720904 RNP720903:ROA720904 RXL720903:RXW720904 SHH720903:SHS720904 SRD720903:SRO720904 TAZ720903:TBK720904 TKV720903:TLG720904 TUR720903:TVC720904 UEN720903:UEY720904 UOJ720903:UOU720904 UYF720903:UYQ720904 VIB720903:VIM720904 VRX720903:VSI720904 WBT720903:WCE720904 WLP720903:WMA720904 WVL720903:WVW720904 D786485:O786486 IZ786439:JK786440 SV786439:TG786440 ACR786439:ADC786440 AMN786439:AMY786440 AWJ786439:AWU786440 BGF786439:BGQ786440 BQB786439:BQM786440 BZX786439:CAI786440 CJT786439:CKE786440 CTP786439:CUA786440 DDL786439:DDW786440 DNH786439:DNS786440 DXD786439:DXO786440 EGZ786439:EHK786440 EQV786439:ERG786440 FAR786439:FBC786440 FKN786439:FKY786440 FUJ786439:FUU786440 GEF786439:GEQ786440 GOB786439:GOM786440 GXX786439:GYI786440 HHT786439:HIE786440 HRP786439:HSA786440 IBL786439:IBW786440 ILH786439:ILS786440 IVD786439:IVO786440 JEZ786439:JFK786440 JOV786439:JPG786440 JYR786439:JZC786440 KIN786439:KIY786440 KSJ786439:KSU786440 LCF786439:LCQ786440 LMB786439:LMM786440 LVX786439:LWI786440 MFT786439:MGE786440 MPP786439:MQA786440 MZL786439:MZW786440 NJH786439:NJS786440 NTD786439:NTO786440 OCZ786439:ODK786440 OMV786439:ONG786440 OWR786439:OXC786440 PGN786439:PGY786440 PQJ786439:PQU786440 QAF786439:QAQ786440 QKB786439:QKM786440 QTX786439:QUI786440 RDT786439:REE786440 RNP786439:ROA786440 RXL786439:RXW786440 SHH786439:SHS786440 SRD786439:SRO786440 TAZ786439:TBK786440 TKV786439:TLG786440 TUR786439:TVC786440 UEN786439:UEY786440 UOJ786439:UOU786440 UYF786439:UYQ786440 VIB786439:VIM786440 VRX786439:VSI786440 WBT786439:WCE786440 WLP786439:WMA786440 WVL786439:WVW786440 D852021:O852022 IZ851975:JK851976 SV851975:TG851976 ACR851975:ADC851976 AMN851975:AMY851976 AWJ851975:AWU851976 BGF851975:BGQ851976 BQB851975:BQM851976 BZX851975:CAI851976 CJT851975:CKE851976 CTP851975:CUA851976 DDL851975:DDW851976 DNH851975:DNS851976 DXD851975:DXO851976 EGZ851975:EHK851976 EQV851975:ERG851976 FAR851975:FBC851976 FKN851975:FKY851976 FUJ851975:FUU851976 GEF851975:GEQ851976 GOB851975:GOM851976 GXX851975:GYI851976 HHT851975:HIE851976 HRP851975:HSA851976 IBL851975:IBW851976 ILH851975:ILS851976 IVD851975:IVO851976 JEZ851975:JFK851976 JOV851975:JPG851976 JYR851975:JZC851976 KIN851975:KIY851976 KSJ851975:KSU851976 LCF851975:LCQ851976 LMB851975:LMM851976 LVX851975:LWI851976 MFT851975:MGE851976 MPP851975:MQA851976 MZL851975:MZW851976 NJH851975:NJS851976 NTD851975:NTO851976 OCZ851975:ODK851976 OMV851975:ONG851976 OWR851975:OXC851976 PGN851975:PGY851976 PQJ851975:PQU851976 QAF851975:QAQ851976 QKB851975:QKM851976 QTX851975:QUI851976 RDT851975:REE851976 RNP851975:ROA851976 RXL851975:RXW851976 SHH851975:SHS851976 SRD851975:SRO851976 TAZ851975:TBK851976 TKV851975:TLG851976 TUR851975:TVC851976 UEN851975:UEY851976 UOJ851975:UOU851976 UYF851975:UYQ851976 VIB851975:VIM851976 VRX851975:VSI851976 WBT851975:WCE851976 WLP851975:WMA851976 WVL851975:WVW851976 D917557:O917558 IZ917511:JK917512 SV917511:TG917512 ACR917511:ADC917512 AMN917511:AMY917512 AWJ917511:AWU917512 BGF917511:BGQ917512 BQB917511:BQM917512 BZX917511:CAI917512 CJT917511:CKE917512 CTP917511:CUA917512 DDL917511:DDW917512 DNH917511:DNS917512 DXD917511:DXO917512 EGZ917511:EHK917512 EQV917511:ERG917512 FAR917511:FBC917512 FKN917511:FKY917512 FUJ917511:FUU917512 GEF917511:GEQ917512 GOB917511:GOM917512 GXX917511:GYI917512 HHT917511:HIE917512 HRP917511:HSA917512 IBL917511:IBW917512 ILH917511:ILS917512 IVD917511:IVO917512 JEZ917511:JFK917512 JOV917511:JPG917512 JYR917511:JZC917512 KIN917511:KIY917512 KSJ917511:KSU917512 LCF917511:LCQ917512 LMB917511:LMM917512 LVX917511:LWI917512 MFT917511:MGE917512 MPP917511:MQA917512 MZL917511:MZW917512 NJH917511:NJS917512 NTD917511:NTO917512 OCZ917511:ODK917512 OMV917511:ONG917512 OWR917511:OXC917512 PGN917511:PGY917512 PQJ917511:PQU917512 QAF917511:QAQ917512 QKB917511:QKM917512 QTX917511:QUI917512 RDT917511:REE917512 RNP917511:ROA917512 RXL917511:RXW917512 SHH917511:SHS917512 SRD917511:SRO917512 TAZ917511:TBK917512 TKV917511:TLG917512 TUR917511:TVC917512 UEN917511:UEY917512 UOJ917511:UOU917512 UYF917511:UYQ917512 VIB917511:VIM917512 VRX917511:VSI917512 WBT917511:WCE917512 WLP917511:WMA917512 WVL917511:WVW917512 D983093:O983094 IZ983047:JK983048 SV983047:TG983048 ACR983047:ADC983048 AMN983047:AMY983048 AWJ983047:AWU983048 BGF983047:BGQ983048 BQB983047:BQM983048 BZX983047:CAI983048 CJT983047:CKE983048 CTP983047:CUA983048 DDL983047:DDW983048 DNH983047:DNS983048 DXD983047:DXO983048 EGZ983047:EHK983048 EQV983047:ERG983048 FAR983047:FBC983048 FKN983047:FKY983048 FUJ983047:FUU983048 GEF983047:GEQ983048 GOB983047:GOM983048 GXX983047:GYI983048 HHT983047:HIE983048 HRP983047:HSA983048 IBL983047:IBW983048 ILH983047:ILS983048 IVD983047:IVO983048 JEZ983047:JFK983048 JOV983047:JPG983048 JYR983047:JZC983048 KIN983047:KIY983048 KSJ983047:KSU983048 LCF983047:LCQ983048 LMB983047:LMM983048 LVX983047:LWI983048 MFT983047:MGE983048 MPP983047:MQA983048 MZL983047:MZW983048 NJH983047:NJS983048 NTD983047:NTO983048 OCZ983047:ODK983048 OMV983047:ONG983048 OWR983047:OXC983048 PGN983047:PGY983048 PQJ983047:PQU983048 QAF983047:QAQ983048 QKB983047:QKM983048 QTX983047:QUI983048 RDT983047:REE983048 RNP983047:ROA983048 RXL983047:RXW983048 SHH983047:SHS983048 SRD983047:SRO983048 TAZ983047:TBK983048 TKV983047:TLG983048 TUR983047:TVC983048 UEN983047:UEY983048 UOJ983047:UOU983048 UYF983047:UYQ983048 VIB983047:VIM983048 VRX983047:VSI983048 WBT983047:WCE983048 WLP983047:WMA983048 WVL983047:WVW983048 IX65555:IY65555 ST65555:SU65555 ACP65555:ACQ65555 AML65555:AMM65555 AWH65555:AWI65555 BGD65555:BGE65555 BPZ65555:BQA65555 BZV65555:BZW65555 CJR65555:CJS65555 CTN65555:CTO65555 DDJ65555:DDK65555 DNF65555:DNG65555 DXB65555:DXC65555 EGX65555:EGY65555 EQT65555:EQU65555 FAP65555:FAQ65555 FKL65555:FKM65555 FUH65555:FUI65555 GED65555:GEE65555 GNZ65555:GOA65555 GXV65555:GXW65555 HHR65555:HHS65555 HRN65555:HRO65555 IBJ65555:IBK65555 ILF65555:ILG65555 IVB65555:IVC65555 JEX65555:JEY65555 JOT65555:JOU65555 JYP65555:JYQ65555 KIL65555:KIM65555 KSH65555:KSI65555 LCD65555:LCE65555 LLZ65555:LMA65555 LVV65555:LVW65555 MFR65555:MFS65555 MPN65555:MPO65555 MZJ65555:MZK65555 NJF65555:NJG65555 NTB65555:NTC65555 OCX65555:OCY65555 OMT65555:OMU65555 OWP65555:OWQ65555 PGL65555:PGM65555 PQH65555:PQI65555 QAD65555:QAE65555 QJZ65555:QKA65555 QTV65555:QTW65555 RDR65555:RDS65555 RNN65555:RNO65555 RXJ65555:RXK65555 SHF65555:SHG65555 SRB65555:SRC65555 TAX65555:TAY65555 TKT65555:TKU65555 TUP65555:TUQ65555 UEL65555:UEM65555 UOH65555:UOI65555 UYD65555:UYE65555 VHZ65555:VIA65555 VRV65555:VRW65555 WBR65555:WBS65555 WLN65555:WLO65555 WVJ65555:WVK65555 IX131091:IY131091 ST131091:SU131091 ACP131091:ACQ131091 AML131091:AMM131091 AWH131091:AWI131091 BGD131091:BGE131091 BPZ131091:BQA131091 BZV131091:BZW131091 CJR131091:CJS131091 CTN131091:CTO131091 DDJ131091:DDK131091 DNF131091:DNG131091 DXB131091:DXC131091 EGX131091:EGY131091 EQT131091:EQU131091 FAP131091:FAQ131091 FKL131091:FKM131091 FUH131091:FUI131091 GED131091:GEE131091 GNZ131091:GOA131091 GXV131091:GXW131091 HHR131091:HHS131091 HRN131091:HRO131091 IBJ131091:IBK131091 ILF131091:ILG131091 IVB131091:IVC131091 JEX131091:JEY131091 JOT131091:JOU131091 JYP131091:JYQ131091 KIL131091:KIM131091 KSH131091:KSI131091 LCD131091:LCE131091 LLZ131091:LMA131091 LVV131091:LVW131091 MFR131091:MFS131091 MPN131091:MPO131091 MZJ131091:MZK131091 NJF131091:NJG131091 NTB131091:NTC131091 OCX131091:OCY131091 OMT131091:OMU131091 OWP131091:OWQ131091 PGL131091:PGM131091 PQH131091:PQI131091 QAD131091:QAE131091 QJZ131091:QKA131091 QTV131091:QTW131091 RDR131091:RDS131091 RNN131091:RNO131091 RXJ131091:RXK131091 SHF131091:SHG131091 SRB131091:SRC131091 TAX131091:TAY131091 TKT131091:TKU131091 TUP131091:TUQ131091 UEL131091:UEM131091 UOH131091:UOI131091 UYD131091:UYE131091 VHZ131091:VIA131091 VRV131091:VRW131091 WBR131091:WBS131091 WLN131091:WLO131091 WVJ131091:WVK131091 IX196627:IY196627 ST196627:SU196627 ACP196627:ACQ196627 AML196627:AMM196627 AWH196627:AWI196627 BGD196627:BGE196627 BPZ196627:BQA196627 BZV196627:BZW196627 CJR196627:CJS196627 CTN196627:CTO196627 DDJ196627:DDK196627 DNF196627:DNG196627 DXB196627:DXC196627 EGX196627:EGY196627 EQT196627:EQU196627 FAP196627:FAQ196627 FKL196627:FKM196627 FUH196627:FUI196627 GED196627:GEE196627 GNZ196627:GOA196627 GXV196627:GXW196627 HHR196627:HHS196627 HRN196627:HRO196627 IBJ196627:IBK196627 ILF196627:ILG196627 IVB196627:IVC196627 JEX196627:JEY196627 JOT196627:JOU196627 JYP196627:JYQ196627 KIL196627:KIM196627 KSH196627:KSI196627 LCD196627:LCE196627 LLZ196627:LMA196627 LVV196627:LVW196627 MFR196627:MFS196627 MPN196627:MPO196627 MZJ196627:MZK196627 NJF196627:NJG196627 NTB196627:NTC196627 OCX196627:OCY196627 OMT196627:OMU196627 OWP196627:OWQ196627 PGL196627:PGM196627 PQH196627:PQI196627 QAD196627:QAE196627 QJZ196627:QKA196627 QTV196627:QTW196627 RDR196627:RDS196627 RNN196627:RNO196627 RXJ196627:RXK196627 SHF196627:SHG196627 SRB196627:SRC196627 TAX196627:TAY196627 TKT196627:TKU196627 TUP196627:TUQ196627 UEL196627:UEM196627 UOH196627:UOI196627 UYD196627:UYE196627 VHZ196627:VIA196627 VRV196627:VRW196627 WBR196627:WBS196627 WLN196627:WLO196627 WVJ196627:WVK196627 IX262163:IY262163 ST262163:SU262163 ACP262163:ACQ262163 AML262163:AMM262163 AWH262163:AWI262163 BGD262163:BGE262163 BPZ262163:BQA262163 BZV262163:BZW262163 CJR262163:CJS262163 CTN262163:CTO262163 DDJ262163:DDK262163 DNF262163:DNG262163 DXB262163:DXC262163 EGX262163:EGY262163 EQT262163:EQU262163 FAP262163:FAQ262163 FKL262163:FKM262163 FUH262163:FUI262163 GED262163:GEE262163 GNZ262163:GOA262163 GXV262163:GXW262163 HHR262163:HHS262163 HRN262163:HRO262163 IBJ262163:IBK262163 ILF262163:ILG262163 IVB262163:IVC262163 JEX262163:JEY262163 JOT262163:JOU262163 JYP262163:JYQ262163 KIL262163:KIM262163 KSH262163:KSI262163 LCD262163:LCE262163 LLZ262163:LMA262163 LVV262163:LVW262163 MFR262163:MFS262163 MPN262163:MPO262163 MZJ262163:MZK262163 NJF262163:NJG262163 NTB262163:NTC262163 OCX262163:OCY262163 OMT262163:OMU262163 OWP262163:OWQ262163 PGL262163:PGM262163 PQH262163:PQI262163 QAD262163:QAE262163 QJZ262163:QKA262163 QTV262163:QTW262163 RDR262163:RDS262163 RNN262163:RNO262163 RXJ262163:RXK262163 SHF262163:SHG262163 SRB262163:SRC262163 TAX262163:TAY262163 TKT262163:TKU262163 TUP262163:TUQ262163 UEL262163:UEM262163 UOH262163:UOI262163 UYD262163:UYE262163 VHZ262163:VIA262163 VRV262163:VRW262163 WBR262163:WBS262163 WLN262163:WLO262163 WVJ262163:WVK262163 IX327699:IY327699 ST327699:SU327699 ACP327699:ACQ327699 AML327699:AMM327699 AWH327699:AWI327699 BGD327699:BGE327699 BPZ327699:BQA327699 BZV327699:BZW327699 CJR327699:CJS327699 CTN327699:CTO327699 DDJ327699:DDK327699 DNF327699:DNG327699 DXB327699:DXC327699 EGX327699:EGY327699 EQT327699:EQU327699 FAP327699:FAQ327699 FKL327699:FKM327699 FUH327699:FUI327699 GED327699:GEE327699 GNZ327699:GOA327699 GXV327699:GXW327699 HHR327699:HHS327699 HRN327699:HRO327699 IBJ327699:IBK327699 ILF327699:ILG327699 IVB327699:IVC327699 JEX327699:JEY327699 JOT327699:JOU327699 JYP327699:JYQ327699 KIL327699:KIM327699 KSH327699:KSI327699 LCD327699:LCE327699 LLZ327699:LMA327699 LVV327699:LVW327699 MFR327699:MFS327699 MPN327699:MPO327699 MZJ327699:MZK327699 NJF327699:NJG327699 NTB327699:NTC327699 OCX327699:OCY327699 OMT327699:OMU327699 OWP327699:OWQ327699 PGL327699:PGM327699 PQH327699:PQI327699 QAD327699:QAE327699 QJZ327699:QKA327699 QTV327699:QTW327699 RDR327699:RDS327699 RNN327699:RNO327699 RXJ327699:RXK327699 SHF327699:SHG327699 SRB327699:SRC327699 TAX327699:TAY327699 TKT327699:TKU327699 TUP327699:TUQ327699 UEL327699:UEM327699 UOH327699:UOI327699 UYD327699:UYE327699 VHZ327699:VIA327699 VRV327699:VRW327699 WBR327699:WBS327699 WLN327699:WLO327699 WVJ327699:WVK327699 IX393235:IY393235 ST393235:SU393235 ACP393235:ACQ393235 AML393235:AMM393235 AWH393235:AWI393235 BGD393235:BGE393235 BPZ393235:BQA393235 BZV393235:BZW393235 CJR393235:CJS393235 CTN393235:CTO393235 DDJ393235:DDK393235 DNF393235:DNG393235 DXB393235:DXC393235 EGX393235:EGY393235 EQT393235:EQU393235 FAP393235:FAQ393235 FKL393235:FKM393235 FUH393235:FUI393235 GED393235:GEE393235 GNZ393235:GOA393235 GXV393235:GXW393235 HHR393235:HHS393235 HRN393235:HRO393235 IBJ393235:IBK393235 ILF393235:ILG393235 IVB393235:IVC393235 JEX393235:JEY393235 JOT393235:JOU393235 JYP393235:JYQ393235 KIL393235:KIM393235 KSH393235:KSI393235 LCD393235:LCE393235 LLZ393235:LMA393235 LVV393235:LVW393235 MFR393235:MFS393235 MPN393235:MPO393235 MZJ393235:MZK393235 NJF393235:NJG393235 NTB393235:NTC393235 OCX393235:OCY393235 OMT393235:OMU393235 OWP393235:OWQ393235 PGL393235:PGM393235 PQH393235:PQI393235 QAD393235:QAE393235 QJZ393235:QKA393235 QTV393235:QTW393235 RDR393235:RDS393235 RNN393235:RNO393235 RXJ393235:RXK393235 SHF393235:SHG393235 SRB393235:SRC393235 TAX393235:TAY393235 TKT393235:TKU393235 TUP393235:TUQ393235 UEL393235:UEM393235 UOH393235:UOI393235 UYD393235:UYE393235 VHZ393235:VIA393235 VRV393235:VRW393235 WBR393235:WBS393235 WLN393235:WLO393235 WVJ393235:WVK393235 IX458771:IY458771 ST458771:SU458771 ACP458771:ACQ458771 AML458771:AMM458771 AWH458771:AWI458771 BGD458771:BGE458771 BPZ458771:BQA458771 BZV458771:BZW458771 CJR458771:CJS458771 CTN458771:CTO458771 DDJ458771:DDK458771 DNF458771:DNG458771 DXB458771:DXC458771 EGX458771:EGY458771 EQT458771:EQU458771 FAP458771:FAQ458771 FKL458771:FKM458771 FUH458771:FUI458771 GED458771:GEE458771 GNZ458771:GOA458771 GXV458771:GXW458771 HHR458771:HHS458771 HRN458771:HRO458771 IBJ458771:IBK458771 ILF458771:ILG458771 IVB458771:IVC458771 JEX458771:JEY458771 JOT458771:JOU458771 JYP458771:JYQ458771 KIL458771:KIM458771 KSH458771:KSI458771 LCD458771:LCE458771 LLZ458771:LMA458771 LVV458771:LVW458771 MFR458771:MFS458771 MPN458771:MPO458771 MZJ458771:MZK458771 NJF458771:NJG458771 NTB458771:NTC458771 OCX458771:OCY458771 OMT458771:OMU458771 OWP458771:OWQ458771 PGL458771:PGM458771 PQH458771:PQI458771 QAD458771:QAE458771 QJZ458771:QKA458771 QTV458771:QTW458771 RDR458771:RDS458771 RNN458771:RNO458771 RXJ458771:RXK458771 SHF458771:SHG458771 SRB458771:SRC458771 TAX458771:TAY458771 TKT458771:TKU458771 TUP458771:TUQ458771 UEL458771:UEM458771 UOH458771:UOI458771 UYD458771:UYE458771 VHZ458771:VIA458771 VRV458771:VRW458771 WBR458771:WBS458771 WLN458771:WLO458771 WVJ458771:WVK458771 IX524307:IY524307 ST524307:SU524307 ACP524307:ACQ524307 AML524307:AMM524307 AWH524307:AWI524307 BGD524307:BGE524307 BPZ524307:BQA524307 BZV524307:BZW524307 CJR524307:CJS524307 CTN524307:CTO524307 DDJ524307:DDK524307 DNF524307:DNG524307 DXB524307:DXC524307 EGX524307:EGY524307 EQT524307:EQU524307 FAP524307:FAQ524307 FKL524307:FKM524307 FUH524307:FUI524307 GED524307:GEE524307 GNZ524307:GOA524307 GXV524307:GXW524307 HHR524307:HHS524307 HRN524307:HRO524307 IBJ524307:IBK524307 ILF524307:ILG524307 IVB524307:IVC524307 JEX524307:JEY524307 JOT524307:JOU524307 JYP524307:JYQ524307 KIL524307:KIM524307 KSH524307:KSI524307 LCD524307:LCE524307 LLZ524307:LMA524307 LVV524307:LVW524307 MFR524307:MFS524307 MPN524307:MPO524307 MZJ524307:MZK524307 NJF524307:NJG524307 NTB524307:NTC524307 OCX524307:OCY524307 OMT524307:OMU524307 OWP524307:OWQ524307 PGL524307:PGM524307 PQH524307:PQI524307 QAD524307:QAE524307 QJZ524307:QKA524307 QTV524307:QTW524307 RDR524307:RDS524307 RNN524307:RNO524307 RXJ524307:RXK524307 SHF524307:SHG524307 SRB524307:SRC524307 TAX524307:TAY524307 TKT524307:TKU524307 TUP524307:TUQ524307 UEL524307:UEM524307 UOH524307:UOI524307 UYD524307:UYE524307 VHZ524307:VIA524307 VRV524307:VRW524307 WBR524307:WBS524307 WLN524307:WLO524307 WVJ524307:WVK524307 IX589843:IY589843 ST589843:SU589843 ACP589843:ACQ589843 AML589843:AMM589843 AWH589843:AWI589843 BGD589843:BGE589843 BPZ589843:BQA589843 BZV589843:BZW589843 CJR589843:CJS589843 CTN589843:CTO589843 DDJ589843:DDK589843 DNF589843:DNG589843 DXB589843:DXC589843 EGX589843:EGY589843 EQT589843:EQU589843 FAP589843:FAQ589843 FKL589843:FKM589843 FUH589843:FUI589843 GED589843:GEE589843 GNZ589843:GOA589843 GXV589843:GXW589843 HHR589843:HHS589843 HRN589843:HRO589843 IBJ589843:IBK589843 ILF589843:ILG589843 IVB589843:IVC589843 JEX589843:JEY589843 JOT589843:JOU589843 JYP589843:JYQ589843 KIL589843:KIM589843 KSH589843:KSI589843 LCD589843:LCE589843 LLZ589843:LMA589843 LVV589843:LVW589843 MFR589843:MFS589843 MPN589843:MPO589843 MZJ589843:MZK589843 NJF589843:NJG589843 NTB589843:NTC589843 OCX589843:OCY589843 OMT589843:OMU589843 OWP589843:OWQ589843 PGL589843:PGM589843 PQH589843:PQI589843 QAD589843:QAE589843 QJZ589843:QKA589843 QTV589843:QTW589843 RDR589843:RDS589843 RNN589843:RNO589843 RXJ589843:RXK589843 SHF589843:SHG589843 SRB589843:SRC589843 TAX589843:TAY589843 TKT589843:TKU589843 TUP589843:TUQ589843 UEL589843:UEM589843 UOH589843:UOI589843 UYD589843:UYE589843 VHZ589843:VIA589843 VRV589843:VRW589843 WBR589843:WBS589843 WLN589843:WLO589843 WVJ589843:WVK589843 IX655379:IY655379 ST655379:SU655379 ACP655379:ACQ655379 AML655379:AMM655379 AWH655379:AWI655379 BGD655379:BGE655379 BPZ655379:BQA655379 BZV655379:BZW655379 CJR655379:CJS655379 CTN655379:CTO655379 DDJ655379:DDK655379 DNF655379:DNG655379 DXB655379:DXC655379 EGX655379:EGY655379 EQT655379:EQU655379 FAP655379:FAQ655379 FKL655379:FKM655379 FUH655379:FUI655379 GED655379:GEE655379 GNZ655379:GOA655379 GXV655379:GXW655379 HHR655379:HHS655379 HRN655379:HRO655379 IBJ655379:IBK655379 ILF655379:ILG655379 IVB655379:IVC655379 JEX655379:JEY655379 JOT655379:JOU655379 JYP655379:JYQ655379 KIL655379:KIM655379 KSH655379:KSI655379 LCD655379:LCE655379 LLZ655379:LMA655379 LVV655379:LVW655379 MFR655379:MFS655379 MPN655379:MPO655379 MZJ655379:MZK655379 NJF655379:NJG655379 NTB655379:NTC655379 OCX655379:OCY655379 OMT655379:OMU655379 OWP655379:OWQ655379 PGL655379:PGM655379 PQH655379:PQI655379 QAD655379:QAE655379 QJZ655379:QKA655379 QTV655379:QTW655379 RDR655379:RDS655379 RNN655379:RNO655379 RXJ655379:RXK655379 SHF655379:SHG655379 SRB655379:SRC655379 TAX655379:TAY655379 TKT655379:TKU655379 TUP655379:TUQ655379 UEL655379:UEM655379 UOH655379:UOI655379 UYD655379:UYE655379 VHZ655379:VIA655379 VRV655379:VRW655379 WBR655379:WBS655379 WLN655379:WLO655379 WVJ655379:WVK655379 IX720915:IY720915 ST720915:SU720915 ACP720915:ACQ720915 AML720915:AMM720915 AWH720915:AWI720915 BGD720915:BGE720915 BPZ720915:BQA720915 BZV720915:BZW720915 CJR720915:CJS720915 CTN720915:CTO720915 DDJ720915:DDK720915 DNF720915:DNG720915 DXB720915:DXC720915 EGX720915:EGY720915 EQT720915:EQU720915 FAP720915:FAQ720915 FKL720915:FKM720915 FUH720915:FUI720915 GED720915:GEE720915 GNZ720915:GOA720915 GXV720915:GXW720915 HHR720915:HHS720915 HRN720915:HRO720915 IBJ720915:IBK720915 ILF720915:ILG720915 IVB720915:IVC720915 JEX720915:JEY720915 JOT720915:JOU720915 JYP720915:JYQ720915 KIL720915:KIM720915 KSH720915:KSI720915 LCD720915:LCE720915 LLZ720915:LMA720915 LVV720915:LVW720915 MFR720915:MFS720915 MPN720915:MPO720915 MZJ720915:MZK720915 NJF720915:NJG720915 NTB720915:NTC720915 OCX720915:OCY720915 OMT720915:OMU720915 OWP720915:OWQ720915 PGL720915:PGM720915 PQH720915:PQI720915 QAD720915:QAE720915 QJZ720915:QKA720915 QTV720915:QTW720915 RDR720915:RDS720915 RNN720915:RNO720915 RXJ720915:RXK720915 SHF720915:SHG720915 SRB720915:SRC720915 TAX720915:TAY720915 TKT720915:TKU720915 TUP720915:TUQ720915 UEL720915:UEM720915 UOH720915:UOI720915 UYD720915:UYE720915 VHZ720915:VIA720915 VRV720915:VRW720915 WBR720915:WBS720915 WLN720915:WLO720915 WVJ720915:WVK720915 IX786451:IY786451 ST786451:SU786451 ACP786451:ACQ786451 AML786451:AMM786451 AWH786451:AWI786451 BGD786451:BGE786451 BPZ786451:BQA786451 BZV786451:BZW786451 CJR786451:CJS786451 CTN786451:CTO786451 DDJ786451:DDK786451 DNF786451:DNG786451 DXB786451:DXC786451 EGX786451:EGY786451 EQT786451:EQU786451 FAP786451:FAQ786451 FKL786451:FKM786451 FUH786451:FUI786451 GED786451:GEE786451 GNZ786451:GOA786451 GXV786451:GXW786451 HHR786451:HHS786451 HRN786451:HRO786451 IBJ786451:IBK786451 ILF786451:ILG786451 IVB786451:IVC786451 JEX786451:JEY786451 JOT786451:JOU786451 JYP786451:JYQ786451 KIL786451:KIM786451 KSH786451:KSI786451 LCD786451:LCE786451 LLZ786451:LMA786451 LVV786451:LVW786451 MFR786451:MFS786451 MPN786451:MPO786451 MZJ786451:MZK786451 NJF786451:NJG786451 NTB786451:NTC786451 OCX786451:OCY786451 OMT786451:OMU786451 OWP786451:OWQ786451 PGL786451:PGM786451 PQH786451:PQI786451 QAD786451:QAE786451 QJZ786451:QKA786451 QTV786451:QTW786451 RDR786451:RDS786451 RNN786451:RNO786451 RXJ786451:RXK786451 SHF786451:SHG786451 SRB786451:SRC786451 TAX786451:TAY786451 TKT786451:TKU786451 TUP786451:TUQ786451 UEL786451:UEM786451 UOH786451:UOI786451 UYD786451:UYE786451 VHZ786451:VIA786451 VRV786451:VRW786451 WBR786451:WBS786451 WLN786451:WLO786451 WVJ786451:WVK786451 IX851987:IY851987 ST851987:SU851987 ACP851987:ACQ851987 AML851987:AMM851987 AWH851987:AWI851987 BGD851987:BGE851987 BPZ851987:BQA851987 BZV851987:BZW851987 CJR851987:CJS851987 CTN851987:CTO851987 DDJ851987:DDK851987 DNF851987:DNG851987 DXB851987:DXC851987 EGX851987:EGY851987 EQT851987:EQU851987 FAP851987:FAQ851987 FKL851987:FKM851987 FUH851987:FUI851987 GED851987:GEE851987 GNZ851987:GOA851987 GXV851987:GXW851987 HHR851987:HHS851987 HRN851987:HRO851987 IBJ851987:IBK851987 ILF851987:ILG851987 IVB851987:IVC851987 JEX851987:JEY851987 JOT851987:JOU851987 JYP851987:JYQ851987 KIL851987:KIM851987 KSH851987:KSI851987 LCD851987:LCE851987 LLZ851987:LMA851987 LVV851987:LVW851987 MFR851987:MFS851987 MPN851987:MPO851987 MZJ851987:MZK851987 NJF851987:NJG851987 NTB851987:NTC851987 OCX851987:OCY851987 OMT851987:OMU851987 OWP851987:OWQ851987 PGL851987:PGM851987 PQH851987:PQI851987 QAD851987:QAE851987 QJZ851987:QKA851987 QTV851987:QTW851987 RDR851987:RDS851987 RNN851987:RNO851987 RXJ851987:RXK851987 SHF851987:SHG851987 SRB851987:SRC851987 TAX851987:TAY851987 TKT851987:TKU851987 TUP851987:TUQ851987 UEL851987:UEM851987 UOH851987:UOI851987 UYD851987:UYE851987 VHZ851987:VIA851987 VRV851987:VRW851987 WBR851987:WBS851987 WLN851987:WLO851987 WVJ851987:WVK851987 IX917523:IY917523 ST917523:SU917523 ACP917523:ACQ917523 AML917523:AMM917523 AWH917523:AWI917523 BGD917523:BGE917523 BPZ917523:BQA917523 BZV917523:BZW917523 CJR917523:CJS917523 CTN917523:CTO917523 DDJ917523:DDK917523 DNF917523:DNG917523 DXB917523:DXC917523 EGX917523:EGY917523 EQT917523:EQU917523 FAP917523:FAQ917523 FKL917523:FKM917523 FUH917523:FUI917523 GED917523:GEE917523 GNZ917523:GOA917523 GXV917523:GXW917523 HHR917523:HHS917523 HRN917523:HRO917523 IBJ917523:IBK917523 ILF917523:ILG917523 IVB917523:IVC917523 JEX917523:JEY917523 JOT917523:JOU917523 JYP917523:JYQ917523 KIL917523:KIM917523 KSH917523:KSI917523 LCD917523:LCE917523 LLZ917523:LMA917523 LVV917523:LVW917523 MFR917523:MFS917523 MPN917523:MPO917523 MZJ917523:MZK917523 NJF917523:NJG917523 NTB917523:NTC917523 OCX917523:OCY917523 OMT917523:OMU917523 OWP917523:OWQ917523 PGL917523:PGM917523 PQH917523:PQI917523 QAD917523:QAE917523 QJZ917523:QKA917523 QTV917523:QTW917523 RDR917523:RDS917523 RNN917523:RNO917523 RXJ917523:RXK917523 SHF917523:SHG917523 SRB917523:SRC917523 TAX917523:TAY917523 TKT917523:TKU917523 TUP917523:TUQ917523 UEL917523:UEM917523 UOH917523:UOI917523 UYD917523:UYE917523 VHZ917523:VIA917523 VRV917523:VRW917523 WBR917523:WBS917523 WLN917523:WLO917523 WVJ917523:WVK917523 IX983059:IY983059 ST983059:SU983059 ACP983059:ACQ983059 AML983059:AMM983059 AWH983059:AWI983059 BGD983059:BGE983059 BPZ983059:BQA983059 BZV983059:BZW983059 CJR983059:CJS983059 CTN983059:CTO983059 DDJ983059:DDK983059 DNF983059:DNG983059 DXB983059:DXC983059 EGX983059:EGY983059 EQT983059:EQU983059 FAP983059:FAQ983059 FKL983059:FKM983059 FUH983059:FUI983059 GED983059:GEE983059 GNZ983059:GOA983059 GXV983059:GXW983059 HHR983059:HHS983059 HRN983059:HRO983059 IBJ983059:IBK983059 ILF983059:ILG983059 IVB983059:IVC983059 JEX983059:JEY983059 JOT983059:JOU983059 JYP983059:JYQ983059 KIL983059:KIM983059 KSH983059:KSI983059 LCD983059:LCE983059 LLZ983059:LMA983059 LVV983059:LVW983059 MFR983059:MFS983059 MPN983059:MPO983059 MZJ983059:MZK983059 NJF983059:NJG983059 NTB983059:NTC983059 OCX983059:OCY983059 OMT983059:OMU983059 OWP983059:OWQ983059 PGL983059:PGM983059 PQH983059:PQI983059 QAD983059:QAE983059 QJZ983059:QKA983059 QTV983059:QTW983059 RDR983059:RDS983059 RNN983059:RNO983059 RXJ983059:RXK983059 SHF983059:SHG983059 SRB983059:SRC983059 TAX983059:TAY983059 TKT983059:TKU983059 TUP983059:TUQ983059 UEL983059:UEM983059 UOH983059:UOI983059 UYD983059:UYE983059 VHZ983059:VIA983059 VRV983059:VRW983059 WBR983059:WBS983059 WLN983059:WLO983059 WVJ983059:WVK983059 B65560:B65569 IX65557:IX65566 ST65557:ST65566 ACP65557:ACP65566 AML65557:AML65566 AWH65557:AWH65566 BGD65557:BGD65566 BPZ65557:BPZ65566 BZV65557:BZV65566 CJR65557:CJR65566 CTN65557:CTN65566 DDJ65557:DDJ65566 DNF65557:DNF65566 DXB65557:DXB65566 EGX65557:EGX65566 EQT65557:EQT65566 FAP65557:FAP65566 FKL65557:FKL65566 FUH65557:FUH65566 GED65557:GED65566 GNZ65557:GNZ65566 GXV65557:GXV65566 HHR65557:HHR65566 HRN65557:HRN65566 IBJ65557:IBJ65566 ILF65557:ILF65566 IVB65557:IVB65566 JEX65557:JEX65566 JOT65557:JOT65566 JYP65557:JYP65566 KIL65557:KIL65566 KSH65557:KSH65566 LCD65557:LCD65566 LLZ65557:LLZ65566 LVV65557:LVV65566 MFR65557:MFR65566 MPN65557:MPN65566 MZJ65557:MZJ65566 NJF65557:NJF65566 NTB65557:NTB65566 OCX65557:OCX65566 OMT65557:OMT65566 OWP65557:OWP65566 PGL65557:PGL65566 PQH65557:PQH65566 QAD65557:QAD65566 QJZ65557:QJZ65566 QTV65557:QTV65566 RDR65557:RDR65566 RNN65557:RNN65566 RXJ65557:RXJ65566 SHF65557:SHF65566 SRB65557:SRB65566 TAX65557:TAX65566 TKT65557:TKT65566 TUP65557:TUP65566 UEL65557:UEL65566 UOH65557:UOH65566 UYD65557:UYD65566 VHZ65557:VHZ65566 VRV65557:VRV65566 WBR65557:WBR65566 WLN65557:WLN65566 WVJ65557:WVJ65566 B131096:B131105 IX131093:IX131102 ST131093:ST131102 ACP131093:ACP131102 AML131093:AML131102 AWH131093:AWH131102 BGD131093:BGD131102 BPZ131093:BPZ131102 BZV131093:BZV131102 CJR131093:CJR131102 CTN131093:CTN131102 DDJ131093:DDJ131102 DNF131093:DNF131102 DXB131093:DXB131102 EGX131093:EGX131102 EQT131093:EQT131102 FAP131093:FAP131102 FKL131093:FKL131102 FUH131093:FUH131102 GED131093:GED131102 GNZ131093:GNZ131102 GXV131093:GXV131102 HHR131093:HHR131102 HRN131093:HRN131102 IBJ131093:IBJ131102 ILF131093:ILF131102 IVB131093:IVB131102 JEX131093:JEX131102 JOT131093:JOT131102 JYP131093:JYP131102 KIL131093:KIL131102 KSH131093:KSH131102 LCD131093:LCD131102 LLZ131093:LLZ131102 LVV131093:LVV131102 MFR131093:MFR131102 MPN131093:MPN131102 MZJ131093:MZJ131102 NJF131093:NJF131102 NTB131093:NTB131102 OCX131093:OCX131102 OMT131093:OMT131102 OWP131093:OWP131102 PGL131093:PGL131102 PQH131093:PQH131102 QAD131093:QAD131102 QJZ131093:QJZ131102 QTV131093:QTV131102 RDR131093:RDR131102 RNN131093:RNN131102 RXJ131093:RXJ131102 SHF131093:SHF131102 SRB131093:SRB131102 TAX131093:TAX131102 TKT131093:TKT131102 TUP131093:TUP131102 UEL131093:UEL131102 UOH131093:UOH131102 UYD131093:UYD131102 VHZ131093:VHZ131102 VRV131093:VRV131102 WBR131093:WBR131102 WLN131093:WLN131102 WVJ131093:WVJ131102 B196632:B196641 IX196629:IX196638 ST196629:ST196638 ACP196629:ACP196638 AML196629:AML196638 AWH196629:AWH196638 BGD196629:BGD196638 BPZ196629:BPZ196638 BZV196629:BZV196638 CJR196629:CJR196638 CTN196629:CTN196638 DDJ196629:DDJ196638 DNF196629:DNF196638 DXB196629:DXB196638 EGX196629:EGX196638 EQT196629:EQT196638 FAP196629:FAP196638 FKL196629:FKL196638 FUH196629:FUH196638 GED196629:GED196638 GNZ196629:GNZ196638 GXV196629:GXV196638 HHR196629:HHR196638 HRN196629:HRN196638 IBJ196629:IBJ196638 ILF196629:ILF196638 IVB196629:IVB196638 JEX196629:JEX196638 JOT196629:JOT196638 JYP196629:JYP196638 KIL196629:KIL196638 KSH196629:KSH196638 LCD196629:LCD196638 LLZ196629:LLZ196638 LVV196629:LVV196638 MFR196629:MFR196638 MPN196629:MPN196638 MZJ196629:MZJ196638 NJF196629:NJF196638 NTB196629:NTB196638 OCX196629:OCX196638 OMT196629:OMT196638 OWP196629:OWP196638 PGL196629:PGL196638 PQH196629:PQH196638 QAD196629:QAD196638 QJZ196629:QJZ196638 QTV196629:QTV196638 RDR196629:RDR196638 RNN196629:RNN196638 RXJ196629:RXJ196638 SHF196629:SHF196638 SRB196629:SRB196638 TAX196629:TAX196638 TKT196629:TKT196638 TUP196629:TUP196638 UEL196629:UEL196638 UOH196629:UOH196638 UYD196629:UYD196638 VHZ196629:VHZ196638 VRV196629:VRV196638 WBR196629:WBR196638 WLN196629:WLN196638 WVJ196629:WVJ196638 B262168:B262177 IX262165:IX262174 ST262165:ST262174 ACP262165:ACP262174 AML262165:AML262174 AWH262165:AWH262174 BGD262165:BGD262174 BPZ262165:BPZ262174 BZV262165:BZV262174 CJR262165:CJR262174 CTN262165:CTN262174 DDJ262165:DDJ262174 DNF262165:DNF262174 DXB262165:DXB262174 EGX262165:EGX262174 EQT262165:EQT262174 FAP262165:FAP262174 FKL262165:FKL262174 FUH262165:FUH262174 GED262165:GED262174 GNZ262165:GNZ262174 GXV262165:GXV262174 HHR262165:HHR262174 HRN262165:HRN262174 IBJ262165:IBJ262174 ILF262165:ILF262174 IVB262165:IVB262174 JEX262165:JEX262174 JOT262165:JOT262174 JYP262165:JYP262174 KIL262165:KIL262174 KSH262165:KSH262174 LCD262165:LCD262174 LLZ262165:LLZ262174 LVV262165:LVV262174 MFR262165:MFR262174 MPN262165:MPN262174 MZJ262165:MZJ262174 NJF262165:NJF262174 NTB262165:NTB262174 OCX262165:OCX262174 OMT262165:OMT262174 OWP262165:OWP262174 PGL262165:PGL262174 PQH262165:PQH262174 QAD262165:QAD262174 QJZ262165:QJZ262174 QTV262165:QTV262174 RDR262165:RDR262174 RNN262165:RNN262174 RXJ262165:RXJ262174 SHF262165:SHF262174 SRB262165:SRB262174 TAX262165:TAX262174 TKT262165:TKT262174 TUP262165:TUP262174 UEL262165:UEL262174 UOH262165:UOH262174 UYD262165:UYD262174 VHZ262165:VHZ262174 VRV262165:VRV262174 WBR262165:WBR262174 WLN262165:WLN262174 WVJ262165:WVJ262174 B327704:B327713 IX327701:IX327710 ST327701:ST327710 ACP327701:ACP327710 AML327701:AML327710 AWH327701:AWH327710 BGD327701:BGD327710 BPZ327701:BPZ327710 BZV327701:BZV327710 CJR327701:CJR327710 CTN327701:CTN327710 DDJ327701:DDJ327710 DNF327701:DNF327710 DXB327701:DXB327710 EGX327701:EGX327710 EQT327701:EQT327710 FAP327701:FAP327710 FKL327701:FKL327710 FUH327701:FUH327710 GED327701:GED327710 GNZ327701:GNZ327710 GXV327701:GXV327710 HHR327701:HHR327710 HRN327701:HRN327710 IBJ327701:IBJ327710 ILF327701:ILF327710 IVB327701:IVB327710 JEX327701:JEX327710 JOT327701:JOT327710 JYP327701:JYP327710 KIL327701:KIL327710 KSH327701:KSH327710 LCD327701:LCD327710 LLZ327701:LLZ327710 LVV327701:LVV327710 MFR327701:MFR327710 MPN327701:MPN327710 MZJ327701:MZJ327710 NJF327701:NJF327710 NTB327701:NTB327710 OCX327701:OCX327710 OMT327701:OMT327710 OWP327701:OWP327710 PGL327701:PGL327710 PQH327701:PQH327710 QAD327701:QAD327710 QJZ327701:QJZ327710 QTV327701:QTV327710 RDR327701:RDR327710 RNN327701:RNN327710 RXJ327701:RXJ327710 SHF327701:SHF327710 SRB327701:SRB327710 TAX327701:TAX327710 TKT327701:TKT327710 TUP327701:TUP327710 UEL327701:UEL327710 UOH327701:UOH327710 UYD327701:UYD327710 VHZ327701:VHZ327710 VRV327701:VRV327710 WBR327701:WBR327710 WLN327701:WLN327710 WVJ327701:WVJ327710 B393240:B393249 IX393237:IX393246 ST393237:ST393246 ACP393237:ACP393246 AML393237:AML393246 AWH393237:AWH393246 BGD393237:BGD393246 BPZ393237:BPZ393246 BZV393237:BZV393246 CJR393237:CJR393246 CTN393237:CTN393246 DDJ393237:DDJ393246 DNF393237:DNF393246 DXB393237:DXB393246 EGX393237:EGX393246 EQT393237:EQT393246 FAP393237:FAP393246 FKL393237:FKL393246 FUH393237:FUH393246 GED393237:GED393246 GNZ393237:GNZ393246 GXV393237:GXV393246 HHR393237:HHR393246 HRN393237:HRN393246 IBJ393237:IBJ393246 ILF393237:ILF393246 IVB393237:IVB393246 JEX393237:JEX393246 JOT393237:JOT393246 JYP393237:JYP393246 KIL393237:KIL393246 KSH393237:KSH393246 LCD393237:LCD393246 LLZ393237:LLZ393246 LVV393237:LVV393246 MFR393237:MFR393246 MPN393237:MPN393246 MZJ393237:MZJ393246 NJF393237:NJF393246 NTB393237:NTB393246 OCX393237:OCX393246 OMT393237:OMT393246 OWP393237:OWP393246 PGL393237:PGL393246 PQH393237:PQH393246 QAD393237:QAD393246 QJZ393237:QJZ393246 QTV393237:QTV393246 RDR393237:RDR393246 RNN393237:RNN393246 RXJ393237:RXJ393246 SHF393237:SHF393246 SRB393237:SRB393246 TAX393237:TAX393246 TKT393237:TKT393246 TUP393237:TUP393246 UEL393237:UEL393246 UOH393237:UOH393246 UYD393237:UYD393246 VHZ393237:VHZ393246 VRV393237:VRV393246 WBR393237:WBR393246 WLN393237:WLN393246 WVJ393237:WVJ393246 B458776:B458785 IX458773:IX458782 ST458773:ST458782 ACP458773:ACP458782 AML458773:AML458782 AWH458773:AWH458782 BGD458773:BGD458782 BPZ458773:BPZ458782 BZV458773:BZV458782 CJR458773:CJR458782 CTN458773:CTN458782 DDJ458773:DDJ458782 DNF458773:DNF458782 DXB458773:DXB458782 EGX458773:EGX458782 EQT458773:EQT458782 FAP458773:FAP458782 FKL458773:FKL458782 FUH458773:FUH458782 GED458773:GED458782 GNZ458773:GNZ458782 GXV458773:GXV458782 HHR458773:HHR458782 HRN458773:HRN458782 IBJ458773:IBJ458782 ILF458773:ILF458782 IVB458773:IVB458782 JEX458773:JEX458782 JOT458773:JOT458782 JYP458773:JYP458782 KIL458773:KIL458782 KSH458773:KSH458782 LCD458773:LCD458782 LLZ458773:LLZ458782 LVV458773:LVV458782 MFR458773:MFR458782 MPN458773:MPN458782 MZJ458773:MZJ458782 NJF458773:NJF458782 NTB458773:NTB458782 OCX458773:OCX458782 OMT458773:OMT458782 OWP458773:OWP458782 PGL458773:PGL458782 PQH458773:PQH458782 QAD458773:QAD458782 QJZ458773:QJZ458782 QTV458773:QTV458782 RDR458773:RDR458782 RNN458773:RNN458782 RXJ458773:RXJ458782 SHF458773:SHF458782 SRB458773:SRB458782 TAX458773:TAX458782 TKT458773:TKT458782 TUP458773:TUP458782 UEL458773:UEL458782 UOH458773:UOH458782 UYD458773:UYD458782 VHZ458773:VHZ458782 VRV458773:VRV458782 WBR458773:WBR458782 WLN458773:WLN458782 WVJ458773:WVJ458782 B524312:B524321 IX524309:IX524318 ST524309:ST524318 ACP524309:ACP524318 AML524309:AML524318 AWH524309:AWH524318 BGD524309:BGD524318 BPZ524309:BPZ524318 BZV524309:BZV524318 CJR524309:CJR524318 CTN524309:CTN524318 DDJ524309:DDJ524318 DNF524309:DNF524318 DXB524309:DXB524318 EGX524309:EGX524318 EQT524309:EQT524318 FAP524309:FAP524318 FKL524309:FKL524318 FUH524309:FUH524318 GED524309:GED524318 GNZ524309:GNZ524318 GXV524309:GXV524318 HHR524309:HHR524318 HRN524309:HRN524318 IBJ524309:IBJ524318 ILF524309:ILF524318 IVB524309:IVB524318 JEX524309:JEX524318 JOT524309:JOT524318 JYP524309:JYP524318 KIL524309:KIL524318 KSH524309:KSH524318 LCD524309:LCD524318 LLZ524309:LLZ524318 LVV524309:LVV524318 MFR524309:MFR524318 MPN524309:MPN524318 MZJ524309:MZJ524318 NJF524309:NJF524318 NTB524309:NTB524318 OCX524309:OCX524318 OMT524309:OMT524318 OWP524309:OWP524318 PGL524309:PGL524318 PQH524309:PQH524318 QAD524309:QAD524318 QJZ524309:QJZ524318 QTV524309:QTV524318 RDR524309:RDR524318 RNN524309:RNN524318 RXJ524309:RXJ524318 SHF524309:SHF524318 SRB524309:SRB524318 TAX524309:TAX524318 TKT524309:TKT524318 TUP524309:TUP524318 UEL524309:UEL524318 UOH524309:UOH524318 UYD524309:UYD524318 VHZ524309:VHZ524318 VRV524309:VRV524318 WBR524309:WBR524318 WLN524309:WLN524318 WVJ524309:WVJ524318 B589848:B589857 IX589845:IX589854 ST589845:ST589854 ACP589845:ACP589854 AML589845:AML589854 AWH589845:AWH589854 BGD589845:BGD589854 BPZ589845:BPZ589854 BZV589845:BZV589854 CJR589845:CJR589854 CTN589845:CTN589854 DDJ589845:DDJ589854 DNF589845:DNF589854 DXB589845:DXB589854 EGX589845:EGX589854 EQT589845:EQT589854 FAP589845:FAP589854 FKL589845:FKL589854 FUH589845:FUH589854 GED589845:GED589854 GNZ589845:GNZ589854 GXV589845:GXV589854 HHR589845:HHR589854 HRN589845:HRN589854 IBJ589845:IBJ589854 ILF589845:ILF589854 IVB589845:IVB589854 JEX589845:JEX589854 JOT589845:JOT589854 JYP589845:JYP589854 KIL589845:KIL589854 KSH589845:KSH589854 LCD589845:LCD589854 LLZ589845:LLZ589854 LVV589845:LVV589854 MFR589845:MFR589854 MPN589845:MPN589854 MZJ589845:MZJ589854 NJF589845:NJF589854 NTB589845:NTB589854 OCX589845:OCX589854 OMT589845:OMT589854 OWP589845:OWP589854 PGL589845:PGL589854 PQH589845:PQH589854 QAD589845:QAD589854 QJZ589845:QJZ589854 QTV589845:QTV589854 RDR589845:RDR589854 RNN589845:RNN589854 RXJ589845:RXJ589854 SHF589845:SHF589854 SRB589845:SRB589854 TAX589845:TAX589854 TKT589845:TKT589854 TUP589845:TUP589854 UEL589845:UEL589854 UOH589845:UOH589854 UYD589845:UYD589854 VHZ589845:VHZ589854 VRV589845:VRV589854 WBR589845:WBR589854 WLN589845:WLN589854 WVJ589845:WVJ589854 B655384:B655393 IX655381:IX655390 ST655381:ST655390 ACP655381:ACP655390 AML655381:AML655390 AWH655381:AWH655390 BGD655381:BGD655390 BPZ655381:BPZ655390 BZV655381:BZV655390 CJR655381:CJR655390 CTN655381:CTN655390 DDJ655381:DDJ655390 DNF655381:DNF655390 DXB655381:DXB655390 EGX655381:EGX655390 EQT655381:EQT655390 FAP655381:FAP655390 FKL655381:FKL655390 FUH655381:FUH655390 GED655381:GED655390 GNZ655381:GNZ655390 GXV655381:GXV655390 HHR655381:HHR655390 HRN655381:HRN655390 IBJ655381:IBJ655390 ILF655381:ILF655390 IVB655381:IVB655390 JEX655381:JEX655390 JOT655381:JOT655390 JYP655381:JYP655390 KIL655381:KIL655390 KSH655381:KSH655390 LCD655381:LCD655390 LLZ655381:LLZ655390 LVV655381:LVV655390 MFR655381:MFR655390 MPN655381:MPN655390 MZJ655381:MZJ655390 NJF655381:NJF655390 NTB655381:NTB655390 OCX655381:OCX655390 OMT655381:OMT655390 OWP655381:OWP655390 PGL655381:PGL655390 PQH655381:PQH655390 QAD655381:QAD655390 QJZ655381:QJZ655390 QTV655381:QTV655390 RDR655381:RDR655390 RNN655381:RNN655390 RXJ655381:RXJ655390 SHF655381:SHF655390 SRB655381:SRB655390 TAX655381:TAX655390 TKT655381:TKT655390 TUP655381:TUP655390 UEL655381:UEL655390 UOH655381:UOH655390 UYD655381:UYD655390 VHZ655381:VHZ655390 VRV655381:VRV655390 WBR655381:WBR655390 WLN655381:WLN655390 WVJ655381:WVJ655390 B720920:B720929 IX720917:IX720926 ST720917:ST720926 ACP720917:ACP720926 AML720917:AML720926 AWH720917:AWH720926 BGD720917:BGD720926 BPZ720917:BPZ720926 BZV720917:BZV720926 CJR720917:CJR720926 CTN720917:CTN720926 DDJ720917:DDJ720926 DNF720917:DNF720926 DXB720917:DXB720926 EGX720917:EGX720926 EQT720917:EQT720926 FAP720917:FAP720926 FKL720917:FKL720926 FUH720917:FUH720926 GED720917:GED720926 GNZ720917:GNZ720926 GXV720917:GXV720926 HHR720917:HHR720926 HRN720917:HRN720926 IBJ720917:IBJ720926 ILF720917:ILF720926 IVB720917:IVB720926 JEX720917:JEX720926 JOT720917:JOT720926 JYP720917:JYP720926 KIL720917:KIL720926 KSH720917:KSH720926 LCD720917:LCD720926 LLZ720917:LLZ720926 LVV720917:LVV720926 MFR720917:MFR720926 MPN720917:MPN720926 MZJ720917:MZJ720926 NJF720917:NJF720926 NTB720917:NTB720926 OCX720917:OCX720926 OMT720917:OMT720926 OWP720917:OWP720926 PGL720917:PGL720926 PQH720917:PQH720926 QAD720917:QAD720926 QJZ720917:QJZ720926 QTV720917:QTV720926 RDR720917:RDR720926 RNN720917:RNN720926 RXJ720917:RXJ720926 SHF720917:SHF720926 SRB720917:SRB720926 TAX720917:TAX720926 TKT720917:TKT720926 TUP720917:TUP720926 UEL720917:UEL720926 UOH720917:UOH720926 UYD720917:UYD720926 VHZ720917:VHZ720926 VRV720917:VRV720926 WBR720917:WBR720926 WLN720917:WLN720926 WVJ720917:WVJ720926 B786456:B786465 IX786453:IX786462 ST786453:ST786462 ACP786453:ACP786462 AML786453:AML786462 AWH786453:AWH786462 BGD786453:BGD786462 BPZ786453:BPZ786462 BZV786453:BZV786462 CJR786453:CJR786462 CTN786453:CTN786462 DDJ786453:DDJ786462 DNF786453:DNF786462 DXB786453:DXB786462 EGX786453:EGX786462 EQT786453:EQT786462 FAP786453:FAP786462 FKL786453:FKL786462 FUH786453:FUH786462 GED786453:GED786462 GNZ786453:GNZ786462 GXV786453:GXV786462 HHR786453:HHR786462 HRN786453:HRN786462 IBJ786453:IBJ786462 ILF786453:ILF786462 IVB786453:IVB786462 JEX786453:JEX786462 JOT786453:JOT786462 JYP786453:JYP786462 KIL786453:KIL786462 KSH786453:KSH786462 LCD786453:LCD786462 LLZ786453:LLZ786462 LVV786453:LVV786462 MFR786453:MFR786462 MPN786453:MPN786462 MZJ786453:MZJ786462 NJF786453:NJF786462 NTB786453:NTB786462 OCX786453:OCX786462 OMT786453:OMT786462 OWP786453:OWP786462 PGL786453:PGL786462 PQH786453:PQH786462 QAD786453:QAD786462 QJZ786453:QJZ786462 QTV786453:QTV786462 RDR786453:RDR786462 RNN786453:RNN786462 RXJ786453:RXJ786462 SHF786453:SHF786462 SRB786453:SRB786462 TAX786453:TAX786462 TKT786453:TKT786462 TUP786453:TUP786462 UEL786453:UEL786462 UOH786453:UOH786462 UYD786453:UYD786462 VHZ786453:VHZ786462 VRV786453:VRV786462 WBR786453:WBR786462 WLN786453:WLN786462 WVJ786453:WVJ786462 B851992:B852001 IX851989:IX851998 ST851989:ST851998 ACP851989:ACP851998 AML851989:AML851998 AWH851989:AWH851998 BGD851989:BGD851998 BPZ851989:BPZ851998 BZV851989:BZV851998 CJR851989:CJR851998 CTN851989:CTN851998 DDJ851989:DDJ851998 DNF851989:DNF851998 DXB851989:DXB851998 EGX851989:EGX851998 EQT851989:EQT851998 FAP851989:FAP851998 FKL851989:FKL851998 FUH851989:FUH851998 GED851989:GED851998 GNZ851989:GNZ851998 GXV851989:GXV851998 HHR851989:HHR851998 HRN851989:HRN851998 IBJ851989:IBJ851998 ILF851989:ILF851998 IVB851989:IVB851998 JEX851989:JEX851998 JOT851989:JOT851998 JYP851989:JYP851998 KIL851989:KIL851998 KSH851989:KSH851998 LCD851989:LCD851998 LLZ851989:LLZ851998 LVV851989:LVV851998 MFR851989:MFR851998 MPN851989:MPN851998 MZJ851989:MZJ851998 NJF851989:NJF851998 NTB851989:NTB851998 OCX851989:OCX851998 OMT851989:OMT851998 OWP851989:OWP851998 PGL851989:PGL851998 PQH851989:PQH851998 QAD851989:QAD851998 QJZ851989:QJZ851998 QTV851989:QTV851998 RDR851989:RDR851998 RNN851989:RNN851998 RXJ851989:RXJ851998 SHF851989:SHF851998 SRB851989:SRB851998 TAX851989:TAX851998 TKT851989:TKT851998 TUP851989:TUP851998 UEL851989:UEL851998 UOH851989:UOH851998 UYD851989:UYD851998 VHZ851989:VHZ851998 VRV851989:VRV851998 WBR851989:WBR851998 WLN851989:WLN851998 WVJ851989:WVJ851998 B917528:B917537 IX917525:IX917534 ST917525:ST917534 ACP917525:ACP917534 AML917525:AML917534 AWH917525:AWH917534 BGD917525:BGD917534 BPZ917525:BPZ917534 BZV917525:BZV917534 CJR917525:CJR917534 CTN917525:CTN917534 DDJ917525:DDJ917534 DNF917525:DNF917534 DXB917525:DXB917534 EGX917525:EGX917534 EQT917525:EQT917534 FAP917525:FAP917534 FKL917525:FKL917534 FUH917525:FUH917534 GED917525:GED917534 GNZ917525:GNZ917534 GXV917525:GXV917534 HHR917525:HHR917534 HRN917525:HRN917534 IBJ917525:IBJ917534 ILF917525:ILF917534 IVB917525:IVB917534 JEX917525:JEX917534 JOT917525:JOT917534 JYP917525:JYP917534 KIL917525:KIL917534 KSH917525:KSH917534 LCD917525:LCD917534 LLZ917525:LLZ917534 LVV917525:LVV917534 MFR917525:MFR917534 MPN917525:MPN917534 MZJ917525:MZJ917534 NJF917525:NJF917534 NTB917525:NTB917534 OCX917525:OCX917534 OMT917525:OMT917534 OWP917525:OWP917534 PGL917525:PGL917534 PQH917525:PQH917534 QAD917525:QAD917534 QJZ917525:QJZ917534 QTV917525:QTV917534 RDR917525:RDR917534 RNN917525:RNN917534 RXJ917525:RXJ917534 SHF917525:SHF917534 SRB917525:SRB917534 TAX917525:TAX917534 TKT917525:TKT917534 TUP917525:TUP917534 UEL917525:UEL917534 UOH917525:UOH917534 UYD917525:UYD917534 VHZ917525:VHZ917534 VRV917525:VRV917534 WBR917525:WBR917534 WLN917525:WLN917534 WVJ917525:WVJ917534 B983064:B983073 IX983061:IX983070 ST983061:ST983070 ACP983061:ACP983070 AML983061:AML983070 AWH983061:AWH983070 BGD983061:BGD983070 BPZ983061:BPZ983070 BZV983061:BZV983070 CJR983061:CJR983070 CTN983061:CTN983070 DDJ983061:DDJ983070 DNF983061:DNF983070 DXB983061:DXB983070 EGX983061:EGX983070 EQT983061:EQT983070 FAP983061:FAP983070 FKL983061:FKL983070 FUH983061:FUH983070 GED983061:GED983070 GNZ983061:GNZ983070 GXV983061:GXV983070 HHR983061:HHR983070 HRN983061:HRN983070 IBJ983061:IBJ983070 ILF983061:ILF983070 IVB983061:IVB983070 JEX983061:JEX983070 JOT983061:JOT983070 JYP983061:JYP983070 KIL983061:KIL983070 KSH983061:KSH983070 LCD983061:LCD983070 LLZ983061:LLZ983070 LVV983061:LVV983070 MFR983061:MFR983070 MPN983061:MPN983070 MZJ983061:MZJ983070 NJF983061:NJF983070 NTB983061:NTB983070 OCX983061:OCX983070 OMT983061:OMT983070 OWP983061:OWP983070 PGL983061:PGL983070 PQH983061:PQH983070 QAD983061:QAD983070 QJZ983061:QJZ983070 QTV983061:QTV983070 RDR983061:RDR983070 RNN983061:RNN983070 RXJ983061:RXJ983070 SHF983061:SHF983070 SRB983061:SRB983070 TAX983061:TAX983070 TKT983061:TKT983070 TUP983061:TUP983070 UEL983061:UEL983070 UOH983061:UOH983070 UYD983061:UYD983070 VHZ983061:VHZ983070 VRV983061:VRV983070 WBR983061:WBR983070 WLN983061:WLN983070 WVJ983061:WVJ983070 C65587:C65591 IY65541:IY65545 SU65541:SU65545 ACQ65541:ACQ65545 AMM65541:AMM65545 AWI65541:AWI65545 BGE65541:BGE65545 BQA65541:BQA65545 BZW65541:BZW65545 CJS65541:CJS65545 CTO65541:CTO65545 DDK65541:DDK65545 DNG65541:DNG65545 DXC65541:DXC65545 EGY65541:EGY65545 EQU65541:EQU65545 FAQ65541:FAQ65545 FKM65541:FKM65545 FUI65541:FUI65545 GEE65541:GEE65545 GOA65541:GOA65545 GXW65541:GXW65545 HHS65541:HHS65545 HRO65541:HRO65545 IBK65541:IBK65545 ILG65541:ILG65545 IVC65541:IVC65545 JEY65541:JEY65545 JOU65541:JOU65545 JYQ65541:JYQ65545 KIM65541:KIM65545 KSI65541:KSI65545 LCE65541:LCE65545 LMA65541:LMA65545 LVW65541:LVW65545 MFS65541:MFS65545 MPO65541:MPO65545 MZK65541:MZK65545 NJG65541:NJG65545 NTC65541:NTC65545 OCY65541:OCY65545 OMU65541:OMU65545 OWQ65541:OWQ65545 PGM65541:PGM65545 PQI65541:PQI65545 QAE65541:QAE65545 QKA65541:QKA65545 QTW65541:QTW65545 RDS65541:RDS65545 RNO65541:RNO65545 RXK65541:RXK65545 SHG65541:SHG65545 SRC65541:SRC65545 TAY65541:TAY65545 TKU65541:TKU65545 TUQ65541:TUQ65545 UEM65541:UEM65545 UOI65541:UOI65545 UYE65541:UYE65545 VIA65541:VIA65545 VRW65541:VRW65545 WBS65541:WBS65545 WLO65541:WLO65545 WVK65541:WVK65545 C131123:C131127 IY131077:IY131081 SU131077:SU131081 ACQ131077:ACQ131081 AMM131077:AMM131081 AWI131077:AWI131081 BGE131077:BGE131081 BQA131077:BQA131081 BZW131077:BZW131081 CJS131077:CJS131081 CTO131077:CTO131081 DDK131077:DDK131081 DNG131077:DNG131081 DXC131077:DXC131081 EGY131077:EGY131081 EQU131077:EQU131081 FAQ131077:FAQ131081 FKM131077:FKM131081 FUI131077:FUI131081 GEE131077:GEE131081 GOA131077:GOA131081 GXW131077:GXW131081 HHS131077:HHS131081 HRO131077:HRO131081 IBK131077:IBK131081 ILG131077:ILG131081 IVC131077:IVC131081 JEY131077:JEY131081 JOU131077:JOU131081 JYQ131077:JYQ131081 KIM131077:KIM131081 KSI131077:KSI131081 LCE131077:LCE131081 LMA131077:LMA131081 LVW131077:LVW131081 MFS131077:MFS131081 MPO131077:MPO131081 MZK131077:MZK131081 NJG131077:NJG131081 NTC131077:NTC131081 OCY131077:OCY131081 OMU131077:OMU131081 OWQ131077:OWQ131081 PGM131077:PGM131081 PQI131077:PQI131081 QAE131077:QAE131081 QKA131077:QKA131081 QTW131077:QTW131081 RDS131077:RDS131081 RNO131077:RNO131081 RXK131077:RXK131081 SHG131077:SHG131081 SRC131077:SRC131081 TAY131077:TAY131081 TKU131077:TKU131081 TUQ131077:TUQ131081 UEM131077:UEM131081 UOI131077:UOI131081 UYE131077:UYE131081 VIA131077:VIA131081 VRW131077:VRW131081 WBS131077:WBS131081 WLO131077:WLO131081 WVK131077:WVK131081 C196659:C196663 IY196613:IY196617 SU196613:SU196617 ACQ196613:ACQ196617 AMM196613:AMM196617 AWI196613:AWI196617 BGE196613:BGE196617 BQA196613:BQA196617 BZW196613:BZW196617 CJS196613:CJS196617 CTO196613:CTO196617 DDK196613:DDK196617 DNG196613:DNG196617 DXC196613:DXC196617 EGY196613:EGY196617 EQU196613:EQU196617 FAQ196613:FAQ196617 FKM196613:FKM196617 FUI196613:FUI196617 GEE196613:GEE196617 GOA196613:GOA196617 GXW196613:GXW196617 HHS196613:HHS196617 HRO196613:HRO196617 IBK196613:IBK196617 ILG196613:ILG196617 IVC196613:IVC196617 JEY196613:JEY196617 JOU196613:JOU196617 JYQ196613:JYQ196617 KIM196613:KIM196617 KSI196613:KSI196617 LCE196613:LCE196617 LMA196613:LMA196617 LVW196613:LVW196617 MFS196613:MFS196617 MPO196613:MPO196617 MZK196613:MZK196617 NJG196613:NJG196617 NTC196613:NTC196617 OCY196613:OCY196617 OMU196613:OMU196617 OWQ196613:OWQ196617 PGM196613:PGM196617 PQI196613:PQI196617 QAE196613:QAE196617 QKA196613:QKA196617 QTW196613:QTW196617 RDS196613:RDS196617 RNO196613:RNO196617 RXK196613:RXK196617 SHG196613:SHG196617 SRC196613:SRC196617 TAY196613:TAY196617 TKU196613:TKU196617 TUQ196613:TUQ196617 UEM196613:UEM196617 UOI196613:UOI196617 UYE196613:UYE196617 VIA196613:VIA196617 VRW196613:VRW196617 WBS196613:WBS196617 WLO196613:WLO196617 WVK196613:WVK196617 C262195:C262199 IY262149:IY262153 SU262149:SU262153 ACQ262149:ACQ262153 AMM262149:AMM262153 AWI262149:AWI262153 BGE262149:BGE262153 BQA262149:BQA262153 BZW262149:BZW262153 CJS262149:CJS262153 CTO262149:CTO262153 DDK262149:DDK262153 DNG262149:DNG262153 DXC262149:DXC262153 EGY262149:EGY262153 EQU262149:EQU262153 FAQ262149:FAQ262153 FKM262149:FKM262153 FUI262149:FUI262153 GEE262149:GEE262153 GOA262149:GOA262153 GXW262149:GXW262153 HHS262149:HHS262153 HRO262149:HRO262153 IBK262149:IBK262153 ILG262149:ILG262153 IVC262149:IVC262153 JEY262149:JEY262153 JOU262149:JOU262153 JYQ262149:JYQ262153 KIM262149:KIM262153 KSI262149:KSI262153 LCE262149:LCE262153 LMA262149:LMA262153 LVW262149:LVW262153 MFS262149:MFS262153 MPO262149:MPO262153 MZK262149:MZK262153 NJG262149:NJG262153 NTC262149:NTC262153 OCY262149:OCY262153 OMU262149:OMU262153 OWQ262149:OWQ262153 PGM262149:PGM262153 PQI262149:PQI262153 QAE262149:QAE262153 QKA262149:QKA262153 QTW262149:QTW262153 RDS262149:RDS262153 RNO262149:RNO262153 RXK262149:RXK262153 SHG262149:SHG262153 SRC262149:SRC262153 TAY262149:TAY262153 TKU262149:TKU262153 TUQ262149:TUQ262153 UEM262149:UEM262153 UOI262149:UOI262153 UYE262149:UYE262153 VIA262149:VIA262153 VRW262149:VRW262153 WBS262149:WBS262153 WLO262149:WLO262153 WVK262149:WVK262153 C327731:C327735 IY327685:IY327689 SU327685:SU327689 ACQ327685:ACQ327689 AMM327685:AMM327689 AWI327685:AWI327689 BGE327685:BGE327689 BQA327685:BQA327689 BZW327685:BZW327689 CJS327685:CJS327689 CTO327685:CTO327689 DDK327685:DDK327689 DNG327685:DNG327689 DXC327685:DXC327689 EGY327685:EGY327689 EQU327685:EQU327689 FAQ327685:FAQ327689 FKM327685:FKM327689 FUI327685:FUI327689 GEE327685:GEE327689 GOA327685:GOA327689 GXW327685:GXW327689 HHS327685:HHS327689 HRO327685:HRO327689 IBK327685:IBK327689 ILG327685:ILG327689 IVC327685:IVC327689 JEY327685:JEY327689 JOU327685:JOU327689 JYQ327685:JYQ327689 KIM327685:KIM327689 KSI327685:KSI327689 LCE327685:LCE327689 LMA327685:LMA327689 LVW327685:LVW327689 MFS327685:MFS327689 MPO327685:MPO327689 MZK327685:MZK327689 NJG327685:NJG327689 NTC327685:NTC327689 OCY327685:OCY327689 OMU327685:OMU327689 OWQ327685:OWQ327689 PGM327685:PGM327689 PQI327685:PQI327689 QAE327685:QAE327689 QKA327685:QKA327689 QTW327685:QTW327689 RDS327685:RDS327689 RNO327685:RNO327689 RXK327685:RXK327689 SHG327685:SHG327689 SRC327685:SRC327689 TAY327685:TAY327689 TKU327685:TKU327689 TUQ327685:TUQ327689 UEM327685:UEM327689 UOI327685:UOI327689 UYE327685:UYE327689 VIA327685:VIA327689 VRW327685:VRW327689 WBS327685:WBS327689 WLO327685:WLO327689 WVK327685:WVK327689 C393267:C393271 IY393221:IY393225 SU393221:SU393225 ACQ393221:ACQ393225 AMM393221:AMM393225 AWI393221:AWI393225 BGE393221:BGE393225 BQA393221:BQA393225 BZW393221:BZW393225 CJS393221:CJS393225 CTO393221:CTO393225 DDK393221:DDK393225 DNG393221:DNG393225 DXC393221:DXC393225 EGY393221:EGY393225 EQU393221:EQU393225 FAQ393221:FAQ393225 FKM393221:FKM393225 FUI393221:FUI393225 GEE393221:GEE393225 GOA393221:GOA393225 GXW393221:GXW393225 HHS393221:HHS393225 HRO393221:HRO393225 IBK393221:IBK393225 ILG393221:ILG393225 IVC393221:IVC393225 JEY393221:JEY393225 JOU393221:JOU393225 JYQ393221:JYQ393225 KIM393221:KIM393225 KSI393221:KSI393225 LCE393221:LCE393225 LMA393221:LMA393225 LVW393221:LVW393225 MFS393221:MFS393225 MPO393221:MPO393225 MZK393221:MZK393225 NJG393221:NJG393225 NTC393221:NTC393225 OCY393221:OCY393225 OMU393221:OMU393225 OWQ393221:OWQ393225 PGM393221:PGM393225 PQI393221:PQI393225 QAE393221:QAE393225 QKA393221:QKA393225 QTW393221:QTW393225 RDS393221:RDS393225 RNO393221:RNO393225 RXK393221:RXK393225 SHG393221:SHG393225 SRC393221:SRC393225 TAY393221:TAY393225 TKU393221:TKU393225 TUQ393221:TUQ393225 UEM393221:UEM393225 UOI393221:UOI393225 UYE393221:UYE393225 VIA393221:VIA393225 VRW393221:VRW393225 WBS393221:WBS393225 WLO393221:WLO393225 WVK393221:WVK393225 C458803:C458807 IY458757:IY458761 SU458757:SU458761 ACQ458757:ACQ458761 AMM458757:AMM458761 AWI458757:AWI458761 BGE458757:BGE458761 BQA458757:BQA458761 BZW458757:BZW458761 CJS458757:CJS458761 CTO458757:CTO458761 DDK458757:DDK458761 DNG458757:DNG458761 DXC458757:DXC458761 EGY458757:EGY458761 EQU458757:EQU458761 FAQ458757:FAQ458761 FKM458757:FKM458761 FUI458757:FUI458761 GEE458757:GEE458761 GOA458757:GOA458761 GXW458757:GXW458761 HHS458757:HHS458761 HRO458757:HRO458761 IBK458757:IBK458761 ILG458757:ILG458761 IVC458757:IVC458761 JEY458757:JEY458761 JOU458757:JOU458761 JYQ458757:JYQ458761 KIM458757:KIM458761 KSI458757:KSI458761 LCE458757:LCE458761 LMA458757:LMA458761 LVW458757:LVW458761 MFS458757:MFS458761 MPO458757:MPO458761 MZK458757:MZK458761 NJG458757:NJG458761 NTC458757:NTC458761 OCY458757:OCY458761 OMU458757:OMU458761 OWQ458757:OWQ458761 PGM458757:PGM458761 PQI458757:PQI458761 QAE458757:QAE458761 QKA458757:QKA458761 QTW458757:QTW458761 RDS458757:RDS458761 RNO458757:RNO458761 RXK458757:RXK458761 SHG458757:SHG458761 SRC458757:SRC458761 TAY458757:TAY458761 TKU458757:TKU458761 TUQ458757:TUQ458761 UEM458757:UEM458761 UOI458757:UOI458761 UYE458757:UYE458761 VIA458757:VIA458761 VRW458757:VRW458761 WBS458757:WBS458761 WLO458757:WLO458761 WVK458757:WVK458761 C524339:C524343 IY524293:IY524297 SU524293:SU524297 ACQ524293:ACQ524297 AMM524293:AMM524297 AWI524293:AWI524297 BGE524293:BGE524297 BQA524293:BQA524297 BZW524293:BZW524297 CJS524293:CJS524297 CTO524293:CTO524297 DDK524293:DDK524297 DNG524293:DNG524297 DXC524293:DXC524297 EGY524293:EGY524297 EQU524293:EQU524297 FAQ524293:FAQ524297 FKM524293:FKM524297 FUI524293:FUI524297 GEE524293:GEE524297 GOA524293:GOA524297 GXW524293:GXW524297 HHS524293:HHS524297 HRO524293:HRO524297 IBK524293:IBK524297 ILG524293:ILG524297 IVC524293:IVC524297 JEY524293:JEY524297 JOU524293:JOU524297 JYQ524293:JYQ524297 KIM524293:KIM524297 KSI524293:KSI524297 LCE524293:LCE524297 LMA524293:LMA524297 LVW524293:LVW524297 MFS524293:MFS524297 MPO524293:MPO524297 MZK524293:MZK524297 NJG524293:NJG524297 NTC524293:NTC524297 OCY524293:OCY524297 OMU524293:OMU524297 OWQ524293:OWQ524297 PGM524293:PGM524297 PQI524293:PQI524297 QAE524293:QAE524297 QKA524293:QKA524297 QTW524293:QTW524297 RDS524293:RDS524297 RNO524293:RNO524297 RXK524293:RXK524297 SHG524293:SHG524297 SRC524293:SRC524297 TAY524293:TAY524297 TKU524293:TKU524297 TUQ524293:TUQ524297 UEM524293:UEM524297 UOI524293:UOI524297 UYE524293:UYE524297 VIA524293:VIA524297 VRW524293:VRW524297 WBS524293:WBS524297 WLO524293:WLO524297 WVK524293:WVK524297 C589875:C589879 IY589829:IY589833 SU589829:SU589833 ACQ589829:ACQ589833 AMM589829:AMM589833 AWI589829:AWI589833 BGE589829:BGE589833 BQA589829:BQA589833 BZW589829:BZW589833 CJS589829:CJS589833 CTO589829:CTO589833 DDK589829:DDK589833 DNG589829:DNG589833 DXC589829:DXC589833 EGY589829:EGY589833 EQU589829:EQU589833 FAQ589829:FAQ589833 FKM589829:FKM589833 FUI589829:FUI589833 GEE589829:GEE589833 GOA589829:GOA589833 GXW589829:GXW589833 HHS589829:HHS589833 HRO589829:HRO589833 IBK589829:IBK589833 ILG589829:ILG589833 IVC589829:IVC589833 JEY589829:JEY589833 JOU589829:JOU589833 JYQ589829:JYQ589833 KIM589829:KIM589833 KSI589829:KSI589833 LCE589829:LCE589833 LMA589829:LMA589833 LVW589829:LVW589833 MFS589829:MFS589833 MPO589829:MPO589833 MZK589829:MZK589833 NJG589829:NJG589833 NTC589829:NTC589833 OCY589829:OCY589833 OMU589829:OMU589833 OWQ589829:OWQ589833 PGM589829:PGM589833 PQI589829:PQI589833 QAE589829:QAE589833 QKA589829:QKA589833 QTW589829:QTW589833 RDS589829:RDS589833 RNO589829:RNO589833 RXK589829:RXK589833 SHG589829:SHG589833 SRC589829:SRC589833 TAY589829:TAY589833 TKU589829:TKU589833 TUQ589829:TUQ589833 UEM589829:UEM589833 UOI589829:UOI589833 UYE589829:UYE589833 VIA589829:VIA589833 VRW589829:VRW589833 WBS589829:WBS589833 WLO589829:WLO589833 WVK589829:WVK589833 C655411:C655415 IY655365:IY655369 SU655365:SU655369 ACQ655365:ACQ655369 AMM655365:AMM655369 AWI655365:AWI655369 BGE655365:BGE655369 BQA655365:BQA655369 BZW655365:BZW655369 CJS655365:CJS655369 CTO655365:CTO655369 DDK655365:DDK655369 DNG655365:DNG655369 DXC655365:DXC655369 EGY655365:EGY655369 EQU655365:EQU655369 FAQ655365:FAQ655369 FKM655365:FKM655369 FUI655365:FUI655369 GEE655365:GEE655369 GOA655365:GOA655369 GXW655365:GXW655369 HHS655365:HHS655369 HRO655365:HRO655369 IBK655365:IBK655369 ILG655365:ILG655369 IVC655365:IVC655369 JEY655365:JEY655369 JOU655365:JOU655369 JYQ655365:JYQ655369 KIM655365:KIM655369 KSI655365:KSI655369 LCE655365:LCE655369 LMA655365:LMA655369 LVW655365:LVW655369 MFS655365:MFS655369 MPO655365:MPO655369 MZK655365:MZK655369 NJG655365:NJG655369 NTC655365:NTC655369 OCY655365:OCY655369 OMU655365:OMU655369 OWQ655365:OWQ655369 PGM655365:PGM655369 PQI655365:PQI655369 QAE655365:QAE655369 QKA655365:QKA655369 QTW655365:QTW655369 RDS655365:RDS655369 RNO655365:RNO655369 RXK655365:RXK655369 SHG655365:SHG655369 SRC655365:SRC655369 TAY655365:TAY655369 TKU655365:TKU655369 TUQ655365:TUQ655369 UEM655365:UEM655369 UOI655365:UOI655369 UYE655365:UYE655369 VIA655365:VIA655369 VRW655365:VRW655369 WBS655365:WBS655369 WLO655365:WLO655369 WVK655365:WVK655369 C720947:C720951 IY720901:IY720905 SU720901:SU720905 ACQ720901:ACQ720905 AMM720901:AMM720905 AWI720901:AWI720905 BGE720901:BGE720905 BQA720901:BQA720905 BZW720901:BZW720905 CJS720901:CJS720905 CTO720901:CTO720905 DDK720901:DDK720905 DNG720901:DNG720905 DXC720901:DXC720905 EGY720901:EGY720905 EQU720901:EQU720905 FAQ720901:FAQ720905 FKM720901:FKM720905 FUI720901:FUI720905 GEE720901:GEE720905 GOA720901:GOA720905 GXW720901:GXW720905 HHS720901:HHS720905 HRO720901:HRO720905 IBK720901:IBK720905 ILG720901:ILG720905 IVC720901:IVC720905 JEY720901:JEY720905 JOU720901:JOU720905 JYQ720901:JYQ720905 KIM720901:KIM720905 KSI720901:KSI720905 LCE720901:LCE720905 LMA720901:LMA720905 LVW720901:LVW720905 MFS720901:MFS720905 MPO720901:MPO720905 MZK720901:MZK720905 NJG720901:NJG720905 NTC720901:NTC720905 OCY720901:OCY720905 OMU720901:OMU720905 OWQ720901:OWQ720905 PGM720901:PGM720905 PQI720901:PQI720905 QAE720901:QAE720905 QKA720901:QKA720905 QTW720901:QTW720905 RDS720901:RDS720905 RNO720901:RNO720905 RXK720901:RXK720905 SHG720901:SHG720905 SRC720901:SRC720905 TAY720901:TAY720905 TKU720901:TKU720905 TUQ720901:TUQ720905 UEM720901:UEM720905 UOI720901:UOI720905 UYE720901:UYE720905 VIA720901:VIA720905 VRW720901:VRW720905 WBS720901:WBS720905 WLO720901:WLO720905 WVK720901:WVK720905 C786483:C786487 IY786437:IY786441 SU786437:SU786441 ACQ786437:ACQ786441 AMM786437:AMM786441 AWI786437:AWI786441 BGE786437:BGE786441 BQA786437:BQA786441 BZW786437:BZW786441 CJS786437:CJS786441 CTO786437:CTO786441 DDK786437:DDK786441 DNG786437:DNG786441 DXC786437:DXC786441 EGY786437:EGY786441 EQU786437:EQU786441 FAQ786437:FAQ786441 FKM786437:FKM786441 FUI786437:FUI786441 GEE786437:GEE786441 GOA786437:GOA786441 GXW786437:GXW786441 HHS786437:HHS786441 HRO786437:HRO786441 IBK786437:IBK786441 ILG786437:ILG786441 IVC786437:IVC786441 JEY786437:JEY786441 JOU786437:JOU786441 JYQ786437:JYQ786441 KIM786437:KIM786441 KSI786437:KSI786441 LCE786437:LCE786441 LMA786437:LMA786441 LVW786437:LVW786441 MFS786437:MFS786441 MPO786437:MPO786441 MZK786437:MZK786441 NJG786437:NJG786441 NTC786437:NTC786441 OCY786437:OCY786441 OMU786437:OMU786441 OWQ786437:OWQ786441 PGM786437:PGM786441 PQI786437:PQI786441 QAE786437:QAE786441 QKA786437:QKA786441 QTW786437:QTW786441 RDS786437:RDS786441 RNO786437:RNO786441 RXK786437:RXK786441 SHG786437:SHG786441 SRC786437:SRC786441 TAY786437:TAY786441 TKU786437:TKU786441 TUQ786437:TUQ786441 UEM786437:UEM786441 UOI786437:UOI786441 UYE786437:UYE786441 VIA786437:VIA786441 VRW786437:VRW786441 WBS786437:WBS786441 WLO786437:WLO786441 WVK786437:WVK786441 C852019:C852023 IY851973:IY851977 SU851973:SU851977 ACQ851973:ACQ851977 AMM851973:AMM851977 AWI851973:AWI851977 BGE851973:BGE851977 BQA851973:BQA851977 BZW851973:BZW851977 CJS851973:CJS851977 CTO851973:CTO851977 DDK851973:DDK851977 DNG851973:DNG851977 DXC851973:DXC851977 EGY851973:EGY851977 EQU851973:EQU851977 FAQ851973:FAQ851977 FKM851973:FKM851977 FUI851973:FUI851977 GEE851973:GEE851977 GOA851973:GOA851977 GXW851973:GXW851977 HHS851973:HHS851977 HRO851973:HRO851977 IBK851973:IBK851977 ILG851973:ILG851977 IVC851973:IVC851977 JEY851973:JEY851977 JOU851973:JOU851977 JYQ851973:JYQ851977 KIM851973:KIM851977 KSI851973:KSI851977 LCE851973:LCE851977 LMA851973:LMA851977 LVW851973:LVW851977 MFS851973:MFS851977 MPO851973:MPO851977 MZK851973:MZK851977 NJG851973:NJG851977 NTC851973:NTC851977 OCY851973:OCY851977 OMU851973:OMU851977 OWQ851973:OWQ851977 PGM851973:PGM851977 PQI851973:PQI851977 QAE851973:QAE851977 QKA851973:QKA851977 QTW851973:QTW851977 RDS851973:RDS851977 RNO851973:RNO851977 RXK851973:RXK851977 SHG851973:SHG851977 SRC851973:SRC851977 TAY851973:TAY851977 TKU851973:TKU851977 TUQ851973:TUQ851977 UEM851973:UEM851977 UOI851973:UOI851977 UYE851973:UYE851977 VIA851973:VIA851977 VRW851973:VRW851977 WBS851973:WBS851977 WLO851973:WLO851977 WVK851973:WVK851977 C917555:C917559 IY917509:IY917513 SU917509:SU917513 ACQ917509:ACQ917513 AMM917509:AMM917513 AWI917509:AWI917513 BGE917509:BGE917513 BQA917509:BQA917513 BZW917509:BZW917513 CJS917509:CJS917513 CTO917509:CTO917513 DDK917509:DDK917513 DNG917509:DNG917513 DXC917509:DXC917513 EGY917509:EGY917513 EQU917509:EQU917513 FAQ917509:FAQ917513 FKM917509:FKM917513 FUI917509:FUI917513 GEE917509:GEE917513 GOA917509:GOA917513 GXW917509:GXW917513 HHS917509:HHS917513 HRO917509:HRO917513 IBK917509:IBK917513 ILG917509:ILG917513 IVC917509:IVC917513 JEY917509:JEY917513 JOU917509:JOU917513 JYQ917509:JYQ917513 KIM917509:KIM917513 KSI917509:KSI917513 LCE917509:LCE917513 LMA917509:LMA917513 LVW917509:LVW917513 MFS917509:MFS917513 MPO917509:MPO917513 MZK917509:MZK917513 NJG917509:NJG917513 NTC917509:NTC917513 OCY917509:OCY917513 OMU917509:OMU917513 OWQ917509:OWQ917513 PGM917509:PGM917513 PQI917509:PQI917513 QAE917509:QAE917513 QKA917509:QKA917513 QTW917509:QTW917513 RDS917509:RDS917513 RNO917509:RNO917513 RXK917509:RXK917513 SHG917509:SHG917513 SRC917509:SRC917513 TAY917509:TAY917513 TKU917509:TKU917513 TUQ917509:TUQ917513 UEM917509:UEM917513 UOI917509:UOI917513 UYE917509:UYE917513 VIA917509:VIA917513 VRW917509:VRW917513 WBS917509:WBS917513 WLO917509:WLO917513 WVK917509:WVK917513 C983091:C983095 IY983045:IY983049 SU983045:SU983049 ACQ983045:ACQ983049 AMM983045:AMM983049 AWI983045:AWI983049 BGE983045:BGE983049 BQA983045:BQA983049 BZW983045:BZW983049 CJS983045:CJS983049 CTO983045:CTO983049 DDK983045:DDK983049 DNG983045:DNG983049 DXC983045:DXC983049 EGY983045:EGY983049 EQU983045:EQU983049 FAQ983045:FAQ983049 FKM983045:FKM983049 FUI983045:FUI983049 GEE983045:GEE983049 GOA983045:GOA983049 GXW983045:GXW983049 HHS983045:HHS983049 HRO983045:HRO983049 IBK983045:IBK983049 ILG983045:ILG983049 IVC983045:IVC983049 JEY983045:JEY983049 JOU983045:JOU983049 JYQ983045:JYQ983049 KIM983045:KIM983049 KSI983045:KSI983049 LCE983045:LCE983049 LMA983045:LMA983049 LVW983045:LVW983049 MFS983045:MFS983049 MPO983045:MPO983049 MZK983045:MZK983049 NJG983045:NJG983049 NTC983045:NTC983049 OCY983045:OCY983049 OMU983045:OMU983049 OWQ983045:OWQ983049 PGM983045:PGM983049 PQI983045:PQI983049 QAE983045:QAE983049 QKA983045:QKA983049 QTW983045:QTW983049 RDS983045:RDS983049 RNO983045:RNO983049 RXK983045:RXK983049 SHG983045:SHG983049 SRC983045:SRC983049 TAY983045:TAY983049 TKU983045:TKU983049 TUQ983045:TUQ983049 UEM983045:UEM983049 UOI983045:UOI983049 UYE983045:UYE983049 VIA983045:VIA983049 VRW983045:VRW983049 WBS983045:WBS983049 WLO983045:WLO983049 WVK983045:WVK983049 S9:V9 JO9:JR9 TK9:TN9 ADG9:ADJ9 ANC9:ANF9 AWY9:AXB9 BGU9:BGX9 BQQ9:BQT9 CAM9:CAP9 CKI9:CKL9 CUE9:CUH9 DEA9:DED9 DNW9:DNZ9 DXS9:DXV9 EHO9:EHR9 ERK9:ERN9 FBG9:FBJ9 FLC9:FLF9 FUY9:FVB9 GEU9:GEX9 GOQ9:GOT9 GYM9:GYP9 HII9:HIL9 HSE9:HSH9 ICA9:ICD9 ILW9:ILZ9 IVS9:IVV9 JFO9:JFR9 JPK9:JPN9 JZG9:JZJ9 KJC9:KJF9 KSY9:KTB9 LCU9:LCX9 LMQ9:LMT9 LWM9:LWP9 MGI9:MGL9 MQE9:MQH9 NAA9:NAD9 NJW9:NJZ9 NTS9:NTV9 ODO9:ODR9 ONK9:ONN9 OXG9:OXJ9 PHC9:PHF9 PQY9:PRB9 QAU9:QAX9 QKQ9:QKT9 QUM9:QUP9 REI9:REL9 ROE9:ROH9 RYA9:RYD9 SHW9:SHZ9 SRS9:SRV9 TBO9:TBR9 TLK9:TLN9 TVG9:TVJ9 UFC9:UFF9 UOY9:UPB9 UYU9:UYX9 VIQ9:VIT9 VSM9:VSP9 WCI9:WCL9 WME9:WMH9 WWA9:WWD9 S65591:V65591 JO65545:JR65545 TK65545:TN65545 ADG65545:ADJ65545 ANC65545:ANF65545 AWY65545:AXB65545 BGU65545:BGX65545 BQQ65545:BQT65545 CAM65545:CAP65545 CKI65545:CKL65545 CUE65545:CUH65545 DEA65545:DED65545 DNW65545:DNZ65545 DXS65545:DXV65545 EHO65545:EHR65545 ERK65545:ERN65545 FBG65545:FBJ65545 FLC65545:FLF65545 FUY65545:FVB65545 GEU65545:GEX65545 GOQ65545:GOT65545 GYM65545:GYP65545 HII65545:HIL65545 HSE65545:HSH65545 ICA65545:ICD65545 ILW65545:ILZ65545 IVS65545:IVV65545 JFO65545:JFR65545 JPK65545:JPN65545 JZG65545:JZJ65545 KJC65545:KJF65545 KSY65545:KTB65545 LCU65545:LCX65545 LMQ65545:LMT65545 LWM65545:LWP65545 MGI65545:MGL65545 MQE65545:MQH65545 NAA65545:NAD65545 NJW65545:NJZ65545 NTS65545:NTV65545 ODO65545:ODR65545 ONK65545:ONN65545 OXG65545:OXJ65545 PHC65545:PHF65545 PQY65545:PRB65545 QAU65545:QAX65545 QKQ65545:QKT65545 QUM65545:QUP65545 REI65545:REL65545 ROE65545:ROH65545 RYA65545:RYD65545 SHW65545:SHZ65545 SRS65545:SRV65545 TBO65545:TBR65545 TLK65545:TLN65545 TVG65545:TVJ65545 UFC65545:UFF65545 UOY65545:UPB65545 UYU65545:UYX65545 VIQ65545:VIT65545 VSM65545:VSP65545 WCI65545:WCL65545 WME65545:WMH65545 WWA65545:WWD65545 S131127:V131127 JO131081:JR131081 TK131081:TN131081 ADG131081:ADJ131081 ANC131081:ANF131081 AWY131081:AXB131081 BGU131081:BGX131081 BQQ131081:BQT131081 CAM131081:CAP131081 CKI131081:CKL131081 CUE131081:CUH131081 DEA131081:DED131081 DNW131081:DNZ131081 DXS131081:DXV131081 EHO131081:EHR131081 ERK131081:ERN131081 FBG131081:FBJ131081 FLC131081:FLF131081 FUY131081:FVB131081 GEU131081:GEX131081 GOQ131081:GOT131081 GYM131081:GYP131081 HII131081:HIL131081 HSE131081:HSH131081 ICA131081:ICD131081 ILW131081:ILZ131081 IVS131081:IVV131081 JFO131081:JFR131081 JPK131081:JPN131081 JZG131081:JZJ131081 KJC131081:KJF131081 KSY131081:KTB131081 LCU131081:LCX131081 LMQ131081:LMT131081 LWM131081:LWP131081 MGI131081:MGL131081 MQE131081:MQH131081 NAA131081:NAD131081 NJW131081:NJZ131081 NTS131081:NTV131081 ODO131081:ODR131081 ONK131081:ONN131081 OXG131081:OXJ131081 PHC131081:PHF131081 PQY131081:PRB131081 QAU131081:QAX131081 QKQ131081:QKT131081 QUM131081:QUP131081 REI131081:REL131081 ROE131081:ROH131081 RYA131081:RYD131081 SHW131081:SHZ131081 SRS131081:SRV131081 TBO131081:TBR131081 TLK131081:TLN131081 TVG131081:TVJ131081 UFC131081:UFF131081 UOY131081:UPB131081 UYU131081:UYX131081 VIQ131081:VIT131081 VSM131081:VSP131081 WCI131081:WCL131081 WME131081:WMH131081 WWA131081:WWD131081 S196663:V196663 JO196617:JR196617 TK196617:TN196617 ADG196617:ADJ196617 ANC196617:ANF196617 AWY196617:AXB196617 BGU196617:BGX196617 BQQ196617:BQT196617 CAM196617:CAP196617 CKI196617:CKL196617 CUE196617:CUH196617 DEA196617:DED196617 DNW196617:DNZ196617 DXS196617:DXV196617 EHO196617:EHR196617 ERK196617:ERN196617 FBG196617:FBJ196617 FLC196617:FLF196617 FUY196617:FVB196617 GEU196617:GEX196617 GOQ196617:GOT196617 GYM196617:GYP196617 HII196617:HIL196617 HSE196617:HSH196617 ICA196617:ICD196617 ILW196617:ILZ196617 IVS196617:IVV196617 JFO196617:JFR196617 JPK196617:JPN196617 JZG196617:JZJ196617 KJC196617:KJF196617 KSY196617:KTB196617 LCU196617:LCX196617 LMQ196617:LMT196617 LWM196617:LWP196617 MGI196617:MGL196617 MQE196617:MQH196617 NAA196617:NAD196617 NJW196617:NJZ196617 NTS196617:NTV196617 ODO196617:ODR196617 ONK196617:ONN196617 OXG196617:OXJ196617 PHC196617:PHF196617 PQY196617:PRB196617 QAU196617:QAX196617 QKQ196617:QKT196617 QUM196617:QUP196617 REI196617:REL196617 ROE196617:ROH196617 RYA196617:RYD196617 SHW196617:SHZ196617 SRS196617:SRV196617 TBO196617:TBR196617 TLK196617:TLN196617 TVG196617:TVJ196617 UFC196617:UFF196617 UOY196617:UPB196617 UYU196617:UYX196617 VIQ196617:VIT196617 VSM196617:VSP196617 WCI196617:WCL196617 WME196617:WMH196617 WWA196617:WWD196617 S262199:V262199 JO262153:JR262153 TK262153:TN262153 ADG262153:ADJ262153 ANC262153:ANF262153 AWY262153:AXB262153 BGU262153:BGX262153 BQQ262153:BQT262153 CAM262153:CAP262153 CKI262153:CKL262153 CUE262153:CUH262153 DEA262153:DED262153 DNW262153:DNZ262153 DXS262153:DXV262153 EHO262153:EHR262153 ERK262153:ERN262153 FBG262153:FBJ262153 FLC262153:FLF262153 FUY262153:FVB262153 GEU262153:GEX262153 GOQ262153:GOT262153 GYM262153:GYP262153 HII262153:HIL262153 HSE262153:HSH262153 ICA262153:ICD262153 ILW262153:ILZ262153 IVS262153:IVV262153 JFO262153:JFR262153 JPK262153:JPN262153 JZG262153:JZJ262153 KJC262153:KJF262153 KSY262153:KTB262153 LCU262153:LCX262153 LMQ262153:LMT262153 LWM262153:LWP262153 MGI262153:MGL262153 MQE262153:MQH262153 NAA262153:NAD262153 NJW262153:NJZ262153 NTS262153:NTV262153 ODO262153:ODR262153 ONK262153:ONN262153 OXG262153:OXJ262153 PHC262153:PHF262153 PQY262153:PRB262153 QAU262153:QAX262153 QKQ262153:QKT262153 QUM262153:QUP262153 REI262153:REL262153 ROE262153:ROH262153 RYA262153:RYD262153 SHW262153:SHZ262153 SRS262153:SRV262153 TBO262153:TBR262153 TLK262153:TLN262153 TVG262153:TVJ262153 UFC262153:UFF262153 UOY262153:UPB262153 UYU262153:UYX262153 VIQ262153:VIT262153 VSM262153:VSP262153 WCI262153:WCL262153 WME262153:WMH262153 WWA262153:WWD262153 S327735:V327735 JO327689:JR327689 TK327689:TN327689 ADG327689:ADJ327689 ANC327689:ANF327689 AWY327689:AXB327689 BGU327689:BGX327689 BQQ327689:BQT327689 CAM327689:CAP327689 CKI327689:CKL327689 CUE327689:CUH327689 DEA327689:DED327689 DNW327689:DNZ327689 DXS327689:DXV327689 EHO327689:EHR327689 ERK327689:ERN327689 FBG327689:FBJ327689 FLC327689:FLF327689 FUY327689:FVB327689 GEU327689:GEX327689 GOQ327689:GOT327689 GYM327689:GYP327689 HII327689:HIL327689 HSE327689:HSH327689 ICA327689:ICD327689 ILW327689:ILZ327689 IVS327689:IVV327689 JFO327689:JFR327689 JPK327689:JPN327689 JZG327689:JZJ327689 KJC327689:KJF327689 KSY327689:KTB327689 LCU327689:LCX327689 LMQ327689:LMT327689 LWM327689:LWP327689 MGI327689:MGL327689 MQE327689:MQH327689 NAA327689:NAD327689 NJW327689:NJZ327689 NTS327689:NTV327689 ODO327689:ODR327689 ONK327689:ONN327689 OXG327689:OXJ327689 PHC327689:PHF327689 PQY327689:PRB327689 QAU327689:QAX327689 QKQ327689:QKT327689 QUM327689:QUP327689 REI327689:REL327689 ROE327689:ROH327689 RYA327689:RYD327689 SHW327689:SHZ327689 SRS327689:SRV327689 TBO327689:TBR327689 TLK327689:TLN327689 TVG327689:TVJ327689 UFC327689:UFF327689 UOY327689:UPB327689 UYU327689:UYX327689 VIQ327689:VIT327689 VSM327689:VSP327689 WCI327689:WCL327689 WME327689:WMH327689 WWA327689:WWD327689 S393271:V393271 JO393225:JR393225 TK393225:TN393225 ADG393225:ADJ393225 ANC393225:ANF393225 AWY393225:AXB393225 BGU393225:BGX393225 BQQ393225:BQT393225 CAM393225:CAP393225 CKI393225:CKL393225 CUE393225:CUH393225 DEA393225:DED393225 DNW393225:DNZ393225 DXS393225:DXV393225 EHO393225:EHR393225 ERK393225:ERN393225 FBG393225:FBJ393225 FLC393225:FLF393225 FUY393225:FVB393225 GEU393225:GEX393225 GOQ393225:GOT393225 GYM393225:GYP393225 HII393225:HIL393225 HSE393225:HSH393225 ICA393225:ICD393225 ILW393225:ILZ393225 IVS393225:IVV393225 JFO393225:JFR393225 JPK393225:JPN393225 JZG393225:JZJ393225 KJC393225:KJF393225 KSY393225:KTB393225 LCU393225:LCX393225 LMQ393225:LMT393225 LWM393225:LWP393225 MGI393225:MGL393225 MQE393225:MQH393225 NAA393225:NAD393225 NJW393225:NJZ393225 NTS393225:NTV393225 ODO393225:ODR393225 ONK393225:ONN393225 OXG393225:OXJ393225 PHC393225:PHF393225 PQY393225:PRB393225 QAU393225:QAX393225 QKQ393225:QKT393225 QUM393225:QUP393225 REI393225:REL393225 ROE393225:ROH393225 RYA393225:RYD393225 SHW393225:SHZ393225 SRS393225:SRV393225 TBO393225:TBR393225 TLK393225:TLN393225 TVG393225:TVJ393225 UFC393225:UFF393225 UOY393225:UPB393225 UYU393225:UYX393225 VIQ393225:VIT393225 VSM393225:VSP393225 WCI393225:WCL393225 WME393225:WMH393225 WWA393225:WWD393225 S458807:V458807 JO458761:JR458761 TK458761:TN458761 ADG458761:ADJ458761 ANC458761:ANF458761 AWY458761:AXB458761 BGU458761:BGX458761 BQQ458761:BQT458761 CAM458761:CAP458761 CKI458761:CKL458761 CUE458761:CUH458761 DEA458761:DED458761 DNW458761:DNZ458761 DXS458761:DXV458761 EHO458761:EHR458761 ERK458761:ERN458761 FBG458761:FBJ458761 FLC458761:FLF458761 FUY458761:FVB458761 GEU458761:GEX458761 GOQ458761:GOT458761 GYM458761:GYP458761 HII458761:HIL458761 HSE458761:HSH458761 ICA458761:ICD458761 ILW458761:ILZ458761 IVS458761:IVV458761 JFO458761:JFR458761 JPK458761:JPN458761 JZG458761:JZJ458761 KJC458761:KJF458761 KSY458761:KTB458761 LCU458761:LCX458761 LMQ458761:LMT458761 LWM458761:LWP458761 MGI458761:MGL458761 MQE458761:MQH458761 NAA458761:NAD458761 NJW458761:NJZ458761 NTS458761:NTV458761 ODO458761:ODR458761 ONK458761:ONN458761 OXG458761:OXJ458761 PHC458761:PHF458761 PQY458761:PRB458761 QAU458761:QAX458761 QKQ458761:QKT458761 QUM458761:QUP458761 REI458761:REL458761 ROE458761:ROH458761 RYA458761:RYD458761 SHW458761:SHZ458761 SRS458761:SRV458761 TBO458761:TBR458761 TLK458761:TLN458761 TVG458761:TVJ458761 UFC458761:UFF458761 UOY458761:UPB458761 UYU458761:UYX458761 VIQ458761:VIT458761 VSM458761:VSP458761 WCI458761:WCL458761 WME458761:WMH458761 WWA458761:WWD458761 S524343:V524343 JO524297:JR524297 TK524297:TN524297 ADG524297:ADJ524297 ANC524297:ANF524297 AWY524297:AXB524297 BGU524297:BGX524297 BQQ524297:BQT524297 CAM524297:CAP524297 CKI524297:CKL524297 CUE524297:CUH524297 DEA524297:DED524297 DNW524297:DNZ524297 DXS524297:DXV524297 EHO524297:EHR524297 ERK524297:ERN524297 FBG524297:FBJ524297 FLC524297:FLF524297 FUY524297:FVB524297 GEU524297:GEX524297 GOQ524297:GOT524297 GYM524297:GYP524297 HII524297:HIL524297 HSE524297:HSH524297 ICA524297:ICD524297 ILW524297:ILZ524297 IVS524297:IVV524297 JFO524297:JFR524297 JPK524297:JPN524297 JZG524297:JZJ524297 KJC524297:KJF524297 KSY524297:KTB524297 LCU524297:LCX524297 LMQ524297:LMT524297 LWM524297:LWP524297 MGI524297:MGL524297 MQE524297:MQH524297 NAA524297:NAD524297 NJW524297:NJZ524297 NTS524297:NTV524297 ODO524297:ODR524297 ONK524297:ONN524297 OXG524297:OXJ524297 PHC524297:PHF524297 PQY524297:PRB524297 QAU524297:QAX524297 QKQ524297:QKT524297 QUM524297:QUP524297 REI524297:REL524297 ROE524297:ROH524297 RYA524297:RYD524297 SHW524297:SHZ524297 SRS524297:SRV524297 TBO524297:TBR524297 TLK524297:TLN524297 TVG524297:TVJ524297 UFC524297:UFF524297 UOY524297:UPB524297 UYU524297:UYX524297 VIQ524297:VIT524297 VSM524297:VSP524297 WCI524297:WCL524297 WME524297:WMH524297 WWA524297:WWD524297 S589879:V589879 JO589833:JR589833 TK589833:TN589833 ADG589833:ADJ589833 ANC589833:ANF589833 AWY589833:AXB589833 BGU589833:BGX589833 BQQ589833:BQT589833 CAM589833:CAP589833 CKI589833:CKL589833 CUE589833:CUH589833 DEA589833:DED589833 DNW589833:DNZ589833 DXS589833:DXV589833 EHO589833:EHR589833 ERK589833:ERN589833 FBG589833:FBJ589833 FLC589833:FLF589833 FUY589833:FVB589833 GEU589833:GEX589833 GOQ589833:GOT589833 GYM589833:GYP589833 HII589833:HIL589833 HSE589833:HSH589833 ICA589833:ICD589833 ILW589833:ILZ589833 IVS589833:IVV589833 JFO589833:JFR589833 JPK589833:JPN589833 JZG589833:JZJ589833 KJC589833:KJF589833 KSY589833:KTB589833 LCU589833:LCX589833 LMQ589833:LMT589833 LWM589833:LWP589833 MGI589833:MGL589833 MQE589833:MQH589833 NAA589833:NAD589833 NJW589833:NJZ589833 NTS589833:NTV589833 ODO589833:ODR589833 ONK589833:ONN589833 OXG589833:OXJ589833 PHC589833:PHF589833 PQY589833:PRB589833 QAU589833:QAX589833 QKQ589833:QKT589833 QUM589833:QUP589833 REI589833:REL589833 ROE589833:ROH589833 RYA589833:RYD589833 SHW589833:SHZ589833 SRS589833:SRV589833 TBO589833:TBR589833 TLK589833:TLN589833 TVG589833:TVJ589833 UFC589833:UFF589833 UOY589833:UPB589833 UYU589833:UYX589833 VIQ589833:VIT589833 VSM589833:VSP589833 WCI589833:WCL589833 WME589833:WMH589833 WWA589833:WWD589833 S655415:V655415 JO655369:JR655369 TK655369:TN655369 ADG655369:ADJ655369 ANC655369:ANF655369 AWY655369:AXB655369 BGU655369:BGX655369 BQQ655369:BQT655369 CAM655369:CAP655369 CKI655369:CKL655369 CUE655369:CUH655369 DEA655369:DED655369 DNW655369:DNZ655369 DXS655369:DXV655369 EHO655369:EHR655369 ERK655369:ERN655369 FBG655369:FBJ655369 FLC655369:FLF655369 FUY655369:FVB655369 GEU655369:GEX655369 GOQ655369:GOT655369 GYM655369:GYP655369 HII655369:HIL655369 HSE655369:HSH655369 ICA655369:ICD655369 ILW655369:ILZ655369 IVS655369:IVV655369 JFO655369:JFR655369 JPK655369:JPN655369 JZG655369:JZJ655369 KJC655369:KJF655369 KSY655369:KTB655369 LCU655369:LCX655369 LMQ655369:LMT655369 LWM655369:LWP655369 MGI655369:MGL655369 MQE655369:MQH655369 NAA655369:NAD655369 NJW655369:NJZ655369 NTS655369:NTV655369 ODO655369:ODR655369 ONK655369:ONN655369 OXG655369:OXJ655369 PHC655369:PHF655369 PQY655369:PRB655369 QAU655369:QAX655369 QKQ655369:QKT655369 QUM655369:QUP655369 REI655369:REL655369 ROE655369:ROH655369 RYA655369:RYD655369 SHW655369:SHZ655369 SRS655369:SRV655369 TBO655369:TBR655369 TLK655369:TLN655369 TVG655369:TVJ655369 UFC655369:UFF655369 UOY655369:UPB655369 UYU655369:UYX655369 VIQ655369:VIT655369 VSM655369:VSP655369 WCI655369:WCL655369 WME655369:WMH655369 WWA655369:WWD655369 S720951:V720951 JO720905:JR720905 TK720905:TN720905 ADG720905:ADJ720905 ANC720905:ANF720905 AWY720905:AXB720905 BGU720905:BGX720905 BQQ720905:BQT720905 CAM720905:CAP720905 CKI720905:CKL720905 CUE720905:CUH720905 DEA720905:DED720905 DNW720905:DNZ720905 DXS720905:DXV720905 EHO720905:EHR720905 ERK720905:ERN720905 FBG720905:FBJ720905 FLC720905:FLF720905 FUY720905:FVB720905 GEU720905:GEX720905 GOQ720905:GOT720905 GYM720905:GYP720905 HII720905:HIL720905 HSE720905:HSH720905 ICA720905:ICD720905 ILW720905:ILZ720905 IVS720905:IVV720905 JFO720905:JFR720905 JPK720905:JPN720905 JZG720905:JZJ720905 KJC720905:KJF720905 KSY720905:KTB720905 LCU720905:LCX720905 LMQ720905:LMT720905 LWM720905:LWP720905 MGI720905:MGL720905 MQE720905:MQH720905 NAA720905:NAD720905 NJW720905:NJZ720905 NTS720905:NTV720905 ODO720905:ODR720905 ONK720905:ONN720905 OXG720905:OXJ720905 PHC720905:PHF720905 PQY720905:PRB720905 QAU720905:QAX720905 QKQ720905:QKT720905 QUM720905:QUP720905 REI720905:REL720905 ROE720905:ROH720905 RYA720905:RYD720905 SHW720905:SHZ720905 SRS720905:SRV720905 TBO720905:TBR720905 TLK720905:TLN720905 TVG720905:TVJ720905 UFC720905:UFF720905 UOY720905:UPB720905 UYU720905:UYX720905 VIQ720905:VIT720905 VSM720905:VSP720905 WCI720905:WCL720905 WME720905:WMH720905 WWA720905:WWD720905 S786487:V786487 JO786441:JR786441 TK786441:TN786441 ADG786441:ADJ786441 ANC786441:ANF786441 AWY786441:AXB786441 BGU786441:BGX786441 BQQ786441:BQT786441 CAM786441:CAP786441 CKI786441:CKL786441 CUE786441:CUH786441 DEA786441:DED786441 DNW786441:DNZ786441 DXS786441:DXV786441 EHO786441:EHR786441 ERK786441:ERN786441 FBG786441:FBJ786441 FLC786441:FLF786441 FUY786441:FVB786441 GEU786441:GEX786441 GOQ786441:GOT786441 GYM786441:GYP786441 HII786441:HIL786441 HSE786441:HSH786441 ICA786441:ICD786441 ILW786441:ILZ786441 IVS786441:IVV786441 JFO786441:JFR786441 JPK786441:JPN786441 JZG786441:JZJ786441 KJC786441:KJF786441 KSY786441:KTB786441 LCU786441:LCX786441 LMQ786441:LMT786441 LWM786441:LWP786441 MGI786441:MGL786441 MQE786441:MQH786441 NAA786441:NAD786441 NJW786441:NJZ786441 NTS786441:NTV786441 ODO786441:ODR786441 ONK786441:ONN786441 OXG786441:OXJ786441 PHC786441:PHF786441 PQY786441:PRB786441 QAU786441:QAX786441 QKQ786441:QKT786441 QUM786441:QUP786441 REI786441:REL786441 ROE786441:ROH786441 RYA786441:RYD786441 SHW786441:SHZ786441 SRS786441:SRV786441 TBO786441:TBR786441 TLK786441:TLN786441 TVG786441:TVJ786441 UFC786441:UFF786441 UOY786441:UPB786441 UYU786441:UYX786441 VIQ786441:VIT786441 VSM786441:VSP786441 WCI786441:WCL786441 WME786441:WMH786441 WWA786441:WWD786441 S852023:V852023 JO851977:JR851977 TK851977:TN851977 ADG851977:ADJ851977 ANC851977:ANF851977 AWY851977:AXB851977 BGU851977:BGX851977 BQQ851977:BQT851977 CAM851977:CAP851977 CKI851977:CKL851977 CUE851977:CUH851977 DEA851977:DED851977 DNW851977:DNZ851977 DXS851977:DXV851977 EHO851977:EHR851977 ERK851977:ERN851977 FBG851977:FBJ851977 FLC851977:FLF851977 FUY851977:FVB851977 GEU851977:GEX851977 GOQ851977:GOT851977 GYM851977:GYP851977 HII851977:HIL851977 HSE851977:HSH851977 ICA851977:ICD851977 ILW851977:ILZ851977 IVS851977:IVV851977 JFO851977:JFR851977 JPK851977:JPN851977 JZG851977:JZJ851977 KJC851977:KJF851977 KSY851977:KTB851977 LCU851977:LCX851977 LMQ851977:LMT851977 LWM851977:LWP851977 MGI851977:MGL851977 MQE851977:MQH851977 NAA851977:NAD851977 NJW851977:NJZ851977 NTS851977:NTV851977 ODO851977:ODR851977 ONK851977:ONN851977 OXG851977:OXJ851977 PHC851977:PHF851977 PQY851977:PRB851977 QAU851977:QAX851977 QKQ851977:QKT851977 QUM851977:QUP851977 REI851977:REL851977 ROE851977:ROH851977 RYA851977:RYD851977 SHW851977:SHZ851977 SRS851977:SRV851977 TBO851977:TBR851977 TLK851977:TLN851977 TVG851977:TVJ851977 UFC851977:UFF851977 UOY851977:UPB851977 UYU851977:UYX851977 VIQ851977:VIT851977 VSM851977:VSP851977 WCI851977:WCL851977 WME851977:WMH851977 WWA851977:WWD851977 S917559:V917559 JO917513:JR917513 TK917513:TN917513 ADG917513:ADJ917513 ANC917513:ANF917513 AWY917513:AXB917513 BGU917513:BGX917513 BQQ917513:BQT917513 CAM917513:CAP917513 CKI917513:CKL917513 CUE917513:CUH917513 DEA917513:DED917513 DNW917513:DNZ917513 DXS917513:DXV917513 EHO917513:EHR917513 ERK917513:ERN917513 FBG917513:FBJ917513 FLC917513:FLF917513 FUY917513:FVB917513 GEU917513:GEX917513 GOQ917513:GOT917513 GYM917513:GYP917513 HII917513:HIL917513 HSE917513:HSH917513 ICA917513:ICD917513 ILW917513:ILZ917513 IVS917513:IVV917513 JFO917513:JFR917513 JPK917513:JPN917513 JZG917513:JZJ917513 KJC917513:KJF917513 KSY917513:KTB917513 LCU917513:LCX917513 LMQ917513:LMT917513 LWM917513:LWP917513 MGI917513:MGL917513 MQE917513:MQH917513 NAA917513:NAD917513 NJW917513:NJZ917513 NTS917513:NTV917513 ODO917513:ODR917513 ONK917513:ONN917513 OXG917513:OXJ917513 PHC917513:PHF917513 PQY917513:PRB917513 QAU917513:QAX917513 QKQ917513:QKT917513 QUM917513:QUP917513 REI917513:REL917513 ROE917513:ROH917513 RYA917513:RYD917513 SHW917513:SHZ917513 SRS917513:SRV917513 TBO917513:TBR917513 TLK917513:TLN917513 TVG917513:TVJ917513 UFC917513:UFF917513 UOY917513:UPB917513 UYU917513:UYX917513 VIQ917513:VIT917513 VSM917513:VSP917513 WCI917513:WCL917513 WME917513:WMH917513 WWA917513:WWD917513 S983095:V983095 JO983049:JR983049 TK983049:TN983049 ADG983049:ADJ983049 ANC983049:ANF983049 AWY983049:AXB983049 BGU983049:BGX983049 BQQ983049:BQT983049 CAM983049:CAP983049 CKI983049:CKL983049 CUE983049:CUH983049 DEA983049:DED983049 DNW983049:DNZ983049 DXS983049:DXV983049 EHO983049:EHR983049 ERK983049:ERN983049 FBG983049:FBJ983049 FLC983049:FLF983049 FUY983049:FVB983049 GEU983049:GEX983049 GOQ983049:GOT983049 GYM983049:GYP983049 HII983049:HIL983049 HSE983049:HSH983049 ICA983049:ICD983049 ILW983049:ILZ983049 IVS983049:IVV983049 JFO983049:JFR983049 JPK983049:JPN983049 JZG983049:JZJ983049 KJC983049:KJF983049 KSY983049:KTB983049 LCU983049:LCX983049 LMQ983049:LMT983049 LWM983049:LWP983049 MGI983049:MGL983049 MQE983049:MQH983049 NAA983049:NAD983049 NJW983049:NJZ983049 NTS983049:NTV983049 ODO983049:ODR983049 ONK983049:ONN983049 OXG983049:OXJ983049 PHC983049:PHF983049 PQY983049:PRB983049 QAU983049:QAX983049 QKQ983049:QKT983049 QUM983049:QUP983049 REI983049:REL983049 ROE983049:ROH983049 RYA983049:RYD983049 SHW983049:SHZ983049 SRS983049:SRV983049 TBO983049:TBR983049 TLK983049:TLN983049 TVG983049:TVJ983049 UFC983049:UFF983049 UOY983049:UPB983049 UYU983049:UYX983049 VIQ983049:VIT983049 VSM983049:VSP983049 WCI983049:WCL983049 WME983049:WMH983049 WWA983049:WWD983049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AC65591 JY65545 TU65545 ADQ65545 ANM65545 AXI65545 BHE65545 BRA65545 CAW65545 CKS65545 CUO65545 DEK65545 DOG65545 DYC65545 EHY65545 ERU65545 FBQ65545 FLM65545 FVI65545 GFE65545 GPA65545 GYW65545 HIS65545 HSO65545 ICK65545 IMG65545 IWC65545 JFY65545 JPU65545 JZQ65545 KJM65545 KTI65545 LDE65545 LNA65545 LWW65545 MGS65545 MQO65545 NAK65545 NKG65545 NUC65545 ODY65545 ONU65545 OXQ65545 PHM65545 PRI65545 QBE65545 QLA65545 QUW65545 RES65545 ROO65545 RYK65545 SIG65545 SSC65545 TBY65545 TLU65545 TVQ65545 UFM65545 UPI65545 UZE65545 VJA65545 VSW65545 WCS65545 WMO65545 WWK65545 AC131127 JY131081 TU131081 ADQ131081 ANM131081 AXI131081 BHE131081 BRA131081 CAW131081 CKS131081 CUO131081 DEK131081 DOG131081 DYC131081 EHY131081 ERU131081 FBQ131081 FLM131081 FVI131081 GFE131081 GPA131081 GYW131081 HIS131081 HSO131081 ICK131081 IMG131081 IWC131081 JFY131081 JPU131081 JZQ131081 KJM131081 KTI131081 LDE131081 LNA131081 LWW131081 MGS131081 MQO131081 NAK131081 NKG131081 NUC131081 ODY131081 ONU131081 OXQ131081 PHM131081 PRI131081 QBE131081 QLA131081 QUW131081 RES131081 ROO131081 RYK131081 SIG131081 SSC131081 TBY131081 TLU131081 TVQ131081 UFM131081 UPI131081 UZE131081 VJA131081 VSW131081 WCS131081 WMO131081 WWK131081 AC196663 JY196617 TU196617 ADQ196617 ANM196617 AXI196617 BHE196617 BRA196617 CAW196617 CKS196617 CUO196617 DEK196617 DOG196617 DYC196617 EHY196617 ERU196617 FBQ196617 FLM196617 FVI196617 GFE196617 GPA196617 GYW196617 HIS196617 HSO196617 ICK196617 IMG196617 IWC196617 JFY196617 JPU196617 JZQ196617 KJM196617 KTI196617 LDE196617 LNA196617 LWW196617 MGS196617 MQO196617 NAK196617 NKG196617 NUC196617 ODY196617 ONU196617 OXQ196617 PHM196617 PRI196617 QBE196617 QLA196617 QUW196617 RES196617 ROO196617 RYK196617 SIG196617 SSC196617 TBY196617 TLU196617 TVQ196617 UFM196617 UPI196617 UZE196617 VJA196617 VSW196617 WCS196617 WMO196617 WWK196617 AC262199 JY262153 TU262153 ADQ262153 ANM262153 AXI262153 BHE262153 BRA262153 CAW262153 CKS262153 CUO262153 DEK262153 DOG262153 DYC262153 EHY262153 ERU262153 FBQ262153 FLM262153 FVI262153 GFE262153 GPA262153 GYW262153 HIS262153 HSO262153 ICK262153 IMG262153 IWC262153 JFY262153 JPU262153 JZQ262153 KJM262153 KTI262153 LDE262153 LNA262153 LWW262153 MGS262153 MQO262153 NAK262153 NKG262153 NUC262153 ODY262153 ONU262153 OXQ262153 PHM262153 PRI262153 QBE262153 QLA262153 QUW262153 RES262153 ROO262153 RYK262153 SIG262153 SSC262153 TBY262153 TLU262153 TVQ262153 UFM262153 UPI262153 UZE262153 VJA262153 VSW262153 WCS262153 WMO262153 WWK262153 AC327735 JY327689 TU327689 ADQ327689 ANM327689 AXI327689 BHE327689 BRA327689 CAW327689 CKS327689 CUO327689 DEK327689 DOG327689 DYC327689 EHY327689 ERU327689 FBQ327689 FLM327689 FVI327689 GFE327689 GPA327689 GYW327689 HIS327689 HSO327689 ICK327689 IMG327689 IWC327689 JFY327689 JPU327689 JZQ327689 KJM327689 KTI327689 LDE327689 LNA327689 LWW327689 MGS327689 MQO327689 NAK327689 NKG327689 NUC327689 ODY327689 ONU327689 OXQ327689 PHM327689 PRI327689 QBE327689 QLA327689 QUW327689 RES327689 ROO327689 RYK327689 SIG327689 SSC327689 TBY327689 TLU327689 TVQ327689 UFM327689 UPI327689 UZE327689 VJA327689 VSW327689 WCS327689 WMO327689 WWK327689 AC393271 JY393225 TU393225 ADQ393225 ANM393225 AXI393225 BHE393225 BRA393225 CAW393225 CKS393225 CUO393225 DEK393225 DOG393225 DYC393225 EHY393225 ERU393225 FBQ393225 FLM393225 FVI393225 GFE393225 GPA393225 GYW393225 HIS393225 HSO393225 ICK393225 IMG393225 IWC393225 JFY393225 JPU393225 JZQ393225 KJM393225 KTI393225 LDE393225 LNA393225 LWW393225 MGS393225 MQO393225 NAK393225 NKG393225 NUC393225 ODY393225 ONU393225 OXQ393225 PHM393225 PRI393225 QBE393225 QLA393225 QUW393225 RES393225 ROO393225 RYK393225 SIG393225 SSC393225 TBY393225 TLU393225 TVQ393225 UFM393225 UPI393225 UZE393225 VJA393225 VSW393225 WCS393225 WMO393225 WWK393225 AC458807 JY458761 TU458761 ADQ458761 ANM458761 AXI458761 BHE458761 BRA458761 CAW458761 CKS458761 CUO458761 DEK458761 DOG458761 DYC458761 EHY458761 ERU458761 FBQ458761 FLM458761 FVI458761 GFE458761 GPA458761 GYW458761 HIS458761 HSO458761 ICK458761 IMG458761 IWC458761 JFY458761 JPU458761 JZQ458761 KJM458761 KTI458761 LDE458761 LNA458761 LWW458761 MGS458761 MQO458761 NAK458761 NKG458761 NUC458761 ODY458761 ONU458761 OXQ458761 PHM458761 PRI458761 QBE458761 QLA458761 QUW458761 RES458761 ROO458761 RYK458761 SIG458761 SSC458761 TBY458761 TLU458761 TVQ458761 UFM458761 UPI458761 UZE458761 VJA458761 VSW458761 WCS458761 WMO458761 WWK458761 AC524343 JY524297 TU524297 ADQ524297 ANM524297 AXI524297 BHE524297 BRA524297 CAW524297 CKS524297 CUO524297 DEK524297 DOG524297 DYC524297 EHY524297 ERU524297 FBQ524297 FLM524297 FVI524297 GFE524297 GPA524297 GYW524297 HIS524297 HSO524297 ICK524297 IMG524297 IWC524297 JFY524297 JPU524297 JZQ524297 KJM524297 KTI524297 LDE524297 LNA524297 LWW524297 MGS524297 MQO524297 NAK524297 NKG524297 NUC524297 ODY524297 ONU524297 OXQ524297 PHM524297 PRI524297 QBE524297 QLA524297 QUW524297 RES524297 ROO524297 RYK524297 SIG524297 SSC524297 TBY524297 TLU524297 TVQ524297 UFM524297 UPI524297 UZE524297 VJA524297 VSW524297 WCS524297 WMO524297 WWK524297 AC589879 JY589833 TU589833 ADQ589833 ANM589833 AXI589833 BHE589833 BRA589833 CAW589833 CKS589833 CUO589833 DEK589833 DOG589833 DYC589833 EHY589833 ERU589833 FBQ589833 FLM589833 FVI589833 GFE589833 GPA589833 GYW589833 HIS589833 HSO589833 ICK589833 IMG589833 IWC589833 JFY589833 JPU589833 JZQ589833 KJM589833 KTI589833 LDE589833 LNA589833 LWW589833 MGS589833 MQO589833 NAK589833 NKG589833 NUC589833 ODY589833 ONU589833 OXQ589833 PHM589833 PRI589833 QBE589833 QLA589833 QUW589833 RES589833 ROO589833 RYK589833 SIG589833 SSC589833 TBY589833 TLU589833 TVQ589833 UFM589833 UPI589833 UZE589833 VJA589833 VSW589833 WCS589833 WMO589833 WWK589833 AC655415 JY655369 TU655369 ADQ655369 ANM655369 AXI655369 BHE655369 BRA655369 CAW655369 CKS655369 CUO655369 DEK655369 DOG655369 DYC655369 EHY655369 ERU655369 FBQ655369 FLM655369 FVI655369 GFE655369 GPA655369 GYW655369 HIS655369 HSO655369 ICK655369 IMG655369 IWC655369 JFY655369 JPU655369 JZQ655369 KJM655369 KTI655369 LDE655369 LNA655369 LWW655369 MGS655369 MQO655369 NAK655369 NKG655369 NUC655369 ODY655369 ONU655369 OXQ655369 PHM655369 PRI655369 QBE655369 QLA655369 QUW655369 RES655369 ROO655369 RYK655369 SIG655369 SSC655369 TBY655369 TLU655369 TVQ655369 UFM655369 UPI655369 UZE655369 VJA655369 VSW655369 WCS655369 WMO655369 WWK655369 AC720951 JY720905 TU720905 ADQ720905 ANM720905 AXI720905 BHE720905 BRA720905 CAW720905 CKS720905 CUO720905 DEK720905 DOG720905 DYC720905 EHY720905 ERU720905 FBQ720905 FLM720905 FVI720905 GFE720905 GPA720905 GYW720905 HIS720905 HSO720905 ICK720905 IMG720905 IWC720905 JFY720905 JPU720905 JZQ720905 KJM720905 KTI720905 LDE720905 LNA720905 LWW720905 MGS720905 MQO720905 NAK720905 NKG720905 NUC720905 ODY720905 ONU720905 OXQ720905 PHM720905 PRI720905 QBE720905 QLA720905 QUW720905 RES720905 ROO720905 RYK720905 SIG720905 SSC720905 TBY720905 TLU720905 TVQ720905 UFM720905 UPI720905 UZE720905 VJA720905 VSW720905 WCS720905 WMO720905 WWK720905 AC786487 JY786441 TU786441 ADQ786441 ANM786441 AXI786441 BHE786441 BRA786441 CAW786441 CKS786441 CUO786441 DEK786441 DOG786441 DYC786441 EHY786441 ERU786441 FBQ786441 FLM786441 FVI786441 GFE786441 GPA786441 GYW786441 HIS786441 HSO786441 ICK786441 IMG786441 IWC786441 JFY786441 JPU786441 JZQ786441 KJM786441 KTI786441 LDE786441 LNA786441 LWW786441 MGS786441 MQO786441 NAK786441 NKG786441 NUC786441 ODY786441 ONU786441 OXQ786441 PHM786441 PRI786441 QBE786441 QLA786441 QUW786441 RES786441 ROO786441 RYK786441 SIG786441 SSC786441 TBY786441 TLU786441 TVQ786441 UFM786441 UPI786441 UZE786441 VJA786441 VSW786441 WCS786441 WMO786441 WWK786441 AC852023 JY851977 TU851977 ADQ851977 ANM851977 AXI851977 BHE851977 BRA851977 CAW851977 CKS851977 CUO851977 DEK851977 DOG851977 DYC851977 EHY851977 ERU851977 FBQ851977 FLM851977 FVI851977 GFE851977 GPA851977 GYW851977 HIS851977 HSO851977 ICK851977 IMG851977 IWC851977 JFY851977 JPU851977 JZQ851977 KJM851977 KTI851977 LDE851977 LNA851977 LWW851977 MGS851977 MQO851977 NAK851977 NKG851977 NUC851977 ODY851977 ONU851977 OXQ851977 PHM851977 PRI851977 QBE851977 QLA851977 QUW851977 RES851977 ROO851977 RYK851977 SIG851977 SSC851977 TBY851977 TLU851977 TVQ851977 UFM851977 UPI851977 UZE851977 VJA851977 VSW851977 WCS851977 WMO851977 WWK851977 AC917559 JY917513 TU917513 ADQ917513 ANM917513 AXI917513 BHE917513 BRA917513 CAW917513 CKS917513 CUO917513 DEK917513 DOG917513 DYC917513 EHY917513 ERU917513 FBQ917513 FLM917513 FVI917513 GFE917513 GPA917513 GYW917513 HIS917513 HSO917513 ICK917513 IMG917513 IWC917513 JFY917513 JPU917513 JZQ917513 KJM917513 KTI917513 LDE917513 LNA917513 LWW917513 MGS917513 MQO917513 NAK917513 NKG917513 NUC917513 ODY917513 ONU917513 OXQ917513 PHM917513 PRI917513 QBE917513 QLA917513 QUW917513 RES917513 ROO917513 RYK917513 SIG917513 SSC917513 TBY917513 TLU917513 TVQ917513 UFM917513 UPI917513 UZE917513 VJA917513 VSW917513 WCS917513 WMO917513 WWK917513 AC983095 JY983049 TU983049 ADQ983049 ANM983049 AXI983049 BHE983049 BRA983049 CAW983049 CKS983049 CUO983049 DEK983049 DOG983049 DYC983049 EHY983049 ERU983049 FBQ983049 FLM983049 FVI983049 GFE983049 GPA983049 GYW983049 HIS983049 HSO983049 ICK983049 IMG983049 IWC983049 JFY983049 JPU983049 JZQ983049 KJM983049 KTI983049 LDE983049 LNA983049 LWW983049 MGS983049 MQO983049 NAK983049 NKG983049 NUC983049 ODY983049 ONU983049 OXQ983049 PHM983049 PRI983049 QBE983049 QLA983049 QUW983049 RES983049 ROO983049 RYK983049 SIG983049 SSC983049 TBY983049 TLU983049 TVQ983049 UFM983049 UPI983049 UZE983049 VJA983049 VSW983049 WCS983049 WMO983049 WWK983049 D2:AD2 IZ2:JZ2 SV2:TV2 ACR2:ADR2 AMN2:ANN2 AWJ2:AXJ2 BGF2:BHF2 BQB2:BRB2 BZX2:CAX2 CJT2:CKT2 CTP2:CUP2 DDL2:DEL2 DNH2:DOH2 DXD2:DYD2 EGZ2:EHZ2 EQV2:ERV2 FAR2:FBR2 FKN2:FLN2 FUJ2:FVJ2 GEF2:GFF2 GOB2:GPB2 GXX2:GYX2 HHT2:HIT2 HRP2:HSP2 IBL2:ICL2 ILH2:IMH2 IVD2:IWD2 JEZ2:JFZ2 JOV2:JPV2 JYR2:JZR2 KIN2:KJN2 KSJ2:KTJ2 LCF2:LDF2 LMB2:LNB2 LVX2:LWX2 MFT2:MGT2 MPP2:MQP2 MZL2:NAL2 NJH2:NKH2 NTD2:NUD2 OCZ2:ODZ2 OMV2:ONV2 OWR2:OXR2 PGN2:PHN2 PQJ2:PRJ2 QAF2:QBF2 QKB2:QLB2 QTX2:QUX2 RDT2:RET2 RNP2:ROP2 RXL2:RYL2 SHH2:SIH2 SRD2:SSD2 TAZ2:TBZ2 TKV2:TLV2 TUR2:TVR2 UEN2:UFN2 UOJ2:UPJ2 UYF2:UZF2 VIB2:VJB2 VRX2:VSX2 WBT2:WCT2 WLP2:WMP2 WVL2:WWL2 IZ65541:JZ65541 SV65541:TV65541 ACR65541:ADR65541 AMN65541:ANN65541 AWJ65541:AXJ65541 BGF65541:BHF65541 BQB65541:BRB65541 BZX65541:CAX65541 CJT65541:CKT65541 CTP65541:CUP65541 DDL65541:DEL65541 DNH65541:DOH65541 DXD65541:DYD65541 EGZ65541:EHZ65541 EQV65541:ERV65541 FAR65541:FBR65541 FKN65541:FLN65541 FUJ65541:FVJ65541 GEF65541:GFF65541 GOB65541:GPB65541 GXX65541:GYX65541 HHT65541:HIT65541 HRP65541:HSP65541 IBL65541:ICL65541 ILH65541:IMH65541 IVD65541:IWD65541 JEZ65541:JFZ65541 JOV65541:JPV65541 JYR65541:JZR65541 KIN65541:KJN65541 KSJ65541:KTJ65541 LCF65541:LDF65541 LMB65541:LNB65541 LVX65541:LWX65541 MFT65541:MGT65541 MPP65541:MQP65541 MZL65541:NAL65541 NJH65541:NKH65541 NTD65541:NUD65541 OCZ65541:ODZ65541 OMV65541:ONV65541 OWR65541:OXR65541 PGN65541:PHN65541 PQJ65541:PRJ65541 QAF65541:QBF65541 QKB65541:QLB65541 QTX65541:QUX65541 RDT65541:RET65541 RNP65541:ROP65541 RXL65541:RYL65541 SHH65541:SIH65541 SRD65541:SSD65541 TAZ65541:TBZ65541 TKV65541:TLV65541 TUR65541:TVR65541 UEN65541:UFN65541 UOJ65541:UPJ65541 UYF65541:UZF65541 VIB65541:VJB65541 VRX65541:VSX65541 WBT65541:WCT65541 WLP65541:WMP65541 WVL65541:WWL65541 IZ131077:JZ131077 SV131077:TV131077 ACR131077:ADR131077 AMN131077:ANN131077 AWJ131077:AXJ131077 BGF131077:BHF131077 BQB131077:BRB131077 BZX131077:CAX131077 CJT131077:CKT131077 CTP131077:CUP131077 DDL131077:DEL131077 DNH131077:DOH131077 DXD131077:DYD131077 EGZ131077:EHZ131077 EQV131077:ERV131077 FAR131077:FBR131077 FKN131077:FLN131077 FUJ131077:FVJ131077 GEF131077:GFF131077 GOB131077:GPB131077 GXX131077:GYX131077 HHT131077:HIT131077 HRP131077:HSP131077 IBL131077:ICL131077 ILH131077:IMH131077 IVD131077:IWD131077 JEZ131077:JFZ131077 JOV131077:JPV131077 JYR131077:JZR131077 KIN131077:KJN131077 KSJ131077:KTJ131077 LCF131077:LDF131077 LMB131077:LNB131077 LVX131077:LWX131077 MFT131077:MGT131077 MPP131077:MQP131077 MZL131077:NAL131077 NJH131077:NKH131077 NTD131077:NUD131077 OCZ131077:ODZ131077 OMV131077:ONV131077 OWR131077:OXR131077 PGN131077:PHN131077 PQJ131077:PRJ131077 QAF131077:QBF131077 QKB131077:QLB131077 QTX131077:QUX131077 RDT131077:RET131077 RNP131077:ROP131077 RXL131077:RYL131077 SHH131077:SIH131077 SRD131077:SSD131077 TAZ131077:TBZ131077 TKV131077:TLV131077 TUR131077:TVR131077 UEN131077:UFN131077 UOJ131077:UPJ131077 UYF131077:UZF131077 VIB131077:VJB131077 VRX131077:VSX131077 WBT131077:WCT131077 WLP131077:WMP131077 WVL131077:WWL131077 IZ196613:JZ196613 SV196613:TV196613 ACR196613:ADR196613 AMN196613:ANN196613 AWJ196613:AXJ196613 BGF196613:BHF196613 BQB196613:BRB196613 BZX196613:CAX196613 CJT196613:CKT196613 CTP196613:CUP196613 DDL196613:DEL196613 DNH196613:DOH196613 DXD196613:DYD196613 EGZ196613:EHZ196613 EQV196613:ERV196613 FAR196613:FBR196613 FKN196613:FLN196613 FUJ196613:FVJ196613 GEF196613:GFF196613 GOB196613:GPB196613 GXX196613:GYX196613 HHT196613:HIT196613 HRP196613:HSP196613 IBL196613:ICL196613 ILH196613:IMH196613 IVD196613:IWD196613 JEZ196613:JFZ196613 JOV196613:JPV196613 JYR196613:JZR196613 KIN196613:KJN196613 KSJ196613:KTJ196613 LCF196613:LDF196613 LMB196613:LNB196613 LVX196613:LWX196613 MFT196613:MGT196613 MPP196613:MQP196613 MZL196613:NAL196613 NJH196613:NKH196613 NTD196613:NUD196613 OCZ196613:ODZ196613 OMV196613:ONV196613 OWR196613:OXR196613 PGN196613:PHN196613 PQJ196613:PRJ196613 QAF196613:QBF196613 QKB196613:QLB196613 QTX196613:QUX196613 RDT196613:RET196613 RNP196613:ROP196613 RXL196613:RYL196613 SHH196613:SIH196613 SRD196613:SSD196613 TAZ196613:TBZ196613 TKV196613:TLV196613 TUR196613:TVR196613 UEN196613:UFN196613 UOJ196613:UPJ196613 UYF196613:UZF196613 VIB196613:VJB196613 VRX196613:VSX196613 WBT196613:WCT196613 WLP196613:WMP196613 WVL196613:WWL196613 IZ262149:JZ262149 SV262149:TV262149 ACR262149:ADR262149 AMN262149:ANN262149 AWJ262149:AXJ262149 BGF262149:BHF262149 BQB262149:BRB262149 BZX262149:CAX262149 CJT262149:CKT262149 CTP262149:CUP262149 DDL262149:DEL262149 DNH262149:DOH262149 DXD262149:DYD262149 EGZ262149:EHZ262149 EQV262149:ERV262149 FAR262149:FBR262149 FKN262149:FLN262149 FUJ262149:FVJ262149 GEF262149:GFF262149 GOB262149:GPB262149 GXX262149:GYX262149 HHT262149:HIT262149 HRP262149:HSP262149 IBL262149:ICL262149 ILH262149:IMH262149 IVD262149:IWD262149 JEZ262149:JFZ262149 JOV262149:JPV262149 JYR262149:JZR262149 KIN262149:KJN262149 KSJ262149:KTJ262149 LCF262149:LDF262149 LMB262149:LNB262149 LVX262149:LWX262149 MFT262149:MGT262149 MPP262149:MQP262149 MZL262149:NAL262149 NJH262149:NKH262149 NTD262149:NUD262149 OCZ262149:ODZ262149 OMV262149:ONV262149 OWR262149:OXR262149 PGN262149:PHN262149 PQJ262149:PRJ262149 QAF262149:QBF262149 QKB262149:QLB262149 QTX262149:QUX262149 RDT262149:RET262149 RNP262149:ROP262149 RXL262149:RYL262149 SHH262149:SIH262149 SRD262149:SSD262149 TAZ262149:TBZ262149 TKV262149:TLV262149 TUR262149:TVR262149 UEN262149:UFN262149 UOJ262149:UPJ262149 UYF262149:UZF262149 VIB262149:VJB262149 VRX262149:VSX262149 WBT262149:WCT262149 WLP262149:WMP262149 WVL262149:WWL262149 IZ327685:JZ327685 SV327685:TV327685 ACR327685:ADR327685 AMN327685:ANN327685 AWJ327685:AXJ327685 BGF327685:BHF327685 BQB327685:BRB327685 BZX327685:CAX327685 CJT327685:CKT327685 CTP327685:CUP327685 DDL327685:DEL327685 DNH327685:DOH327685 DXD327685:DYD327685 EGZ327685:EHZ327685 EQV327685:ERV327685 FAR327685:FBR327685 FKN327685:FLN327685 FUJ327685:FVJ327685 GEF327685:GFF327685 GOB327685:GPB327685 GXX327685:GYX327685 HHT327685:HIT327685 HRP327685:HSP327685 IBL327685:ICL327685 ILH327685:IMH327685 IVD327685:IWD327685 JEZ327685:JFZ327685 JOV327685:JPV327685 JYR327685:JZR327685 KIN327685:KJN327685 KSJ327685:KTJ327685 LCF327685:LDF327685 LMB327685:LNB327685 LVX327685:LWX327685 MFT327685:MGT327685 MPP327685:MQP327685 MZL327685:NAL327685 NJH327685:NKH327685 NTD327685:NUD327685 OCZ327685:ODZ327685 OMV327685:ONV327685 OWR327685:OXR327685 PGN327685:PHN327685 PQJ327685:PRJ327685 QAF327685:QBF327685 QKB327685:QLB327685 QTX327685:QUX327685 RDT327685:RET327685 RNP327685:ROP327685 RXL327685:RYL327685 SHH327685:SIH327685 SRD327685:SSD327685 TAZ327685:TBZ327685 TKV327685:TLV327685 TUR327685:TVR327685 UEN327685:UFN327685 UOJ327685:UPJ327685 UYF327685:UZF327685 VIB327685:VJB327685 VRX327685:VSX327685 WBT327685:WCT327685 WLP327685:WMP327685 WVL327685:WWL327685 IZ393221:JZ393221 SV393221:TV393221 ACR393221:ADR393221 AMN393221:ANN393221 AWJ393221:AXJ393221 BGF393221:BHF393221 BQB393221:BRB393221 BZX393221:CAX393221 CJT393221:CKT393221 CTP393221:CUP393221 DDL393221:DEL393221 DNH393221:DOH393221 DXD393221:DYD393221 EGZ393221:EHZ393221 EQV393221:ERV393221 FAR393221:FBR393221 FKN393221:FLN393221 FUJ393221:FVJ393221 GEF393221:GFF393221 GOB393221:GPB393221 GXX393221:GYX393221 HHT393221:HIT393221 HRP393221:HSP393221 IBL393221:ICL393221 ILH393221:IMH393221 IVD393221:IWD393221 JEZ393221:JFZ393221 JOV393221:JPV393221 JYR393221:JZR393221 KIN393221:KJN393221 KSJ393221:KTJ393221 LCF393221:LDF393221 LMB393221:LNB393221 LVX393221:LWX393221 MFT393221:MGT393221 MPP393221:MQP393221 MZL393221:NAL393221 NJH393221:NKH393221 NTD393221:NUD393221 OCZ393221:ODZ393221 OMV393221:ONV393221 OWR393221:OXR393221 PGN393221:PHN393221 PQJ393221:PRJ393221 QAF393221:QBF393221 QKB393221:QLB393221 QTX393221:QUX393221 RDT393221:RET393221 RNP393221:ROP393221 RXL393221:RYL393221 SHH393221:SIH393221 SRD393221:SSD393221 TAZ393221:TBZ393221 TKV393221:TLV393221 TUR393221:TVR393221 UEN393221:UFN393221 UOJ393221:UPJ393221 UYF393221:UZF393221 VIB393221:VJB393221 VRX393221:VSX393221 WBT393221:WCT393221 WLP393221:WMP393221 WVL393221:WWL393221 IZ458757:JZ458757 SV458757:TV458757 ACR458757:ADR458757 AMN458757:ANN458757 AWJ458757:AXJ458757 BGF458757:BHF458757 BQB458757:BRB458757 BZX458757:CAX458757 CJT458757:CKT458757 CTP458757:CUP458757 DDL458757:DEL458757 DNH458757:DOH458757 DXD458757:DYD458757 EGZ458757:EHZ458757 EQV458757:ERV458757 FAR458757:FBR458757 FKN458757:FLN458757 FUJ458757:FVJ458757 GEF458757:GFF458757 GOB458757:GPB458757 GXX458757:GYX458757 HHT458757:HIT458757 HRP458757:HSP458757 IBL458757:ICL458757 ILH458757:IMH458757 IVD458757:IWD458757 JEZ458757:JFZ458757 JOV458757:JPV458757 JYR458757:JZR458757 KIN458757:KJN458757 KSJ458757:KTJ458757 LCF458757:LDF458757 LMB458757:LNB458757 LVX458757:LWX458757 MFT458757:MGT458757 MPP458757:MQP458757 MZL458757:NAL458757 NJH458757:NKH458757 NTD458757:NUD458757 OCZ458757:ODZ458757 OMV458757:ONV458757 OWR458757:OXR458757 PGN458757:PHN458757 PQJ458757:PRJ458757 QAF458757:QBF458757 QKB458757:QLB458757 QTX458757:QUX458757 RDT458757:RET458757 RNP458757:ROP458757 RXL458757:RYL458757 SHH458757:SIH458757 SRD458757:SSD458757 TAZ458757:TBZ458757 TKV458757:TLV458757 TUR458757:TVR458757 UEN458757:UFN458757 UOJ458757:UPJ458757 UYF458757:UZF458757 VIB458757:VJB458757 VRX458757:VSX458757 WBT458757:WCT458757 WLP458757:WMP458757 WVL458757:WWL458757 IZ524293:JZ524293 SV524293:TV524293 ACR524293:ADR524293 AMN524293:ANN524293 AWJ524293:AXJ524293 BGF524293:BHF524293 BQB524293:BRB524293 BZX524293:CAX524293 CJT524293:CKT524293 CTP524293:CUP524293 DDL524293:DEL524293 DNH524293:DOH524293 DXD524293:DYD524293 EGZ524293:EHZ524293 EQV524293:ERV524293 FAR524293:FBR524293 FKN524293:FLN524293 FUJ524293:FVJ524293 GEF524293:GFF524293 GOB524293:GPB524293 GXX524293:GYX524293 HHT524293:HIT524293 HRP524293:HSP524293 IBL524293:ICL524293 ILH524293:IMH524293 IVD524293:IWD524293 JEZ524293:JFZ524293 JOV524293:JPV524293 JYR524293:JZR524293 KIN524293:KJN524293 KSJ524293:KTJ524293 LCF524293:LDF524293 LMB524293:LNB524293 LVX524293:LWX524293 MFT524293:MGT524293 MPP524293:MQP524293 MZL524293:NAL524293 NJH524293:NKH524293 NTD524293:NUD524293 OCZ524293:ODZ524293 OMV524293:ONV524293 OWR524293:OXR524293 PGN524293:PHN524293 PQJ524293:PRJ524293 QAF524293:QBF524293 QKB524293:QLB524293 QTX524293:QUX524293 RDT524293:RET524293 RNP524293:ROP524293 RXL524293:RYL524293 SHH524293:SIH524293 SRD524293:SSD524293 TAZ524293:TBZ524293 TKV524293:TLV524293 TUR524293:TVR524293 UEN524293:UFN524293 UOJ524293:UPJ524293 UYF524293:UZF524293 VIB524293:VJB524293 VRX524293:VSX524293 WBT524293:WCT524293 WLP524293:WMP524293 WVL524293:WWL524293 IZ589829:JZ589829 SV589829:TV589829 ACR589829:ADR589829 AMN589829:ANN589829 AWJ589829:AXJ589829 BGF589829:BHF589829 BQB589829:BRB589829 BZX589829:CAX589829 CJT589829:CKT589829 CTP589829:CUP589829 DDL589829:DEL589829 DNH589829:DOH589829 DXD589829:DYD589829 EGZ589829:EHZ589829 EQV589829:ERV589829 FAR589829:FBR589829 FKN589829:FLN589829 FUJ589829:FVJ589829 GEF589829:GFF589829 GOB589829:GPB589829 GXX589829:GYX589829 HHT589829:HIT589829 HRP589829:HSP589829 IBL589829:ICL589829 ILH589829:IMH589829 IVD589829:IWD589829 JEZ589829:JFZ589829 JOV589829:JPV589829 JYR589829:JZR589829 KIN589829:KJN589829 KSJ589829:KTJ589829 LCF589829:LDF589829 LMB589829:LNB589829 LVX589829:LWX589829 MFT589829:MGT589829 MPP589829:MQP589829 MZL589829:NAL589829 NJH589829:NKH589829 NTD589829:NUD589829 OCZ589829:ODZ589829 OMV589829:ONV589829 OWR589829:OXR589829 PGN589829:PHN589829 PQJ589829:PRJ589829 QAF589829:QBF589829 QKB589829:QLB589829 QTX589829:QUX589829 RDT589829:RET589829 RNP589829:ROP589829 RXL589829:RYL589829 SHH589829:SIH589829 SRD589829:SSD589829 TAZ589829:TBZ589829 TKV589829:TLV589829 TUR589829:TVR589829 UEN589829:UFN589829 UOJ589829:UPJ589829 UYF589829:UZF589829 VIB589829:VJB589829 VRX589829:VSX589829 WBT589829:WCT589829 WLP589829:WMP589829 WVL589829:WWL589829 IZ655365:JZ655365 SV655365:TV655365 ACR655365:ADR655365 AMN655365:ANN655365 AWJ655365:AXJ655365 BGF655365:BHF655365 BQB655365:BRB655365 BZX655365:CAX655365 CJT655365:CKT655365 CTP655365:CUP655365 DDL655365:DEL655365 DNH655365:DOH655365 DXD655365:DYD655365 EGZ655365:EHZ655365 EQV655365:ERV655365 FAR655365:FBR655365 FKN655365:FLN655365 FUJ655365:FVJ655365 GEF655365:GFF655365 GOB655365:GPB655365 GXX655365:GYX655365 HHT655365:HIT655365 HRP655365:HSP655365 IBL655365:ICL655365 ILH655365:IMH655365 IVD655365:IWD655365 JEZ655365:JFZ655365 JOV655365:JPV655365 JYR655365:JZR655365 KIN655365:KJN655365 KSJ655365:KTJ655365 LCF655365:LDF655365 LMB655365:LNB655365 LVX655365:LWX655365 MFT655365:MGT655365 MPP655365:MQP655365 MZL655365:NAL655365 NJH655365:NKH655365 NTD655365:NUD655365 OCZ655365:ODZ655365 OMV655365:ONV655365 OWR655365:OXR655365 PGN655365:PHN655365 PQJ655365:PRJ655365 QAF655365:QBF655365 QKB655365:QLB655365 QTX655365:QUX655365 RDT655365:RET655365 RNP655365:ROP655365 RXL655365:RYL655365 SHH655365:SIH655365 SRD655365:SSD655365 TAZ655365:TBZ655365 TKV655365:TLV655365 TUR655365:TVR655365 UEN655365:UFN655365 UOJ655365:UPJ655365 UYF655365:UZF655365 VIB655365:VJB655365 VRX655365:VSX655365 WBT655365:WCT655365 WLP655365:WMP655365 WVL655365:WWL655365 IZ720901:JZ720901 SV720901:TV720901 ACR720901:ADR720901 AMN720901:ANN720901 AWJ720901:AXJ720901 BGF720901:BHF720901 BQB720901:BRB720901 BZX720901:CAX720901 CJT720901:CKT720901 CTP720901:CUP720901 DDL720901:DEL720901 DNH720901:DOH720901 DXD720901:DYD720901 EGZ720901:EHZ720901 EQV720901:ERV720901 FAR720901:FBR720901 FKN720901:FLN720901 FUJ720901:FVJ720901 GEF720901:GFF720901 GOB720901:GPB720901 GXX720901:GYX720901 HHT720901:HIT720901 HRP720901:HSP720901 IBL720901:ICL720901 ILH720901:IMH720901 IVD720901:IWD720901 JEZ720901:JFZ720901 JOV720901:JPV720901 JYR720901:JZR720901 KIN720901:KJN720901 KSJ720901:KTJ720901 LCF720901:LDF720901 LMB720901:LNB720901 LVX720901:LWX720901 MFT720901:MGT720901 MPP720901:MQP720901 MZL720901:NAL720901 NJH720901:NKH720901 NTD720901:NUD720901 OCZ720901:ODZ720901 OMV720901:ONV720901 OWR720901:OXR720901 PGN720901:PHN720901 PQJ720901:PRJ720901 QAF720901:QBF720901 QKB720901:QLB720901 QTX720901:QUX720901 RDT720901:RET720901 RNP720901:ROP720901 RXL720901:RYL720901 SHH720901:SIH720901 SRD720901:SSD720901 TAZ720901:TBZ720901 TKV720901:TLV720901 TUR720901:TVR720901 UEN720901:UFN720901 UOJ720901:UPJ720901 UYF720901:UZF720901 VIB720901:VJB720901 VRX720901:VSX720901 WBT720901:WCT720901 WLP720901:WMP720901 WVL720901:WWL720901 IZ786437:JZ786437 SV786437:TV786437 ACR786437:ADR786437 AMN786437:ANN786437 AWJ786437:AXJ786437 BGF786437:BHF786437 BQB786437:BRB786437 BZX786437:CAX786437 CJT786437:CKT786437 CTP786437:CUP786437 DDL786437:DEL786437 DNH786437:DOH786437 DXD786437:DYD786437 EGZ786437:EHZ786437 EQV786437:ERV786437 FAR786437:FBR786437 FKN786437:FLN786437 FUJ786437:FVJ786437 GEF786437:GFF786437 GOB786437:GPB786437 GXX786437:GYX786437 HHT786437:HIT786437 HRP786437:HSP786437 IBL786437:ICL786437 ILH786437:IMH786437 IVD786437:IWD786437 JEZ786437:JFZ786437 JOV786437:JPV786437 JYR786437:JZR786437 KIN786437:KJN786437 KSJ786437:KTJ786437 LCF786437:LDF786437 LMB786437:LNB786437 LVX786437:LWX786437 MFT786437:MGT786437 MPP786437:MQP786437 MZL786437:NAL786437 NJH786437:NKH786437 NTD786437:NUD786437 OCZ786437:ODZ786437 OMV786437:ONV786437 OWR786437:OXR786437 PGN786437:PHN786437 PQJ786437:PRJ786437 QAF786437:QBF786437 QKB786437:QLB786437 QTX786437:QUX786437 RDT786437:RET786437 RNP786437:ROP786437 RXL786437:RYL786437 SHH786437:SIH786437 SRD786437:SSD786437 TAZ786437:TBZ786437 TKV786437:TLV786437 TUR786437:TVR786437 UEN786437:UFN786437 UOJ786437:UPJ786437 UYF786437:UZF786437 VIB786437:VJB786437 VRX786437:VSX786437 WBT786437:WCT786437 WLP786437:WMP786437 WVL786437:WWL786437 IZ851973:JZ851973 SV851973:TV851973 ACR851973:ADR851973 AMN851973:ANN851973 AWJ851973:AXJ851973 BGF851973:BHF851973 BQB851973:BRB851973 BZX851973:CAX851973 CJT851973:CKT851973 CTP851973:CUP851973 DDL851973:DEL851973 DNH851973:DOH851973 DXD851973:DYD851973 EGZ851973:EHZ851973 EQV851973:ERV851973 FAR851973:FBR851973 FKN851973:FLN851973 FUJ851973:FVJ851973 GEF851973:GFF851973 GOB851973:GPB851973 GXX851973:GYX851973 HHT851973:HIT851973 HRP851973:HSP851973 IBL851973:ICL851973 ILH851973:IMH851973 IVD851973:IWD851973 JEZ851973:JFZ851973 JOV851973:JPV851973 JYR851973:JZR851973 KIN851973:KJN851973 KSJ851973:KTJ851973 LCF851973:LDF851973 LMB851973:LNB851973 LVX851973:LWX851973 MFT851973:MGT851973 MPP851973:MQP851973 MZL851973:NAL851973 NJH851973:NKH851973 NTD851973:NUD851973 OCZ851973:ODZ851973 OMV851973:ONV851973 OWR851973:OXR851973 PGN851973:PHN851973 PQJ851973:PRJ851973 QAF851973:QBF851973 QKB851973:QLB851973 QTX851973:QUX851973 RDT851973:RET851973 RNP851973:ROP851973 RXL851973:RYL851973 SHH851973:SIH851973 SRD851973:SSD851973 TAZ851973:TBZ851973 TKV851973:TLV851973 TUR851973:TVR851973 UEN851973:UFN851973 UOJ851973:UPJ851973 UYF851973:UZF851973 VIB851973:VJB851973 VRX851973:VSX851973 WBT851973:WCT851973 WLP851973:WMP851973 WVL851973:WWL851973 IZ917509:JZ917509 SV917509:TV917509 ACR917509:ADR917509 AMN917509:ANN917509 AWJ917509:AXJ917509 BGF917509:BHF917509 BQB917509:BRB917509 BZX917509:CAX917509 CJT917509:CKT917509 CTP917509:CUP917509 DDL917509:DEL917509 DNH917509:DOH917509 DXD917509:DYD917509 EGZ917509:EHZ917509 EQV917509:ERV917509 FAR917509:FBR917509 FKN917509:FLN917509 FUJ917509:FVJ917509 GEF917509:GFF917509 GOB917509:GPB917509 GXX917509:GYX917509 HHT917509:HIT917509 HRP917509:HSP917509 IBL917509:ICL917509 ILH917509:IMH917509 IVD917509:IWD917509 JEZ917509:JFZ917509 JOV917509:JPV917509 JYR917509:JZR917509 KIN917509:KJN917509 KSJ917509:KTJ917509 LCF917509:LDF917509 LMB917509:LNB917509 LVX917509:LWX917509 MFT917509:MGT917509 MPP917509:MQP917509 MZL917509:NAL917509 NJH917509:NKH917509 NTD917509:NUD917509 OCZ917509:ODZ917509 OMV917509:ONV917509 OWR917509:OXR917509 PGN917509:PHN917509 PQJ917509:PRJ917509 QAF917509:QBF917509 QKB917509:QLB917509 QTX917509:QUX917509 RDT917509:RET917509 RNP917509:ROP917509 RXL917509:RYL917509 SHH917509:SIH917509 SRD917509:SSD917509 TAZ917509:TBZ917509 TKV917509:TLV917509 TUR917509:TVR917509 UEN917509:UFN917509 UOJ917509:UPJ917509 UYF917509:UZF917509 VIB917509:VJB917509 VRX917509:VSX917509 WBT917509:WCT917509 WLP917509:WMP917509 WVL917509:WWL917509 IZ983045:JZ983045 SV983045:TV983045 ACR983045:ADR983045 AMN983045:ANN983045 AWJ983045:AXJ983045 BGF983045:BHF983045 BQB983045:BRB983045 BZX983045:CAX983045 CJT983045:CKT983045 CTP983045:CUP983045 DDL983045:DEL983045 DNH983045:DOH983045 DXD983045:DYD983045 EGZ983045:EHZ983045 EQV983045:ERV983045 FAR983045:FBR983045 FKN983045:FLN983045 FUJ983045:FVJ983045 GEF983045:GFF983045 GOB983045:GPB983045 GXX983045:GYX983045 HHT983045:HIT983045 HRP983045:HSP983045 IBL983045:ICL983045 ILH983045:IMH983045 IVD983045:IWD983045 JEZ983045:JFZ983045 JOV983045:JPV983045 JYR983045:JZR983045 KIN983045:KJN983045 KSJ983045:KTJ983045 LCF983045:LDF983045 LMB983045:LNB983045 LVX983045:LWX983045 MFT983045:MGT983045 MPP983045:MQP983045 MZL983045:NAL983045 NJH983045:NKH983045 NTD983045:NUD983045 OCZ983045:ODZ983045 OMV983045:ONV983045 OWR983045:OXR983045 PGN983045:PHN983045 PQJ983045:PRJ983045 QAF983045:QBF983045 QKB983045:QLB983045 QTX983045:QUX983045 RDT983045:RET983045 RNP983045:ROP983045 RXL983045:RYL983045 SHH983045:SIH983045 SRD983045:SSD983045 TAZ983045:TBZ983045 TKV983045:TLV983045 TUR983045:TVR983045 UEN983045:UFN983045 UOJ983045:UPJ983045 UYF983045:UZF983045 VIB983045:VJB983045 VRX983045:VSX983045 WBT983045:WCT983045 WLP983045:WMP983045 WVL983045:WWL983045 P65589:P65594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P131125:P131130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P196661:P196666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P262197:P262202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P327733:P327738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P393269:P393274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P458805:P458810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P524341:P524346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P589877:P589882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P655413:P655418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P720949:P720954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P786485:P786490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P852021:P852026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P917557:P917562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P983093:P983098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SV12:TU12 ACR12:ADQ12 AMN12:ANM12 AWJ12:AXI12 BGF12:BHE12 BQB12:BRA12 BZX12:CAW12 CJT12:CKS12 CTP12:CUO12 DDL12:DEK12 DNH12:DOG12 DXD12:DYC12 EGZ12:EHY12 EQV12:ERU12 FAR12:FBQ12 FKN12:FLM12 FUJ12:FVI12 GEF12:GFE12 GOB12:GPA12 GXX12:GYW12 HHT12:HIS12 HRP12:HSO12 IBL12:ICK12 ILH12:IMG12 IVD12:IWC12 JEZ12:JFY12 JOV12:JPU12 JYR12:JZQ12 KIN12:KJM12 KSJ12:KTI12 LCF12:LDE12 LMB12:LNA12 LVX12:LWW12 MFT12:MGS12 MPP12:MQO12 MZL12:NAK12 NJH12:NKG12 NTD12:NUC12 OCZ12:ODY12 OMV12:ONU12 OWR12:OXQ12 PGN12:PHM12 PQJ12:PRI12 QAF12:QBE12 QKB12:QLA12 QTX12:QUW12 RDT12:RES12 RNP12:ROO12 RXL12:RYK12 SHH12:SIG12 SRD12:SSC12 TAZ12:TBY12 TKV12:TLU12 TUR12:TVQ12 UEN12:UFM12 UOJ12:UPI12 UYF12:UZE12 VIB12:VJA12 VRX12:VSW12 WBT12:WCS12 WLP12:WMO12 WVL12:WWK12 D65596:AC65596 IZ65550:JY65550 SV65550:TU65550 ACR65550:ADQ65550 AMN65550:ANM65550 AWJ65550:AXI65550 BGF65550:BHE65550 BQB65550:BRA65550 BZX65550:CAW65550 CJT65550:CKS65550 CTP65550:CUO65550 DDL65550:DEK65550 DNH65550:DOG65550 DXD65550:DYC65550 EGZ65550:EHY65550 EQV65550:ERU65550 FAR65550:FBQ65550 FKN65550:FLM65550 FUJ65550:FVI65550 GEF65550:GFE65550 GOB65550:GPA65550 GXX65550:GYW65550 HHT65550:HIS65550 HRP65550:HSO65550 IBL65550:ICK65550 ILH65550:IMG65550 IVD65550:IWC65550 JEZ65550:JFY65550 JOV65550:JPU65550 JYR65550:JZQ65550 KIN65550:KJM65550 KSJ65550:KTI65550 LCF65550:LDE65550 LMB65550:LNA65550 LVX65550:LWW65550 MFT65550:MGS65550 MPP65550:MQO65550 MZL65550:NAK65550 NJH65550:NKG65550 NTD65550:NUC65550 OCZ65550:ODY65550 OMV65550:ONU65550 OWR65550:OXQ65550 PGN65550:PHM65550 PQJ65550:PRI65550 QAF65550:QBE65550 QKB65550:QLA65550 QTX65550:QUW65550 RDT65550:RES65550 RNP65550:ROO65550 RXL65550:RYK65550 SHH65550:SIG65550 SRD65550:SSC65550 TAZ65550:TBY65550 TKV65550:TLU65550 TUR65550:TVQ65550 UEN65550:UFM65550 UOJ65550:UPI65550 UYF65550:UZE65550 VIB65550:VJA65550 VRX65550:VSW65550 WBT65550:WCS65550 WLP65550:WMO65550 WVL65550:WWK65550 D131132:AC131132 IZ131086:JY131086 SV131086:TU131086 ACR131086:ADQ131086 AMN131086:ANM131086 AWJ131086:AXI131086 BGF131086:BHE131086 BQB131086:BRA131086 BZX131086:CAW131086 CJT131086:CKS131086 CTP131086:CUO131086 DDL131086:DEK131086 DNH131086:DOG131086 DXD131086:DYC131086 EGZ131086:EHY131086 EQV131086:ERU131086 FAR131086:FBQ131086 FKN131086:FLM131086 FUJ131086:FVI131086 GEF131086:GFE131086 GOB131086:GPA131086 GXX131086:GYW131086 HHT131086:HIS131086 HRP131086:HSO131086 IBL131086:ICK131086 ILH131086:IMG131086 IVD131086:IWC131086 JEZ131086:JFY131086 JOV131086:JPU131086 JYR131086:JZQ131086 KIN131086:KJM131086 KSJ131086:KTI131086 LCF131086:LDE131086 LMB131086:LNA131086 LVX131086:LWW131086 MFT131086:MGS131086 MPP131086:MQO131086 MZL131086:NAK131086 NJH131086:NKG131086 NTD131086:NUC131086 OCZ131086:ODY131086 OMV131086:ONU131086 OWR131086:OXQ131086 PGN131086:PHM131086 PQJ131086:PRI131086 QAF131086:QBE131086 QKB131086:QLA131086 QTX131086:QUW131086 RDT131086:RES131086 RNP131086:ROO131086 RXL131086:RYK131086 SHH131086:SIG131086 SRD131086:SSC131086 TAZ131086:TBY131086 TKV131086:TLU131086 TUR131086:TVQ131086 UEN131086:UFM131086 UOJ131086:UPI131086 UYF131086:UZE131086 VIB131086:VJA131086 VRX131086:VSW131086 WBT131086:WCS131086 WLP131086:WMO131086 WVL131086:WWK131086 D196668:AC196668 IZ196622:JY196622 SV196622:TU196622 ACR196622:ADQ196622 AMN196622:ANM196622 AWJ196622:AXI196622 BGF196622:BHE196622 BQB196622:BRA196622 BZX196622:CAW196622 CJT196622:CKS196622 CTP196622:CUO196622 DDL196622:DEK196622 DNH196622:DOG196622 DXD196622:DYC196622 EGZ196622:EHY196622 EQV196622:ERU196622 FAR196622:FBQ196622 FKN196622:FLM196622 FUJ196622:FVI196622 GEF196622:GFE196622 GOB196622:GPA196622 GXX196622:GYW196622 HHT196622:HIS196622 HRP196622:HSO196622 IBL196622:ICK196622 ILH196622:IMG196622 IVD196622:IWC196622 JEZ196622:JFY196622 JOV196622:JPU196622 JYR196622:JZQ196622 KIN196622:KJM196622 KSJ196622:KTI196622 LCF196622:LDE196622 LMB196622:LNA196622 LVX196622:LWW196622 MFT196622:MGS196622 MPP196622:MQO196622 MZL196622:NAK196622 NJH196622:NKG196622 NTD196622:NUC196622 OCZ196622:ODY196622 OMV196622:ONU196622 OWR196622:OXQ196622 PGN196622:PHM196622 PQJ196622:PRI196622 QAF196622:QBE196622 QKB196622:QLA196622 QTX196622:QUW196622 RDT196622:RES196622 RNP196622:ROO196622 RXL196622:RYK196622 SHH196622:SIG196622 SRD196622:SSC196622 TAZ196622:TBY196622 TKV196622:TLU196622 TUR196622:TVQ196622 UEN196622:UFM196622 UOJ196622:UPI196622 UYF196622:UZE196622 VIB196622:VJA196622 VRX196622:VSW196622 WBT196622:WCS196622 WLP196622:WMO196622 WVL196622:WWK196622 D262204:AC262204 IZ262158:JY262158 SV262158:TU262158 ACR262158:ADQ262158 AMN262158:ANM262158 AWJ262158:AXI262158 BGF262158:BHE262158 BQB262158:BRA262158 BZX262158:CAW262158 CJT262158:CKS262158 CTP262158:CUO262158 DDL262158:DEK262158 DNH262158:DOG262158 DXD262158:DYC262158 EGZ262158:EHY262158 EQV262158:ERU262158 FAR262158:FBQ262158 FKN262158:FLM262158 FUJ262158:FVI262158 GEF262158:GFE262158 GOB262158:GPA262158 GXX262158:GYW262158 HHT262158:HIS262158 HRP262158:HSO262158 IBL262158:ICK262158 ILH262158:IMG262158 IVD262158:IWC262158 JEZ262158:JFY262158 JOV262158:JPU262158 JYR262158:JZQ262158 KIN262158:KJM262158 KSJ262158:KTI262158 LCF262158:LDE262158 LMB262158:LNA262158 LVX262158:LWW262158 MFT262158:MGS262158 MPP262158:MQO262158 MZL262158:NAK262158 NJH262158:NKG262158 NTD262158:NUC262158 OCZ262158:ODY262158 OMV262158:ONU262158 OWR262158:OXQ262158 PGN262158:PHM262158 PQJ262158:PRI262158 QAF262158:QBE262158 QKB262158:QLA262158 QTX262158:QUW262158 RDT262158:RES262158 RNP262158:ROO262158 RXL262158:RYK262158 SHH262158:SIG262158 SRD262158:SSC262158 TAZ262158:TBY262158 TKV262158:TLU262158 TUR262158:TVQ262158 UEN262158:UFM262158 UOJ262158:UPI262158 UYF262158:UZE262158 VIB262158:VJA262158 VRX262158:VSW262158 WBT262158:WCS262158 WLP262158:WMO262158 WVL262158:WWK262158 D327740:AC327740 IZ327694:JY327694 SV327694:TU327694 ACR327694:ADQ327694 AMN327694:ANM327694 AWJ327694:AXI327694 BGF327694:BHE327694 BQB327694:BRA327694 BZX327694:CAW327694 CJT327694:CKS327694 CTP327694:CUO327694 DDL327694:DEK327694 DNH327694:DOG327694 DXD327694:DYC327694 EGZ327694:EHY327694 EQV327694:ERU327694 FAR327694:FBQ327694 FKN327694:FLM327694 FUJ327694:FVI327694 GEF327694:GFE327694 GOB327694:GPA327694 GXX327694:GYW327694 HHT327694:HIS327694 HRP327694:HSO327694 IBL327694:ICK327694 ILH327694:IMG327694 IVD327694:IWC327694 JEZ327694:JFY327694 JOV327694:JPU327694 JYR327694:JZQ327694 KIN327694:KJM327694 KSJ327694:KTI327694 LCF327694:LDE327694 LMB327694:LNA327694 LVX327694:LWW327694 MFT327694:MGS327694 MPP327694:MQO327694 MZL327694:NAK327694 NJH327694:NKG327694 NTD327694:NUC327694 OCZ327694:ODY327694 OMV327694:ONU327694 OWR327694:OXQ327694 PGN327694:PHM327694 PQJ327694:PRI327694 QAF327694:QBE327694 QKB327694:QLA327694 QTX327694:QUW327694 RDT327694:RES327694 RNP327694:ROO327694 RXL327694:RYK327694 SHH327694:SIG327694 SRD327694:SSC327694 TAZ327694:TBY327694 TKV327694:TLU327694 TUR327694:TVQ327694 UEN327694:UFM327694 UOJ327694:UPI327694 UYF327694:UZE327694 VIB327694:VJA327694 VRX327694:VSW327694 WBT327694:WCS327694 WLP327694:WMO327694 WVL327694:WWK327694 D393276:AC393276 IZ393230:JY393230 SV393230:TU393230 ACR393230:ADQ393230 AMN393230:ANM393230 AWJ393230:AXI393230 BGF393230:BHE393230 BQB393230:BRA393230 BZX393230:CAW393230 CJT393230:CKS393230 CTP393230:CUO393230 DDL393230:DEK393230 DNH393230:DOG393230 DXD393230:DYC393230 EGZ393230:EHY393230 EQV393230:ERU393230 FAR393230:FBQ393230 FKN393230:FLM393230 FUJ393230:FVI393230 GEF393230:GFE393230 GOB393230:GPA393230 GXX393230:GYW393230 HHT393230:HIS393230 HRP393230:HSO393230 IBL393230:ICK393230 ILH393230:IMG393230 IVD393230:IWC393230 JEZ393230:JFY393230 JOV393230:JPU393230 JYR393230:JZQ393230 KIN393230:KJM393230 KSJ393230:KTI393230 LCF393230:LDE393230 LMB393230:LNA393230 LVX393230:LWW393230 MFT393230:MGS393230 MPP393230:MQO393230 MZL393230:NAK393230 NJH393230:NKG393230 NTD393230:NUC393230 OCZ393230:ODY393230 OMV393230:ONU393230 OWR393230:OXQ393230 PGN393230:PHM393230 PQJ393230:PRI393230 QAF393230:QBE393230 QKB393230:QLA393230 QTX393230:QUW393230 RDT393230:RES393230 RNP393230:ROO393230 RXL393230:RYK393230 SHH393230:SIG393230 SRD393230:SSC393230 TAZ393230:TBY393230 TKV393230:TLU393230 TUR393230:TVQ393230 UEN393230:UFM393230 UOJ393230:UPI393230 UYF393230:UZE393230 VIB393230:VJA393230 VRX393230:VSW393230 WBT393230:WCS393230 WLP393230:WMO393230 WVL393230:WWK393230 D458812:AC458812 IZ458766:JY458766 SV458766:TU458766 ACR458766:ADQ458766 AMN458766:ANM458766 AWJ458766:AXI458766 BGF458766:BHE458766 BQB458766:BRA458766 BZX458766:CAW458766 CJT458766:CKS458766 CTP458766:CUO458766 DDL458766:DEK458766 DNH458766:DOG458766 DXD458766:DYC458766 EGZ458766:EHY458766 EQV458766:ERU458766 FAR458766:FBQ458766 FKN458766:FLM458766 FUJ458766:FVI458766 GEF458766:GFE458766 GOB458766:GPA458766 GXX458766:GYW458766 HHT458766:HIS458766 HRP458766:HSO458766 IBL458766:ICK458766 ILH458766:IMG458766 IVD458766:IWC458766 JEZ458766:JFY458766 JOV458766:JPU458766 JYR458766:JZQ458766 KIN458766:KJM458766 KSJ458766:KTI458766 LCF458766:LDE458766 LMB458766:LNA458766 LVX458766:LWW458766 MFT458766:MGS458766 MPP458766:MQO458766 MZL458766:NAK458766 NJH458766:NKG458766 NTD458766:NUC458766 OCZ458766:ODY458766 OMV458766:ONU458766 OWR458766:OXQ458766 PGN458766:PHM458766 PQJ458766:PRI458766 QAF458766:QBE458766 QKB458766:QLA458766 QTX458766:QUW458766 RDT458766:RES458766 RNP458766:ROO458766 RXL458766:RYK458766 SHH458766:SIG458766 SRD458766:SSC458766 TAZ458766:TBY458766 TKV458766:TLU458766 TUR458766:TVQ458766 UEN458766:UFM458766 UOJ458766:UPI458766 UYF458766:UZE458766 VIB458766:VJA458766 VRX458766:VSW458766 WBT458766:WCS458766 WLP458766:WMO458766 WVL458766:WWK458766 D524348:AC524348 IZ524302:JY524302 SV524302:TU524302 ACR524302:ADQ524302 AMN524302:ANM524302 AWJ524302:AXI524302 BGF524302:BHE524302 BQB524302:BRA524302 BZX524302:CAW524302 CJT524302:CKS524302 CTP524302:CUO524302 DDL524302:DEK524302 DNH524302:DOG524302 DXD524302:DYC524302 EGZ524302:EHY524302 EQV524302:ERU524302 FAR524302:FBQ524302 FKN524302:FLM524302 FUJ524302:FVI524302 GEF524302:GFE524302 GOB524302:GPA524302 GXX524302:GYW524302 HHT524302:HIS524302 HRP524302:HSO524302 IBL524302:ICK524302 ILH524302:IMG524302 IVD524302:IWC524302 JEZ524302:JFY524302 JOV524302:JPU524302 JYR524302:JZQ524302 KIN524302:KJM524302 KSJ524302:KTI524302 LCF524302:LDE524302 LMB524302:LNA524302 LVX524302:LWW524302 MFT524302:MGS524302 MPP524302:MQO524302 MZL524302:NAK524302 NJH524302:NKG524302 NTD524302:NUC524302 OCZ524302:ODY524302 OMV524302:ONU524302 OWR524302:OXQ524302 PGN524302:PHM524302 PQJ524302:PRI524302 QAF524302:QBE524302 QKB524302:QLA524302 QTX524302:QUW524302 RDT524302:RES524302 RNP524302:ROO524302 RXL524302:RYK524302 SHH524302:SIG524302 SRD524302:SSC524302 TAZ524302:TBY524302 TKV524302:TLU524302 TUR524302:TVQ524302 UEN524302:UFM524302 UOJ524302:UPI524302 UYF524302:UZE524302 VIB524302:VJA524302 VRX524302:VSW524302 WBT524302:WCS524302 WLP524302:WMO524302 WVL524302:WWK524302 D589884:AC589884 IZ589838:JY589838 SV589838:TU589838 ACR589838:ADQ589838 AMN589838:ANM589838 AWJ589838:AXI589838 BGF589838:BHE589838 BQB589838:BRA589838 BZX589838:CAW589838 CJT589838:CKS589838 CTP589838:CUO589838 DDL589838:DEK589838 DNH589838:DOG589838 DXD589838:DYC589838 EGZ589838:EHY589838 EQV589838:ERU589838 FAR589838:FBQ589838 FKN589838:FLM589838 FUJ589838:FVI589838 GEF589838:GFE589838 GOB589838:GPA589838 GXX589838:GYW589838 HHT589838:HIS589838 HRP589838:HSO589838 IBL589838:ICK589838 ILH589838:IMG589838 IVD589838:IWC589838 JEZ589838:JFY589838 JOV589838:JPU589838 JYR589838:JZQ589838 KIN589838:KJM589838 KSJ589838:KTI589838 LCF589838:LDE589838 LMB589838:LNA589838 LVX589838:LWW589838 MFT589838:MGS589838 MPP589838:MQO589838 MZL589838:NAK589838 NJH589838:NKG589838 NTD589838:NUC589838 OCZ589838:ODY589838 OMV589838:ONU589838 OWR589838:OXQ589838 PGN589838:PHM589838 PQJ589838:PRI589838 QAF589838:QBE589838 QKB589838:QLA589838 QTX589838:QUW589838 RDT589838:RES589838 RNP589838:ROO589838 RXL589838:RYK589838 SHH589838:SIG589838 SRD589838:SSC589838 TAZ589838:TBY589838 TKV589838:TLU589838 TUR589838:TVQ589838 UEN589838:UFM589838 UOJ589838:UPI589838 UYF589838:UZE589838 VIB589838:VJA589838 VRX589838:VSW589838 WBT589838:WCS589838 WLP589838:WMO589838 WVL589838:WWK589838 D655420:AC655420 IZ655374:JY655374 SV655374:TU655374 ACR655374:ADQ655374 AMN655374:ANM655374 AWJ655374:AXI655374 BGF655374:BHE655374 BQB655374:BRA655374 BZX655374:CAW655374 CJT655374:CKS655374 CTP655374:CUO655374 DDL655374:DEK655374 DNH655374:DOG655374 DXD655374:DYC655374 EGZ655374:EHY655374 EQV655374:ERU655374 FAR655374:FBQ655374 FKN655374:FLM655374 FUJ655374:FVI655374 GEF655374:GFE655374 GOB655374:GPA655374 GXX655374:GYW655374 HHT655374:HIS655374 HRP655374:HSO655374 IBL655374:ICK655374 ILH655374:IMG655374 IVD655374:IWC655374 JEZ655374:JFY655374 JOV655374:JPU655374 JYR655374:JZQ655374 KIN655374:KJM655374 KSJ655374:KTI655374 LCF655374:LDE655374 LMB655374:LNA655374 LVX655374:LWW655374 MFT655374:MGS655374 MPP655374:MQO655374 MZL655374:NAK655374 NJH655374:NKG655374 NTD655374:NUC655374 OCZ655374:ODY655374 OMV655374:ONU655374 OWR655374:OXQ655374 PGN655374:PHM655374 PQJ655374:PRI655374 QAF655374:QBE655374 QKB655374:QLA655374 QTX655374:QUW655374 RDT655374:RES655374 RNP655374:ROO655374 RXL655374:RYK655374 SHH655374:SIG655374 SRD655374:SSC655374 TAZ655374:TBY655374 TKV655374:TLU655374 TUR655374:TVQ655374 UEN655374:UFM655374 UOJ655374:UPI655374 UYF655374:UZE655374 VIB655374:VJA655374 VRX655374:VSW655374 WBT655374:WCS655374 WLP655374:WMO655374 WVL655374:WWK655374 D720956:AC720956 IZ720910:JY720910 SV720910:TU720910 ACR720910:ADQ720910 AMN720910:ANM720910 AWJ720910:AXI720910 BGF720910:BHE720910 BQB720910:BRA720910 BZX720910:CAW720910 CJT720910:CKS720910 CTP720910:CUO720910 DDL720910:DEK720910 DNH720910:DOG720910 DXD720910:DYC720910 EGZ720910:EHY720910 EQV720910:ERU720910 FAR720910:FBQ720910 FKN720910:FLM720910 FUJ720910:FVI720910 GEF720910:GFE720910 GOB720910:GPA720910 GXX720910:GYW720910 HHT720910:HIS720910 HRP720910:HSO720910 IBL720910:ICK720910 ILH720910:IMG720910 IVD720910:IWC720910 JEZ720910:JFY720910 JOV720910:JPU720910 JYR720910:JZQ720910 KIN720910:KJM720910 KSJ720910:KTI720910 LCF720910:LDE720910 LMB720910:LNA720910 LVX720910:LWW720910 MFT720910:MGS720910 MPP720910:MQO720910 MZL720910:NAK720910 NJH720910:NKG720910 NTD720910:NUC720910 OCZ720910:ODY720910 OMV720910:ONU720910 OWR720910:OXQ720910 PGN720910:PHM720910 PQJ720910:PRI720910 QAF720910:QBE720910 QKB720910:QLA720910 QTX720910:QUW720910 RDT720910:RES720910 RNP720910:ROO720910 RXL720910:RYK720910 SHH720910:SIG720910 SRD720910:SSC720910 TAZ720910:TBY720910 TKV720910:TLU720910 TUR720910:TVQ720910 UEN720910:UFM720910 UOJ720910:UPI720910 UYF720910:UZE720910 VIB720910:VJA720910 VRX720910:VSW720910 WBT720910:WCS720910 WLP720910:WMO720910 WVL720910:WWK720910 D786492:AC786492 IZ786446:JY786446 SV786446:TU786446 ACR786446:ADQ786446 AMN786446:ANM786446 AWJ786446:AXI786446 BGF786446:BHE786446 BQB786446:BRA786446 BZX786446:CAW786446 CJT786446:CKS786446 CTP786446:CUO786446 DDL786446:DEK786446 DNH786446:DOG786446 DXD786446:DYC786446 EGZ786446:EHY786446 EQV786446:ERU786446 FAR786446:FBQ786446 FKN786446:FLM786446 FUJ786446:FVI786446 GEF786446:GFE786446 GOB786446:GPA786446 GXX786446:GYW786446 HHT786446:HIS786446 HRP786446:HSO786446 IBL786446:ICK786446 ILH786446:IMG786446 IVD786446:IWC786446 JEZ786446:JFY786446 JOV786446:JPU786446 JYR786446:JZQ786446 KIN786446:KJM786446 KSJ786446:KTI786446 LCF786446:LDE786446 LMB786446:LNA786446 LVX786446:LWW786446 MFT786446:MGS786446 MPP786446:MQO786446 MZL786446:NAK786446 NJH786446:NKG786446 NTD786446:NUC786446 OCZ786446:ODY786446 OMV786446:ONU786446 OWR786446:OXQ786446 PGN786446:PHM786446 PQJ786446:PRI786446 QAF786446:QBE786446 QKB786446:QLA786446 QTX786446:QUW786446 RDT786446:RES786446 RNP786446:ROO786446 RXL786446:RYK786446 SHH786446:SIG786446 SRD786446:SSC786446 TAZ786446:TBY786446 TKV786446:TLU786446 TUR786446:TVQ786446 UEN786446:UFM786446 UOJ786446:UPI786446 UYF786446:UZE786446 VIB786446:VJA786446 VRX786446:VSW786446 WBT786446:WCS786446 WLP786446:WMO786446 WVL786446:WWK786446 D852028:AC852028 IZ851982:JY851982 SV851982:TU851982 ACR851982:ADQ851982 AMN851982:ANM851982 AWJ851982:AXI851982 BGF851982:BHE851982 BQB851982:BRA851982 BZX851982:CAW851982 CJT851982:CKS851982 CTP851982:CUO851982 DDL851982:DEK851982 DNH851982:DOG851982 DXD851982:DYC851982 EGZ851982:EHY851982 EQV851982:ERU851982 FAR851982:FBQ851982 FKN851982:FLM851982 FUJ851982:FVI851982 GEF851982:GFE851982 GOB851982:GPA851982 GXX851982:GYW851982 HHT851982:HIS851982 HRP851982:HSO851982 IBL851982:ICK851982 ILH851982:IMG851982 IVD851982:IWC851982 JEZ851982:JFY851982 JOV851982:JPU851982 JYR851982:JZQ851982 KIN851982:KJM851982 KSJ851982:KTI851982 LCF851982:LDE851982 LMB851982:LNA851982 LVX851982:LWW851982 MFT851982:MGS851982 MPP851982:MQO851982 MZL851982:NAK851982 NJH851982:NKG851982 NTD851982:NUC851982 OCZ851982:ODY851982 OMV851982:ONU851982 OWR851982:OXQ851982 PGN851982:PHM851982 PQJ851982:PRI851982 QAF851982:QBE851982 QKB851982:QLA851982 QTX851982:QUW851982 RDT851982:RES851982 RNP851982:ROO851982 RXL851982:RYK851982 SHH851982:SIG851982 SRD851982:SSC851982 TAZ851982:TBY851982 TKV851982:TLU851982 TUR851982:TVQ851982 UEN851982:UFM851982 UOJ851982:UPI851982 UYF851982:UZE851982 VIB851982:VJA851982 VRX851982:VSW851982 WBT851982:WCS851982 WLP851982:WMO851982 WVL851982:WWK851982 D917564:AC917564 IZ917518:JY917518 SV917518:TU917518 ACR917518:ADQ917518 AMN917518:ANM917518 AWJ917518:AXI917518 BGF917518:BHE917518 BQB917518:BRA917518 BZX917518:CAW917518 CJT917518:CKS917518 CTP917518:CUO917518 DDL917518:DEK917518 DNH917518:DOG917518 DXD917518:DYC917518 EGZ917518:EHY917518 EQV917518:ERU917518 FAR917518:FBQ917518 FKN917518:FLM917518 FUJ917518:FVI917518 GEF917518:GFE917518 GOB917518:GPA917518 GXX917518:GYW917518 HHT917518:HIS917518 HRP917518:HSO917518 IBL917518:ICK917518 ILH917518:IMG917518 IVD917518:IWC917518 JEZ917518:JFY917518 JOV917518:JPU917518 JYR917518:JZQ917518 KIN917518:KJM917518 KSJ917518:KTI917518 LCF917518:LDE917518 LMB917518:LNA917518 LVX917518:LWW917518 MFT917518:MGS917518 MPP917518:MQO917518 MZL917518:NAK917518 NJH917518:NKG917518 NTD917518:NUC917518 OCZ917518:ODY917518 OMV917518:ONU917518 OWR917518:OXQ917518 PGN917518:PHM917518 PQJ917518:PRI917518 QAF917518:QBE917518 QKB917518:QLA917518 QTX917518:QUW917518 RDT917518:RES917518 RNP917518:ROO917518 RXL917518:RYK917518 SHH917518:SIG917518 SRD917518:SSC917518 TAZ917518:TBY917518 TKV917518:TLU917518 TUR917518:TVQ917518 UEN917518:UFM917518 UOJ917518:UPI917518 UYF917518:UZE917518 VIB917518:VJA917518 VRX917518:VSW917518 WBT917518:WCS917518 WLP917518:WMO917518 WVL917518:WWK917518 D983100:AC983100 IZ983054:JY983054 SV983054:TU983054 ACR983054:ADQ983054 AMN983054:ANM983054 AWJ983054:AXI983054 BGF983054:BHE983054 BQB983054:BRA983054 BZX983054:CAW983054 CJT983054:CKS983054 CTP983054:CUO983054 DDL983054:DEK983054 DNH983054:DOG983054 DXD983054:DYC983054 EGZ983054:EHY983054 EQV983054:ERU983054 FAR983054:FBQ983054 FKN983054:FLM983054 FUJ983054:FVI983054 GEF983054:GFE983054 GOB983054:GPA983054 GXX983054:GYW983054 HHT983054:HIS983054 HRP983054:HSO983054 IBL983054:ICK983054 ILH983054:IMG983054 IVD983054:IWC983054 JEZ983054:JFY983054 JOV983054:JPU983054 JYR983054:JZQ983054 KIN983054:KJM983054 KSJ983054:KTI983054 LCF983054:LDE983054 LMB983054:LNA983054 LVX983054:LWW983054 MFT983054:MGS983054 MPP983054:MQO983054 MZL983054:NAK983054 NJH983054:NKG983054 NTD983054:NUC983054 OCZ983054:ODY983054 OMV983054:ONU983054 OWR983054:OXQ983054 PGN983054:PHM983054 PQJ983054:PRI983054 QAF983054:QBE983054 QKB983054:QLA983054 QTX983054:QUW983054 RDT983054:RES983054 RNP983054:ROO983054 RXL983054:RYK983054 SHH983054:SIG983054 SRD983054:SSC983054 TAZ983054:TBY983054 TKV983054:TLU983054 TUR983054:TVQ983054 UEN983054:UFM983054 UOJ983054:UPI983054 UYF983054:UZE983054 VIB983054:VJA983054 VRX983054:VSW983054 WBT983054:WCS983054 WLP983054:WMO983054 WVL983054:WWK983054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IY65548:IY65554 SU65548:SU65554 ACQ65548:ACQ65554 AMM65548:AMM65554 AWI65548:AWI65554 BGE65548:BGE65554 BQA65548:BQA65554 BZW65548:BZW65554 CJS65548:CJS65554 CTO65548:CTO65554 DDK65548:DDK65554 DNG65548:DNG65554 DXC65548:DXC65554 EGY65548:EGY65554 EQU65548:EQU65554 FAQ65548:FAQ65554 FKM65548:FKM65554 FUI65548:FUI65554 GEE65548:GEE65554 GOA65548:GOA65554 GXW65548:GXW65554 HHS65548:HHS65554 HRO65548:HRO65554 IBK65548:IBK65554 ILG65548:ILG65554 IVC65548:IVC65554 JEY65548:JEY65554 JOU65548:JOU65554 JYQ65548:JYQ65554 KIM65548:KIM65554 KSI65548:KSI65554 LCE65548:LCE65554 LMA65548:LMA65554 LVW65548:LVW65554 MFS65548:MFS65554 MPO65548:MPO65554 MZK65548:MZK65554 NJG65548:NJG65554 NTC65548:NTC65554 OCY65548:OCY65554 OMU65548:OMU65554 OWQ65548:OWQ65554 PGM65548:PGM65554 PQI65548:PQI65554 QAE65548:QAE65554 QKA65548:QKA65554 QTW65548:QTW65554 RDS65548:RDS65554 RNO65548:RNO65554 RXK65548:RXK65554 SHG65548:SHG65554 SRC65548:SRC65554 TAY65548:TAY65554 TKU65548:TKU65554 TUQ65548:TUQ65554 UEM65548:UEM65554 UOI65548:UOI65554 UYE65548:UYE65554 VIA65548:VIA65554 VRW65548:VRW65554 WBS65548:WBS65554 WLO65548:WLO65554 WVK65548:WVK65554 IY131084:IY131090 SU131084:SU131090 ACQ131084:ACQ131090 AMM131084:AMM131090 AWI131084:AWI131090 BGE131084:BGE131090 BQA131084:BQA131090 BZW131084:BZW131090 CJS131084:CJS131090 CTO131084:CTO131090 DDK131084:DDK131090 DNG131084:DNG131090 DXC131084:DXC131090 EGY131084:EGY131090 EQU131084:EQU131090 FAQ131084:FAQ131090 FKM131084:FKM131090 FUI131084:FUI131090 GEE131084:GEE131090 GOA131084:GOA131090 GXW131084:GXW131090 HHS131084:HHS131090 HRO131084:HRO131090 IBK131084:IBK131090 ILG131084:ILG131090 IVC131084:IVC131090 JEY131084:JEY131090 JOU131084:JOU131090 JYQ131084:JYQ131090 KIM131084:KIM131090 KSI131084:KSI131090 LCE131084:LCE131090 LMA131084:LMA131090 LVW131084:LVW131090 MFS131084:MFS131090 MPO131084:MPO131090 MZK131084:MZK131090 NJG131084:NJG131090 NTC131084:NTC131090 OCY131084:OCY131090 OMU131084:OMU131090 OWQ131084:OWQ131090 PGM131084:PGM131090 PQI131084:PQI131090 QAE131084:QAE131090 QKA131084:QKA131090 QTW131084:QTW131090 RDS131084:RDS131090 RNO131084:RNO131090 RXK131084:RXK131090 SHG131084:SHG131090 SRC131084:SRC131090 TAY131084:TAY131090 TKU131084:TKU131090 TUQ131084:TUQ131090 UEM131084:UEM131090 UOI131084:UOI131090 UYE131084:UYE131090 VIA131084:VIA131090 VRW131084:VRW131090 WBS131084:WBS131090 WLO131084:WLO131090 WVK131084:WVK131090 IY196620:IY196626 SU196620:SU196626 ACQ196620:ACQ196626 AMM196620:AMM196626 AWI196620:AWI196626 BGE196620:BGE196626 BQA196620:BQA196626 BZW196620:BZW196626 CJS196620:CJS196626 CTO196620:CTO196626 DDK196620:DDK196626 DNG196620:DNG196626 DXC196620:DXC196626 EGY196620:EGY196626 EQU196620:EQU196626 FAQ196620:FAQ196626 FKM196620:FKM196626 FUI196620:FUI196626 GEE196620:GEE196626 GOA196620:GOA196626 GXW196620:GXW196626 HHS196620:HHS196626 HRO196620:HRO196626 IBK196620:IBK196626 ILG196620:ILG196626 IVC196620:IVC196626 JEY196620:JEY196626 JOU196620:JOU196626 JYQ196620:JYQ196626 KIM196620:KIM196626 KSI196620:KSI196626 LCE196620:LCE196626 LMA196620:LMA196626 LVW196620:LVW196626 MFS196620:MFS196626 MPO196620:MPO196626 MZK196620:MZK196626 NJG196620:NJG196626 NTC196620:NTC196626 OCY196620:OCY196626 OMU196620:OMU196626 OWQ196620:OWQ196626 PGM196620:PGM196626 PQI196620:PQI196626 QAE196620:QAE196626 QKA196620:QKA196626 QTW196620:QTW196626 RDS196620:RDS196626 RNO196620:RNO196626 RXK196620:RXK196626 SHG196620:SHG196626 SRC196620:SRC196626 TAY196620:TAY196626 TKU196620:TKU196626 TUQ196620:TUQ196626 UEM196620:UEM196626 UOI196620:UOI196626 UYE196620:UYE196626 VIA196620:VIA196626 VRW196620:VRW196626 WBS196620:WBS196626 WLO196620:WLO196626 WVK196620:WVK196626 IY262156:IY262162 SU262156:SU262162 ACQ262156:ACQ262162 AMM262156:AMM262162 AWI262156:AWI262162 BGE262156:BGE262162 BQA262156:BQA262162 BZW262156:BZW262162 CJS262156:CJS262162 CTO262156:CTO262162 DDK262156:DDK262162 DNG262156:DNG262162 DXC262156:DXC262162 EGY262156:EGY262162 EQU262156:EQU262162 FAQ262156:FAQ262162 FKM262156:FKM262162 FUI262156:FUI262162 GEE262156:GEE262162 GOA262156:GOA262162 GXW262156:GXW262162 HHS262156:HHS262162 HRO262156:HRO262162 IBK262156:IBK262162 ILG262156:ILG262162 IVC262156:IVC262162 JEY262156:JEY262162 JOU262156:JOU262162 JYQ262156:JYQ262162 KIM262156:KIM262162 KSI262156:KSI262162 LCE262156:LCE262162 LMA262156:LMA262162 LVW262156:LVW262162 MFS262156:MFS262162 MPO262156:MPO262162 MZK262156:MZK262162 NJG262156:NJG262162 NTC262156:NTC262162 OCY262156:OCY262162 OMU262156:OMU262162 OWQ262156:OWQ262162 PGM262156:PGM262162 PQI262156:PQI262162 QAE262156:QAE262162 QKA262156:QKA262162 QTW262156:QTW262162 RDS262156:RDS262162 RNO262156:RNO262162 RXK262156:RXK262162 SHG262156:SHG262162 SRC262156:SRC262162 TAY262156:TAY262162 TKU262156:TKU262162 TUQ262156:TUQ262162 UEM262156:UEM262162 UOI262156:UOI262162 UYE262156:UYE262162 VIA262156:VIA262162 VRW262156:VRW262162 WBS262156:WBS262162 WLO262156:WLO262162 WVK262156:WVK262162 IY327692:IY327698 SU327692:SU327698 ACQ327692:ACQ327698 AMM327692:AMM327698 AWI327692:AWI327698 BGE327692:BGE327698 BQA327692:BQA327698 BZW327692:BZW327698 CJS327692:CJS327698 CTO327692:CTO327698 DDK327692:DDK327698 DNG327692:DNG327698 DXC327692:DXC327698 EGY327692:EGY327698 EQU327692:EQU327698 FAQ327692:FAQ327698 FKM327692:FKM327698 FUI327692:FUI327698 GEE327692:GEE327698 GOA327692:GOA327698 GXW327692:GXW327698 HHS327692:HHS327698 HRO327692:HRO327698 IBK327692:IBK327698 ILG327692:ILG327698 IVC327692:IVC327698 JEY327692:JEY327698 JOU327692:JOU327698 JYQ327692:JYQ327698 KIM327692:KIM327698 KSI327692:KSI327698 LCE327692:LCE327698 LMA327692:LMA327698 LVW327692:LVW327698 MFS327692:MFS327698 MPO327692:MPO327698 MZK327692:MZK327698 NJG327692:NJG327698 NTC327692:NTC327698 OCY327692:OCY327698 OMU327692:OMU327698 OWQ327692:OWQ327698 PGM327692:PGM327698 PQI327692:PQI327698 QAE327692:QAE327698 QKA327692:QKA327698 QTW327692:QTW327698 RDS327692:RDS327698 RNO327692:RNO327698 RXK327692:RXK327698 SHG327692:SHG327698 SRC327692:SRC327698 TAY327692:TAY327698 TKU327692:TKU327698 TUQ327692:TUQ327698 UEM327692:UEM327698 UOI327692:UOI327698 UYE327692:UYE327698 VIA327692:VIA327698 VRW327692:VRW327698 WBS327692:WBS327698 WLO327692:WLO327698 WVK327692:WVK327698 IY393228:IY393234 SU393228:SU393234 ACQ393228:ACQ393234 AMM393228:AMM393234 AWI393228:AWI393234 BGE393228:BGE393234 BQA393228:BQA393234 BZW393228:BZW393234 CJS393228:CJS393234 CTO393228:CTO393234 DDK393228:DDK393234 DNG393228:DNG393234 DXC393228:DXC393234 EGY393228:EGY393234 EQU393228:EQU393234 FAQ393228:FAQ393234 FKM393228:FKM393234 FUI393228:FUI393234 GEE393228:GEE393234 GOA393228:GOA393234 GXW393228:GXW393234 HHS393228:HHS393234 HRO393228:HRO393234 IBK393228:IBK393234 ILG393228:ILG393234 IVC393228:IVC393234 JEY393228:JEY393234 JOU393228:JOU393234 JYQ393228:JYQ393234 KIM393228:KIM393234 KSI393228:KSI393234 LCE393228:LCE393234 LMA393228:LMA393234 LVW393228:LVW393234 MFS393228:MFS393234 MPO393228:MPO393234 MZK393228:MZK393234 NJG393228:NJG393234 NTC393228:NTC393234 OCY393228:OCY393234 OMU393228:OMU393234 OWQ393228:OWQ393234 PGM393228:PGM393234 PQI393228:PQI393234 QAE393228:QAE393234 QKA393228:QKA393234 QTW393228:QTW393234 RDS393228:RDS393234 RNO393228:RNO393234 RXK393228:RXK393234 SHG393228:SHG393234 SRC393228:SRC393234 TAY393228:TAY393234 TKU393228:TKU393234 TUQ393228:TUQ393234 UEM393228:UEM393234 UOI393228:UOI393234 UYE393228:UYE393234 VIA393228:VIA393234 VRW393228:VRW393234 WBS393228:WBS393234 WLO393228:WLO393234 WVK393228:WVK393234 IY458764:IY458770 SU458764:SU458770 ACQ458764:ACQ458770 AMM458764:AMM458770 AWI458764:AWI458770 BGE458764:BGE458770 BQA458764:BQA458770 BZW458764:BZW458770 CJS458764:CJS458770 CTO458764:CTO458770 DDK458764:DDK458770 DNG458764:DNG458770 DXC458764:DXC458770 EGY458764:EGY458770 EQU458764:EQU458770 FAQ458764:FAQ458770 FKM458764:FKM458770 FUI458764:FUI458770 GEE458764:GEE458770 GOA458764:GOA458770 GXW458764:GXW458770 HHS458764:HHS458770 HRO458764:HRO458770 IBK458764:IBK458770 ILG458764:ILG458770 IVC458764:IVC458770 JEY458764:JEY458770 JOU458764:JOU458770 JYQ458764:JYQ458770 KIM458764:KIM458770 KSI458764:KSI458770 LCE458764:LCE458770 LMA458764:LMA458770 LVW458764:LVW458770 MFS458764:MFS458770 MPO458764:MPO458770 MZK458764:MZK458770 NJG458764:NJG458770 NTC458764:NTC458770 OCY458764:OCY458770 OMU458764:OMU458770 OWQ458764:OWQ458770 PGM458764:PGM458770 PQI458764:PQI458770 QAE458764:QAE458770 QKA458764:QKA458770 QTW458764:QTW458770 RDS458764:RDS458770 RNO458764:RNO458770 RXK458764:RXK458770 SHG458764:SHG458770 SRC458764:SRC458770 TAY458764:TAY458770 TKU458764:TKU458770 TUQ458764:TUQ458770 UEM458764:UEM458770 UOI458764:UOI458770 UYE458764:UYE458770 VIA458764:VIA458770 VRW458764:VRW458770 WBS458764:WBS458770 WLO458764:WLO458770 WVK458764:WVK458770 IY524300:IY524306 SU524300:SU524306 ACQ524300:ACQ524306 AMM524300:AMM524306 AWI524300:AWI524306 BGE524300:BGE524306 BQA524300:BQA524306 BZW524300:BZW524306 CJS524300:CJS524306 CTO524300:CTO524306 DDK524300:DDK524306 DNG524300:DNG524306 DXC524300:DXC524306 EGY524300:EGY524306 EQU524300:EQU524306 FAQ524300:FAQ524306 FKM524300:FKM524306 FUI524300:FUI524306 GEE524300:GEE524306 GOA524300:GOA524306 GXW524300:GXW524306 HHS524300:HHS524306 HRO524300:HRO524306 IBK524300:IBK524306 ILG524300:ILG524306 IVC524300:IVC524306 JEY524300:JEY524306 JOU524300:JOU524306 JYQ524300:JYQ524306 KIM524300:KIM524306 KSI524300:KSI524306 LCE524300:LCE524306 LMA524300:LMA524306 LVW524300:LVW524306 MFS524300:MFS524306 MPO524300:MPO524306 MZK524300:MZK524306 NJG524300:NJG524306 NTC524300:NTC524306 OCY524300:OCY524306 OMU524300:OMU524306 OWQ524300:OWQ524306 PGM524300:PGM524306 PQI524300:PQI524306 QAE524300:QAE524306 QKA524300:QKA524306 QTW524300:QTW524306 RDS524300:RDS524306 RNO524300:RNO524306 RXK524300:RXK524306 SHG524300:SHG524306 SRC524300:SRC524306 TAY524300:TAY524306 TKU524300:TKU524306 TUQ524300:TUQ524306 UEM524300:UEM524306 UOI524300:UOI524306 UYE524300:UYE524306 VIA524300:VIA524306 VRW524300:VRW524306 WBS524300:WBS524306 WLO524300:WLO524306 WVK524300:WVK524306 IY589836:IY589842 SU589836:SU589842 ACQ589836:ACQ589842 AMM589836:AMM589842 AWI589836:AWI589842 BGE589836:BGE589842 BQA589836:BQA589842 BZW589836:BZW589842 CJS589836:CJS589842 CTO589836:CTO589842 DDK589836:DDK589842 DNG589836:DNG589842 DXC589836:DXC589842 EGY589836:EGY589842 EQU589836:EQU589842 FAQ589836:FAQ589842 FKM589836:FKM589842 FUI589836:FUI589842 GEE589836:GEE589842 GOA589836:GOA589842 GXW589836:GXW589842 HHS589836:HHS589842 HRO589836:HRO589842 IBK589836:IBK589842 ILG589836:ILG589842 IVC589836:IVC589842 JEY589836:JEY589842 JOU589836:JOU589842 JYQ589836:JYQ589842 KIM589836:KIM589842 KSI589836:KSI589842 LCE589836:LCE589842 LMA589836:LMA589842 LVW589836:LVW589842 MFS589836:MFS589842 MPO589836:MPO589842 MZK589836:MZK589842 NJG589836:NJG589842 NTC589836:NTC589842 OCY589836:OCY589842 OMU589836:OMU589842 OWQ589836:OWQ589842 PGM589836:PGM589842 PQI589836:PQI589842 QAE589836:QAE589842 QKA589836:QKA589842 QTW589836:QTW589842 RDS589836:RDS589842 RNO589836:RNO589842 RXK589836:RXK589842 SHG589836:SHG589842 SRC589836:SRC589842 TAY589836:TAY589842 TKU589836:TKU589842 TUQ589836:TUQ589842 UEM589836:UEM589842 UOI589836:UOI589842 UYE589836:UYE589842 VIA589836:VIA589842 VRW589836:VRW589842 WBS589836:WBS589842 WLO589836:WLO589842 WVK589836:WVK589842 IY655372:IY655378 SU655372:SU655378 ACQ655372:ACQ655378 AMM655372:AMM655378 AWI655372:AWI655378 BGE655372:BGE655378 BQA655372:BQA655378 BZW655372:BZW655378 CJS655372:CJS655378 CTO655372:CTO655378 DDK655372:DDK655378 DNG655372:DNG655378 DXC655372:DXC655378 EGY655372:EGY655378 EQU655372:EQU655378 FAQ655372:FAQ655378 FKM655372:FKM655378 FUI655372:FUI655378 GEE655372:GEE655378 GOA655372:GOA655378 GXW655372:GXW655378 HHS655372:HHS655378 HRO655372:HRO655378 IBK655372:IBK655378 ILG655372:ILG655378 IVC655372:IVC655378 JEY655372:JEY655378 JOU655372:JOU655378 JYQ655372:JYQ655378 KIM655372:KIM655378 KSI655372:KSI655378 LCE655372:LCE655378 LMA655372:LMA655378 LVW655372:LVW655378 MFS655372:MFS655378 MPO655372:MPO655378 MZK655372:MZK655378 NJG655372:NJG655378 NTC655372:NTC655378 OCY655372:OCY655378 OMU655372:OMU655378 OWQ655372:OWQ655378 PGM655372:PGM655378 PQI655372:PQI655378 QAE655372:QAE655378 QKA655372:QKA655378 QTW655372:QTW655378 RDS655372:RDS655378 RNO655372:RNO655378 RXK655372:RXK655378 SHG655372:SHG655378 SRC655372:SRC655378 TAY655372:TAY655378 TKU655372:TKU655378 TUQ655372:TUQ655378 UEM655372:UEM655378 UOI655372:UOI655378 UYE655372:UYE655378 VIA655372:VIA655378 VRW655372:VRW655378 WBS655372:WBS655378 WLO655372:WLO655378 WVK655372:WVK655378 IY720908:IY720914 SU720908:SU720914 ACQ720908:ACQ720914 AMM720908:AMM720914 AWI720908:AWI720914 BGE720908:BGE720914 BQA720908:BQA720914 BZW720908:BZW720914 CJS720908:CJS720914 CTO720908:CTO720914 DDK720908:DDK720914 DNG720908:DNG720914 DXC720908:DXC720914 EGY720908:EGY720914 EQU720908:EQU720914 FAQ720908:FAQ720914 FKM720908:FKM720914 FUI720908:FUI720914 GEE720908:GEE720914 GOA720908:GOA720914 GXW720908:GXW720914 HHS720908:HHS720914 HRO720908:HRO720914 IBK720908:IBK720914 ILG720908:ILG720914 IVC720908:IVC720914 JEY720908:JEY720914 JOU720908:JOU720914 JYQ720908:JYQ720914 KIM720908:KIM720914 KSI720908:KSI720914 LCE720908:LCE720914 LMA720908:LMA720914 LVW720908:LVW720914 MFS720908:MFS720914 MPO720908:MPO720914 MZK720908:MZK720914 NJG720908:NJG720914 NTC720908:NTC720914 OCY720908:OCY720914 OMU720908:OMU720914 OWQ720908:OWQ720914 PGM720908:PGM720914 PQI720908:PQI720914 QAE720908:QAE720914 QKA720908:QKA720914 QTW720908:QTW720914 RDS720908:RDS720914 RNO720908:RNO720914 RXK720908:RXK720914 SHG720908:SHG720914 SRC720908:SRC720914 TAY720908:TAY720914 TKU720908:TKU720914 TUQ720908:TUQ720914 UEM720908:UEM720914 UOI720908:UOI720914 UYE720908:UYE720914 VIA720908:VIA720914 VRW720908:VRW720914 WBS720908:WBS720914 WLO720908:WLO720914 WVK720908:WVK720914 IY786444:IY786450 SU786444:SU786450 ACQ786444:ACQ786450 AMM786444:AMM786450 AWI786444:AWI786450 BGE786444:BGE786450 BQA786444:BQA786450 BZW786444:BZW786450 CJS786444:CJS786450 CTO786444:CTO786450 DDK786444:DDK786450 DNG786444:DNG786450 DXC786444:DXC786450 EGY786444:EGY786450 EQU786444:EQU786450 FAQ786444:FAQ786450 FKM786444:FKM786450 FUI786444:FUI786450 GEE786444:GEE786450 GOA786444:GOA786450 GXW786444:GXW786450 HHS786444:HHS786450 HRO786444:HRO786450 IBK786444:IBK786450 ILG786444:ILG786450 IVC786444:IVC786450 JEY786444:JEY786450 JOU786444:JOU786450 JYQ786444:JYQ786450 KIM786444:KIM786450 KSI786444:KSI786450 LCE786444:LCE786450 LMA786444:LMA786450 LVW786444:LVW786450 MFS786444:MFS786450 MPO786444:MPO786450 MZK786444:MZK786450 NJG786444:NJG786450 NTC786444:NTC786450 OCY786444:OCY786450 OMU786444:OMU786450 OWQ786444:OWQ786450 PGM786444:PGM786450 PQI786444:PQI786450 QAE786444:QAE786450 QKA786444:QKA786450 QTW786444:QTW786450 RDS786444:RDS786450 RNO786444:RNO786450 RXK786444:RXK786450 SHG786444:SHG786450 SRC786444:SRC786450 TAY786444:TAY786450 TKU786444:TKU786450 TUQ786444:TUQ786450 UEM786444:UEM786450 UOI786444:UOI786450 UYE786444:UYE786450 VIA786444:VIA786450 VRW786444:VRW786450 WBS786444:WBS786450 WLO786444:WLO786450 WVK786444:WVK786450 IY851980:IY851986 SU851980:SU851986 ACQ851980:ACQ851986 AMM851980:AMM851986 AWI851980:AWI851986 BGE851980:BGE851986 BQA851980:BQA851986 BZW851980:BZW851986 CJS851980:CJS851986 CTO851980:CTO851986 DDK851980:DDK851986 DNG851980:DNG851986 DXC851980:DXC851986 EGY851980:EGY851986 EQU851980:EQU851986 FAQ851980:FAQ851986 FKM851980:FKM851986 FUI851980:FUI851986 GEE851980:GEE851986 GOA851980:GOA851986 GXW851980:GXW851986 HHS851980:HHS851986 HRO851980:HRO851986 IBK851980:IBK851986 ILG851980:ILG851986 IVC851980:IVC851986 JEY851980:JEY851986 JOU851980:JOU851986 JYQ851980:JYQ851986 KIM851980:KIM851986 KSI851980:KSI851986 LCE851980:LCE851986 LMA851980:LMA851986 LVW851980:LVW851986 MFS851980:MFS851986 MPO851980:MPO851986 MZK851980:MZK851986 NJG851980:NJG851986 NTC851980:NTC851986 OCY851980:OCY851986 OMU851980:OMU851986 OWQ851980:OWQ851986 PGM851980:PGM851986 PQI851980:PQI851986 QAE851980:QAE851986 QKA851980:QKA851986 QTW851980:QTW851986 RDS851980:RDS851986 RNO851980:RNO851986 RXK851980:RXK851986 SHG851980:SHG851986 SRC851980:SRC851986 TAY851980:TAY851986 TKU851980:TKU851986 TUQ851980:TUQ851986 UEM851980:UEM851986 UOI851980:UOI851986 UYE851980:UYE851986 VIA851980:VIA851986 VRW851980:VRW851986 WBS851980:WBS851986 WLO851980:WLO851986 WVK851980:WVK851986 IY917516:IY917522 SU917516:SU917522 ACQ917516:ACQ917522 AMM917516:AMM917522 AWI917516:AWI917522 BGE917516:BGE917522 BQA917516:BQA917522 BZW917516:BZW917522 CJS917516:CJS917522 CTO917516:CTO917522 DDK917516:DDK917522 DNG917516:DNG917522 DXC917516:DXC917522 EGY917516:EGY917522 EQU917516:EQU917522 FAQ917516:FAQ917522 FKM917516:FKM917522 FUI917516:FUI917522 GEE917516:GEE917522 GOA917516:GOA917522 GXW917516:GXW917522 HHS917516:HHS917522 HRO917516:HRO917522 IBK917516:IBK917522 ILG917516:ILG917522 IVC917516:IVC917522 JEY917516:JEY917522 JOU917516:JOU917522 JYQ917516:JYQ917522 KIM917516:KIM917522 KSI917516:KSI917522 LCE917516:LCE917522 LMA917516:LMA917522 LVW917516:LVW917522 MFS917516:MFS917522 MPO917516:MPO917522 MZK917516:MZK917522 NJG917516:NJG917522 NTC917516:NTC917522 OCY917516:OCY917522 OMU917516:OMU917522 OWQ917516:OWQ917522 PGM917516:PGM917522 PQI917516:PQI917522 QAE917516:QAE917522 QKA917516:QKA917522 QTW917516:QTW917522 RDS917516:RDS917522 RNO917516:RNO917522 RXK917516:RXK917522 SHG917516:SHG917522 SRC917516:SRC917522 TAY917516:TAY917522 TKU917516:TKU917522 TUQ917516:TUQ917522 UEM917516:UEM917522 UOI917516:UOI917522 UYE917516:UYE917522 VIA917516:VIA917522 VRW917516:VRW917522 WBS917516:WBS917522 WLO917516:WLO917522 WVK917516:WVK917522 IY983052:IY983058 SU983052:SU983058 ACQ983052:ACQ983058 AMM983052:AMM983058 AWI983052:AWI983058 BGE983052:BGE983058 BQA983052:BQA983058 BZW983052:BZW983058 CJS983052:CJS983058 CTO983052:CTO983058 DDK983052:DDK983058 DNG983052:DNG983058 DXC983052:DXC983058 EGY983052:EGY983058 EQU983052:EQU983058 FAQ983052:FAQ983058 FKM983052:FKM983058 FUI983052:FUI983058 GEE983052:GEE983058 GOA983052:GOA983058 GXW983052:GXW983058 HHS983052:HHS983058 HRO983052:HRO983058 IBK983052:IBK983058 ILG983052:ILG983058 IVC983052:IVC983058 JEY983052:JEY983058 JOU983052:JOU983058 JYQ983052:JYQ983058 KIM983052:KIM983058 KSI983052:KSI983058 LCE983052:LCE983058 LMA983052:LMA983058 LVW983052:LVW983058 MFS983052:MFS983058 MPO983052:MPO983058 MZK983052:MZK983058 NJG983052:NJG983058 NTC983052:NTC983058 OCY983052:OCY983058 OMU983052:OMU983058 OWQ983052:OWQ983058 PGM983052:PGM983058 PQI983052:PQI983058 QAE983052:QAE983058 QKA983052:QKA983058 QTW983052:QTW983058 RDS983052:RDS983058 RNO983052:RNO983058 RXK983052:RXK983058 SHG983052:SHG983058 SRC983052:SRC983058 TAY983052:TAY983058 TKU983052:TKU983058 TUQ983052:TUQ983058 UEM983052:UEM983058 UOI983052:UOI983058 UYE983052:UYE983058 VIA983052:VIA983058 VRW983052:VRW983058 WBS983052:WBS983058 WLO983052:WLO983058 WVK983052:WVK983058 AD65550:AD65569 JZ65547:JZ65566 TV65547:TV65566 ADR65547:ADR65566 ANN65547:ANN65566 AXJ65547:AXJ65566 BHF65547:BHF65566 BRB65547:BRB65566 CAX65547:CAX65566 CKT65547:CKT65566 CUP65547:CUP65566 DEL65547:DEL65566 DOH65547:DOH65566 DYD65547:DYD65566 EHZ65547:EHZ65566 ERV65547:ERV65566 FBR65547:FBR65566 FLN65547:FLN65566 FVJ65547:FVJ65566 GFF65547:GFF65566 GPB65547:GPB65566 GYX65547:GYX65566 HIT65547:HIT65566 HSP65547:HSP65566 ICL65547:ICL65566 IMH65547:IMH65566 IWD65547:IWD65566 JFZ65547:JFZ65566 JPV65547:JPV65566 JZR65547:JZR65566 KJN65547:KJN65566 KTJ65547:KTJ65566 LDF65547:LDF65566 LNB65547:LNB65566 LWX65547:LWX65566 MGT65547:MGT65566 MQP65547:MQP65566 NAL65547:NAL65566 NKH65547:NKH65566 NUD65547:NUD65566 ODZ65547:ODZ65566 ONV65547:ONV65566 OXR65547:OXR65566 PHN65547:PHN65566 PRJ65547:PRJ65566 QBF65547:QBF65566 QLB65547:QLB65566 QUX65547:QUX65566 RET65547:RET65566 ROP65547:ROP65566 RYL65547:RYL65566 SIH65547:SIH65566 SSD65547:SSD65566 TBZ65547:TBZ65566 TLV65547:TLV65566 TVR65547:TVR65566 UFN65547:UFN65566 UPJ65547:UPJ65566 UZF65547:UZF65566 VJB65547:VJB65566 VSX65547:VSX65566 WCT65547:WCT65566 WMP65547:WMP65566 WWL65547:WWL65566 AD131086:AD131105 JZ131083:JZ131102 TV131083:TV131102 ADR131083:ADR131102 ANN131083:ANN131102 AXJ131083:AXJ131102 BHF131083:BHF131102 BRB131083:BRB131102 CAX131083:CAX131102 CKT131083:CKT131102 CUP131083:CUP131102 DEL131083:DEL131102 DOH131083:DOH131102 DYD131083:DYD131102 EHZ131083:EHZ131102 ERV131083:ERV131102 FBR131083:FBR131102 FLN131083:FLN131102 FVJ131083:FVJ131102 GFF131083:GFF131102 GPB131083:GPB131102 GYX131083:GYX131102 HIT131083:HIT131102 HSP131083:HSP131102 ICL131083:ICL131102 IMH131083:IMH131102 IWD131083:IWD131102 JFZ131083:JFZ131102 JPV131083:JPV131102 JZR131083:JZR131102 KJN131083:KJN131102 KTJ131083:KTJ131102 LDF131083:LDF131102 LNB131083:LNB131102 LWX131083:LWX131102 MGT131083:MGT131102 MQP131083:MQP131102 NAL131083:NAL131102 NKH131083:NKH131102 NUD131083:NUD131102 ODZ131083:ODZ131102 ONV131083:ONV131102 OXR131083:OXR131102 PHN131083:PHN131102 PRJ131083:PRJ131102 QBF131083:QBF131102 QLB131083:QLB131102 QUX131083:QUX131102 RET131083:RET131102 ROP131083:ROP131102 RYL131083:RYL131102 SIH131083:SIH131102 SSD131083:SSD131102 TBZ131083:TBZ131102 TLV131083:TLV131102 TVR131083:TVR131102 UFN131083:UFN131102 UPJ131083:UPJ131102 UZF131083:UZF131102 VJB131083:VJB131102 VSX131083:VSX131102 WCT131083:WCT131102 WMP131083:WMP131102 WWL131083:WWL131102 AD196622:AD196641 JZ196619:JZ196638 TV196619:TV196638 ADR196619:ADR196638 ANN196619:ANN196638 AXJ196619:AXJ196638 BHF196619:BHF196638 BRB196619:BRB196638 CAX196619:CAX196638 CKT196619:CKT196638 CUP196619:CUP196638 DEL196619:DEL196638 DOH196619:DOH196638 DYD196619:DYD196638 EHZ196619:EHZ196638 ERV196619:ERV196638 FBR196619:FBR196638 FLN196619:FLN196638 FVJ196619:FVJ196638 GFF196619:GFF196638 GPB196619:GPB196638 GYX196619:GYX196638 HIT196619:HIT196638 HSP196619:HSP196638 ICL196619:ICL196638 IMH196619:IMH196638 IWD196619:IWD196638 JFZ196619:JFZ196638 JPV196619:JPV196638 JZR196619:JZR196638 KJN196619:KJN196638 KTJ196619:KTJ196638 LDF196619:LDF196638 LNB196619:LNB196638 LWX196619:LWX196638 MGT196619:MGT196638 MQP196619:MQP196638 NAL196619:NAL196638 NKH196619:NKH196638 NUD196619:NUD196638 ODZ196619:ODZ196638 ONV196619:ONV196638 OXR196619:OXR196638 PHN196619:PHN196638 PRJ196619:PRJ196638 QBF196619:QBF196638 QLB196619:QLB196638 QUX196619:QUX196638 RET196619:RET196638 ROP196619:ROP196638 RYL196619:RYL196638 SIH196619:SIH196638 SSD196619:SSD196638 TBZ196619:TBZ196638 TLV196619:TLV196638 TVR196619:TVR196638 UFN196619:UFN196638 UPJ196619:UPJ196638 UZF196619:UZF196638 VJB196619:VJB196638 VSX196619:VSX196638 WCT196619:WCT196638 WMP196619:WMP196638 WWL196619:WWL196638 AD262158:AD262177 JZ262155:JZ262174 TV262155:TV262174 ADR262155:ADR262174 ANN262155:ANN262174 AXJ262155:AXJ262174 BHF262155:BHF262174 BRB262155:BRB262174 CAX262155:CAX262174 CKT262155:CKT262174 CUP262155:CUP262174 DEL262155:DEL262174 DOH262155:DOH262174 DYD262155:DYD262174 EHZ262155:EHZ262174 ERV262155:ERV262174 FBR262155:FBR262174 FLN262155:FLN262174 FVJ262155:FVJ262174 GFF262155:GFF262174 GPB262155:GPB262174 GYX262155:GYX262174 HIT262155:HIT262174 HSP262155:HSP262174 ICL262155:ICL262174 IMH262155:IMH262174 IWD262155:IWD262174 JFZ262155:JFZ262174 JPV262155:JPV262174 JZR262155:JZR262174 KJN262155:KJN262174 KTJ262155:KTJ262174 LDF262155:LDF262174 LNB262155:LNB262174 LWX262155:LWX262174 MGT262155:MGT262174 MQP262155:MQP262174 NAL262155:NAL262174 NKH262155:NKH262174 NUD262155:NUD262174 ODZ262155:ODZ262174 ONV262155:ONV262174 OXR262155:OXR262174 PHN262155:PHN262174 PRJ262155:PRJ262174 QBF262155:QBF262174 QLB262155:QLB262174 QUX262155:QUX262174 RET262155:RET262174 ROP262155:ROP262174 RYL262155:RYL262174 SIH262155:SIH262174 SSD262155:SSD262174 TBZ262155:TBZ262174 TLV262155:TLV262174 TVR262155:TVR262174 UFN262155:UFN262174 UPJ262155:UPJ262174 UZF262155:UZF262174 VJB262155:VJB262174 VSX262155:VSX262174 WCT262155:WCT262174 WMP262155:WMP262174 WWL262155:WWL262174 AD327694:AD327713 JZ327691:JZ327710 TV327691:TV327710 ADR327691:ADR327710 ANN327691:ANN327710 AXJ327691:AXJ327710 BHF327691:BHF327710 BRB327691:BRB327710 CAX327691:CAX327710 CKT327691:CKT327710 CUP327691:CUP327710 DEL327691:DEL327710 DOH327691:DOH327710 DYD327691:DYD327710 EHZ327691:EHZ327710 ERV327691:ERV327710 FBR327691:FBR327710 FLN327691:FLN327710 FVJ327691:FVJ327710 GFF327691:GFF327710 GPB327691:GPB327710 GYX327691:GYX327710 HIT327691:HIT327710 HSP327691:HSP327710 ICL327691:ICL327710 IMH327691:IMH327710 IWD327691:IWD327710 JFZ327691:JFZ327710 JPV327691:JPV327710 JZR327691:JZR327710 KJN327691:KJN327710 KTJ327691:KTJ327710 LDF327691:LDF327710 LNB327691:LNB327710 LWX327691:LWX327710 MGT327691:MGT327710 MQP327691:MQP327710 NAL327691:NAL327710 NKH327691:NKH327710 NUD327691:NUD327710 ODZ327691:ODZ327710 ONV327691:ONV327710 OXR327691:OXR327710 PHN327691:PHN327710 PRJ327691:PRJ327710 QBF327691:QBF327710 QLB327691:QLB327710 QUX327691:QUX327710 RET327691:RET327710 ROP327691:ROP327710 RYL327691:RYL327710 SIH327691:SIH327710 SSD327691:SSD327710 TBZ327691:TBZ327710 TLV327691:TLV327710 TVR327691:TVR327710 UFN327691:UFN327710 UPJ327691:UPJ327710 UZF327691:UZF327710 VJB327691:VJB327710 VSX327691:VSX327710 WCT327691:WCT327710 WMP327691:WMP327710 WWL327691:WWL327710 AD393230:AD393249 JZ393227:JZ393246 TV393227:TV393246 ADR393227:ADR393246 ANN393227:ANN393246 AXJ393227:AXJ393246 BHF393227:BHF393246 BRB393227:BRB393246 CAX393227:CAX393246 CKT393227:CKT393246 CUP393227:CUP393246 DEL393227:DEL393246 DOH393227:DOH393246 DYD393227:DYD393246 EHZ393227:EHZ393246 ERV393227:ERV393246 FBR393227:FBR393246 FLN393227:FLN393246 FVJ393227:FVJ393246 GFF393227:GFF393246 GPB393227:GPB393246 GYX393227:GYX393246 HIT393227:HIT393246 HSP393227:HSP393246 ICL393227:ICL393246 IMH393227:IMH393246 IWD393227:IWD393246 JFZ393227:JFZ393246 JPV393227:JPV393246 JZR393227:JZR393246 KJN393227:KJN393246 KTJ393227:KTJ393246 LDF393227:LDF393246 LNB393227:LNB393246 LWX393227:LWX393246 MGT393227:MGT393246 MQP393227:MQP393246 NAL393227:NAL393246 NKH393227:NKH393246 NUD393227:NUD393246 ODZ393227:ODZ393246 ONV393227:ONV393246 OXR393227:OXR393246 PHN393227:PHN393246 PRJ393227:PRJ393246 QBF393227:QBF393246 QLB393227:QLB393246 QUX393227:QUX393246 RET393227:RET393246 ROP393227:ROP393246 RYL393227:RYL393246 SIH393227:SIH393246 SSD393227:SSD393246 TBZ393227:TBZ393246 TLV393227:TLV393246 TVR393227:TVR393246 UFN393227:UFN393246 UPJ393227:UPJ393246 UZF393227:UZF393246 VJB393227:VJB393246 VSX393227:VSX393246 WCT393227:WCT393246 WMP393227:WMP393246 WWL393227:WWL393246 AD458766:AD458785 JZ458763:JZ458782 TV458763:TV458782 ADR458763:ADR458782 ANN458763:ANN458782 AXJ458763:AXJ458782 BHF458763:BHF458782 BRB458763:BRB458782 CAX458763:CAX458782 CKT458763:CKT458782 CUP458763:CUP458782 DEL458763:DEL458782 DOH458763:DOH458782 DYD458763:DYD458782 EHZ458763:EHZ458782 ERV458763:ERV458782 FBR458763:FBR458782 FLN458763:FLN458782 FVJ458763:FVJ458782 GFF458763:GFF458782 GPB458763:GPB458782 GYX458763:GYX458782 HIT458763:HIT458782 HSP458763:HSP458782 ICL458763:ICL458782 IMH458763:IMH458782 IWD458763:IWD458782 JFZ458763:JFZ458782 JPV458763:JPV458782 JZR458763:JZR458782 KJN458763:KJN458782 KTJ458763:KTJ458782 LDF458763:LDF458782 LNB458763:LNB458782 LWX458763:LWX458782 MGT458763:MGT458782 MQP458763:MQP458782 NAL458763:NAL458782 NKH458763:NKH458782 NUD458763:NUD458782 ODZ458763:ODZ458782 ONV458763:ONV458782 OXR458763:OXR458782 PHN458763:PHN458782 PRJ458763:PRJ458782 QBF458763:QBF458782 QLB458763:QLB458782 QUX458763:QUX458782 RET458763:RET458782 ROP458763:ROP458782 RYL458763:RYL458782 SIH458763:SIH458782 SSD458763:SSD458782 TBZ458763:TBZ458782 TLV458763:TLV458782 TVR458763:TVR458782 UFN458763:UFN458782 UPJ458763:UPJ458782 UZF458763:UZF458782 VJB458763:VJB458782 VSX458763:VSX458782 WCT458763:WCT458782 WMP458763:WMP458782 WWL458763:WWL458782 AD524302:AD524321 JZ524299:JZ524318 TV524299:TV524318 ADR524299:ADR524318 ANN524299:ANN524318 AXJ524299:AXJ524318 BHF524299:BHF524318 BRB524299:BRB524318 CAX524299:CAX524318 CKT524299:CKT524318 CUP524299:CUP524318 DEL524299:DEL524318 DOH524299:DOH524318 DYD524299:DYD524318 EHZ524299:EHZ524318 ERV524299:ERV524318 FBR524299:FBR524318 FLN524299:FLN524318 FVJ524299:FVJ524318 GFF524299:GFF524318 GPB524299:GPB524318 GYX524299:GYX524318 HIT524299:HIT524318 HSP524299:HSP524318 ICL524299:ICL524318 IMH524299:IMH524318 IWD524299:IWD524318 JFZ524299:JFZ524318 JPV524299:JPV524318 JZR524299:JZR524318 KJN524299:KJN524318 KTJ524299:KTJ524318 LDF524299:LDF524318 LNB524299:LNB524318 LWX524299:LWX524318 MGT524299:MGT524318 MQP524299:MQP524318 NAL524299:NAL524318 NKH524299:NKH524318 NUD524299:NUD524318 ODZ524299:ODZ524318 ONV524299:ONV524318 OXR524299:OXR524318 PHN524299:PHN524318 PRJ524299:PRJ524318 QBF524299:QBF524318 QLB524299:QLB524318 QUX524299:QUX524318 RET524299:RET524318 ROP524299:ROP524318 RYL524299:RYL524318 SIH524299:SIH524318 SSD524299:SSD524318 TBZ524299:TBZ524318 TLV524299:TLV524318 TVR524299:TVR524318 UFN524299:UFN524318 UPJ524299:UPJ524318 UZF524299:UZF524318 VJB524299:VJB524318 VSX524299:VSX524318 WCT524299:WCT524318 WMP524299:WMP524318 WWL524299:WWL524318 AD589838:AD589857 JZ589835:JZ589854 TV589835:TV589854 ADR589835:ADR589854 ANN589835:ANN589854 AXJ589835:AXJ589854 BHF589835:BHF589854 BRB589835:BRB589854 CAX589835:CAX589854 CKT589835:CKT589854 CUP589835:CUP589854 DEL589835:DEL589854 DOH589835:DOH589854 DYD589835:DYD589854 EHZ589835:EHZ589854 ERV589835:ERV589854 FBR589835:FBR589854 FLN589835:FLN589854 FVJ589835:FVJ589854 GFF589835:GFF589854 GPB589835:GPB589854 GYX589835:GYX589854 HIT589835:HIT589854 HSP589835:HSP589854 ICL589835:ICL589854 IMH589835:IMH589854 IWD589835:IWD589854 JFZ589835:JFZ589854 JPV589835:JPV589854 JZR589835:JZR589854 KJN589835:KJN589854 KTJ589835:KTJ589854 LDF589835:LDF589854 LNB589835:LNB589854 LWX589835:LWX589854 MGT589835:MGT589854 MQP589835:MQP589854 NAL589835:NAL589854 NKH589835:NKH589854 NUD589835:NUD589854 ODZ589835:ODZ589854 ONV589835:ONV589854 OXR589835:OXR589854 PHN589835:PHN589854 PRJ589835:PRJ589854 QBF589835:QBF589854 QLB589835:QLB589854 QUX589835:QUX589854 RET589835:RET589854 ROP589835:ROP589854 RYL589835:RYL589854 SIH589835:SIH589854 SSD589835:SSD589854 TBZ589835:TBZ589854 TLV589835:TLV589854 TVR589835:TVR589854 UFN589835:UFN589854 UPJ589835:UPJ589854 UZF589835:UZF589854 VJB589835:VJB589854 VSX589835:VSX589854 WCT589835:WCT589854 WMP589835:WMP589854 WWL589835:WWL589854 AD655374:AD655393 JZ655371:JZ655390 TV655371:TV655390 ADR655371:ADR655390 ANN655371:ANN655390 AXJ655371:AXJ655390 BHF655371:BHF655390 BRB655371:BRB655390 CAX655371:CAX655390 CKT655371:CKT655390 CUP655371:CUP655390 DEL655371:DEL655390 DOH655371:DOH655390 DYD655371:DYD655390 EHZ655371:EHZ655390 ERV655371:ERV655390 FBR655371:FBR655390 FLN655371:FLN655390 FVJ655371:FVJ655390 GFF655371:GFF655390 GPB655371:GPB655390 GYX655371:GYX655390 HIT655371:HIT655390 HSP655371:HSP655390 ICL655371:ICL655390 IMH655371:IMH655390 IWD655371:IWD655390 JFZ655371:JFZ655390 JPV655371:JPV655390 JZR655371:JZR655390 KJN655371:KJN655390 KTJ655371:KTJ655390 LDF655371:LDF655390 LNB655371:LNB655390 LWX655371:LWX655390 MGT655371:MGT655390 MQP655371:MQP655390 NAL655371:NAL655390 NKH655371:NKH655390 NUD655371:NUD655390 ODZ655371:ODZ655390 ONV655371:ONV655390 OXR655371:OXR655390 PHN655371:PHN655390 PRJ655371:PRJ655390 QBF655371:QBF655390 QLB655371:QLB655390 QUX655371:QUX655390 RET655371:RET655390 ROP655371:ROP655390 RYL655371:RYL655390 SIH655371:SIH655390 SSD655371:SSD655390 TBZ655371:TBZ655390 TLV655371:TLV655390 TVR655371:TVR655390 UFN655371:UFN655390 UPJ655371:UPJ655390 UZF655371:UZF655390 VJB655371:VJB655390 VSX655371:VSX655390 WCT655371:WCT655390 WMP655371:WMP655390 WWL655371:WWL655390 AD720910:AD720929 JZ720907:JZ720926 TV720907:TV720926 ADR720907:ADR720926 ANN720907:ANN720926 AXJ720907:AXJ720926 BHF720907:BHF720926 BRB720907:BRB720926 CAX720907:CAX720926 CKT720907:CKT720926 CUP720907:CUP720926 DEL720907:DEL720926 DOH720907:DOH720926 DYD720907:DYD720926 EHZ720907:EHZ720926 ERV720907:ERV720926 FBR720907:FBR720926 FLN720907:FLN720926 FVJ720907:FVJ720926 GFF720907:GFF720926 GPB720907:GPB720926 GYX720907:GYX720926 HIT720907:HIT720926 HSP720907:HSP720926 ICL720907:ICL720926 IMH720907:IMH720926 IWD720907:IWD720926 JFZ720907:JFZ720926 JPV720907:JPV720926 JZR720907:JZR720926 KJN720907:KJN720926 KTJ720907:KTJ720926 LDF720907:LDF720926 LNB720907:LNB720926 LWX720907:LWX720926 MGT720907:MGT720926 MQP720907:MQP720926 NAL720907:NAL720926 NKH720907:NKH720926 NUD720907:NUD720926 ODZ720907:ODZ720926 ONV720907:ONV720926 OXR720907:OXR720926 PHN720907:PHN720926 PRJ720907:PRJ720926 QBF720907:QBF720926 QLB720907:QLB720926 QUX720907:QUX720926 RET720907:RET720926 ROP720907:ROP720926 RYL720907:RYL720926 SIH720907:SIH720926 SSD720907:SSD720926 TBZ720907:TBZ720926 TLV720907:TLV720926 TVR720907:TVR720926 UFN720907:UFN720926 UPJ720907:UPJ720926 UZF720907:UZF720926 VJB720907:VJB720926 VSX720907:VSX720926 WCT720907:WCT720926 WMP720907:WMP720926 WWL720907:WWL720926 AD786446:AD786465 JZ786443:JZ786462 TV786443:TV786462 ADR786443:ADR786462 ANN786443:ANN786462 AXJ786443:AXJ786462 BHF786443:BHF786462 BRB786443:BRB786462 CAX786443:CAX786462 CKT786443:CKT786462 CUP786443:CUP786462 DEL786443:DEL786462 DOH786443:DOH786462 DYD786443:DYD786462 EHZ786443:EHZ786462 ERV786443:ERV786462 FBR786443:FBR786462 FLN786443:FLN786462 FVJ786443:FVJ786462 GFF786443:GFF786462 GPB786443:GPB786462 GYX786443:GYX786462 HIT786443:HIT786462 HSP786443:HSP786462 ICL786443:ICL786462 IMH786443:IMH786462 IWD786443:IWD786462 JFZ786443:JFZ786462 JPV786443:JPV786462 JZR786443:JZR786462 KJN786443:KJN786462 KTJ786443:KTJ786462 LDF786443:LDF786462 LNB786443:LNB786462 LWX786443:LWX786462 MGT786443:MGT786462 MQP786443:MQP786462 NAL786443:NAL786462 NKH786443:NKH786462 NUD786443:NUD786462 ODZ786443:ODZ786462 ONV786443:ONV786462 OXR786443:OXR786462 PHN786443:PHN786462 PRJ786443:PRJ786462 QBF786443:QBF786462 QLB786443:QLB786462 QUX786443:QUX786462 RET786443:RET786462 ROP786443:ROP786462 RYL786443:RYL786462 SIH786443:SIH786462 SSD786443:SSD786462 TBZ786443:TBZ786462 TLV786443:TLV786462 TVR786443:TVR786462 UFN786443:UFN786462 UPJ786443:UPJ786462 UZF786443:UZF786462 VJB786443:VJB786462 VSX786443:VSX786462 WCT786443:WCT786462 WMP786443:WMP786462 WWL786443:WWL786462 AD851982:AD852001 JZ851979:JZ851998 TV851979:TV851998 ADR851979:ADR851998 ANN851979:ANN851998 AXJ851979:AXJ851998 BHF851979:BHF851998 BRB851979:BRB851998 CAX851979:CAX851998 CKT851979:CKT851998 CUP851979:CUP851998 DEL851979:DEL851998 DOH851979:DOH851998 DYD851979:DYD851998 EHZ851979:EHZ851998 ERV851979:ERV851998 FBR851979:FBR851998 FLN851979:FLN851998 FVJ851979:FVJ851998 GFF851979:GFF851998 GPB851979:GPB851998 GYX851979:GYX851998 HIT851979:HIT851998 HSP851979:HSP851998 ICL851979:ICL851998 IMH851979:IMH851998 IWD851979:IWD851998 JFZ851979:JFZ851998 JPV851979:JPV851998 JZR851979:JZR851998 KJN851979:KJN851998 KTJ851979:KTJ851998 LDF851979:LDF851998 LNB851979:LNB851998 LWX851979:LWX851998 MGT851979:MGT851998 MQP851979:MQP851998 NAL851979:NAL851998 NKH851979:NKH851998 NUD851979:NUD851998 ODZ851979:ODZ851998 ONV851979:ONV851998 OXR851979:OXR851998 PHN851979:PHN851998 PRJ851979:PRJ851998 QBF851979:QBF851998 QLB851979:QLB851998 QUX851979:QUX851998 RET851979:RET851998 ROP851979:ROP851998 RYL851979:RYL851998 SIH851979:SIH851998 SSD851979:SSD851998 TBZ851979:TBZ851998 TLV851979:TLV851998 TVR851979:TVR851998 UFN851979:UFN851998 UPJ851979:UPJ851998 UZF851979:UZF851998 VJB851979:VJB851998 VSX851979:VSX851998 WCT851979:WCT851998 WMP851979:WMP851998 WWL851979:WWL851998 AD917518:AD917537 JZ917515:JZ917534 TV917515:TV917534 ADR917515:ADR917534 ANN917515:ANN917534 AXJ917515:AXJ917534 BHF917515:BHF917534 BRB917515:BRB917534 CAX917515:CAX917534 CKT917515:CKT917534 CUP917515:CUP917534 DEL917515:DEL917534 DOH917515:DOH917534 DYD917515:DYD917534 EHZ917515:EHZ917534 ERV917515:ERV917534 FBR917515:FBR917534 FLN917515:FLN917534 FVJ917515:FVJ917534 GFF917515:GFF917534 GPB917515:GPB917534 GYX917515:GYX917534 HIT917515:HIT917534 HSP917515:HSP917534 ICL917515:ICL917534 IMH917515:IMH917534 IWD917515:IWD917534 JFZ917515:JFZ917534 JPV917515:JPV917534 JZR917515:JZR917534 KJN917515:KJN917534 KTJ917515:KTJ917534 LDF917515:LDF917534 LNB917515:LNB917534 LWX917515:LWX917534 MGT917515:MGT917534 MQP917515:MQP917534 NAL917515:NAL917534 NKH917515:NKH917534 NUD917515:NUD917534 ODZ917515:ODZ917534 ONV917515:ONV917534 OXR917515:OXR917534 PHN917515:PHN917534 PRJ917515:PRJ917534 QBF917515:QBF917534 QLB917515:QLB917534 QUX917515:QUX917534 RET917515:RET917534 ROP917515:ROP917534 RYL917515:RYL917534 SIH917515:SIH917534 SSD917515:SSD917534 TBZ917515:TBZ917534 TLV917515:TLV917534 TVR917515:TVR917534 UFN917515:UFN917534 UPJ917515:UPJ917534 UZF917515:UZF917534 VJB917515:VJB917534 VSX917515:VSX917534 WCT917515:WCT917534 WMP917515:WMP917534 WWL917515:WWL917534 AD983054:AD983073 JZ983051:JZ983070 TV983051:TV983070 ADR983051:ADR983070 ANN983051:ANN983070 AXJ983051:AXJ983070 BHF983051:BHF983070 BRB983051:BRB983070 CAX983051:CAX983070 CKT983051:CKT983070 CUP983051:CUP983070 DEL983051:DEL983070 DOH983051:DOH983070 DYD983051:DYD983070 EHZ983051:EHZ983070 ERV983051:ERV983070 FBR983051:FBR983070 FLN983051:FLN983070 FVJ983051:FVJ983070 GFF983051:GFF983070 GPB983051:GPB983070 GYX983051:GYX983070 HIT983051:HIT983070 HSP983051:HSP983070 ICL983051:ICL983070 IMH983051:IMH983070 IWD983051:IWD983070 JFZ983051:JFZ983070 JPV983051:JPV983070 JZR983051:JZR983070 KJN983051:KJN983070 KTJ983051:KTJ983070 LDF983051:LDF983070 LNB983051:LNB983070 LWX983051:LWX983070 MGT983051:MGT983070 MQP983051:MQP983070 NAL983051:NAL983070 NKH983051:NKH983070 NUD983051:NUD983070 ODZ983051:ODZ983070 ONV983051:ONV983070 OXR983051:OXR983070 PHN983051:PHN983070 PRJ983051:PRJ983070 QBF983051:QBF983070 QLB983051:QLB983070 QUX983051:QUX983070 RET983051:RET983070 ROP983051:ROP983070 RYL983051:RYL983070 SIH983051:SIH983070 SSD983051:SSD983070 TBZ983051:TBZ983070 TLV983051:TLV983070 TVR983051:TVR983070 UFN983051:UFN983070 UPJ983051:UPJ983070 UZF983051:UZF983070 VJB983051:VJB983070 VSX983051:VSX983070 WCT983051:WCT983070 WMP983051:WMP983070 WWL983051:WWL983070 AE65541:AJ65566 KA65541:KF65566 TW65541:UB65566 ADS65541:ADX65566 ANO65541:ANT65566 AXK65541:AXP65566 BHG65541:BHL65566 BRC65541:BRH65566 CAY65541:CBD65566 CKU65541:CKZ65566 CUQ65541:CUV65566 DEM65541:DER65566 DOI65541:DON65566 DYE65541:DYJ65566 EIA65541:EIF65566 ERW65541:ESB65566 FBS65541:FBX65566 FLO65541:FLT65566 FVK65541:FVP65566 GFG65541:GFL65566 GPC65541:GPH65566 GYY65541:GZD65566 HIU65541:HIZ65566 HSQ65541:HSV65566 ICM65541:ICR65566 IMI65541:IMN65566 IWE65541:IWJ65566 JGA65541:JGF65566 JPW65541:JQB65566 JZS65541:JZX65566 KJO65541:KJT65566 KTK65541:KTP65566 LDG65541:LDL65566 LNC65541:LNH65566 LWY65541:LXD65566 MGU65541:MGZ65566 MQQ65541:MQV65566 NAM65541:NAR65566 NKI65541:NKN65566 NUE65541:NUJ65566 OEA65541:OEF65566 ONW65541:OOB65566 OXS65541:OXX65566 PHO65541:PHT65566 PRK65541:PRP65566 QBG65541:QBL65566 QLC65541:QLH65566 QUY65541:QVD65566 REU65541:REZ65566 ROQ65541:ROV65566 RYM65541:RYR65566 SII65541:SIN65566 SSE65541:SSJ65566 TCA65541:TCF65566 TLW65541:TMB65566 TVS65541:TVX65566 UFO65541:UFT65566 UPK65541:UPP65566 UZG65541:UZL65566 VJC65541:VJH65566 VSY65541:VTD65566 WCU65541:WCZ65566 WMQ65541:WMV65566 WWM65541:WWR65566 AE131077:AJ131102 KA131077:KF131102 TW131077:UB131102 ADS131077:ADX131102 ANO131077:ANT131102 AXK131077:AXP131102 BHG131077:BHL131102 BRC131077:BRH131102 CAY131077:CBD131102 CKU131077:CKZ131102 CUQ131077:CUV131102 DEM131077:DER131102 DOI131077:DON131102 DYE131077:DYJ131102 EIA131077:EIF131102 ERW131077:ESB131102 FBS131077:FBX131102 FLO131077:FLT131102 FVK131077:FVP131102 GFG131077:GFL131102 GPC131077:GPH131102 GYY131077:GZD131102 HIU131077:HIZ131102 HSQ131077:HSV131102 ICM131077:ICR131102 IMI131077:IMN131102 IWE131077:IWJ131102 JGA131077:JGF131102 JPW131077:JQB131102 JZS131077:JZX131102 KJO131077:KJT131102 KTK131077:KTP131102 LDG131077:LDL131102 LNC131077:LNH131102 LWY131077:LXD131102 MGU131077:MGZ131102 MQQ131077:MQV131102 NAM131077:NAR131102 NKI131077:NKN131102 NUE131077:NUJ131102 OEA131077:OEF131102 ONW131077:OOB131102 OXS131077:OXX131102 PHO131077:PHT131102 PRK131077:PRP131102 QBG131077:QBL131102 QLC131077:QLH131102 QUY131077:QVD131102 REU131077:REZ131102 ROQ131077:ROV131102 RYM131077:RYR131102 SII131077:SIN131102 SSE131077:SSJ131102 TCA131077:TCF131102 TLW131077:TMB131102 TVS131077:TVX131102 UFO131077:UFT131102 UPK131077:UPP131102 UZG131077:UZL131102 VJC131077:VJH131102 VSY131077:VTD131102 WCU131077:WCZ131102 WMQ131077:WMV131102 WWM131077:WWR131102 AE196613:AJ196638 KA196613:KF196638 TW196613:UB196638 ADS196613:ADX196638 ANO196613:ANT196638 AXK196613:AXP196638 BHG196613:BHL196638 BRC196613:BRH196638 CAY196613:CBD196638 CKU196613:CKZ196638 CUQ196613:CUV196638 DEM196613:DER196638 DOI196613:DON196638 DYE196613:DYJ196638 EIA196613:EIF196638 ERW196613:ESB196638 FBS196613:FBX196638 FLO196613:FLT196638 FVK196613:FVP196638 GFG196613:GFL196638 GPC196613:GPH196638 GYY196613:GZD196638 HIU196613:HIZ196638 HSQ196613:HSV196638 ICM196613:ICR196638 IMI196613:IMN196638 IWE196613:IWJ196638 JGA196613:JGF196638 JPW196613:JQB196638 JZS196613:JZX196638 KJO196613:KJT196638 KTK196613:KTP196638 LDG196613:LDL196638 LNC196613:LNH196638 LWY196613:LXD196638 MGU196613:MGZ196638 MQQ196613:MQV196638 NAM196613:NAR196638 NKI196613:NKN196638 NUE196613:NUJ196638 OEA196613:OEF196638 ONW196613:OOB196638 OXS196613:OXX196638 PHO196613:PHT196638 PRK196613:PRP196638 QBG196613:QBL196638 QLC196613:QLH196638 QUY196613:QVD196638 REU196613:REZ196638 ROQ196613:ROV196638 RYM196613:RYR196638 SII196613:SIN196638 SSE196613:SSJ196638 TCA196613:TCF196638 TLW196613:TMB196638 TVS196613:TVX196638 UFO196613:UFT196638 UPK196613:UPP196638 UZG196613:UZL196638 VJC196613:VJH196638 VSY196613:VTD196638 WCU196613:WCZ196638 WMQ196613:WMV196638 WWM196613:WWR196638 AE262149:AJ262174 KA262149:KF262174 TW262149:UB262174 ADS262149:ADX262174 ANO262149:ANT262174 AXK262149:AXP262174 BHG262149:BHL262174 BRC262149:BRH262174 CAY262149:CBD262174 CKU262149:CKZ262174 CUQ262149:CUV262174 DEM262149:DER262174 DOI262149:DON262174 DYE262149:DYJ262174 EIA262149:EIF262174 ERW262149:ESB262174 FBS262149:FBX262174 FLO262149:FLT262174 FVK262149:FVP262174 GFG262149:GFL262174 GPC262149:GPH262174 GYY262149:GZD262174 HIU262149:HIZ262174 HSQ262149:HSV262174 ICM262149:ICR262174 IMI262149:IMN262174 IWE262149:IWJ262174 JGA262149:JGF262174 JPW262149:JQB262174 JZS262149:JZX262174 KJO262149:KJT262174 KTK262149:KTP262174 LDG262149:LDL262174 LNC262149:LNH262174 LWY262149:LXD262174 MGU262149:MGZ262174 MQQ262149:MQV262174 NAM262149:NAR262174 NKI262149:NKN262174 NUE262149:NUJ262174 OEA262149:OEF262174 ONW262149:OOB262174 OXS262149:OXX262174 PHO262149:PHT262174 PRK262149:PRP262174 QBG262149:QBL262174 QLC262149:QLH262174 QUY262149:QVD262174 REU262149:REZ262174 ROQ262149:ROV262174 RYM262149:RYR262174 SII262149:SIN262174 SSE262149:SSJ262174 TCA262149:TCF262174 TLW262149:TMB262174 TVS262149:TVX262174 UFO262149:UFT262174 UPK262149:UPP262174 UZG262149:UZL262174 VJC262149:VJH262174 VSY262149:VTD262174 WCU262149:WCZ262174 WMQ262149:WMV262174 WWM262149:WWR262174 AE327685:AJ327710 KA327685:KF327710 TW327685:UB327710 ADS327685:ADX327710 ANO327685:ANT327710 AXK327685:AXP327710 BHG327685:BHL327710 BRC327685:BRH327710 CAY327685:CBD327710 CKU327685:CKZ327710 CUQ327685:CUV327710 DEM327685:DER327710 DOI327685:DON327710 DYE327685:DYJ327710 EIA327685:EIF327710 ERW327685:ESB327710 FBS327685:FBX327710 FLO327685:FLT327710 FVK327685:FVP327710 GFG327685:GFL327710 GPC327685:GPH327710 GYY327685:GZD327710 HIU327685:HIZ327710 HSQ327685:HSV327710 ICM327685:ICR327710 IMI327685:IMN327710 IWE327685:IWJ327710 JGA327685:JGF327710 JPW327685:JQB327710 JZS327685:JZX327710 KJO327685:KJT327710 KTK327685:KTP327710 LDG327685:LDL327710 LNC327685:LNH327710 LWY327685:LXD327710 MGU327685:MGZ327710 MQQ327685:MQV327710 NAM327685:NAR327710 NKI327685:NKN327710 NUE327685:NUJ327710 OEA327685:OEF327710 ONW327685:OOB327710 OXS327685:OXX327710 PHO327685:PHT327710 PRK327685:PRP327710 QBG327685:QBL327710 QLC327685:QLH327710 QUY327685:QVD327710 REU327685:REZ327710 ROQ327685:ROV327710 RYM327685:RYR327710 SII327685:SIN327710 SSE327685:SSJ327710 TCA327685:TCF327710 TLW327685:TMB327710 TVS327685:TVX327710 UFO327685:UFT327710 UPK327685:UPP327710 UZG327685:UZL327710 VJC327685:VJH327710 VSY327685:VTD327710 WCU327685:WCZ327710 WMQ327685:WMV327710 WWM327685:WWR327710 AE393221:AJ393246 KA393221:KF393246 TW393221:UB393246 ADS393221:ADX393246 ANO393221:ANT393246 AXK393221:AXP393246 BHG393221:BHL393246 BRC393221:BRH393246 CAY393221:CBD393246 CKU393221:CKZ393246 CUQ393221:CUV393246 DEM393221:DER393246 DOI393221:DON393246 DYE393221:DYJ393246 EIA393221:EIF393246 ERW393221:ESB393246 FBS393221:FBX393246 FLO393221:FLT393246 FVK393221:FVP393246 GFG393221:GFL393246 GPC393221:GPH393246 GYY393221:GZD393246 HIU393221:HIZ393246 HSQ393221:HSV393246 ICM393221:ICR393246 IMI393221:IMN393246 IWE393221:IWJ393246 JGA393221:JGF393246 JPW393221:JQB393246 JZS393221:JZX393246 KJO393221:KJT393246 KTK393221:KTP393246 LDG393221:LDL393246 LNC393221:LNH393246 LWY393221:LXD393246 MGU393221:MGZ393246 MQQ393221:MQV393246 NAM393221:NAR393246 NKI393221:NKN393246 NUE393221:NUJ393246 OEA393221:OEF393246 ONW393221:OOB393246 OXS393221:OXX393246 PHO393221:PHT393246 PRK393221:PRP393246 QBG393221:QBL393246 QLC393221:QLH393246 QUY393221:QVD393246 REU393221:REZ393246 ROQ393221:ROV393246 RYM393221:RYR393246 SII393221:SIN393246 SSE393221:SSJ393246 TCA393221:TCF393246 TLW393221:TMB393246 TVS393221:TVX393246 UFO393221:UFT393246 UPK393221:UPP393246 UZG393221:UZL393246 VJC393221:VJH393246 VSY393221:VTD393246 WCU393221:WCZ393246 WMQ393221:WMV393246 WWM393221:WWR393246 AE458757:AJ458782 KA458757:KF458782 TW458757:UB458782 ADS458757:ADX458782 ANO458757:ANT458782 AXK458757:AXP458782 BHG458757:BHL458782 BRC458757:BRH458782 CAY458757:CBD458782 CKU458757:CKZ458782 CUQ458757:CUV458782 DEM458757:DER458782 DOI458757:DON458782 DYE458757:DYJ458782 EIA458757:EIF458782 ERW458757:ESB458782 FBS458757:FBX458782 FLO458757:FLT458782 FVK458757:FVP458782 GFG458757:GFL458782 GPC458757:GPH458782 GYY458757:GZD458782 HIU458757:HIZ458782 HSQ458757:HSV458782 ICM458757:ICR458782 IMI458757:IMN458782 IWE458757:IWJ458782 JGA458757:JGF458782 JPW458757:JQB458782 JZS458757:JZX458782 KJO458757:KJT458782 KTK458757:KTP458782 LDG458757:LDL458782 LNC458757:LNH458782 LWY458757:LXD458782 MGU458757:MGZ458782 MQQ458757:MQV458782 NAM458757:NAR458782 NKI458757:NKN458782 NUE458757:NUJ458782 OEA458757:OEF458782 ONW458757:OOB458782 OXS458757:OXX458782 PHO458757:PHT458782 PRK458757:PRP458782 QBG458757:QBL458782 QLC458757:QLH458782 QUY458757:QVD458782 REU458757:REZ458782 ROQ458757:ROV458782 RYM458757:RYR458782 SII458757:SIN458782 SSE458757:SSJ458782 TCA458757:TCF458782 TLW458757:TMB458782 TVS458757:TVX458782 UFO458757:UFT458782 UPK458757:UPP458782 UZG458757:UZL458782 VJC458757:VJH458782 VSY458757:VTD458782 WCU458757:WCZ458782 WMQ458757:WMV458782 WWM458757:WWR458782 AE524293:AJ524318 KA524293:KF524318 TW524293:UB524318 ADS524293:ADX524318 ANO524293:ANT524318 AXK524293:AXP524318 BHG524293:BHL524318 BRC524293:BRH524318 CAY524293:CBD524318 CKU524293:CKZ524318 CUQ524293:CUV524318 DEM524293:DER524318 DOI524293:DON524318 DYE524293:DYJ524318 EIA524293:EIF524318 ERW524293:ESB524318 FBS524293:FBX524318 FLO524293:FLT524318 FVK524293:FVP524318 GFG524293:GFL524318 GPC524293:GPH524318 GYY524293:GZD524318 HIU524293:HIZ524318 HSQ524293:HSV524318 ICM524293:ICR524318 IMI524293:IMN524318 IWE524293:IWJ524318 JGA524293:JGF524318 JPW524293:JQB524318 JZS524293:JZX524318 KJO524293:KJT524318 KTK524293:KTP524318 LDG524293:LDL524318 LNC524293:LNH524318 LWY524293:LXD524318 MGU524293:MGZ524318 MQQ524293:MQV524318 NAM524293:NAR524318 NKI524293:NKN524318 NUE524293:NUJ524318 OEA524293:OEF524318 ONW524293:OOB524318 OXS524293:OXX524318 PHO524293:PHT524318 PRK524293:PRP524318 QBG524293:QBL524318 QLC524293:QLH524318 QUY524293:QVD524318 REU524293:REZ524318 ROQ524293:ROV524318 RYM524293:RYR524318 SII524293:SIN524318 SSE524293:SSJ524318 TCA524293:TCF524318 TLW524293:TMB524318 TVS524293:TVX524318 UFO524293:UFT524318 UPK524293:UPP524318 UZG524293:UZL524318 VJC524293:VJH524318 VSY524293:VTD524318 WCU524293:WCZ524318 WMQ524293:WMV524318 WWM524293:WWR524318 AE589829:AJ589854 KA589829:KF589854 TW589829:UB589854 ADS589829:ADX589854 ANO589829:ANT589854 AXK589829:AXP589854 BHG589829:BHL589854 BRC589829:BRH589854 CAY589829:CBD589854 CKU589829:CKZ589854 CUQ589829:CUV589854 DEM589829:DER589854 DOI589829:DON589854 DYE589829:DYJ589854 EIA589829:EIF589854 ERW589829:ESB589854 FBS589829:FBX589854 FLO589829:FLT589854 FVK589829:FVP589854 GFG589829:GFL589854 GPC589829:GPH589854 GYY589829:GZD589854 HIU589829:HIZ589854 HSQ589829:HSV589854 ICM589829:ICR589854 IMI589829:IMN589854 IWE589829:IWJ589854 JGA589829:JGF589854 JPW589829:JQB589854 JZS589829:JZX589854 KJO589829:KJT589854 KTK589829:KTP589854 LDG589829:LDL589854 LNC589829:LNH589854 LWY589829:LXD589854 MGU589829:MGZ589854 MQQ589829:MQV589854 NAM589829:NAR589854 NKI589829:NKN589854 NUE589829:NUJ589854 OEA589829:OEF589854 ONW589829:OOB589854 OXS589829:OXX589854 PHO589829:PHT589854 PRK589829:PRP589854 QBG589829:QBL589854 QLC589829:QLH589854 QUY589829:QVD589854 REU589829:REZ589854 ROQ589829:ROV589854 RYM589829:RYR589854 SII589829:SIN589854 SSE589829:SSJ589854 TCA589829:TCF589854 TLW589829:TMB589854 TVS589829:TVX589854 UFO589829:UFT589854 UPK589829:UPP589854 UZG589829:UZL589854 VJC589829:VJH589854 VSY589829:VTD589854 WCU589829:WCZ589854 WMQ589829:WMV589854 WWM589829:WWR589854 AE655365:AJ655390 KA655365:KF655390 TW655365:UB655390 ADS655365:ADX655390 ANO655365:ANT655390 AXK655365:AXP655390 BHG655365:BHL655390 BRC655365:BRH655390 CAY655365:CBD655390 CKU655365:CKZ655390 CUQ655365:CUV655390 DEM655365:DER655390 DOI655365:DON655390 DYE655365:DYJ655390 EIA655365:EIF655390 ERW655365:ESB655390 FBS655365:FBX655390 FLO655365:FLT655390 FVK655365:FVP655390 GFG655365:GFL655390 GPC655365:GPH655390 GYY655365:GZD655390 HIU655365:HIZ655390 HSQ655365:HSV655390 ICM655365:ICR655390 IMI655365:IMN655390 IWE655365:IWJ655390 JGA655365:JGF655390 JPW655365:JQB655390 JZS655365:JZX655390 KJO655365:KJT655390 KTK655365:KTP655390 LDG655365:LDL655390 LNC655365:LNH655390 LWY655365:LXD655390 MGU655365:MGZ655390 MQQ655365:MQV655390 NAM655365:NAR655390 NKI655365:NKN655390 NUE655365:NUJ655390 OEA655365:OEF655390 ONW655365:OOB655390 OXS655365:OXX655390 PHO655365:PHT655390 PRK655365:PRP655390 QBG655365:QBL655390 QLC655365:QLH655390 QUY655365:QVD655390 REU655365:REZ655390 ROQ655365:ROV655390 RYM655365:RYR655390 SII655365:SIN655390 SSE655365:SSJ655390 TCA655365:TCF655390 TLW655365:TMB655390 TVS655365:TVX655390 UFO655365:UFT655390 UPK655365:UPP655390 UZG655365:UZL655390 VJC655365:VJH655390 VSY655365:VTD655390 WCU655365:WCZ655390 WMQ655365:WMV655390 WWM655365:WWR655390 AE720901:AJ720926 KA720901:KF720926 TW720901:UB720926 ADS720901:ADX720926 ANO720901:ANT720926 AXK720901:AXP720926 BHG720901:BHL720926 BRC720901:BRH720926 CAY720901:CBD720926 CKU720901:CKZ720926 CUQ720901:CUV720926 DEM720901:DER720926 DOI720901:DON720926 DYE720901:DYJ720926 EIA720901:EIF720926 ERW720901:ESB720926 FBS720901:FBX720926 FLO720901:FLT720926 FVK720901:FVP720926 GFG720901:GFL720926 GPC720901:GPH720926 GYY720901:GZD720926 HIU720901:HIZ720926 HSQ720901:HSV720926 ICM720901:ICR720926 IMI720901:IMN720926 IWE720901:IWJ720926 JGA720901:JGF720926 JPW720901:JQB720926 JZS720901:JZX720926 KJO720901:KJT720926 KTK720901:KTP720926 LDG720901:LDL720926 LNC720901:LNH720926 LWY720901:LXD720926 MGU720901:MGZ720926 MQQ720901:MQV720926 NAM720901:NAR720926 NKI720901:NKN720926 NUE720901:NUJ720926 OEA720901:OEF720926 ONW720901:OOB720926 OXS720901:OXX720926 PHO720901:PHT720926 PRK720901:PRP720926 QBG720901:QBL720926 QLC720901:QLH720926 QUY720901:QVD720926 REU720901:REZ720926 ROQ720901:ROV720926 RYM720901:RYR720926 SII720901:SIN720926 SSE720901:SSJ720926 TCA720901:TCF720926 TLW720901:TMB720926 TVS720901:TVX720926 UFO720901:UFT720926 UPK720901:UPP720926 UZG720901:UZL720926 VJC720901:VJH720926 VSY720901:VTD720926 WCU720901:WCZ720926 WMQ720901:WMV720926 WWM720901:WWR720926 AE786437:AJ786462 KA786437:KF786462 TW786437:UB786462 ADS786437:ADX786462 ANO786437:ANT786462 AXK786437:AXP786462 BHG786437:BHL786462 BRC786437:BRH786462 CAY786437:CBD786462 CKU786437:CKZ786462 CUQ786437:CUV786462 DEM786437:DER786462 DOI786437:DON786462 DYE786437:DYJ786462 EIA786437:EIF786462 ERW786437:ESB786462 FBS786437:FBX786462 FLO786437:FLT786462 FVK786437:FVP786462 GFG786437:GFL786462 GPC786437:GPH786462 GYY786437:GZD786462 HIU786437:HIZ786462 HSQ786437:HSV786462 ICM786437:ICR786462 IMI786437:IMN786462 IWE786437:IWJ786462 JGA786437:JGF786462 JPW786437:JQB786462 JZS786437:JZX786462 KJO786437:KJT786462 KTK786437:KTP786462 LDG786437:LDL786462 LNC786437:LNH786462 LWY786437:LXD786462 MGU786437:MGZ786462 MQQ786437:MQV786462 NAM786437:NAR786462 NKI786437:NKN786462 NUE786437:NUJ786462 OEA786437:OEF786462 ONW786437:OOB786462 OXS786437:OXX786462 PHO786437:PHT786462 PRK786437:PRP786462 QBG786437:QBL786462 QLC786437:QLH786462 QUY786437:QVD786462 REU786437:REZ786462 ROQ786437:ROV786462 RYM786437:RYR786462 SII786437:SIN786462 SSE786437:SSJ786462 TCA786437:TCF786462 TLW786437:TMB786462 TVS786437:TVX786462 UFO786437:UFT786462 UPK786437:UPP786462 UZG786437:UZL786462 VJC786437:VJH786462 VSY786437:VTD786462 WCU786437:WCZ786462 WMQ786437:WMV786462 WWM786437:WWR786462 AE851973:AJ851998 KA851973:KF851998 TW851973:UB851998 ADS851973:ADX851998 ANO851973:ANT851998 AXK851973:AXP851998 BHG851973:BHL851998 BRC851973:BRH851998 CAY851973:CBD851998 CKU851973:CKZ851998 CUQ851973:CUV851998 DEM851973:DER851998 DOI851973:DON851998 DYE851973:DYJ851998 EIA851973:EIF851998 ERW851973:ESB851998 FBS851973:FBX851998 FLO851973:FLT851998 FVK851973:FVP851998 GFG851973:GFL851998 GPC851973:GPH851998 GYY851973:GZD851998 HIU851973:HIZ851998 HSQ851973:HSV851998 ICM851973:ICR851998 IMI851973:IMN851998 IWE851973:IWJ851998 JGA851973:JGF851998 JPW851973:JQB851998 JZS851973:JZX851998 KJO851973:KJT851998 KTK851973:KTP851998 LDG851973:LDL851998 LNC851973:LNH851998 LWY851973:LXD851998 MGU851973:MGZ851998 MQQ851973:MQV851998 NAM851973:NAR851998 NKI851973:NKN851998 NUE851973:NUJ851998 OEA851973:OEF851998 ONW851973:OOB851998 OXS851973:OXX851998 PHO851973:PHT851998 PRK851973:PRP851998 QBG851973:QBL851998 QLC851973:QLH851998 QUY851973:QVD851998 REU851973:REZ851998 ROQ851973:ROV851998 RYM851973:RYR851998 SII851973:SIN851998 SSE851973:SSJ851998 TCA851973:TCF851998 TLW851973:TMB851998 TVS851973:TVX851998 UFO851973:UFT851998 UPK851973:UPP851998 UZG851973:UZL851998 VJC851973:VJH851998 VSY851973:VTD851998 WCU851973:WCZ851998 WMQ851973:WMV851998 WWM851973:WWR851998 AE917509:AJ917534 KA917509:KF917534 TW917509:UB917534 ADS917509:ADX917534 ANO917509:ANT917534 AXK917509:AXP917534 BHG917509:BHL917534 BRC917509:BRH917534 CAY917509:CBD917534 CKU917509:CKZ917534 CUQ917509:CUV917534 DEM917509:DER917534 DOI917509:DON917534 DYE917509:DYJ917534 EIA917509:EIF917534 ERW917509:ESB917534 FBS917509:FBX917534 FLO917509:FLT917534 FVK917509:FVP917534 GFG917509:GFL917534 GPC917509:GPH917534 GYY917509:GZD917534 HIU917509:HIZ917534 HSQ917509:HSV917534 ICM917509:ICR917534 IMI917509:IMN917534 IWE917509:IWJ917534 JGA917509:JGF917534 JPW917509:JQB917534 JZS917509:JZX917534 KJO917509:KJT917534 KTK917509:KTP917534 LDG917509:LDL917534 LNC917509:LNH917534 LWY917509:LXD917534 MGU917509:MGZ917534 MQQ917509:MQV917534 NAM917509:NAR917534 NKI917509:NKN917534 NUE917509:NUJ917534 OEA917509:OEF917534 ONW917509:OOB917534 OXS917509:OXX917534 PHO917509:PHT917534 PRK917509:PRP917534 QBG917509:QBL917534 QLC917509:QLH917534 QUY917509:QVD917534 REU917509:REZ917534 ROQ917509:ROV917534 RYM917509:RYR917534 SII917509:SIN917534 SSE917509:SSJ917534 TCA917509:TCF917534 TLW917509:TMB917534 TVS917509:TVX917534 UFO917509:UFT917534 UPK917509:UPP917534 UZG917509:UZL917534 VJC917509:VJH917534 VSY917509:VTD917534 WCU917509:WCZ917534 WMQ917509:WMV917534 WWM917509:WWR917534 AE983045:AJ983070 KA983045:KF983070 TW983045:UB983070 ADS983045:ADX983070 ANO983045:ANT983070 AXK983045:AXP983070 BHG983045:BHL983070 BRC983045:BRH983070 CAY983045:CBD983070 CKU983045:CKZ983070 CUQ983045:CUV983070 DEM983045:DER983070 DOI983045:DON983070 DYE983045:DYJ983070 EIA983045:EIF983070 ERW983045:ESB983070 FBS983045:FBX983070 FLO983045:FLT983070 FVK983045:FVP983070 GFG983045:GFL983070 GPC983045:GPH983070 GYY983045:GZD983070 HIU983045:HIZ983070 HSQ983045:HSV983070 ICM983045:ICR983070 IMI983045:IMN983070 IWE983045:IWJ983070 JGA983045:JGF983070 JPW983045:JQB983070 JZS983045:JZX983070 KJO983045:KJT983070 KTK983045:KTP983070 LDG983045:LDL983070 LNC983045:LNH983070 LWY983045:LXD983070 MGU983045:MGZ983070 MQQ983045:MQV983070 NAM983045:NAR983070 NKI983045:NKN983070 NUE983045:NUJ983070 OEA983045:OEF983070 ONW983045:OOB983070 OXS983045:OXX983070 PHO983045:PHT983070 PRK983045:PRP983070 QBG983045:QBL983070 QLC983045:QLH983070 QUY983045:QVD983070 REU983045:REZ983070 ROQ983045:ROV983070 RYM983045:RYR983070 SII983045:SIN983070 SSE983045:SSJ983070 TCA983045:TCF983070 TLW983045:TMB983070 TVS983045:TVX983070 UFO983045:UFT983070 UPK983045:UPP983070 UZG983045:UZL983070 VJC983045:VJH983070 VSY983045:VTD983070 WCU983045:WCZ983070 WMQ983045:WMV983070 WWM983045:WWR983070 D983091:AC983091 AD983048 D917555:AC917555 AD917512 D852019:AC852019 AD851976 D786483:AC786483 AD786440 D720947:AC720947 AD720904 D655411:AC655411 AD655368 D589875:AC589875 AD589832 D524339:AC524339 AD524296 D458803:AC458803 AD458760 D393267:AC393267 AD393224 D327731:AC327731 AD327688 D262195:AC262195 AD262152 D196659:AC196659 AD196616 D131123:AC131123 AD131080 D65587:AC65587 AD65544 C983098:C983105 B983048:B983062 C917562:C917569 B917512:B917526 C852026:C852033 B851976:B851990 C786490:C786497 B786440:B786454 C720954:C720961 B720904:B720918 C655418:C655425 B655368:B655382 C589882:C589889 B589832:B589846 C524346:C524353 B524296:B524310 C458810:C458817 B458760:B458774 C393274:C393281 B393224:B393238 C327738:C327745 B327688:B327702 C262202:C262209 B262152:B262166 C196666:C196673 B196616:B196630 C131130:C131137 B131080:B131094 C65594:C65601 B65544:B65558 D8:O8 C2:C4 D4:O4 AA5 U4:U5 IZ12:JY12 WWM2:WWR9 WMQ2:WMV9 WCU2:WCZ9 VSY2:VTD9 VJC2:VJH9 UZG2:UZL9 UPK2:UPP9 UFO2:UFT9 TVS2:TVX9 TLW2:TMB9 TCA2:TCF9 SSE2:SSJ9 SII2:SIN9 RYM2:RYR9 ROQ2:ROV9 REU2:REZ9 QUY2:QVD9 QLC2:QLH9 QBG2:QBL9 PRK2:PRP9 PHO2:PHT9 OXS2:OXX9 ONW2:OOB9 OEA2:OEF9 NUE2:NUJ9 NKI2:NKN9 NAM2:NAR9 MQQ2:MQV9 MGU2:MGZ9 LWY2:LXD9 LNC2:LNH9 LDG2:LDL9 KTK2:KTP9 KJO2:KJT9 JZS2:JZX9 JPW2:JQB9 JGA2:JGF9 IWE2:IWJ9 IMI2:IMN9 ICM2:ICR9 HSQ2:HSV9 HIU2:HIZ9 GYY2:GZD9 GPC2:GPH9 GFG2:GFL9 FVK2:FVP9 FLO2:FLT9 FBS2:FBX9 ERW2:ESB9 EIA2:EIF9 DYE2:DYJ9 DOI2:DON9 DEM2:DER9 CUQ2:CUV9 CKU2:CKZ9 CAY2:CBD9 BRC2:BRH9 BHG2:BHL9 AXK2:AXP9 ANO2:ANT9 ADS2:ADX9 TW2:UB9 WVX4:WVX10 WMB4:WMB10 WCF4:WCF10 VSJ4:VSJ10 VIN4:VIN10 UYR4:UYR10 UOV4:UOV10 UEZ4:UEZ10 TVD4:TVD10 TLH4:TLH10 TBL4:TBL10 SRP4:SRP10 SHT4:SHT10 RXX4:RXX10 ROB4:ROB10 REF4:REF10 QUJ4:QUJ10 QKN4:QKN10 QAR4:QAR10 PQV4:PQV10 PGZ4:PGZ10 OXD4:OXD10 ONH4:ONH10 ODL4:ODL10 NTP4:NTP10 NJT4:NJT10 MZX4:MZX10 MQB4:MQB10 MGF4:MGF10 LWJ4:LWJ10 LMN4:LMN10 LCR4:LCR10 KSV4:KSV10 KIZ4:KIZ10 JZD4:JZD10 JPH4:JPH10 JFL4:JFL10 IVP4:IVP10 ILT4:ILT10 IBX4:IBX10 HSB4:HSB10 HIF4:HIF10 GYJ4:GYJ10 GON4:GON10 GER4:GER10 FUV4:FUV10 FKZ4:FKZ10 FBD4:FBD10 ERH4:ERH10 EHL4:EHL10 DXP4:DXP10 DNT4:DNT10 DDX4:DDX10 CUB4:CUB10 CKF4:CKF10 CAJ4:CAJ10 BQN4:BQN10 BGR4:BGR10 AWV4:AWV10 AMZ4:AMZ10 ADD4:ADD10 TH4:TH10 JL4:JL10 P4:P10 C8:C36 C38:C58 IX2:IY58 ST2:SU58 ACP2:ACQ58 AML2:AMM58 AWH2:AWI58 BGD2:BGE58 BPZ2:BQA58 BZV2:BZW58 CJR2:CJS58 CTN2:CTO58 DDJ2:DDK58 DNF2:DNG58 DXB2:DXC58 EGX2:EGY58 EQT2:EQU58 FAP2:FAQ58 FKL2:FKM58 FUH2:FUI58 GED2:GEE58 GNZ2:GOA58 GXV2:GXW58 HHR2:HHS58 HRN2:HRO58 IBJ2:IBK58 ILF2:ILG58 IVB2:IVC58 JEX2:JEY58 JOT2:JOU58 JYP2:JYQ58 KIL2:KIM58 KSH2:KSI58 LCD2:LCE58 LLZ2:LMA58 LVV2:LVW58 MFR2:MFS58 MPN2:MPO58 MZJ2:MZK58 NJF2:NJG58 NTB2:NTC58 OCX2:OCY58 OMT2:OMU58 OWP2:OWQ58 PGL2:PGM58 PQH2:PQI58 QAD2:QAE58 QJZ2:QKA58 QTV2:QTW58 RDR2:RDS58 RNN2:RNO58 RXJ2:RXK58 SHF2:SHG58 SRB2:SRC58 TAX2:TAY58 TKT2:TKU58 TUP2:TUQ58 UEL2:UEM58 UOH2:UOI58 UYD2:UYE58 VHZ2:VIA58 VRV2:VRW58 WBR2:WBS58 WLN2:WLO58 WVJ2:WVK58 ST59:ST78 ACP59:ACP78 AML59:AML78 AWH59:AWH78 BGD59:BGD78 BPZ59:BPZ78 BZV59:BZV78 CJR59:CJR78 CTN59:CTN78 DDJ59:DDJ78 DNF59:DNF78 DXB59:DXB78 EGX59:EGX78 EQT59:EQT78 FAP59:FAP78 FKL59:FKL78 FUH59:FUH78 GED59:GED78 GNZ59:GNZ78 GXV59:GXV78 HHR59:HHR78 HRN59:HRN78 IBJ59:IBJ78 ILF59:ILF78 IVB59:IVB78 JEX59:JEX78 JOT59:JOT78 JYP59:JYP78 KIL59:KIL78 KSH59:KSH78 LCD59:LCD78 LLZ59:LLZ78 LVV59:LVV78 MFR59:MFR78 MPN59:MPN78 MZJ59:MZJ78 NJF59:NJF78 NTB59:NTB78 OCX59:OCX78 OMT59:OMT78 OWP59:OWP78 PGL59:PGL78 PQH59:PQH78 QAD59:QAD78 QJZ59:QJZ78 QTV59:QTV78 RDR59:RDR78 RNN59:RNN78 RXJ59:RXJ78 SHF59:SHF78 SRB59:SRB78 TAX59:TAX78 TKT59:TKT78 TUP59:TUP78 UEL59:UEL78 UOH59:UOH78 UYD59:UYD78 VHZ59:VHZ78 VRV59:VRV78 WBR59:WBR78 WLN59:WLN78 WVJ59:WVJ78 IX59:IX78 TV10:UB78 ADR10:ADX78 ANN10:ANT78 AXJ10:AXP78 BHF10:BHL78 BRB10:BRH78 CAX10:CBD78 CKT10:CKZ78 CUP10:CUV78 DEL10:DER78 DOH10:DON78 DYD10:DYJ78 EHZ10:EIF78 ERV10:ESB78 FBR10:FBX78 FLN10:FLT78 FVJ10:FVP78 GFF10:GFL78 GPB10:GPH78 GYX10:GZD78 HIT10:HIZ78 HSP10:HSV78 ICL10:ICR78 IMH10:IMN78 IWD10:IWJ78 JFZ10:JGF78 JPV10:JQB78 JZR10:JZX78 KJN10:KJT78 KTJ10:KTP78 LDF10:LDL78 LNB10:LNH78 LWX10:LXD78 MGT10:MGZ78 MQP10:MQV78 NAL10:NAR78 NKH10:NKN78 NUD10:NUJ78 ODZ10:OEF78 ONV10:OOB78 OXR10:OXX78 PHN10:PHT78 PRJ10:PRP78 QBF10:QBL78 QLB10:QLH78 QUX10:QVD78 RET10:REZ78 ROP10:ROV78 RYL10:RYR78 SIH10:SIN78 SSD10:SSJ78 TBZ10:TCF78 TLV10:TMB78 TVR10:TVX78 UFN10:UFT78 UPJ10:UPP78 UZF10:UZL78 VJB10:VJH78 VSX10:VTD78 WCT10:WCZ78 WMP10:WMV78 WWL10:WWR78 AE2:AJ78 KA2:KF78 AD10:AD78 B2:B78 JZ10:JZ78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162"/>
  <sheetViews>
    <sheetView showGridLines="0" view="pageBreakPreview" zoomScale="110" zoomScaleNormal="130" zoomScaleSheetLayoutView="110" zoomScalePageLayoutView="130" workbookViewId="0">
      <selection activeCell="D13" sqref="D13:N13"/>
    </sheetView>
  </sheetViews>
  <sheetFormatPr defaultColWidth="9.140625" defaultRowHeight="12.75" x14ac:dyDescent="0.2"/>
  <cols>
    <col min="1" max="1" width="2.5703125" style="210" customWidth="1"/>
    <col min="2" max="2" width="2.28515625" style="260" customWidth="1"/>
    <col min="3" max="3" width="3.7109375" style="332" customWidth="1"/>
    <col min="4" max="11" width="3.5703125" style="210" customWidth="1"/>
    <col min="12" max="12" width="2" style="210" customWidth="1"/>
    <col min="13" max="13" width="0.5703125" style="210" hidden="1" customWidth="1"/>
    <col min="14" max="14" width="0.42578125" style="210" hidden="1" customWidth="1"/>
    <col min="15" max="22" width="3" style="210" customWidth="1"/>
    <col min="23" max="32" width="3.28515625" style="210" customWidth="1"/>
    <col min="33" max="37" width="3.140625" style="210" customWidth="1"/>
    <col min="38" max="45" width="3" style="210" customWidth="1"/>
    <col min="46" max="49" width="3.28515625" style="210" customWidth="1"/>
    <col min="50" max="50" width="2.85546875" style="210" customWidth="1"/>
    <col min="51" max="51" width="4.5703125" style="210" customWidth="1"/>
    <col min="52" max="54" width="2.85546875" style="210" customWidth="1"/>
    <col min="55" max="57" width="5.140625" style="210" customWidth="1"/>
    <col min="58" max="58" width="7.85546875" style="210" customWidth="1"/>
    <col min="59" max="59" width="5.140625" style="210" hidden="1" customWidth="1"/>
    <col min="60" max="63" width="3" style="210" customWidth="1"/>
    <col min="64" max="64" width="2.5703125" style="210" customWidth="1"/>
    <col min="65" max="65" width="2.85546875" style="210" customWidth="1"/>
    <col min="66" max="66" width="10.5703125" style="210" hidden="1" customWidth="1"/>
    <col min="67" max="67" width="4.42578125" style="210" customWidth="1"/>
    <col min="68" max="68" width="9.7109375" style="210" customWidth="1"/>
    <col min="69" max="69" width="6.140625" style="210" customWidth="1"/>
    <col min="70" max="70" width="6.5703125" style="210" bestFit="1" customWidth="1"/>
    <col min="71" max="71" width="5.7109375" style="210" customWidth="1"/>
    <col min="72" max="72" width="12.85546875" style="210" customWidth="1"/>
    <col min="73" max="16384" width="9.140625" style="210"/>
  </cols>
  <sheetData>
    <row r="1" spans="1:85" ht="9.75" customHeight="1" x14ac:dyDescent="0.2">
      <c r="B1" s="211"/>
      <c r="C1" s="212"/>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4"/>
      <c r="AR1" s="215"/>
      <c r="AS1" s="215"/>
      <c r="AT1" s="215"/>
      <c r="AU1" s="215"/>
      <c r="AV1" s="215"/>
      <c r="AW1" s="215"/>
      <c r="AX1" s="215"/>
      <c r="AY1" s="215"/>
      <c r="AZ1" s="215"/>
      <c r="BA1" s="215"/>
      <c r="BB1" s="215"/>
      <c r="BC1" s="215"/>
      <c r="BD1" s="215"/>
      <c r="BE1" s="215"/>
      <c r="BF1" s="215"/>
      <c r="BG1" s="215"/>
      <c r="BH1" s="213"/>
      <c r="BI1" s="213"/>
      <c r="BJ1" s="213"/>
      <c r="BK1" s="213"/>
      <c r="BL1" s="213"/>
    </row>
    <row r="2" spans="1:85" s="218" customFormat="1" ht="16.5" customHeight="1" x14ac:dyDescent="0.2">
      <c r="A2" s="216"/>
      <c r="B2" s="217"/>
      <c r="C2" s="612" t="s">
        <v>66</v>
      </c>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c r="BD2" s="613"/>
      <c r="BE2" s="613"/>
      <c r="BF2" s="613"/>
      <c r="BG2" s="613"/>
      <c r="BH2" s="613"/>
      <c r="BI2" s="613"/>
      <c r="BJ2" s="613"/>
      <c r="BK2" s="613"/>
      <c r="BL2" s="216"/>
      <c r="BN2" s="219"/>
      <c r="CB2" s="660"/>
      <c r="CC2" s="661"/>
      <c r="CD2" s="661"/>
      <c r="CE2" s="661"/>
      <c r="CF2" s="661"/>
      <c r="CG2" s="662"/>
    </row>
    <row r="3" spans="1:85" s="218" customFormat="1" ht="16.5" customHeight="1" x14ac:dyDescent="0.2">
      <c r="A3" s="216"/>
      <c r="B3" s="220"/>
      <c r="C3" s="725" t="s">
        <v>95</v>
      </c>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7"/>
      <c r="BL3" s="216"/>
      <c r="BN3" s="219"/>
      <c r="CB3" s="221"/>
      <c r="CC3" s="221"/>
      <c r="CD3" s="221"/>
      <c r="CE3" s="221"/>
      <c r="CF3" s="221"/>
      <c r="CG3" s="221"/>
    </row>
    <row r="4" spans="1:85" ht="27" customHeight="1" x14ac:dyDescent="0.25">
      <c r="A4" s="216"/>
      <c r="B4" s="222"/>
      <c r="C4" s="848" t="s">
        <v>171</v>
      </c>
      <c r="D4" s="849"/>
      <c r="E4" s="849"/>
      <c r="F4" s="849"/>
      <c r="G4" s="849"/>
      <c r="H4" s="849"/>
      <c r="I4" s="850"/>
      <c r="J4" s="850"/>
      <c r="K4" s="850"/>
      <c r="L4" s="850"/>
      <c r="M4" s="851"/>
      <c r="N4" s="852"/>
      <c r="O4" s="695" t="s">
        <v>56</v>
      </c>
      <c r="P4" s="717"/>
      <c r="Q4" s="718"/>
      <c r="R4" s="696" t="s">
        <v>172</v>
      </c>
      <c r="S4" s="717"/>
      <c r="T4" s="717"/>
      <c r="U4" s="717"/>
      <c r="V4" s="718"/>
      <c r="W4" s="716" t="s">
        <v>166</v>
      </c>
      <c r="X4" s="717"/>
      <c r="Y4" s="717"/>
      <c r="Z4" s="717"/>
      <c r="AA4" s="718"/>
      <c r="AB4" s="843" t="s">
        <v>170</v>
      </c>
      <c r="AC4" s="717"/>
      <c r="AD4" s="717"/>
      <c r="AE4" s="717"/>
      <c r="AF4" s="718"/>
      <c r="AG4" s="695" t="s">
        <v>167</v>
      </c>
      <c r="AH4" s="717"/>
      <c r="AI4" s="717"/>
      <c r="AJ4" s="717"/>
      <c r="AK4" s="718"/>
      <c r="AL4" s="695" t="s">
        <v>173</v>
      </c>
      <c r="AM4" s="717"/>
      <c r="AN4" s="717"/>
      <c r="AO4" s="717"/>
      <c r="AP4" s="718"/>
      <c r="AQ4" s="716" t="s">
        <v>161</v>
      </c>
      <c r="AR4" s="717"/>
      <c r="AS4" s="717"/>
      <c r="AT4" s="717"/>
      <c r="AU4" s="718"/>
      <c r="AV4" s="799" t="s">
        <v>210</v>
      </c>
      <c r="AW4" s="800"/>
      <c r="AX4" s="800"/>
      <c r="AY4" s="801"/>
      <c r="AZ4" s="799" t="s">
        <v>208</v>
      </c>
      <c r="BA4" s="800"/>
      <c r="BB4" s="800"/>
      <c r="BC4" s="801"/>
      <c r="BD4" s="799" t="s">
        <v>217</v>
      </c>
      <c r="BE4" s="800"/>
      <c r="BF4" s="800"/>
      <c r="BG4" s="414"/>
      <c r="BH4" s="695" t="s">
        <v>207</v>
      </c>
      <c r="BI4" s="696"/>
      <c r="BJ4" s="696"/>
      <c r="BK4" s="697"/>
      <c r="BL4" s="216"/>
      <c r="BM4" s="218"/>
      <c r="BN4" s="218"/>
    </row>
    <row r="5" spans="1:85" ht="72" customHeight="1" x14ac:dyDescent="0.2">
      <c r="A5" s="216"/>
      <c r="B5" s="222"/>
      <c r="C5" s="853" t="s">
        <v>181</v>
      </c>
      <c r="D5" s="854"/>
      <c r="E5" s="854"/>
      <c r="F5" s="854"/>
      <c r="G5" s="854"/>
      <c r="H5" s="854"/>
      <c r="I5" s="855"/>
      <c r="J5" s="855"/>
      <c r="K5" s="855"/>
      <c r="L5" s="855"/>
      <c r="M5" s="856"/>
      <c r="N5" s="857"/>
      <c r="O5" s="719"/>
      <c r="P5" s="720"/>
      <c r="Q5" s="721"/>
      <c r="R5" s="818"/>
      <c r="S5" s="818"/>
      <c r="T5" s="818"/>
      <c r="U5" s="818"/>
      <c r="V5" s="721"/>
      <c r="W5" s="719"/>
      <c r="X5" s="720"/>
      <c r="Y5" s="720"/>
      <c r="Z5" s="720"/>
      <c r="AA5" s="721"/>
      <c r="AB5" s="719"/>
      <c r="AC5" s="818"/>
      <c r="AD5" s="818"/>
      <c r="AE5" s="818"/>
      <c r="AF5" s="721"/>
      <c r="AG5" s="719"/>
      <c r="AH5" s="720"/>
      <c r="AI5" s="720"/>
      <c r="AJ5" s="720"/>
      <c r="AK5" s="721"/>
      <c r="AL5" s="719"/>
      <c r="AM5" s="720"/>
      <c r="AN5" s="720"/>
      <c r="AO5" s="720"/>
      <c r="AP5" s="721"/>
      <c r="AQ5" s="719"/>
      <c r="AR5" s="720"/>
      <c r="AS5" s="720"/>
      <c r="AT5" s="720"/>
      <c r="AU5" s="721"/>
      <c r="AV5" s="802"/>
      <c r="AW5" s="803"/>
      <c r="AX5" s="803"/>
      <c r="AY5" s="804"/>
      <c r="AZ5" s="802"/>
      <c r="BA5" s="803"/>
      <c r="BB5" s="803"/>
      <c r="BC5" s="804"/>
      <c r="BD5" s="802"/>
      <c r="BE5" s="803"/>
      <c r="BF5" s="803"/>
      <c r="BG5" s="415"/>
      <c r="BH5" s="698"/>
      <c r="BI5" s="699"/>
      <c r="BJ5" s="699"/>
      <c r="BK5" s="700"/>
      <c r="BL5" s="216"/>
      <c r="BM5" s="218"/>
      <c r="BN5" s="218"/>
      <c r="BQ5" s="223"/>
    </row>
    <row r="6" spans="1:85" ht="24" customHeight="1" x14ac:dyDescent="0.25">
      <c r="A6" s="216"/>
      <c r="B6" s="222"/>
      <c r="C6" s="779" t="s">
        <v>182</v>
      </c>
      <c r="D6" s="780"/>
      <c r="E6" s="780"/>
      <c r="F6" s="780"/>
      <c r="G6" s="780"/>
      <c r="H6" s="780"/>
      <c r="I6" s="781"/>
      <c r="J6" s="781"/>
      <c r="K6" s="781"/>
      <c r="L6" s="781"/>
      <c r="M6" s="782"/>
      <c r="N6" s="783"/>
      <c r="O6" s="719"/>
      <c r="P6" s="720"/>
      <c r="Q6" s="721"/>
      <c r="R6" s="818"/>
      <c r="S6" s="818"/>
      <c r="T6" s="818"/>
      <c r="U6" s="818"/>
      <c r="V6" s="721"/>
      <c r="W6" s="719"/>
      <c r="X6" s="720"/>
      <c r="Y6" s="720"/>
      <c r="Z6" s="720"/>
      <c r="AA6" s="721"/>
      <c r="AB6" s="719"/>
      <c r="AC6" s="818"/>
      <c r="AD6" s="818"/>
      <c r="AE6" s="818"/>
      <c r="AF6" s="721"/>
      <c r="AG6" s="719"/>
      <c r="AH6" s="720"/>
      <c r="AI6" s="720"/>
      <c r="AJ6" s="720"/>
      <c r="AK6" s="721"/>
      <c r="AL6" s="719"/>
      <c r="AM6" s="720"/>
      <c r="AN6" s="720"/>
      <c r="AO6" s="720"/>
      <c r="AP6" s="721"/>
      <c r="AQ6" s="719"/>
      <c r="AR6" s="720"/>
      <c r="AS6" s="720"/>
      <c r="AT6" s="720"/>
      <c r="AU6" s="721"/>
      <c r="AV6" s="802"/>
      <c r="AW6" s="803"/>
      <c r="AX6" s="803"/>
      <c r="AY6" s="804"/>
      <c r="AZ6" s="802"/>
      <c r="BA6" s="803"/>
      <c r="BB6" s="803"/>
      <c r="BC6" s="804"/>
      <c r="BD6" s="802"/>
      <c r="BE6" s="803"/>
      <c r="BF6" s="803"/>
      <c r="BG6" s="415"/>
      <c r="BH6" s="698"/>
      <c r="BI6" s="699"/>
      <c r="BJ6" s="699"/>
      <c r="BK6" s="700"/>
      <c r="BL6" s="216"/>
      <c r="BM6" s="218"/>
      <c r="BN6" s="218"/>
    </row>
    <row r="7" spans="1:85" ht="22.5" customHeight="1" x14ac:dyDescent="0.25">
      <c r="A7" s="216"/>
      <c r="B7" s="224"/>
      <c r="C7" s="784" t="s">
        <v>174</v>
      </c>
      <c r="D7" s="787"/>
      <c r="E7" s="787"/>
      <c r="F7" s="787"/>
      <c r="G7" s="787"/>
      <c r="H7" s="787"/>
      <c r="I7" s="787"/>
      <c r="J7" s="787"/>
      <c r="K7" s="787"/>
      <c r="L7" s="787"/>
      <c r="M7" s="787"/>
      <c r="N7" s="788"/>
      <c r="O7" s="719"/>
      <c r="P7" s="720"/>
      <c r="Q7" s="721"/>
      <c r="R7" s="818"/>
      <c r="S7" s="818"/>
      <c r="T7" s="818"/>
      <c r="U7" s="818"/>
      <c r="V7" s="721"/>
      <c r="W7" s="719"/>
      <c r="X7" s="720"/>
      <c r="Y7" s="720"/>
      <c r="Z7" s="720"/>
      <c r="AA7" s="721"/>
      <c r="AB7" s="719"/>
      <c r="AC7" s="818"/>
      <c r="AD7" s="818"/>
      <c r="AE7" s="818"/>
      <c r="AF7" s="721"/>
      <c r="AG7" s="719"/>
      <c r="AH7" s="720"/>
      <c r="AI7" s="720"/>
      <c r="AJ7" s="720"/>
      <c r="AK7" s="721"/>
      <c r="AL7" s="719"/>
      <c r="AM7" s="720"/>
      <c r="AN7" s="720"/>
      <c r="AO7" s="720"/>
      <c r="AP7" s="721"/>
      <c r="AQ7" s="719"/>
      <c r="AR7" s="720"/>
      <c r="AS7" s="720"/>
      <c r="AT7" s="720"/>
      <c r="AU7" s="721"/>
      <c r="AV7" s="802"/>
      <c r="AW7" s="803"/>
      <c r="AX7" s="803"/>
      <c r="AY7" s="804"/>
      <c r="AZ7" s="802"/>
      <c r="BA7" s="803"/>
      <c r="BB7" s="803"/>
      <c r="BC7" s="804"/>
      <c r="BD7" s="802"/>
      <c r="BE7" s="803"/>
      <c r="BF7" s="803"/>
      <c r="BG7" s="415"/>
      <c r="BH7" s="698"/>
      <c r="BI7" s="699"/>
      <c r="BJ7" s="699"/>
      <c r="BK7" s="700"/>
      <c r="BL7" s="216"/>
      <c r="BM7" s="218"/>
      <c r="BN7" s="218"/>
    </row>
    <row r="8" spans="1:85" ht="21" customHeight="1" x14ac:dyDescent="0.25">
      <c r="A8" s="216"/>
      <c r="B8" s="224"/>
      <c r="C8" s="779" t="s">
        <v>183</v>
      </c>
      <c r="D8" s="780"/>
      <c r="E8" s="780"/>
      <c r="F8" s="780"/>
      <c r="G8" s="780"/>
      <c r="H8" s="780"/>
      <c r="I8" s="781"/>
      <c r="J8" s="781"/>
      <c r="K8" s="781"/>
      <c r="L8" s="781"/>
      <c r="M8" s="782"/>
      <c r="N8" s="783"/>
      <c r="O8" s="719"/>
      <c r="P8" s="720"/>
      <c r="Q8" s="721"/>
      <c r="R8" s="818"/>
      <c r="S8" s="818"/>
      <c r="T8" s="818"/>
      <c r="U8" s="818"/>
      <c r="V8" s="721"/>
      <c r="W8" s="719"/>
      <c r="X8" s="720"/>
      <c r="Y8" s="720"/>
      <c r="Z8" s="720"/>
      <c r="AA8" s="721"/>
      <c r="AB8" s="719"/>
      <c r="AC8" s="818"/>
      <c r="AD8" s="818"/>
      <c r="AE8" s="818"/>
      <c r="AF8" s="721"/>
      <c r="AG8" s="719"/>
      <c r="AH8" s="720"/>
      <c r="AI8" s="720"/>
      <c r="AJ8" s="720"/>
      <c r="AK8" s="721"/>
      <c r="AL8" s="719"/>
      <c r="AM8" s="720"/>
      <c r="AN8" s="720"/>
      <c r="AO8" s="720"/>
      <c r="AP8" s="721"/>
      <c r="AQ8" s="719"/>
      <c r="AR8" s="720"/>
      <c r="AS8" s="720"/>
      <c r="AT8" s="720"/>
      <c r="AU8" s="721"/>
      <c r="AV8" s="802"/>
      <c r="AW8" s="803"/>
      <c r="AX8" s="803"/>
      <c r="AY8" s="804"/>
      <c r="AZ8" s="802"/>
      <c r="BA8" s="803"/>
      <c r="BB8" s="803"/>
      <c r="BC8" s="804"/>
      <c r="BD8" s="802"/>
      <c r="BE8" s="803"/>
      <c r="BF8" s="803"/>
      <c r="BG8" s="415"/>
      <c r="BH8" s="698"/>
      <c r="BI8" s="699"/>
      <c r="BJ8" s="699"/>
      <c r="BK8" s="700"/>
      <c r="BL8" s="216"/>
      <c r="BM8" s="218"/>
      <c r="BN8" s="218"/>
      <c r="BP8" s="213"/>
    </row>
    <row r="9" spans="1:85" ht="19.5" customHeight="1" x14ac:dyDescent="0.25">
      <c r="A9" s="216"/>
      <c r="B9" s="224"/>
      <c r="C9" s="784" t="s">
        <v>184</v>
      </c>
      <c r="D9" s="785"/>
      <c r="E9" s="785"/>
      <c r="F9" s="785"/>
      <c r="G9" s="785"/>
      <c r="H9" s="785"/>
      <c r="I9" s="786"/>
      <c r="J9" s="786"/>
      <c r="K9" s="786"/>
      <c r="L9" s="786"/>
      <c r="M9" s="787"/>
      <c r="N9" s="788"/>
      <c r="O9" s="722"/>
      <c r="P9" s="723"/>
      <c r="Q9" s="724"/>
      <c r="R9" s="723"/>
      <c r="S9" s="723"/>
      <c r="T9" s="723"/>
      <c r="U9" s="723"/>
      <c r="V9" s="724"/>
      <c r="W9" s="722"/>
      <c r="X9" s="723"/>
      <c r="Y9" s="723"/>
      <c r="Z9" s="723"/>
      <c r="AA9" s="724"/>
      <c r="AB9" s="722"/>
      <c r="AC9" s="723"/>
      <c r="AD9" s="723"/>
      <c r="AE9" s="723"/>
      <c r="AF9" s="724"/>
      <c r="AG9" s="722"/>
      <c r="AH9" s="723"/>
      <c r="AI9" s="723"/>
      <c r="AJ9" s="723"/>
      <c r="AK9" s="724"/>
      <c r="AL9" s="722"/>
      <c r="AM9" s="723"/>
      <c r="AN9" s="723"/>
      <c r="AO9" s="723"/>
      <c r="AP9" s="724"/>
      <c r="AQ9" s="722"/>
      <c r="AR9" s="723"/>
      <c r="AS9" s="723"/>
      <c r="AT9" s="723"/>
      <c r="AU9" s="724"/>
      <c r="AV9" s="805"/>
      <c r="AW9" s="806"/>
      <c r="AX9" s="806"/>
      <c r="AY9" s="807"/>
      <c r="AZ9" s="805"/>
      <c r="BA9" s="806"/>
      <c r="BB9" s="806"/>
      <c r="BC9" s="807"/>
      <c r="BD9" s="805"/>
      <c r="BE9" s="806"/>
      <c r="BF9" s="806"/>
      <c r="BG9" s="416"/>
      <c r="BH9" s="701"/>
      <c r="BI9" s="702"/>
      <c r="BJ9" s="702"/>
      <c r="BK9" s="703"/>
      <c r="BL9" s="216"/>
      <c r="BM9" s="218"/>
      <c r="BN9" s="218"/>
    </row>
    <row r="10" spans="1:85" ht="11.25" customHeight="1" thickBot="1" x14ac:dyDescent="0.25">
      <c r="A10" s="216"/>
      <c r="B10" s="222"/>
      <c r="C10" s="225">
        <v>1</v>
      </c>
      <c r="D10" s="836">
        <v>2</v>
      </c>
      <c r="E10" s="814"/>
      <c r="F10" s="814"/>
      <c r="G10" s="814"/>
      <c r="H10" s="814"/>
      <c r="I10" s="837"/>
      <c r="J10" s="837"/>
      <c r="K10" s="837"/>
      <c r="L10" s="837"/>
      <c r="M10" s="838"/>
      <c r="N10" s="839"/>
      <c r="O10" s="808">
        <v>3</v>
      </c>
      <c r="P10" s="631"/>
      <c r="Q10" s="632"/>
      <c r="R10" s="815">
        <v>4</v>
      </c>
      <c r="S10" s="816"/>
      <c r="T10" s="816"/>
      <c r="U10" s="816"/>
      <c r="V10" s="817"/>
      <c r="W10" s="814">
        <v>5</v>
      </c>
      <c r="X10" s="631"/>
      <c r="Y10" s="631"/>
      <c r="Z10" s="631"/>
      <c r="AA10" s="632"/>
      <c r="AB10" s="844">
        <v>6</v>
      </c>
      <c r="AC10" s="845"/>
      <c r="AD10" s="845"/>
      <c r="AE10" s="845"/>
      <c r="AF10" s="817"/>
      <c r="AG10" s="836">
        <v>7</v>
      </c>
      <c r="AH10" s="631"/>
      <c r="AI10" s="631"/>
      <c r="AJ10" s="631"/>
      <c r="AK10" s="632"/>
      <c r="AL10" s="815">
        <v>8</v>
      </c>
      <c r="AM10" s="816"/>
      <c r="AN10" s="816"/>
      <c r="AO10" s="816"/>
      <c r="AP10" s="817"/>
      <c r="AQ10" s="630">
        <v>9</v>
      </c>
      <c r="AR10" s="631"/>
      <c r="AS10" s="631"/>
      <c r="AT10" s="631"/>
      <c r="AU10" s="632"/>
      <c r="AV10" s="815">
        <v>10</v>
      </c>
      <c r="AW10" s="729"/>
      <c r="AX10" s="729"/>
      <c r="AY10" s="730"/>
      <c r="AZ10" s="808">
        <v>11</v>
      </c>
      <c r="BA10" s="809"/>
      <c r="BB10" s="809"/>
      <c r="BC10" s="810"/>
      <c r="BD10" s="808">
        <v>12</v>
      </c>
      <c r="BE10" s="809"/>
      <c r="BF10" s="809"/>
      <c r="BG10" s="417"/>
      <c r="BH10" s="728">
        <v>13</v>
      </c>
      <c r="BI10" s="729"/>
      <c r="BJ10" s="729"/>
      <c r="BK10" s="730"/>
      <c r="BL10" s="216"/>
      <c r="BM10" s="218"/>
      <c r="BN10" s="218"/>
      <c r="BP10" s="251"/>
    </row>
    <row r="11" spans="1:85" ht="25.5" customHeight="1" thickBot="1" x14ac:dyDescent="0.3">
      <c r="A11" s="216"/>
      <c r="B11" s="222"/>
      <c r="C11" s="388" t="s">
        <v>32</v>
      </c>
      <c r="D11" s="789"/>
      <c r="E11" s="790"/>
      <c r="F11" s="790"/>
      <c r="G11" s="790"/>
      <c r="H11" s="790"/>
      <c r="I11" s="791"/>
      <c r="J11" s="791"/>
      <c r="K11" s="791"/>
      <c r="L11" s="791"/>
      <c r="M11" s="792"/>
      <c r="N11" s="793"/>
      <c r="O11" s="840">
        <v>0.7</v>
      </c>
      <c r="P11" s="841"/>
      <c r="Q11" s="841"/>
      <c r="R11" s="819">
        <f>ROUND(O11*D11,2)</f>
        <v>0</v>
      </c>
      <c r="S11" s="820"/>
      <c r="T11" s="820"/>
      <c r="U11" s="820"/>
      <c r="V11" s="821"/>
      <c r="W11" s="139"/>
      <c r="X11" s="153"/>
      <c r="Y11" s="153"/>
      <c r="Z11" s="153"/>
      <c r="AA11" s="153"/>
      <c r="AB11" s="634"/>
      <c r="AC11" s="645"/>
      <c r="AD11" s="645"/>
      <c r="AE11" s="645"/>
      <c r="AF11" s="645"/>
      <c r="AG11" s="871"/>
      <c r="AH11" s="872"/>
      <c r="AI11" s="872"/>
      <c r="AJ11" s="872"/>
      <c r="AK11" s="872"/>
      <c r="AL11" s="861">
        <f>IF(SUM(R11,R12,AB15)&gt;5500000,5500000,SUM(R11,R12,AB15))</f>
        <v>0</v>
      </c>
      <c r="AM11" s="862"/>
      <c r="AN11" s="862"/>
      <c r="AO11" s="862"/>
      <c r="AP11" s="863"/>
      <c r="AQ11" s="633"/>
      <c r="AR11" s="634"/>
      <c r="AS11" s="634"/>
      <c r="AT11" s="634"/>
      <c r="AU11" s="635"/>
      <c r="AV11" s="861">
        <f>IF(SUM(R11,R12,AB15)&gt;5500000,5500000,SUM(R11,R12,AB15))+AQ16</f>
        <v>0</v>
      </c>
      <c r="AW11" s="862"/>
      <c r="AX11" s="862"/>
      <c r="AY11" s="863"/>
      <c r="AZ11" s="418"/>
      <c r="BA11" s="418"/>
      <c r="BB11" s="418"/>
      <c r="BC11" s="419"/>
      <c r="BD11" s="420"/>
      <c r="BE11" s="418"/>
      <c r="BF11" s="418"/>
      <c r="BG11" s="421"/>
      <c r="BH11" s="704">
        <f>IF(AZ12=R12,AV11,+IF(SUM(R11,AZ12,AB15)&gt;5500000,5500000+AQ16,SUM(R11,AZ12,AB15)+AQ16))</f>
        <v>0</v>
      </c>
      <c r="BI11" s="705"/>
      <c r="BJ11" s="705"/>
      <c r="BK11" s="706"/>
      <c r="BL11" s="216"/>
      <c r="BM11" s="218"/>
      <c r="BN11" s="218"/>
      <c r="BP11" s="213"/>
    </row>
    <row r="12" spans="1:85" ht="25.5" customHeight="1" thickBot="1" x14ac:dyDescent="0.3">
      <c r="A12" s="216"/>
      <c r="B12" s="222"/>
      <c r="C12" s="389" t="s">
        <v>33</v>
      </c>
      <c r="D12" s="794">
        <f>+D13+W14</f>
        <v>0</v>
      </c>
      <c r="E12" s="795"/>
      <c r="F12" s="795"/>
      <c r="G12" s="795"/>
      <c r="H12" s="795"/>
      <c r="I12" s="796"/>
      <c r="J12" s="796"/>
      <c r="K12" s="796"/>
      <c r="L12" s="796"/>
      <c r="M12" s="797"/>
      <c r="N12" s="798"/>
      <c r="O12" s="840">
        <v>1</v>
      </c>
      <c r="P12" s="841"/>
      <c r="Q12" s="841"/>
      <c r="R12" s="819">
        <f>+(W14+D13)*O12</f>
        <v>0</v>
      </c>
      <c r="S12" s="820"/>
      <c r="T12" s="820"/>
      <c r="U12" s="820"/>
      <c r="V12" s="821"/>
      <c r="W12" s="846"/>
      <c r="X12" s="847"/>
      <c r="Y12" s="847"/>
      <c r="Z12" s="847"/>
      <c r="AA12" s="847"/>
      <c r="AB12" s="646"/>
      <c r="AC12" s="646"/>
      <c r="AD12" s="646"/>
      <c r="AE12" s="646"/>
      <c r="AF12" s="646"/>
      <c r="AG12" s="873"/>
      <c r="AH12" s="873"/>
      <c r="AI12" s="873"/>
      <c r="AJ12" s="873"/>
      <c r="AK12" s="874"/>
      <c r="AL12" s="864"/>
      <c r="AM12" s="865"/>
      <c r="AN12" s="865"/>
      <c r="AO12" s="865"/>
      <c r="AP12" s="866"/>
      <c r="AQ12" s="636"/>
      <c r="AR12" s="637"/>
      <c r="AS12" s="637"/>
      <c r="AT12" s="637"/>
      <c r="AU12" s="638"/>
      <c r="AV12" s="864"/>
      <c r="AW12" s="865"/>
      <c r="AX12" s="865"/>
      <c r="AY12" s="866"/>
      <c r="AZ12" s="811">
        <f>IF(R12&gt;(0.5*AV11),0.5*AV11,R12)</f>
        <v>0</v>
      </c>
      <c r="BA12" s="812"/>
      <c r="BB12" s="812"/>
      <c r="BC12" s="813"/>
      <c r="BD12" s="858">
        <f>IF(D12=0,1,AZ12/R12)</f>
        <v>1</v>
      </c>
      <c r="BE12" s="859"/>
      <c r="BF12" s="860"/>
      <c r="BG12" s="430"/>
      <c r="BH12" s="707"/>
      <c r="BI12" s="708"/>
      <c r="BJ12" s="708"/>
      <c r="BK12" s="709"/>
      <c r="BL12" s="216"/>
      <c r="BM12" s="218"/>
      <c r="BN12" s="218"/>
      <c r="BP12" s="398"/>
    </row>
    <row r="13" spans="1:85" ht="25.5" customHeight="1" thickBot="1" x14ac:dyDescent="0.3">
      <c r="A13" s="216"/>
      <c r="B13" s="222"/>
      <c r="C13" s="389" t="s">
        <v>157</v>
      </c>
      <c r="D13" s="789"/>
      <c r="E13" s="792"/>
      <c r="F13" s="792"/>
      <c r="G13" s="792"/>
      <c r="H13" s="792"/>
      <c r="I13" s="792"/>
      <c r="J13" s="792"/>
      <c r="K13" s="792"/>
      <c r="L13" s="792"/>
      <c r="M13" s="792"/>
      <c r="N13" s="793"/>
      <c r="O13" s="840">
        <v>1</v>
      </c>
      <c r="P13" s="841"/>
      <c r="Q13" s="842"/>
      <c r="R13" s="822"/>
      <c r="S13" s="823"/>
      <c r="T13" s="823"/>
      <c r="U13" s="823"/>
      <c r="V13" s="824"/>
      <c r="W13" s="827"/>
      <c r="X13" s="828"/>
      <c r="Y13" s="828"/>
      <c r="Z13" s="828"/>
      <c r="AA13" s="828"/>
      <c r="AB13" s="646"/>
      <c r="AC13" s="646"/>
      <c r="AD13" s="646"/>
      <c r="AE13" s="646"/>
      <c r="AF13" s="646"/>
      <c r="AG13" s="873"/>
      <c r="AH13" s="873"/>
      <c r="AI13" s="873"/>
      <c r="AJ13" s="873"/>
      <c r="AK13" s="874"/>
      <c r="AL13" s="864"/>
      <c r="AM13" s="865"/>
      <c r="AN13" s="865"/>
      <c r="AO13" s="865"/>
      <c r="AP13" s="866"/>
      <c r="AQ13" s="636"/>
      <c r="AR13" s="637"/>
      <c r="AS13" s="637"/>
      <c r="AT13" s="637"/>
      <c r="AU13" s="638"/>
      <c r="AV13" s="864"/>
      <c r="AW13" s="865"/>
      <c r="AX13" s="865"/>
      <c r="AY13" s="866"/>
      <c r="AZ13" s="422"/>
      <c r="BA13" s="422"/>
      <c r="BB13" s="422"/>
      <c r="BC13" s="423"/>
      <c r="BD13" s="422"/>
      <c r="BE13" s="422"/>
      <c r="BF13" s="422"/>
      <c r="BG13" s="422"/>
      <c r="BH13" s="707"/>
      <c r="BI13" s="708"/>
      <c r="BJ13" s="708"/>
      <c r="BK13" s="709"/>
      <c r="BL13" s="216"/>
      <c r="BM13" s="218"/>
      <c r="BN13" s="218"/>
      <c r="BP13" s="213"/>
    </row>
    <row r="14" spans="1:85" ht="25.5" customHeight="1" thickBot="1" x14ac:dyDescent="0.3">
      <c r="A14" s="216"/>
      <c r="B14" s="222"/>
      <c r="C14" s="390" t="s">
        <v>165</v>
      </c>
      <c r="D14" s="789"/>
      <c r="E14" s="792"/>
      <c r="F14" s="792"/>
      <c r="G14" s="792"/>
      <c r="H14" s="792"/>
      <c r="I14" s="792"/>
      <c r="J14" s="792"/>
      <c r="K14" s="792"/>
      <c r="L14" s="792"/>
      <c r="M14" s="792"/>
      <c r="N14" s="793"/>
      <c r="O14" s="840">
        <v>1</v>
      </c>
      <c r="P14" s="841"/>
      <c r="Q14" s="842"/>
      <c r="R14" s="822"/>
      <c r="S14" s="825"/>
      <c r="T14" s="825"/>
      <c r="U14" s="825"/>
      <c r="V14" s="826"/>
      <c r="W14" s="833">
        <f>IF(D14&gt;0.2*D13,0.2*D13,D14)</f>
        <v>0</v>
      </c>
      <c r="X14" s="834"/>
      <c r="Y14" s="834"/>
      <c r="Z14" s="834"/>
      <c r="AA14" s="835"/>
      <c r="AB14" s="650"/>
      <c r="AC14" s="651"/>
      <c r="AD14" s="651"/>
      <c r="AE14" s="651"/>
      <c r="AF14" s="651"/>
      <c r="AG14" s="873"/>
      <c r="AH14" s="873"/>
      <c r="AI14" s="873"/>
      <c r="AJ14" s="873"/>
      <c r="AK14" s="874"/>
      <c r="AL14" s="864"/>
      <c r="AM14" s="865"/>
      <c r="AN14" s="865"/>
      <c r="AO14" s="865"/>
      <c r="AP14" s="866"/>
      <c r="AQ14" s="636"/>
      <c r="AR14" s="637"/>
      <c r="AS14" s="637"/>
      <c r="AT14" s="637"/>
      <c r="AU14" s="638"/>
      <c r="AV14" s="864"/>
      <c r="AW14" s="865"/>
      <c r="AX14" s="865"/>
      <c r="AY14" s="866"/>
      <c r="AZ14" s="422"/>
      <c r="BA14" s="422"/>
      <c r="BB14" s="422"/>
      <c r="BC14" s="423"/>
      <c r="BD14" s="422"/>
      <c r="BE14" s="422"/>
      <c r="BF14" s="422"/>
      <c r="BG14" s="422"/>
      <c r="BH14" s="707"/>
      <c r="BI14" s="708"/>
      <c r="BJ14" s="708"/>
      <c r="BK14" s="709"/>
      <c r="BL14" s="216"/>
      <c r="BM14" s="218"/>
      <c r="BN14" s="218"/>
    </row>
    <row r="15" spans="1:85" ht="25.5" customHeight="1" thickBot="1" x14ac:dyDescent="0.3">
      <c r="A15" s="216"/>
      <c r="B15" s="222"/>
      <c r="C15" s="389" t="s">
        <v>35</v>
      </c>
      <c r="D15" s="789"/>
      <c r="E15" s="790"/>
      <c r="F15" s="790"/>
      <c r="G15" s="790"/>
      <c r="H15" s="790"/>
      <c r="I15" s="791"/>
      <c r="J15" s="791"/>
      <c r="K15" s="791"/>
      <c r="L15" s="791"/>
      <c r="M15" s="792"/>
      <c r="N15" s="793"/>
      <c r="O15" s="870" t="s">
        <v>156</v>
      </c>
      <c r="P15" s="841"/>
      <c r="Q15" s="842"/>
      <c r="R15" s="822">
        <f>+D15</f>
        <v>0</v>
      </c>
      <c r="S15" s="825"/>
      <c r="T15" s="825"/>
      <c r="U15" s="825"/>
      <c r="V15" s="826"/>
      <c r="W15" s="829"/>
      <c r="X15" s="830"/>
      <c r="Y15" s="830"/>
      <c r="Z15" s="830"/>
      <c r="AA15" s="830"/>
      <c r="AB15" s="833">
        <f>IF(SUM(D11,D13,D14)*0.2&gt;D15,D15,0.2*SUM(D11,D13,D14))</f>
        <v>0</v>
      </c>
      <c r="AC15" s="834"/>
      <c r="AD15" s="834"/>
      <c r="AE15" s="834"/>
      <c r="AF15" s="835"/>
      <c r="AG15" s="874"/>
      <c r="AH15" s="874"/>
      <c r="AI15" s="874"/>
      <c r="AJ15" s="874"/>
      <c r="AK15" s="874"/>
      <c r="AL15" s="876"/>
      <c r="AM15" s="877"/>
      <c r="AN15" s="877"/>
      <c r="AO15" s="877"/>
      <c r="AP15" s="878"/>
      <c r="AQ15" s="639"/>
      <c r="AR15" s="640"/>
      <c r="AS15" s="640"/>
      <c r="AT15" s="640"/>
      <c r="AU15" s="641"/>
      <c r="AV15" s="864"/>
      <c r="AW15" s="865"/>
      <c r="AX15" s="865"/>
      <c r="AY15" s="866"/>
      <c r="AZ15" s="422"/>
      <c r="BA15" s="422"/>
      <c r="BB15" s="422"/>
      <c r="BC15" s="423"/>
      <c r="BD15" s="422"/>
      <c r="BE15" s="422"/>
      <c r="BF15" s="422"/>
      <c r="BG15" s="422"/>
      <c r="BH15" s="707"/>
      <c r="BI15" s="708"/>
      <c r="BJ15" s="708"/>
      <c r="BK15" s="709"/>
      <c r="BL15" s="216"/>
      <c r="BM15" s="218"/>
      <c r="BN15" s="218"/>
      <c r="BO15" s="218"/>
      <c r="BP15" s="251"/>
    </row>
    <row r="16" spans="1:85" ht="25.5" customHeight="1" thickBot="1" x14ac:dyDescent="0.3">
      <c r="A16" s="216"/>
      <c r="B16" s="222"/>
      <c r="C16" s="391" t="s">
        <v>36</v>
      </c>
      <c r="D16" s="789"/>
      <c r="E16" s="790"/>
      <c r="F16" s="790"/>
      <c r="G16" s="790"/>
      <c r="H16" s="790"/>
      <c r="I16" s="791"/>
      <c r="J16" s="791"/>
      <c r="K16" s="791"/>
      <c r="L16" s="791"/>
      <c r="M16" s="792"/>
      <c r="N16" s="793"/>
      <c r="O16" s="840">
        <v>1</v>
      </c>
      <c r="P16" s="841"/>
      <c r="Q16" s="842"/>
      <c r="R16" s="822">
        <f t="shared" ref="R16" si="0">ROUND(O16*D16,2)</f>
        <v>0</v>
      </c>
      <c r="S16" s="825"/>
      <c r="T16" s="825"/>
      <c r="U16" s="825"/>
      <c r="V16" s="826"/>
      <c r="W16" s="831"/>
      <c r="X16" s="832"/>
      <c r="Y16" s="832"/>
      <c r="Z16" s="832"/>
      <c r="AA16" s="832"/>
      <c r="AB16" s="647"/>
      <c r="AC16" s="648"/>
      <c r="AD16" s="648"/>
      <c r="AE16" s="648"/>
      <c r="AF16" s="649"/>
      <c r="AG16" s="875">
        <f>IF(20%*SUM(D11,D13,D14,D15)&lt;D16,20%*SUM(D11,D13,D14,D15),D16)</f>
        <v>0</v>
      </c>
      <c r="AH16" s="812"/>
      <c r="AI16" s="812"/>
      <c r="AJ16" s="812"/>
      <c r="AK16" s="813"/>
      <c r="AL16" s="879"/>
      <c r="AM16" s="880"/>
      <c r="AN16" s="880"/>
      <c r="AO16" s="880"/>
      <c r="AP16" s="880"/>
      <c r="AQ16" s="642">
        <f>+IF(AG16&gt;500000,500000,AG16)</f>
        <v>0</v>
      </c>
      <c r="AR16" s="643"/>
      <c r="AS16" s="643"/>
      <c r="AT16" s="643"/>
      <c r="AU16" s="644"/>
      <c r="AV16" s="867"/>
      <c r="AW16" s="868"/>
      <c r="AX16" s="868"/>
      <c r="AY16" s="869"/>
      <c r="AZ16" s="424"/>
      <c r="BA16" s="424"/>
      <c r="BB16" s="424"/>
      <c r="BC16" s="425"/>
      <c r="BD16" s="424"/>
      <c r="BE16" s="424"/>
      <c r="BF16" s="424"/>
      <c r="BG16" s="424"/>
      <c r="BH16" s="710"/>
      <c r="BI16" s="711"/>
      <c r="BJ16" s="711"/>
      <c r="BK16" s="712"/>
      <c r="BL16" s="216"/>
      <c r="BM16" s="218"/>
      <c r="BN16" s="218"/>
      <c r="BP16" s="218"/>
    </row>
    <row r="17" spans="1:68" ht="9.75" customHeight="1" x14ac:dyDescent="0.2">
      <c r="A17" s="216"/>
      <c r="B17" s="224"/>
      <c r="C17" s="138"/>
      <c r="D17" s="226"/>
      <c r="E17" s="227"/>
      <c r="F17" s="227"/>
      <c r="G17" s="227"/>
      <c r="H17" s="228"/>
      <c r="I17" s="682"/>
      <c r="J17" s="682"/>
      <c r="K17" s="682"/>
      <c r="L17" s="682"/>
      <c r="M17" s="683"/>
      <c r="N17" s="683"/>
      <c r="O17" s="683"/>
      <c r="P17" s="684"/>
      <c r="Q17" s="685"/>
      <c r="R17" s="685"/>
      <c r="S17" s="685"/>
      <c r="T17" s="686"/>
      <c r="U17" s="686"/>
      <c r="V17" s="686"/>
      <c r="W17" s="686"/>
      <c r="X17" s="686"/>
      <c r="Y17" s="686"/>
      <c r="Z17" s="686"/>
      <c r="AA17" s="686"/>
      <c r="AB17" s="687"/>
      <c r="AC17" s="687"/>
      <c r="AD17" s="687"/>
      <c r="AE17" s="681"/>
      <c r="AF17" s="681"/>
      <c r="AG17" s="681"/>
      <c r="AH17" s="681"/>
      <c r="AI17" s="681"/>
      <c r="AJ17" s="690"/>
      <c r="AK17" s="690"/>
      <c r="AL17" s="690"/>
      <c r="AM17" s="688"/>
      <c r="AN17" s="688"/>
      <c r="AO17" s="688"/>
      <c r="AP17" s="688"/>
      <c r="AQ17" s="688"/>
      <c r="AR17" s="688"/>
      <c r="AS17" s="688"/>
      <c r="AT17" s="688"/>
      <c r="AU17" s="689"/>
      <c r="AV17" s="689"/>
      <c r="AW17" s="689"/>
      <c r="AX17" s="689"/>
      <c r="AY17" s="689"/>
      <c r="AZ17" s="689"/>
      <c r="BA17" s="689"/>
      <c r="BB17" s="689"/>
      <c r="BC17" s="689"/>
      <c r="BD17" s="689"/>
      <c r="BE17" s="689"/>
      <c r="BF17" s="689"/>
      <c r="BG17" s="689"/>
      <c r="BH17" s="690"/>
      <c r="BI17" s="690"/>
      <c r="BJ17" s="690"/>
      <c r="BK17" s="690"/>
      <c r="BL17" s="216"/>
      <c r="BM17" s="218"/>
      <c r="BN17" s="218"/>
    </row>
    <row r="18" spans="1:68" ht="49.5" customHeight="1" x14ac:dyDescent="0.2">
      <c r="A18" s="216"/>
      <c r="B18" s="224"/>
      <c r="C18" s="713" t="s">
        <v>219</v>
      </c>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714"/>
      <c r="AO18" s="714"/>
      <c r="AP18" s="714"/>
      <c r="AQ18" s="714"/>
      <c r="AR18" s="714"/>
      <c r="AS18" s="714"/>
      <c r="AT18" s="714"/>
      <c r="AU18" s="714"/>
      <c r="AV18" s="714"/>
      <c r="AW18" s="714"/>
      <c r="AX18" s="714"/>
      <c r="AY18" s="714"/>
      <c r="AZ18" s="714"/>
      <c r="BA18" s="714"/>
      <c r="BB18" s="714"/>
      <c r="BC18" s="714"/>
      <c r="BD18" s="714"/>
      <c r="BE18" s="714"/>
      <c r="BF18" s="714"/>
      <c r="BG18" s="714"/>
      <c r="BH18" s="714"/>
      <c r="BI18" s="714"/>
      <c r="BJ18" s="714"/>
      <c r="BK18" s="714"/>
      <c r="BL18" s="715"/>
      <c r="BM18" s="218"/>
      <c r="BN18" s="218"/>
      <c r="BP18" s="399"/>
    </row>
    <row r="19" spans="1:68" ht="24" customHeight="1" x14ac:dyDescent="0.2">
      <c r="A19" s="216"/>
      <c r="B19" s="224"/>
      <c r="C19" s="658"/>
      <c r="D19" s="659"/>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659"/>
      <c r="AN19" s="659"/>
      <c r="AO19" s="659"/>
      <c r="AP19" s="659"/>
      <c r="AQ19" s="659"/>
      <c r="AR19" s="659"/>
      <c r="AS19" s="659"/>
      <c r="AT19" s="659"/>
      <c r="AU19" s="659"/>
      <c r="AV19" s="659"/>
      <c r="AW19" s="659"/>
      <c r="AX19" s="659"/>
      <c r="AY19" s="659"/>
      <c r="AZ19" s="659"/>
      <c r="BA19" s="659"/>
      <c r="BB19" s="659"/>
      <c r="BC19" s="659"/>
      <c r="BD19" s="659"/>
      <c r="BE19" s="659"/>
      <c r="BF19" s="659"/>
      <c r="BG19" s="659"/>
      <c r="BH19" s="659"/>
      <c r="BI19" s="659"/>
      <c r="BJ19" s="659"/>
      <c r="BK19" s="659"/>
      <c r="BL19" s="216"/>
      <c r="BM19" s="218"/>
      <c r="BN19" s="218"/>
    </row>
    <row r="20" spans="1:68" ht="24" customHeight="1" x14ac:dyDescent="0.25">
      <c r="A20" s="216"/>
      <c r="B20" s="224"/>
      <c r="C20" s="652" t="s">
        <v>211</v>
      </c>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3"/>
      <c r="BB20" s="653"/>
      <c r="BC20" s="653"/>
      <c r="BD20" s="653"/>
      <c r="BE20" s="653"/>
      <c r="BF20" s="653"/>
      <c r="BG20" s="653"/>
      <c r="BH20" s="653"/>
      <c r="BI20" s="653"/>
      <c r="BJ20" s="653"/>
      <c r="BK20" s="653"/>
      <c r="BL20" s="654"/>
      <c r="BM20" s="218"/>
      <c r="BN20" s="218"/>
    </row>
    <row r="21" spans="1:68" ht="25.5" customHeight="1" x14ac:dyDescent="0.25">
      <c r="A21" s="216"/>
      <c r="B21" s="224"/>
      <c r="C21" s="655" t="s">
        <v>218</v>
      </c>
      <c r="D21" s="656"/>
      <c r="E21" s="656"/>
      <c r="F21" s="656"/>
      <c r="G21" s="656"/>
      <c r="H21" s="656"/>
      <c r="I21" s="656"/>
      <c r="J21" s="656"/>
      <c r="K21" s="656"/>
      <c r="L21" s="656"/>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R21" s="656"/>
      <c r="AS21" s="656"/>
      <c r="AT21" s="656"/>
      <c r="AU21" s="656"/>
      <c r="AV21" s="656"/>
      <c r="AW21" s="656"/>
      <c r="AX21" s="656"/>
      <c r="AY21" s="656"/>
      <c r="AZ21" s="656"/>
      <c r="BA21" s="656"/>
      <c r="BB21" s="656"/>
      <c r="BC21" s="656"/>
      <c r="BD21" s="656"/>
      <c r="BE21" s="656"/>
      <c r="BF21" s="656"/>
      <c r="BG21" s="656"/>
      <c r="BH21" s="656"/>
      <c r="BI21" s="656"/>
      <c r="BJ21" s="656"/>
      <c r="BK21" s="656"/>
      <c r="BL21" s="657"/>
      <c r="BM21" s="218"/>
      <c r="BN21" s="218"/>
    </row>
    <row r="22" spans="1:68" ht="4.5" customHeight="1" x14ac:dyDescent="0.2">
      <c r="A22" s="216"/>
      <c r="B22" s="224"/>
      <c r="C22" s="209"/>
      <c r="D22" s="233"/>
      <c r="E22" s="234"/>
      <c r="F22" s="234"/>
      <c r="G22" s="234"/>
      <c r="H22" s="228"/>
      <c r="I22" s="140"/>
      <c r="J22" s="140"/>
      <c r="K22" s="140"/>
      <c r="L22" s="140"/>
      <c r="M22" s="140"/>
      <c r="N22" s="140"/>
      <c r="O22" s="140"/>
      <c r="P22" s="235"/>
      <c r="Q22" s="236"/>
      <c r="R22" s="236"/>
      <c r="S22" s="236"/>
      <c r="T22" s="228"/>
      <c r="U22" s="228"/>
      <c r="V22" s="228"/>
      <c r="W22" s="228"/>
      <c r="X22" s="228"/>
      <c r="Y22" s="228"/>
      <c r="Z22" s="228"/>
      <c r="AA22" s="228"/>
      <c r="AB22" s="229"/>
      <c r="AC22" s="229"/>
      <c r="AD22" s="229"/>
      <c r="AE22" s="230"/>
      <c r="AF22" s="230"/>
      <c r="AG22" s="230"/>
      <c r="AH22" s="230"/>
      <c r="AI22" s="230"/>
      <c r="AJ22" s="231"/>
      <c r="AK22" s="231"/>
      <c r="AL22" s="231"/>
      <c r="AM22" s="232"/>
      <c r="AN22" s="231"/>
      <c r="AO22" s="231"/>
      <c r="AP22" s="231"/>
      <c r="AQ22" s="232"/>
      <c r="AR22" s="231"/>
      <c r="AS22" s="231"/>
      <c r="AT22" s="231"/>
      <c r="AU22" s="232"/>
      <c r="AV22" s="386"/>
      <c r="AW22" s="386"/>
      <c r="AX22" s="386"/>
      <c r="AY22" s="386"/>
      <c r="AZ22" s="396"/>
      <c r="BA22" s="396"/>
      <c r="BB22" s="396"/>
      <c r="BC22" s="396"/>
      <c r="BD22" s="396"/>
      <c r="BE22" s="396"/>
      <c r="BF22" s="396"/>
      <c r="BG22" s="396"/>
      <c r="BH22" s="231"/>
      <c r="BI22" s="231"/>
      <c r="BJ22" s="231"/>
      <c r="BK22" s="231"/>
      <c r="BL22" s="216"/>
      <c r="BM22" s="218"/>
      <c r="BN22" s="218"/>
    </row>
    <row r="23" spans="1:68" ht="21" customHeight="1" x14ac:dyDescent="0.2">
      <c r="A23" s="216"/>
      <c r="B23" s="224"/>
      <c r="C23" s="692" t="s">
        <v>96</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3"/>
      <c r="AZ23" s="693"/>
      <c r="BA23" s="693"/>
      <c r="BB23" s="693"/>
      <c r="BC23" s="693"/>
      <c r="BD23" s="693"/>
      <c r="BE23" s="693"/>
      <c r="BF23" s="693"/>
      <c r="BG23" s="693"/>
      <c r="BH23" s="693"/>
      <c r="BI23" s="693"/>
      <c r="BJ23" s="693"/>
      <c r="BK23" s="694"/>
      <c r="BL23" s="216"/>
      <c r="BM23" s="218"/>
      <c r="BN23" s="218"/>
    </row>
    <row r="24" spans="1:68" ht="18.75" customHeight="1" x14ac:dyDescent="0.2">
      <c r="A24" s="216"/>
      <c r="B24" s="224"/>
      <c r="C24" s="691" t="s">
        <v>92</v>
      </c>
      <c r="D24" s="622"/>
      <c r="E24" s="622"/>
      <c r="F24" s="622"/>
      <c r="G24" s="623"/>
      <c r="H24" s="563" t="s">
        <v>93</v>
      </c>
      <c r="I24" s="564"/>
      <c r="J24" s="564"/>
      <c r="K24" s="564"/>
      <c r="L24" s="564"/>
      <c r="M24" s="564"/>
      <c r="N24" s="564"/>
      <c r="O24" s="564"/>
      <c r="P24" s="565"/>
      <c r="Q24" s="565"/>
      <c r="R24" s="565"/>
      <c r="S24" s="565"/>
      <c r="T24" s="565"/>
      <c r="U24" s="565"/>
      <c r="V24" s="565"/>
      <c r="W24" s="565"/>
      <c r="X24" s="565"/>
      <c r="Y24" s="565"/>
      <c r="Z24" s="565"/>
      <c r="AA24" s="565"/>
      <c r="AB24" s="565"/>
      <c r="AC24" s="565"/>
      <c r="AD24" s="566"/>
      <c r="AE24" s="621" t="s">
        <v>94</v>
      </c>
      <c r="AF24" s="622"/>
      <c r="AG24" s="622"/>
      <c r="AH24" s="622"/>
      <c r="AI24" s="622"/>
      <c r="AJ24" s="622"/>
      <c r="AK24" s="622"/>
      <c r="AL24" s="622"/>
      <c r="AM24" s="622"/>
      <c r="AN24" s="622"/>
      <c r="AO24" s="623"/>
      <c r="AP24" s="621" t="s">
        <v>175</v>
      </c>
      <c r="AQ24" s="622"/>
      <c r="AR24" s="622"/>
      <c r="AS24" s="622"/>
      <c r="AT24" s="622"/>
      <c r="AU24" s="622"/>
      <c r="AV24" s="622"/>
      <c r="AW24" s="622"/>
      <c r="AX24" s="622"/>
      <c r="AY24" s="622"/>
      <c r="AZ24" s="622"/>
      <c r="BA24" s="622"/>
      <c r="BB24" s="622"/>
      <c r="BC24" s="622"/>
      <c r="BD24" s="622"/>
      <c r="BE24" s="622"/>
      <c r="BF24" s="622"/>
      <c r="BG24" s="622"/>
      <c r="BH24" s="622"/>
      <c r="BI24" s="622"/>
      <c r="BJ24" s="622"/>
      <c r="BK24" s="623"/>
      <c r="BL24" s="216"/>
      <c r="BM24" s="218"/>
      <c r="BN24" s="218"/>
      <c r="BO24" s="218"/>
      <c r="BP24" s="218"/>
    </row>
    <row r="25" spans="1:68" ht="39" customHeight="1" x14ac:dyDescent="0.2">
      <c r="A25" s="216"/>
      <c r="B25" s="224"/>
      <c r="C25" s="624"/>
      <c r="D25" s="625"/>
      <c r="E25" s="625"/>
      <c r="F25" s="625"/>
      <c r="G25" s="626"/>
      <c r="H25" s="614" t="s">
        <v>181</v>
      </c>
      <c r="I25" s="615"/>
      <c r="J25" s="615"/>
      <c r="K25" s="615"/>
      <c r="L25" s="615"/>
      <c r="M25" s="615"/>
      <c r="N25" s="615"/>
      <c r="O25" s="615"/>
      <c r="P25" s="616"/>
      <c r="Q25" s="616"/>
      <c r="R25" s="616"/>
      <c r="S25" s="616"/>
      <c r="T25" s="616"/>
      <c r="U25" s="616"/>
      <c r="V25" s="616"/>
      <c r="W25" s="616"/>
      <c r="X25" s="616"/>
      <c r="Y25" s="616"/>
      <c r="Z25" s="616"/>
      <c r="AA25" s="616"/>
      <c r="AB25" s="616"/>
      <c r="AC25" s="616"/>
      <c r="AD25" s="617"/>
      <c r="AE25" s="624"/>
      <c r="AF25" s="625"/>
      <c r="AG25" s="625"/>
      <c r="AH25" s="625"/>
      <c r="AI25" s="625"/>
      <c r="AJ25" s="625"/>
      <c r="AK25" s="625"/>
      <c r="AL25" s="625"/>
      <c r="AM25" s="625"/>
      <c r="AN25" s="625"/>
      <c r="AO25" s="626"/>
      <c r="AP25" s="624"/>
      <c r="AQ25" s="625"/>
      <c r="AR25" s="625"/>
      <c r="AS25" s="625"/>
      <c r="AT25" s="625"/>
      <c r="AU25" s="625"/>
      <c r="AV25" s="625"/>
      <c r="AW25" s="625"/>
      <c r="AX25" s="625"/>
      <c r="AY25" s="625"/>
      <c r="AZ25" s="625"/>
      <c r="BA25" s="625"/>
      <c r="BB25" s="625"/>
      <c r="BC25" s="625"/>
      <c r="BD25" s="625"/>
      <c r="BE25" s="625"/>
      <c r="BF25" s="625"/>
      <c r="BG25" s="625"/>
      <c r="BH25" s="625"/>
      <c r="BI25" s="625"/>
      <c r="BJ25" s="625"/>
      <c r="BK25" s="626"/>
      <c r="BL25" s="216"/>
      <c r="BM25" s="218"/>
      <c r="BN25" s="218"/>
      <c r="BO25" s="218"/>
      <c r="BP25" s="218"/>
    </row>
    <row r="26" spans="1:68" ht="18.75" customHeight="1" x14ac:dyDescent="0.2">
      <c r="A26" s="216"/>
      <c r="B26" s="224"/>
      <c r="C26" s="624"/>
      <c r="D26" s="625"/>
      <c r="E26" s="625"/>
      <c r="F26" s="625"/>
      <c r="G26" s="626"/>
      <c r="H26" s="563" t="s">
        <v>185</v>
      </c>
      <c r="I26" s="564"/>
      <c r="J26" s="564"/>
      <c r="K26" s="564"/>
      <c r="L26" s="564"/>
      <c r="M26" s="564"/>
      <c r="N26" s="564"/>
      <c r="O26" s="564"/>
      <c r="P26" s="565"/>
      <c r="Q26" s="565"/>
      <c r="R26" s="565"/>
      <c r="S26" s="565"/>
      <c r="T26" s="565"/>
      <c r="U26" s="565"/>
      <c r="V26" s="565"/>
      <c r="W26" s="565"/>
      <c r="X26" s="565"/>
      <c r="Y26" s="565"/>
      <c r="Z26" s="565"/>
      <c r="AA26" s="565"/>
      <c r="AB26" s="565"/>
      <c r="AC26" s="565"/>
      <c r="AD26" s="566"/>
      <c r="AE26" s="624"/>
      <c r="AF26" s="625"/>
      <c r="AG26" s="625"/>
      <c r="AH26" s="625"/>
      <c r="AI26" s="625"/>
      <c r="AJ26" s="625"/>
      <c r="AK26" s="625"/>
      <c r="AL26" s="625"/>
      <c r="AM26" s="625"/>
      <c r="AN26" s="625"/>
      <c r="AO26" s="626"/>
      <c r="AP26" s="624"/>
      <c r="AQ26" s="625"/>
      <c r="AR26" s="625"/>
      <c r="AS26" s="625"/>
      <c r="AT26" s="625"/>
      <c r="AU26" s="625"/>
      <c r="AV26" s="625"/>
      <c r="AW26" s="625"/>
      <c r="AX26" s="625"/>
      <c r="AY26" s="625"/>
      <c r="AZ26" s="625"/>
      <c r="BA26" s="625"/>
      <c r="BB26" s="625"/>
      <c r="BC26" s="625"/>
      <c r="BD26" s="625"/>
      <c r="BE26" s="625"/>
      <c r="BF26" s="625"/>
      <c r="BG26" s="625"/>
      <c r="BH26" s="625"/>
      <c r="BI26" s="625"/>
      <c r="BJ26" s="625"/>
      <c r="BK26" s="626"/>
      <c r="BL26" s="216"/>
      <c r="BM26" s="218"/>
      <c r="BN26" s="218"/>
      <c r="BO26" s="218"/>
      <c r="BP26" s="218"/>
    </row>
    <row r="27" spans="1:68" ht="18.75" customHeight="1" x14ac:dyDescent="0.2">
      <c r="A27" s="216"/>
      <c r="B27" s="224"/>
      <c r="C27" s="624"/>
      <c r="D27" s="625"/>
      <c r="E27" s="625"/>
      <c r="F27" s="625"/>
      <c r="G27" s="626"/>
      <c r="H27" s="563" t="s">
        <v>169</v>
      </c>
      <c r="I27" s="564"/>
      <c r="J27" s="564"/>
      <c r="K27" s="564"/>
      <c r="L27" s="564"/>
      <c r="M27" s="564"/>
      <c r="N27" s="564"/>
      <c r="O27" s="564"/>
      <c r="P27" s="565"/>
      <c r="Q27" s="565"/>
      <c r="R27" s="565"/>
      <c r="S27" s="565"/>
      <c r="T27" s="565"/>
      <c r="U27" s="565"/>
      <c r="V27" s="565"/>
      <c r="W27" s="565"/>
      <c r="X27" s="565"/>
      <c r="Y27" s="565"/>
      <c r="Z27" s="565"/>
      <c r="AA27" s="565"/>
      <c r="AB27" s="565"/>
      <c r="AC27" s="565"/>
      <c r="AD27" s="566"/>
      <c r="AE27" s="624"/>
      <c r="AF27" s="625"/>
      <c r="AG27" s="625"/>
      <c r="AH27" s="625"/>
      <c r="AI27" s="625"/>
      <c r="AJ27" s="625"/>
      <c r="AK27" s="625"/>
      <c r="AL27" s="625"/>
      <c r="AM27" s="625"/>
      <c r="AN27" s="625"/>
      <c r="AO27" s="626"/>
      <c r="AP27" s="624"/>
      <c r="AQ27" s="625"/>
      <c r="AR27" s="625"/>
      <c r="AS27" s="625"/>
      <c r="AT27" s="625"/>
      <c r="AU27" s="625"/>
      <c r="AV27" s="625"/>
      <c r="AW27" s="625"/>
      <c r="AX27" s="625"/>
      <c r="AY27" s="625"/>
      <c r="AZ27" s="625"/>
      <c r="BA27" s="625"/>
      <c r="BB27" s="625"/>
      <c r="BC27" s="625"/>
      <c r="BD27" s="625"/>
      <c r="BE27" s="625"/>
      <c r="BF27" s="625"/>
      <c r="BG27" s="625"/>
      <c r="BH27" s="625"/>
      <c r="BI27" s="625"/>
      <c r="BJ27" s="625"/>
      <c r="BK27" s="626"/>
      <c r="BL27" s="216"/>
      <c r="BM27" s="218"/>
      <c r="BN27" s="218"/>
      <c r="BO27" s="218"/>
      <c r="BP27" s="218"/>
    </row>
    <row r="28" spans="1:68" ht="18.75" customHeight="1" x14ac:dyDescent="0.2">
      <c r="A28" s="216"/>
      <c r="B28" s="224"/>
      <c r="C28" s="624"/>
      <c r="D28" s="625"/>
      <c r="E28" s="625"/>
      <c r="F28" s="625"/>
      <c r="G28" s="626"/>
      <c r="H28" s="563" t="s">
        <v>55</v>
      </c>
      <c r="I28" s="564"/>
      <c r="J28" s="564"/>
      <c r="K28" s="564"/>
      <c r="L28" s="564"/>
      <c r="M28" s="564"/>
      <c r="N28" s="564"/>
      <c r="O28" s="564"/>
      <c r="P28" s="565"/>
      <c r="Q28" s="565"/>
      <c r="R28" s="565"/>
      <c r="S28" s="565"/>
      <c r="T28" s="565"/>
      <c r="U28" s="565"/>
      <c r="V28" s="565"/>
      <c r="W28" s="565"/>
      <c r="X28" s="565"/>
      <c r="Y28" s="565"/>
      <c r="Z28" s="565"/>
      <c r="AA28" s="565"/>
      <c r="AB28" s="565"/>
      <c r="AC28" s="565"/>
      <c r="AD28" s="566"/>
      <c r="AE28" s="624"/>
      <c r="AF28" s="625"/>
      <c r="AG28" s="625"/>
      <c r="AH28" s="625"/>
      <c r="AI28" s="625"/>
      <c r="AJ28" s="625"/>
      <c r="AK28" s="625"/>
      <c r="AL28" s="625"/>
      <c r="AM28" s="625"/>
      <c r="AN28" s="625"/>
      <c r="AO28" s="626"/>
      <c r="AP28" s="624"/>
      <c r="AQ28" s="625"/>
      <c r="AR28" s="625"/>
      <c r="AS28" s="625"/>
      <c r="AT28" s="625"/>
      <c r="AU28" s="625"/>
      <c r="AV28" s="625"/>
      <c r="AW28" s="625"/>
      <c r="AX28" s="625"/>
      <c r="AY28" s="625"/>
      <c r="AZ28" s="625"/>
      <c r="BA28" s="625"/>
      <c r="BB28" s="625"/>
      <c r="BC28" s="625"/>
      <c r="BD28" s="625"/>
      <c r="BE28" s="625"/>
      <c r="BF28" s="625"/>
      <c r="BG28" s="625"/>
      <c r="BH28" s="625"/>
      <c r="BI28" s="625"/>
      <c r="BJ28" s="625"/>
      <c r="BK28" s="626"/>
      <c r="BL28" s="216"/>
      <c r="BM28" s="218"/>
      <c r="BN28" s="218"/>
      <c r="BO28" s="218"/>
      <c r="BP28" s="218"/>
    </row>
    <row r="29" spans="1:68" ht="18.75" customHeight="1" x14ac:dyDescent="0.2">
      <c r="A29" s="216"/>
      <c r="B29" s="224"/>
      <c r="C29" s="627"/>
      <c r="D29" s="628"/>
      <c r="E29" s="628"/>
      <c r="F29" s="628"/>
      <c r="G29" s="629"/>
      <c r="H29" s="563" t="s">
        <v>91</v>
      </c>
      <c r="I29" s="564"/>
      <c r="J29" s="564"/>
      <c r="K29" s="564"/>
      <c r="L29" s="564"/>
      <c r="M29" s="564"/>
      <c r="N29" s="564"/>
      <c r="O29" s="564"/>
      <c r="P29" s="565"/>
      <c r="Q29" s="565"/>
      <c r="R29" s="565"/>
      <c r="S29" s="565"/>
      <c r="T29" s="565"/>
      <c r="U29" s="565"/>
      <c r="V29" s="565"/>
      <c r="W29" s="565"/>
      <c r="X29" s="565"/>
      <c r="Y29" s="565"/>
      <c r="Z29" s="565"/>
      <c r="AA29" s="565"/>
      <c r="AB29" s="565"/>
      <c r="AC29" s="565"/>
      <c r="AD29" s="566"/>
      <c r="AE29" s="627"/>
      <c r="AF29" s="628"/>
      <c r="AG29" s="628"/>
      <c r="AH29" s="628"/>
      <c r="AI29" s="628"/>
      <c r="AJ29" s="628"/>
      <c r="AK29" s="628"/>
      <c r="AL29" s="628"/>
      <c r="AM29" s="628"/>
      <c r="AN29" s="628"/>
      <c r="AO29" s="629"/>
      <c r="AP29" s="627"/>
      <c r="AQ29" s="628"/>
      <c r="AR29" s="628"/>
      <c r="AS29" s="628"/>
      <c r="AT29" s="628"/>
      <c r="AU29" s="628"/>
      <c r="AV29" s="628"/>
      <c r="AW29" s="628"/>
      <c r="AX29" s="628"/>
      <c r="AY29" s="628"/>
      <c r="AZ29" s="628"/>
      <c r="BA29" s="628"/>
      <c r="BB29" s="628"/>
      <c r="BC29" s="628"/>
      <c r="BD29" s="628"/>
      <c r="BE29" s="628"/>
      <c r="BF29" s="628"/>
      <c r="BG29" s="628"/>
      <c r="BH29" s="628"/>
      <c r="BI29" s="628"/>
      <c r="BJ29" s="628"/>
      <c r="BK29" s="629"/>
      <c r="BL29" s="216"/>
      <c r="BM29" s="218"/>
      <c r="BN29" s="218"/>
    </row>
    <row r="30" spans="1:68" ht="8.25" customHeight="1" x14ac:dyDescent="0.2">
      <c r="A30" s="216"/>
      <c r="B30" s="224"/>
      <c r="C30" s="618">
        <v>1</v>
      </c>
      <c r="D30" s="619"/>
      <c r="E30" s="619"/>
      <c r="F30" s="619"/>
      <c r="G30" s="620"/>
      <c r="H30" s="237">
        <v>2</v>
      </c>
      <c r="I30" s="618">
        <v>3</v>
      </c>
      <c r="J30" s="619"/>
      <c r="K30" s="619"/>
      <c r="L30" s="619"/>
      <c r="M30" s="619"/>
      <c r="N30" s="619"/>
      <c r="O30" s="619"/>
      <c r="P30" s="619"/>
      <c r="Q30" s="619"/>
      <c r="R30" s="619"/>
      <c r="S30" s="619"/>
      <c r="T30" s="619"/>
      <c r="U30" s="619"/>
      <c r="V30" s="619"/>
      <c r="W30" s="619"/>
      <c r="X30" s="619"/>
      <c r="Y30" s="619"/>
      <c r="Z30" s="619"/>
      <c r="AA30" s="619"/>
      <c r="AB30" s="619"/>
      <c r="AC30" s="619"/>
      <c r="AD30" s="620"/>
      <c r="AE30" s="618">
        <v>4</v>
      </c>
      <c r="AF30" s="619"/>
      <c r="AG30" s="619"/>
      <c r="AH30" s="619"/>
      <c r="AI30" s="619"/>
      <c r="AJ30" s="619"/>
      <c r="AK30" s="619"/>
      <c r="AL30" s="619"/>
      <c r="AM30" s="619"/>
      <c r="AN30" s="619"/>
      <c r="AO30" s="620"/>
      <c r="AP30" s="618">
        <v>5</v>
      </c>
      <c r="AQ30" s="619"/>
      <c r="AR30" s="619"/>
      <c r="AS30" s="619"/>
      <c r="AT30" s="619"/>
      <c r="AU30" s="619"/>
      <c r="AV30" s="619"/>
      <c r="AW30" s="619"/>
      <c r="AX30" s="619"/>
      <c r="AY30" s="619"/>
      <c r="AZ30" s="619"/>
      <c r="BA30" s="619"/>
      <c r="BB30" s="619"/>
      <c r="BC30" s="619"/>
      <c r="BD30" s="619"/>
      <c r="BE30" s="619"/>
      <c r="BF30" s="619"/>
      <c r="BG30" s="619"/>
      <c r="BH30" s="619"/>
      <c r="BI30" s="619"/>
      <c r="BJ30" s="619"/>
      <c r="BK30" s="620"/>
      <c r="BL30" s="216"/>
      <c r="BM30" s="218"/>
      <c r="BN30" s="218"/>
    </row>
    <row r="31" spans="1:68" ht="24" customHeight="1" x14ac:dyDescent="0.2">
      <c r="A31" s="216"/>
      <c r="B31" s="222"/>
      <c r="C31" s="663" t="s">
        <v>22</v>
      </c>
      <c r="D31" s="731"/>
      <c r="E31" s="731"/>
      <c r="F31" s="731"/>
      <c r="G31" s="732"/>
      <c r="H31" s="238" t="s">
        <v>32</v>
      </c>
      <c r="I31" s="567"/>
      <c r="J31" s="568"/>
      <c r="K31" s="568"/>
      <c r="L31" s="568"/>
      <c r="M31" s="568"/>
      <c r="N31" s="568"/>
      <c r="O31" s="568"/>
      <c r="P31" s="569"/>
      <c r="Q31" s="569"/>
      <c r="R31" s="569"/>
      <c r="S31" s="569"/>
      <c r="T31" s="569"/>
      <c r="U31" s="569"/>
      <c r="V31" s="569"/>
      <c r="W31" s="569"/>
      <c r="X31" s="569"/>
      <c r="Y31" s="569"/>
      <c r="Z31" s="569"/>
      <c r="AA31" s="569"/>
      <c r="AB31" s="569"/>
      <c r="AC31" s="569"/>
      <c r="AD31" s="570"/>
      <c r="AE31" s="584"/>
      <c r="AF31" s="750"/>
      <c r="AG31" s="750"/>
      <c r="AH31" s="750"/>
      <c r="AI31" s="750"/>
      <c r="AJ31" s="750"/>
      <c r="AK31" s="750"/>
      <c r="AL31" s="750"/>
      <c r="AM31" s="750"/>
      <c r="AN31" s="750"/>
      <c r="AO31" s="751"/>
      <c r="AP31" s="239"/>
      <c r="AQ31" s="140"/>
      <c r="AR31" s="140"/>
      <c r="AS31" s="140"/>
      <c r="AT31" s="140"/>
      <c r="AU31" s="140"/>
      <c r="AV31" s="385"/>
      <c r="AW31" s="385"/>
      <c r="AX31" s="385"/>
      <c r="AY31" s="385"/>
      <c r="AZ31" s="395"/>
      <c r="BA31" s="395"/>
      <c r="BB31" s="395"/>
      <c r="BC31" s="395"/>
      <c r="BD31" s="395"/>
      <c r="BE31" s="395"/>
      <c r="BF31" s="395"/>
      <c r="BG31" s="395"/>
      <c r="BH31" s="140"/>
      <c r="BI31" s="140"/>
      <c r="BJ31" s="140"/>
      <c r="BK31" s="240"/>
      <c r="BL31" s="216"/>
      <c r="BM31" s="218"/>
      <c r="BN31" s="218"/>
    </row>
    <row r="32" spans="1:68" ht="24" customHeight="1" x14ac:dyDescent="0.2">
      <c r="A32" s="216"/>
      <c r="B32" s="222"/>
      <c r="C32" s="733"/>
      <c r="D32" s="734"/>
      <c r="E32" s="734"/>
      <c r="F32" s="734"/>
      <c r="G32" s="735"/>
      <c r="H32" s="241" t="s">
        <v>157</v>
      </c>
      <c r="I32" s="567"/>
      <c r="J32" s="568"/>
      <c r="K32" s="568"/>
      <c r="L32" s="568"/>
      <c r="M32" s="568"/>
      <c r="N32" s="568"/>
      <c r="O32" s="568"/>
      <c r="P32" s="569"/>
      <c r="Q32" s="569"/>
      <c r="R32" s="569"/>
      <c r="S32" s="569"/>
      <c r="T32" s="569"/>
      <c r="U32" s="569"/>
      <c r="V32" s="569"/>
      <c r="W32" s="569"/>
      <c r="X32" s="569"/>
      <c r="Y32" s="569"/>
      <c r="Z32" s="569"/>
      <c r="AA32" s="569"/>
      <c r="AB32" s="569"/>
      <c r="AC32" s="569"/>
      <c r="AD32" s="570"/>
      <c r="AE32" s="752"/>
      <c r="AF32" s="753"/>
      <c r="AG32" s="753"/>
      <c r="AH32" s="753"/>
      <c r="AI32" s="753"/>
      <c r="AJ32" s="753"/>
      <c r="AK32" s="753"/>
      <c r="AL32" s="753"/>
      <c r="AM32" s="753"/>
      <c r="AN32" s="753"/>
      <c r="AO32" s="754"/>
      <c r="AP32" s="140"/>
      <c r="AQ32" s="75"/>
      <c r="AR32" s="75"/>
      <c r="AS32" s="140" t="s">
        <v>34</v>
      </c>
      <c r="AT32" s="75"/>
      <c r="AU32" s="75"/>
      <c r="AV32" s="75"/>
      <c r="AW32" s="75"/>
      <c r="AX32" s="411"/>
      <c r="AY32" s="411"/>
      <c r="AZ32" s="411"/>
      <c r="BA32" s="411"/>
      <c r="BB32" s="411"/>
      <c r="BC32" s="411"/>
      <c r="BD32" s="411"/>
      <c r="BE32" s="411"/>
      <c r="BF32" s="411"/>
      <c r="BG32" s="411"/>
      <c r="BH32" s="411"/>
      <c r="BI32" s="411"/>
      <c r="BJ32" s="411"/>
      <c r="BK32" s="240"/>
      <c r="BL32" s="216"/>
      <c r="BM32" s="218"/>
      <c r="BN32" s="218"/>
    </row>
    <row r="33" spans="1:66" ht="24" customHeight="1" x14ac:dyDescent="0.2">
      <c r="A33" s="216"/>
      <c r="B33" s="222"/>
      <c r="C33" s="733"/>
      <c r="D33" s="734"/>
      <c r="E33" s="734"/>
      <c r="F33" s="734"/>
      <c r="G33" s="735"/>
      <c r="H33" s="241" t="s">
        <v>168</v>
      </c>
      <c r="I33" s="567"/>
      <c r="J33" s="568"/>
      <c r="K33" s="568"/>
      <c r="L33" s="568"/>
      <c r="M33" s="568"/>
      <c r="N33" s="568"/>
      <c r="O33" s="568"/>
      <c r="P33" s="569"/>
      <c r="Q33" s="569"/>
      <c r="R33" s="569"/>
      <c r="S33" s="569"/>
      <c r="T33" s="569"/>
      <c r="U33" s="569"/>
      <c r="V33" s="569"/>
      <c r="W33" s="569"/>
      <c r="X33" s="569"/>
      <c r="Y33" s="569"/>
      <c r="Z33" s="569"/>
      <c r="AA33" s="569"/>
      <c r="AB33" s="569"/>
      <c r="AC33" s="569"/>
      <c r="AD33" s="570"/>
      <c r="AE33" s="752"/>
      <c r="AF33" s="753"/>
      <c r="AG33" s="753"/>
      <c r="AH33" s="753"/>
      <c r="AI33" s="753"/>
      <c r="AJ33" s="753"/>
      <c r="AK33" s="753"/>
      <c r="AL33" s="753"/>
      <c r="AM33" s="753"/>
      <c r="AN33" s="753"/>
      <c r="AO33" s="754"/>
      <c r="AP33" s="140"/>
      <c r="AQ33" s="140"/>
      <c r="AR33" s="140"/>
      <c r="AS33" s="140"/>
      <c r="AT33" s="140"/>
      <c r="AU33" s="140"/>
      <c r="AV33" s="385"/>
      <c r="AW33" s="385"/>
      <c r="AX33" s="385"/>
      <c r="AY33" s="385"/>
      <c r="AZ33" s="395"/>
      <c r="BA33" s="395"/>
      <c r="BB33" s="395"/>
      <c r="BC33" s="395"/>
      <c r="BD33" s="395"/>
      <c r="BE33" s="395"/>
      <c r="BF33" s="395"/>
      <c r="BG33" s="395"/>
      <c r="BH33" s="140"/>
      <c r="BI33" s="140"/>
      <c r="BJ33" s="140"/>
      <c r="BK33" s="240"/>
      <c r="BL33" s="216"/>
      <c r="BM33" s="218"/>
      <c r="BN33" s="218"/>
    </row>
    <row r="34" spans="1:66" ht="24" customHeight="1" x14ac:dyDescent="0.2">
      <c r="A34" s="216"/>
      <c r="B34" s="222"/>
      <c r="C34" s="733"/>
      <c r="D34" s="734"/>
      <c r="E34" s="734"/>
      <c r="F34" s="734"/>
      <c r="G34" s="735"/>
      <c r="H34" s="241" t="s">
        <v>35</v>
      </c>
      <c r="I34" s="567"/>
      <c r="J34" s="568"/>
      <c r="K34" s="568"/>
      <c r="L34" s="568"/>
      <c r="M34" s="568"/>
      <c r="N34" s="568"/>
      <c r="O34" s="568"/>
      <c r="P34" s="569"/>
      <c r="Q34" s="569"/>
      <c r="R34" s="569"/>
      <c r="S34" s="569"/>
      <c r="T34" s="569"/>
      <c r="U34" s="569"/>
      <c r="V34" s="569"/>
      <c r="W34" s="569"/>
      <c r="X34" s="569"/>
      <c r="Y34" s="569"/>
      <c r="Z34" s="569"/>
      <c r="AA34" s="569"/>
      <c r="AB34" s="569"/>
      <c r="AC34" s="569"/>
      <c r="AD34" s="570"/>
      <c r="AE34" s="752"/>
      <c r="AF34" s="753"/>
      <c r="AG34" s="753"/>
      <c r="AH34" s="753"/>
      <c r="AI34" s="753"/>
      <c r="AJ34" s="753"/>
      <c r="AK34" s="753"/>
      <c r="AL34" s="753"/>
      <c r="AM34" s="753"/>
      <c r="AN34" s="753"/>
      <c r="AO34" s="754"/>
      <c r="AP34" s="140"/>
      <c r="AQ34" s="140"/>
      <c r="AR34" s="140"/>
      <c r="AS34" s="140"/>
      <c r="AT34" s="140"/>
      <c r="AU34" s="140"/>
      <c r="AV34" s="385"/>
      <c r="AW34" s="385"/>
      <c r="AX34" s="385"/>
      <c r="AY34" s="385"/>
      <c r="AZ34" s="395"/>
      <c r="BA34" s="395"/>
      <c r="BB34" s="395"/>
      <c r="BC34" s="395"/>
      <c r="BD34" s="395"/>
      <c r="BE34" s="395"/>
      <c r="BF34" s="395"/>
      <c r="BG34" s="395"/>
      <c r="BH34" s="140"/>
      <c r="BI34" s="140"/>
      <c r="BJ34" s="140"/>
      <c r="BK34" s="240"/>
      <c r="BL34" s="216"/>
      <c r="BM34" s="218"/>
      <c r="BN34" s="218"/>
    </row>
    <row r="35" spans="1:66" ht="24" customHeight="1" x14ac:dyDescent="0.2">
      <c r="A35" s="216"/>
      <c r="B35" s="222"/>
      <c r="C35" s="736"/>
      <c r="D35" s="737"/>
      <c r="E35" s="737"/>
      <c r="F35" s="737"/>
      <c r="G35" s="738"/>
      <c r="H35" s="242" t="s">
        <v>36</v>
      </c>
      <c r="I35" s="567"/>
      <c r="J35" s="568"/>
      <c r="K35" s="568"/>
      <c r="L35" s="568"/>
      <c r="M35" s="568"/>
      <c r="N35" s="568"/>
      <c r="O35" s="568"/>
      <c r="P35" s="569"/>
      <c r="Q35" s="569"/>
      <c r="R35" s="569"/>
      <c r="S35" s="569"/>
      <c r="T35" s="569"/>
      <c r="U35" s="569"/>
      <c r="V35" s="569"/>
      <c r="W35" s="569"/>
      <c r="X35" s="569"/>
      <c r="Y35" s="569"/>
      <c r="Z35" s="569"/>
      <c r="AA35" s="569"/>
      <c r="AB35" s="569"/>
      <c r="AC35" s="569"/>
      <c r="AD35" s="570"/>
      <c r="AE35" s="755"/>
      <c r="AF35" s="756"/>
      <c r="AG35" s="756"/>
      <c r="AH35" s="756"/>
      <c r="AI35" s="756"/>
      <c r="AJ35" s="756"/>
      <c r="AK35" s="756"/>
      <c r="AL35" s="756"/>
      <c r="AM35" s="756"/>
      <c r="AN35" s="756"/>
      <c r="AO35" s="757"/>
      <c r="AP35" s="208"/>
      <c r="AQ35" s="209"/>
      <c r="AR35" s="209"/>
      <c r="AS35" s="209"/>
      <c r="AT35" s="209"/>
      <c r="AU35" s="209"/>
      <c r="AV35" s="387"/>
      <c r="AW35" s="387"/>
      <c r="AX35" s="387"/>
      <c r="AY35" s="387"/>
      <c r="AZ35" s="393"/>
      <c r="BA35" s="393"/>
      <c r="BB35" s="393"/>
      <c r="BC35" s="393"/>
      <c r="BD35" s="393"/>
      <c r="BE35" s="393"/>
      <c r="BF35" s="393"/>
      <c r="BG35" s="393"/>
      <c r="BH35" s="209"/>
      <c r="BI35" s="209"/>
      <c r="BJ35" s="209"/>
      <c r="BK35" s="243"/>
      <c r="BL35" s="216"/>
      <c r="BM35" s="218"/>
      <c r="BN35" s="218"/>
    </row>
    <row r="36" spans="1:66" ht="23.25" customHeight="1" x14ac:dyDescent="0.2">
      <c r="A36" s="216"/>
      <c r="B36" s="222"/>
      <c r="C36" s="663" t="s">
        <v>23</v>
      </c>
      <c r="D36" s="731"/>
      <c r="E36" s="731"/>
      <c r="F36" s="731"/>
      <c r="G36" s="732"/>
      <c r="H36" s="238" t="s">
        <v>32</v>
      </c>
      <c r="I36" s="567"/>
      <c r="J36" s="568"/>
      <c r="K36" s="568"/>
      <c r="L36" s="568"/>
      <c r="M36" s="568"/>
      <c r="N36" s="568"/>
      <c r="O36" s="568"/>
      <c r="P36" s="569"/>
      <c r="Q36" s="569"/>
      <c r="R36" s="569"/>
      <c r="S36" s="569"/>
      <c r="T36" s="569"/>
      <c r="U36" s="569"/>
      <c r="V36" s="569"/>
      <c r="W36" s="569"/>
      <c r="X36" s="569"/>
      <c r="Y36" s="569"/>
      <c r="Z36" s="569"/>
      <c r="AA36" s="569"/>
      <c r="AB36" s="569"/>
      <c r="AC36" s="569"/>
      <c r="AD36" s="570"/>
      <c r="AE36" s="584"/>
      <c r="AF36" s="750"/>
      <c r="AG36" s="750"/>
      <c r="AH36" s="750"/>
      <c r="AI36" s="750"/>
      <c r="AJ36" s="750"/>
      <c r="AK36" s="750"/>
      <c r="AL36" s="750"/>
      <c r="AM36" s="750"/>
      <c r="AN36" s="750"/>
      <c r="AO36" s="751"/>
      <c r="AP36" s="239"/>
      <c r="AQ36" s="140"/>
      <c r="AR36" s="140"/>
      <c r="AS36" s="140"/>
      <c r="AT36" s="140"/>
      <c r="AU36" s="140"/>
      <c r="AV36" s="385"/>
      <c r="AW36" s="385"/>
      <c r="AX36" s="385"/>
      <c r="AY36" s="385"/>
      <c r="AZ36" s="395"/>
      <c r="BA36" s="395"/>
      <c r="BB36" s="395"/>
      <c r="BC36" s="395"/>
      <c r="BD36" s="395"/>
      <c r="BE36" s="395"/>
      <c r="BF36" s="395"/>
      <c r="BG36" s="395"/>
      <c r="BH36" s="140"/>
      <c r="BI36" s="140"/>
      <c r="BJ36" s="140"/>
      <c r="BK36" s="240"/>
      <c r="BL36" s="216"/>
      <c r="BM36" s="218"/>
      <c r="BN36" s="218"/>
    </row>
    <row r="37" spans="1:66" ht="23.25" customHeight="1" x14ac:dyDescent="0.2">
      <c r="A37" s="216"/>
      <c r="B37" s="222"/>
      <c r="C37" s="733"/>
      <c r="D37" s="734"/>
      <c r="E37" s="734"/>
      <c r="F37" s="734"/>
      <c r="G37" s="735"/>
      <c r="H37" s="241" t="s">
        <v>157</v>
      </c>
      <c r="I37" s="567"/>
      <c r="J37" s="568"/>
      <c r="K37" s="568"/>
      <c r="L37" s="568"/>
      <c r="M37" s="568"/>
      <c r="N37" s="568"/>
      <c r="O37" s="568"/>
      <c r="P37" s="569"/>
      <c r="Q37" s="569"/>
      <c r="R37" s="569"/>
      <c r="S37" s="569"/>
      <c r="T37" s="569"/>
      <c r="U37" s="569"/>
      <c r="V37" s="569"/>
      <c r="W37" s="569"/>
      <c r="X37" s="569"/>
      <c r="Y37" s="569"/>
      <c r="Z37" s="569"/>
      <c r="AA37" s="569"/>
      <c r="AB37" s="569"/>
      <c r="AC37" s="569"/>
      <c r="AD37" s="570"/>
      <c r="AE37" s="752"/>
      <c r="AF37" s="753"/>
      <c r="AG37" s="753"/>
      <c r="AH37" s="753"/>
      <c r="AI37" s="753"/>
      <c r="AJ37" s="753"/>
      <c r="AK37" s="753"/>
      <c r="AL37" s="753"/>
      <c r="AM37" s="753"/>
      <c r="AN37" s="753"/>
      <c r="AO37" s="754"/>
      <c r="AP37" s="140"/>
      <c r="AQ37" s="75"/>
      <c r="AR37" s="75"/>
      <c r="AS37" s="140" t="s">
        <v>34</v>
      </c>
      <c r="AT37" s="75"/>
      <c r="AU37" s="75"/>
      <c r="AV37" s="75"/>
      <c r="AW37" s="75"/>
      <c r="AX37" s="411"/>
      <c r="AY37" s="411"/>
      <c r="AZ37" s="411"/>
      <c r="BA37" s="411"/>
      <c r="BB37" s="411"/>
      <c r="BC37" s="411"/>
      <c r="BD37" s="411"/>
      <c r="BE37" s="411"/>
      <c r="BF37" s="411"/>
      <c r="BG37" s="411"/>
      <c r="BH37" s="411"/>
      <c r="BI37" s="411"/>
      <c r="BJ37" s="411"/>
      <c r="BK37" s="240"/>
      <c r="BL37" s="216"/>
      <c r="BM37" s="218"/>
      <c r="BN37" s="218"/>
    </row>
    <row r="38" spans="1:66" ht="23.25" customHeight="1" x14ac:dyDescent="0.2">
      <c r="A38" s="216"/>
      <c r="B38" s="222"/>
      <c r="C38" s="733"/>
      <c r="D38" s="734"/>
      <c r="E38" s="734"/>
      <c r="F38" s="734"/>
      <c r="G38" s="735"/>
      <c r="H38" s="241" t="s">
        <v>168</v>
      </c>
      <c r="I38" s="567"/>
      <c r="J38" s="568"/>
      <c r="K38" s="568"/>
      <c r="L38" s="568"/>
      <c r="M38" s="568"/>
      <c r="N38" s="568"/>
      <c r="O38" s="568"/>
      <c r="P38" s="569"/>
      <c r="Q38" s="569"/>
      <c r="R38" s="569"/>
      <c r="S38" s="569"/>
      <c r="T38" s="569"/>
      <c r="U38" s="569"/>
      <c r="V38" s="569"/>
      <c r="W38" s="569"/>
      <c r="X38" s="569"/>
      <c r="Y38" s="569"/>
      <c r="Z38" s="569"/>
      <c r="AA38" s="569"/>
      <c r="AB38" s="569"/>
      <c r="AC38" s="569"/>
      <c r="AD38" s="570"/>
      <c r="AE38" s="752"/>
      <c r="AF38" s="753"/>
      <c r="AG38" s="753"/>
      <c r="AH38" s="753"/>
      <c r="AI38" s="753"/>
      <c r="AJ38" s="753"/>
      <c r="AK38" s="753"/>
      <c r="AL38" s="753"/>
      <c r="AM38" s="753"/>
      <c r="AN38" s="753"/>
      <c r="AO38" s="754"/>
      <c r="AP38" s="140"/>
      <c r="AQ38" s="140"/>
      <c r="AR38" s="140"/>
      <c r="AS38" s="140"/>
      <c r="AT38" s="140"/>
      <c r="AU38" s="140"/>
      <c r="AV38" s="385"/>
      <c r="AW38" s="385"/>
      <c r="AX38" s="385"/>
      <c r="AY38" s="385"/>
      <c r="AZ38" s="395"/>
      <c r="BA38" s="395"/>
      <c r="BB38" s="395"/>
      <c r="BC38" s="395"/>
      <c r="BD38" s="395"/>
      <c r="BE38" s="395"/>
      <c r="BF38" s="395"/>
      <c r="BG38" s="395"/>
      <c r="BH38" s="140"/>
      <c r="BI38" s="140"/>
      <c r="BJ38" s="140"/>
      <c r="BK38" s="240"/>
      <c r="BL38" s="216"/>
      <c r="BM38" s="218"/>
      <c r="BN38" s="218"/>
    </row>
    <row r="39" spans="1:66" ht="23.25" customHeight="1" x14ac:dyDescent="0.2">
      <c r="A39" s="216"/>
      <c r="B39" s="222"/>
      <c r="C39" s="733"/>
      <c r="D39" s="734"/>
      <c r="E39" s="734"/>
      <c r="F39" s="734"/>
      <c r="G39" s="735"/>
      <c r="H39" s="241" t="s">
        <v>35</v>
      </c>
      <c r="I39" s="567"/>
      <c r="J39" s="568"/>
      <c r="K39" s="568"/>
      <c r="L39" s="568"/>
      <c r="M39" s="568"/>
      <c r="N39" s="568"/>
      <c r="O39" s="568"/>
      <c r="P39" s="569"/>
      <c r="Q39" s="569"/>
      <c r="R39" s="569"/>
      <c r="S39" s="569"/>
      <c r="T39" s="569"/>
      <c r="U39" s="569"/>
      <c r="V39" s="569"/>
      <c r="W39" s="569"/>
      <c r="X39" s="569"/>
      <c r="Y39" s="569"/>
      <c r="Z39" s="569"/>
      <c r="AA39" s="569"/>
      <c r="AB39" s="569"/>
      <c r="AC39" s="569"/>
      <c r="AD39" s="570"/>
      <c r="AE39" s="752"/>
      <c r="AF39" s="753"/>
      <c r="AG39" s="753"/>
      <c r="AH39" s="753"/>
      <c r="AI39" s="753"/>
      <c r="AJ39" s="753"/>
      <c r="AK39" s="753"/>
      <c r="AL39" s="753"/>
      <c r="AM39" s="753"/>
      <c r="AN39" s="753"/>
      <c r="AO39" s="754"/>
      <c r="AP39" s="140"/>
      <c r="AQ39" s="140"/>
      <c r="AR39" s="140"/>
      <c r="AS39" s="140"/>
      <c r="AT39" s="140"/>
      <c r="AU39" s="140"/>
      <c r="AV39" s="385"/>
      <c r="AW39" s="385"/>
      <c r="AX39" s="385"/>
      <c r="AY39" s="385"/>
      <c r="AZ39" s="395"/>
      <c r="BA39" s="395"/>
      <c r="BB39" s="395"/>
      <c r="BC39" s="395"/>
      <c r="BD39" s="395"/>
      <c r="BE39" s="395"/>
      <c r="BF39" s="395"/>
      <c r="BG39" s="395"/>
      <c r="BH39" s="140"/>
      <c r="BI39" s="140"/>
      <c r="BJ39" s="140"/>
      <c r="BK39" s="240"/>
      <c r="BL39" s="216"/>
      <c r="BM39" s="218"/>
      <c r="BN39" s="218"/>
    </row>
    <row r="40" spans="1:66" ht="23.25" customHeight="1" x14ac:dyDescent="0.2">
      <c r="A40" s="216"/>
      <c r="B40" s="222"/>
      <c r="C40" s="736"/>
      <c r="D40" s="737"/>
      <c r="E40" s="737"/>
      <c r="F40" s="737"/>
      <c r="G40" s="738"/>
      <c r="H40" s="242" t="s">
        <v>36</v>
      </c>
      <c r="I40" s="567"/>
      <c r="J40" s="568"/>
      <c r="K40" s="568"/>
      <c r="L40" s="568"/>
      <c r="M40" s="568"/>
      <c r="N40" s="568"/>
      <c r="O40" s="568"/>
      <c r="P40" s="569"/>
      <c r="Q40" s="569"/>
      <c r="R40" s="569"/>
      <c r="S40" s="569"/>
      <c r="T40" s="569"/>
      <c r="U40" s="569"/>
      <c r="V40" s="569"/>
      <c r="W40" s="569"/>
      <c r="X40" s="569"/>
      <c r="Y40" s="569"/>
      <c r="Z40" s="569"/>
      <c r="AA40" s="569"/>
      <c r="AB40" s="569"/>
      <c r="AC40" s="569"/>
      <c r="AD40" s="570"/>
      <c r="AE40" s="755"/>
      <c r="AF40" s="756"/>
      <c r="AG40" s="756"/>
      <c r="AH40" s="756"/>
      <c r="AI40" s="756"/>
      <c r="AJ40" s="756"/>
      <c r="AK40" s="756"/>
      <c r="AL40" s="756"/>
      <c r="AM40" s="756"/>
      <c r="AN40" s="756"/>
      <c r="AO40" s="757"/>
      <c r="AP40" s="208"/>
      <c r="AQ40" s="209"/>
      <c r="AR40" s="209"/>
      <c r="AS40" s="209"/>
      <c r="AT40" s="209"/>
      <c r="AU40" s="209"/>
      <c r="AV40" s="387"/>
      <c r="AW40" s="387"/>
      <c r="AX40" s="387"/>
      <c r="AY40" s="387"/>
      <c r="AZ40" s="393"/>
      <c r="BA40" s="393"/>
      <c r="BB40" s="393"/>
      <c r="BC40" s="393"/>
      <c r="BD40" s="393"/>
      <c r="BE40" s="393"/>
      <c r="BF40" s="393"/>
      <c r="BG40" s="393"/>
      <c r="BH40" s="209"/>
      <c r="BI40" s="209"/>
      <c r="BJ40" s="209"/>
      <c r="BK40" s="243"/>
      <c r="BL40" s="216"/>
      <c r="BM40" s="218"/>
      <c r="BN40" s="218"/>
    </row>
    <row r="41" spans="1:66" ht="24" customHeight="1" x14ac:dyDescent="0.2">
      <c r="A41" s="216"/>
      <c r="B41" s="222"/>
      <c r="C41" s="663" t="s">
        <v>24</v>
      </c>
      <c r="D41" s="731"/>
      <c r="E41" s="731"/>
      <c r="F41" s="731"/>
      <c r="G41" s="732"/>
      <c r="H41" s="238" t="s">
        <v>32</v>
      </c>
      <c r="I41" s="567"/>
      <c r="J41" s="568"/>
      <c r="K41" s="568"/>
      <c r="L41" s="568"/>
      <c r="M41" s="568"/>
      <c r="N41" s="568"/>
      <c r="O41" s="568"/>
      <c r="P41" s="569"/>
      <c r="Q41" s="569"/>
      <c r="R41" s="569"/>
      <c r="S41" s="569"/>
      <c r="T41" s="569"/>
      <c r="U41" s="569"/>
      <c r="V41" s="569"/>
      <c r="W41" s="569"/>
      <c r="X41" s="569"/>
      <c r="Y41" s="569"/>
      <c r="Z41" s="569"/>
      <c r="AA41" s="569"/>
      <c r="AB41" s="569"/>
      <c r="AC41" s="569"/>
      <c r="AD41" s="570"/>
      <c r="AE41" s="584"/>
      <c r="AF41" s="750"/>
      <c r="AG41" s="750"/>
      <c r="AH41" s="750"/>
      <c r="AI41" s="750"/>
      <c r="AJ41" s="750"/>
      <c r="AK41" s="750"/>
      <c r="AL41" s="750"/>
      <c r="AM41" s="750"/>
      <c r="AN41" s="750"/>
      <c r="AO41" s="751"/>
      <c r="AP41" s="239"/>
      <c r="AQ41" s="140"/>
      <c r="AR41" s="140"/>
      <c r="AS41" s="140"/>
      <c r="AT41" s="140"/>
      <c r="AU41" s="140"/>
      <c r="AV41" s="385"/>
      <c r="AW41" s="385"/>
      <c r="AX41" s="385"/>
      <c r="AY41" s="385"/>
      <c r="AZ41" s="395"/>
      <c r="BA41" s="395"/>
      <c r="BB41" s="395"/>
      <c r="BC41" s="395"/>
      <c r="BD41" s="395"/>
      <c r="BE41" s="395"/>
      <c r="BF41" s="395"/>
      <c r="BG41" s="395"/>
      <c r="BH41" s="140"/>
      <c r="BI41" s="140"/>
      <c r="BJ41" s="140"/>
      <c r="BK41" s="240"/>
      <c r="BL41" s="216"/>
      <c r="BM41" s="218"/>
      <c r="BN41" s="218"/>
    </row>
    <row r="42" spans="1:66" ht="24" customHeight="1" x14ac:dyDescent="0.2">
      <c r="A42" s="216"/>
      <c r="B42" s="222"/>
      <c r="C42" s="733"/>
      <c r="D42" s="734"/>
      <c r="E42" s="734"/>
      <c r="F42" s="734"/>
      <c r="G42" s="735"/>
      <c r="H42" s="241" t="s">
        <v>157</v>
      </c>
      <c r="I42" s="567"/>
      <c r="J42" s="568"/>
      <c r="K42" s="568"/>
      <c r="L42" s="568"/>
      <c r="M42" s="568"/>
      <c r="N42" s="568"/>
      <c r="O42" s="568"/>
      <c r="P42" s="569"/>
      <c r="Q42" s="569"/>
      <c r="R42" s="569"/>
      <c r="S42" s="569"/>
      <c r="T42" s="569"/>
      <c r="U42" s="569"/>
      <c r="V42" s="569"/>
      <c r="W42" s="569"/>
      <c r="X42" s="569"/>
      <c r="Y42" s="569"/>
      <c r="Z42" s="569"/>
      <c r="AA42" s="569"/>
      <c r="AB42" s="569"/>
      <c r="AC42" s="569"/>
      <c r="AD42" s="570"/>
      <c r="AE42" s="752"/>
      <c r="AF42" s="753"/>
      <c r="AG42" s="753"/>
      <c r="AH42" s="753"/>
      <c r="AI42" s="753"/>
      <c r="AJ42" s="753"/>
      <c r="AK42" s="753"/>
      <c r="AL42" s="753"/>
      <c r="AM42" s="753"/>
      <c r="AN42" s="753"/>
      <c r="AO42" s="754"/>
      <c r="AP42" s="140"/>
      <c r="AQ42" s="75"/>
      <c r="AR42" s="75"/>
      <c r="AS42" s="140" t="s">
        <v>34</v>
      </c>
      <c r="AT42" s="75"/>
      <c r="AU42" s="75"/>
      <c r="AV42" s="410"/>
      <c r="AW42" s="75"/>
      <c r="AX42" s="411"/>
      <c r="AY42" s="411"/>
      <c r="AZ42" s="411"/>
      <c r="BA42" s="411"/>
      <c r="BB42" s="411"/>
      <c r="BC42" s="411"/>
      <c r="BD42" s="411"/>
      <c r="BE42" s="411"/>
      <c r="BF42" s="411"/>
      <c r="BG42" s="411"/>
      <c r="BH42" s="411"/>
      <c r="BI42" s="411"/>
      <c r="BJ42" s="411"/>
      <c r="BK42" s="240"/>
      <c r="BL42" s="216"/>
      <c r="BM42" s="218"/>
      <c r="BN42" s="218"/>
    </row>
    <row r="43" spans="1:66" ht="24" customHeight="1" x14ac:dyDescent="0.2">
      <c r="A43" s="216"/>
      <c r="B43" s="222"/>
      <c r="C43" s="733"/>
      <c r="D43" s="734"/>
      <c r="E43" s="734"/>
      <c r="F43" s="734"/>
      <c r="G43" s="735"/>
      <c r="H43" s="241" t="s">
        <v>168</v>
      </c>
      <c r="I43" s="567"/>
      <c r="J43" s="568"/>
      <c r="K43" s="568"/>
      <c r="L43" s="568"/>
      <c r="M43" s="568"/>
      <c r="N43" s="568"/>
      <c r="O43" s="568"/>
      <c r="P43" s="569"/>
      <c r="Q43" s="569"/>
      <c r="R43" s="569"/>
      <c r="S43" s="569"/>
      <c r="T43" s="569"/>
      <c r="U43" s="569"/>
      <c r="V43" s="569"/>
      <c r="W43" s="569"/>
      <c r="X43" s="569"/>
      <c r="Y43" s="569"/>
      <c r="Z43" s="569"/>
      <c r="AA43" s="569"/>
      <c r="AB43" s="569"/>
      <c r="AC43" s="569"/>
      <c r="AD43" s="570"/>
      <c r="AE43" s="752"/>
      <c r="AF43" s="753"/>
      <c r="AG43" s="753"/>
      <c r="AH43" s="753"/>
      <c r="AI43" s="753"/>
      <c r="AJ43" s="753"/>
      <c r="AK43" s="753"/>
      <c r="AL43" s="753"/>
      <c r="AM43" s="753"/>
      <c r="AN43" s="753"/>
      <c r="AO43" s="754"/>
      <c r="AP43" s="140"/>
      <c r="AQ43" s="140"/>
      <c r="AR43" s="140"/>
      <c r="AS43" s="140"/>
      <c r="AT43" s="140"/>
      <c r="AU43" s="140"/>
      <c r="AV43" s="385"/>
      <c r="AW43" s="385"/>
      <c r="AX43" s="385"/>
      <c r="AY43" s="385"/>
      <c r="AZ43" s="395"/>
      <c r="BA43" s="395"/>
      <c r="BB43" s="395"/>
      <c r="BC43" s="395"/>
      <c r="BD43" s="395"/>
      <c r="BE43" s="395"/>
      <c r="BF43" s="395"/>
      <c r="BG43" s="395"/>
      <c r="BH43" s="140"/>
      <c r="BI43" s="140"/>
      <c r="BJ43" s="140"/>
      <c r="BK43" s="240"/>
      <c r="BL43" s="216"/>
      <c r="BM43" s="218"/>
      <c r="BN43" s="218"/>
    </row>
    <row r="44" spans="1:66" ht="24" customHeight="1" x14ac:dyDescent="0.2">
      <c r="A44" s="216"/>
      <c r="B44" s="222"/>
      <c r="C44" s="733"/>
      <c r="D44" s="734"/>
      <c r="E44" s="734"/>
      <c r="F44" s="734"/>
      <c r="G44" s="735"/>
      <c r="H44" s="241" t="s">
        <v>35</v>
      </c>
      <c r="I44" s="567"/>
      <c r="J44" s="568"/>
      <c r="K44" s="568"/>
      <c r="L44" s="568"/>
      <c r="M44" s="568"/>
      <c r="N44" s="568"/>
      <c r="O44" s="568"/>
      <c r="P44" s="569"/>
      <c r="Q44" s="569"/>
      <c r="R44" s="569"/>
      <c r="S44" s="569"/>
      <c r="T44" s="569"/>
      <c r="U44" s="569"/>
      <c r="V44" s="569"/>
      <c r="W44" s="569"/>
      <c r="X44" s="569"/>
      <c r="Y44" s="569"/>
      <c r="Z44" s="569"/>
      <c r="AA44" s="569"/>
      <c r="AB44" s="569"/>
      <c r="AC44" s="569"/>
      <c r="AD44" s="570"/>
      <c r="AE44" s="752"/>
      <c r="AF44" s="753"/>
      <c r="AG44" s="753"/>
      <c r="AH44" s="753"/>
      <c r="AI44" s="753"/>
      <c r="AJ44" s="753"/>
      <c r="AK44" s="753"/>
      <c r="AL44" s="753"/>
      <c r="AM44" s="753"/>
      <c r="AN44" s="753"/>
      <c r="AO44" s="754"/>
      <c r="AP44" s="140"/>
      <c r="AQ44" s="140"/>
      <c r="AR44" s="140"/>
      <c r="AS44" s="140"/>
      <c r="AT44" s="140"/>
      <c r="AU44" s="140"/>
      <c r="AV44" s="385"/>
      <c r="AW44" s="385"/>
      <c r="AX44" s="385"/>
      <c r="AY44" s="385"/>
      <c r="AZ44" s="395"/>
      <c r="BA44" s="395"/>
      <c r="BB44" s="395"/>
      <c r="BC44" s="395"/>
      <c r="BD44" s="395"/>
      <c r="BE44" s="395"/>
      <c r="BF44" s="395"/>
      <c r="BG44" s="395"/>
      <c r="BH44" s="140"/>
      <c r="BI44" s="140"/>
      <c r="BJ44" s="140"/>
      <c r="BK44" s="240"/>
      <c r="BL44" s="216"/>
      <c r="BM44" s="218"/>
      <c r="BN44" s="218"/>
    </row>
    <row r="45" spans="1:66" ht="24" customHeight="1" x14ac:dyDescent="0.2">
      <c r="A45" s="216"/>
      <c r="B45" s="222"/>
      <c r="C45" s="736"/>
      <c r="D45" s="737"/>
      <c r="E45" s="737"/>
      <c r="F45" s="737"/>
      <c r="G45" s="738"/>
      <c r="H45" s="242" t="s">
        <v>36</v>
      </c>
      <c r="I45" s="567"/>
      <c r="J45" s="568"/>
      <c r="K45" s="568"/>
      <c r="L45" s="568"/>
      <c r="M45" s="568"/>
      <c r="N45" s="568"/>
      <c r="O45" s="568"/>
      <c r="P45" s="569"/>
      <c r="Q45" s="569"/>
      <c r="R45" s="569"/>
      <c r="S45" s="569"/>
      <c r="T45" s="569"/>
      <c r="U45" s="569"/>
      <c r="V45" s="569"/>
      <c r="W45" s="569"/>
      <c r="X45" s="569"/>
      <c r="Y45" s="569"/>
      <c r="Z45" s="569"/>
      <c r="AA45" s="569"/>
      <c r="AB45" s="569"/>
      <c r="AC45" s="569"/>
      <c r="AD45" s="570"/>
      <c r="AE45" s="755"/>
      <c r="AF45" s="756"/>
      <c r="AG45" s="756"/>
      <c r="AH45" s="756"/>
      <c r="AI45" s="756"/>
      <c r="AJ45" s="756"/>
      <c r="AK45" s="756"/>
      <c r="AL45" s="756"/>
      <c r="AM45" s="756"/>
      <c r="AN45" s="756"/>
      <c r="AO45" s="757"/>
      <c r="AP45" s="208"/>
      <c r="AQ45" s="209"/>
      <c r="AR45" s="209"/>
      <c r="AS45" s="209"/>
      <c r="AT45" s="209"/>
      <c r="AU45" s="209"/>
      <c r="AV45" s="387"/>
      <c r="AW45" s="387"/>
      <c r="AX45" s="387"/>
      <c r="AY45" s="387"/>
      <c r="AZ45" s="393"/>
      <c r="BA45" s="393"/>
      <c r="BB45" s="393"/>
      <c r="BC45" s="393"/>
      <c r="BD45" s="393"/>
      <c r="BE45" s="393"/>
      <c r="BF45" s="393"/>
      <c r="BG45" s="393"/>
      <c r="BH45" s="209"/>
      <c r="BI45" s="209"/>
      <c r="BJ45" s="209"/>
      <c r="BK45" s="243"/>
      <c r="BL45" s="216"/>
      <c r="BM45" s="218"/>
      <c r="BN45" s="218"/>
    </row>
    <row r="46" spans="1:66" ht="24" customHeight="1" x14ac:dyDescent="0.2">
      <c r="A46" s="216"/>
      <c r="B46" s="222"/>
      <c r="C46" s="663" t="s">
        <v>25</v>
      </c>
      <c r="D46" s="731"/>
      <c r="E46" s="731"/>
      <c r="F46" s="731"/>
      <c r="G46" s="732"/>
      <c r="H46" s="238" t="s">
        <v>32</v>
      </c>
      <c r="I46" s="567"/>
      <c r="J46" s="568"/>
      <c r="K46" s="568"/>
      <c r="L46" s="568"/>
      <c r="M46" s="568"/>
      <c r="N46" s="568"/>
      <c r="O46" s="568"/>
      <c r="P46" s="569"/>
      <c r="Q46" s="569"/>
      <c r="R46" s="569"/>
      <c r="S46" s="569"/>
      <c r="T46" s="569"/>
      <c r="U46" s="569"/>
      <c r="V46" s="569"/>
      <c r="W46" s="569"/>
      <c r="X46" s="569"/>
      <c r="Y46" s="569"/>
      <c r="Z46" s="569"/>
      <c r="AA46" s="569"/>
      <c r="AB46" s="569"/>
      <c r="AC46" s="569"/>
      <c r="AD46" s="570"/>
      <c r="AE46" s="579"/>
      <c r="AF46" s="580"/>
      <c r="AG46" s="580"/>
      <c r="AH46" s="580"/>
      <c r="AI46" s="580"/>
      <c r="AJ46" s="580"/>
      <c r="AK46" s="580"/>
      <c r="AL46" s="580"/>
      <c r="AM46" s="580"/>
      <c r="AN46" s="580"/>
      <c r="AO46" s="581"/>
      <c r="AP46" s="239"/>
      <c r="AQ46" s="140"/>
      <c r="AR46" s="140"/>
      <c r="AS46" s="140"/>
      <c r="AT46" s="140"/>
      <c r="AU46" s="140"/>
      <c r="AV46" s="385"/>
      <c r="AW46" s="385"/>
      <c r="AX46" s="385"/>
      <c r="AY46" s="385"/>
      <c r="AZ46" s="395"/>
      <c r="BA46" s="395"/>
      <c r="BB46" s="395"/>
      <c r="BC46" s="395"/>
      <c r="BD46" s="395"/>
      <c r="BE46" s="395"/>
      <c r="BF46" s="395"/>
      <c r="BG46" s="395"/>
      <c r="BH46" s="140"/>
      <c r="BI46" s="140"/>
      <c r="BJ46" s="140"/>
      <c r="BK46" s="240"/>
      <c r="BL46" s="216"/>
      <c r="BM46" s="218"/>
      <c r="BN46" s="218"/>
    </row>
    <row r="47" spans="1:66" ht="24" customHeight="1" x14ac:dyDescent="0.2">
      <c r="A47" s="216"/>
      <c r="B47" s="222"/>
      <c r="C47" s="733"/>
      <c r="D47" s="734"/>
      <c r="E47" s="734"/>
      <c r="F47" s="734"/>
      <c r="G47" s="735"/>
      <c r="H47" s="241" t="s">
        <v>157</v>
      </c>
      <c r="I47" s="567"/>
      <c r="J47" s="568"/>
      <c r="K47" s="568"/>
      <c r="L47" s="568"/>
      <c r="M47" s="568"/>
      <c r="N47" s="568"/>
      <c r="O47" s="568"/>
      <c r="P47" s="569"/>
      <c r="Q47" s="569"/>
      <c r="R47" s="569"/>
      <c r="S47" s="569"/>
      <c r="T47" s="569"/>
      <c r="U47" s="569"/>
      <c r="V47" s="569"/>
      <c r="W47" s="569"/>
      <c r="X47" s="569"/>
      <c r="Y47" s="569"/>
      <c r="Z47" s="569"/>
      <c r="AA47" s="569"/>
      <c r="AB47" s="569"/>
      <c r="AC47" s="569"/>
      <c r="AD47" s="570"/>
      <c r="AE47" s="575"/>
      <c r="AF47" s="573"/>
      <c r="AG47" s="573"/>
      <c r="AH47" s="573"/>
      <c r="AI47" s="573"/>
      <c r="AJ47" s="573"/>
      <c r="AK47" s="573"/>
      <c r="AL47" s="573"/>
      <c r="AM47" s="573"/>
      <c r="AN47" s="573"/>
      <c r="AO47" s="574"/>
      <c r="AP47" s="140"/>
      <c r="AQ47" s="75"/>
      <c r="AR47" s="75"/>
      <c r="AS47" s="140" t="s">
        <v>34</v>
      </c>
      <c r="AT47" s="75"/>
      <c r="AU47" s="75"/>
      <c r="AV47" s="75"/>
      <c r="AW47" s="75"/>
      <c r="AX47" s="411"/>
      <c r="AY47" s="411"/>
      <c r="AZ47" s="411"/>
      <c r="BA47" s="411"/>
      <c r="BB47" s="411"/>
      <c r="BC47" s="411"/>
      <c r="BD47" s="411"/>
      <c r="BE47" s="411"/>
      <c r="BF47" s="411"/>
      <c r="BG47" s="411"/>
      <c r="BH47" s="411"/>
      <c r="BI47" s="411"/>
      <c r="BJ47" s="411"/>
      <c r="BK47" s="240"/>
      <c r="BL47" s="216"/>
      <c r="BM47" s="218"/>
      <c r="BN47" s="218"/>
    </row>
    <row r="48" spans="1:66" ht="24" customHeight="1" x14ac:dyDescent="0.2">
      <c r="A48" s="216"/>
      <c r="B48" s="222"/>
      <c r="C48" s="733"/>
      <c r="D48" s="734"/>
      <c r="E48" s="734"/>
      <c r="F48" s="734"/>
      <c r="G48" s="735"/>
      <c r="H48" s="241" t="s">
        <v>168</v>
      </c>
      <c r="I48" s="567"/>
      <c r="J48" s="568"/>
      <c r="K48" s="568"/>
      <c r="L48" s="568"/>
      <c r="M48" s="568"/>
      <c r="N48" s="568"/>
      <c r="O48" s="568"/>
      <c r="P48" s="569"/>
      <c r="Q48" s="569"/>
      <c r="R48" s="569"/>
      <c r="S48" s="569"/>
      <c r="T48" s="569"/>
      <c r="U48" s="569"/>
      <c r="V48" s="569"/>
      <c r="W48" s="569"/>
      <c r="X48" s="569"/>
      <c r="Y48" s="569"/>
      <c r="Z48" s="569"/>
      <c r="AA48" s="569"/>
      <c r="AB48" s="569"/>
      <c r="AC48" s="569"/>
      <c r="AD48" s="570"/>
      <c r="AE48" s="575"/>
      <c r="AF48" s="573"/>
      <c r="AG48" s="573"/>
      <c r="AH48" s="573"/>
      <c r="AI48" s="573"/>
      <c r="AJ48" s="573"/>
      <c r="AK48" s="573"/>
      <c r="AL48" s="573"/>
      <c r="AM48" s="573"/>
      <c r="AN48" s="573"/>
      <c r="AO48" s="574"/>
      <c r="AP48" s="140"/>
      <c r="AQ48" s="140"/>
      <c r="AR48" s="140"/>
      <c r="AS48" s="140"/>
      <c r="AT48" s="140"/>
      <c r="AU48" s="140"/>
      <c r="AV48" s="385"/>
      <c r="AW48" s="385"/>
      <c r="AX48" s="385"/>
      <c r="AY48" s="385"/>
      <c r="AZ48" s="395"/>
      <c r="BA48" s="395"/>
      <c r="BB48" s="395"/>
      <c r="BC48" s="395"/>
      <c r="BD48" s="395"/>
      <c r="BE48" s="395"/>
      <c r="BF48" s="395"/>
      <c r="BG48" s="395"/>
      <c r="BH48" s="140"/>
      <c r="BI48" s="140"/>
      <c r="BJ48" s="140"/>
      <c r="BK48" s="240"/>
      <c r="BL48" s="216"/>
      <c r="BM48" s="218"/>
      <c r="BN48" s="218"/>
    </row>
    <row r="49" spans="1:68" ht="24" customHeight="1" x14ac:dyDescent="0.2">
      <c r="A49" s="216"/>
      <c r="B49" s="222"/>
      <c r="C49" s="733"/>
      <c r="D49" s="734"/>
      <c r="E49" s="734"/>
      <c r="F49" s="734"/>
      <c r="G49" s="735"/>
      <c r="H49" s="241" t="s">
        <v>35</v>
      </c>
      <c r="I49" s="567"/>
      <c r="J49" s="568"/>
      <c r="K49" s="568"/>
      <c r="L49" s="568"/>
      <c r="M49" s="568"/>
      <c r="N49" s="568"/>
      <c r="O49" s="568"/>
      <c r="P49" s="569"/>
      <c r="Q49" s="569"/>
      <c r="R49" s="569"/>
      <c r="S49" s="569"/>
      <c r="T49" s="569"/>
      <c r="U49" s="569"/>
      <c r="V49" s="569"/>
      <c r="W49" s="569"/>
      <c r="X49" s="569"/>
      <c r="Y49" s="569"/>
      <c r="Z49" s="569"/>
      <c r="AA49" s="569"/>
      <c r="AB49" s="569"/>
      <c r="AC49" s="569"/>
      <c r="AD49" s="570"/>
      <c r="AE49" s="575"/>
      <c r="AF49" s="573"/>
      <c r="AG49" s="573"/>
      <c r="AH49" s="573"/>
      <c r="AI49" s="573"/>
      <c r="AJ49" s="573"/>
      <c r="AK49" s="573"/>
      <c r="AL49" s="573"/>
      <c r="AM49" s="573"/>
      <c r="AN49" s="573"/>
      <c r="AO49" s="574"/>
      <c r="AP49" s="140"/>
      <c r="AQ49" s="140"/>
      <c r="AR49" s="140"/>
      <c r="AS49" s="140"/>
      <c r="AT49" s="140"/>
      <c r="AU49" s="140"/>
      <c r="AV49" s="385"/>
      <c r="AW49" s="385"/>
      <c r="AX49" s="385"/>
      <c r="AY49" s="385"/>
      <c r="AZ49" s="395"/>
      <c r="BA49" s="395"/>
      <c r="BB49" s="395"/>
      <c r="BC49" s="395"/>
      <c r="BD49" s="395"/>
      <c r="BE49" s="395"/>
      <c r="BF49" s="395"/>
      <c r="BG49" s="395"/>
      <c r="BH49" s="140"/>
      <c r="BI49" s="140"/>
      <c r="BJ49" s="140"/>
      <c r="BK49" s="240"/>
      <c r="BL49" s="216"/>
      <c r="BM49" s="218"/>
      <c r="BN49" s="218"/>
    </row>
    <row r="50" spans="1:68" ht="24" customHeight="1" x14ac:dyDescent="0.2">
      <c r="A50" s="216"/>
      <c r="B50" s="222"/>
      <c r="C50" s="736"/>
      <c r="D50" s="737"/>
      <c r="E50" s="737"/>
      <c r="F50" s="737"/>
      <c r="G50" s="738"/>
      <c r="H50" s="242" t="s">
        <v>36</v>
      </c>
      <c r="I50" s="567"/>
      <c r="J50" s="568"/>
      <c r="K50" s="568"/>
      <c r="L50" s="568"/>
      <c r="M50" s="568"/>
      <c r="N50" s="568"/>
      <c r="O50" s="568"/>
      <c r="P50" s="569"/>
      <c r="Q50" s="569"/>
      <c r="R50" s="569"/>
      <c r="S50" s="569"/>
      <c r="T50" s="569"/>
      <c r="U50" s="569"/>
      <c r="V50" s="569"/>
      <c r="W50" s="569"/>
      <c r="X50" s="569"/>
      <c r="Y50" s="569"/>
      <c r="Z50" s="569"/>
      <c r="AA50" s="569"/>
      <c r="AB50" s="569"/>
      <c r="AC50" s="569"/>
      <c r="AD50" s="570"/>
      <c r="AE50" s="576"/>
      <c r="AF50" s="577"/>
      <c r="AG50" s="577"/>
      <c r="AH50" s="577"/>
      <c r="AI50" s="577"/>
      <c r="AJ50" s="577"/>
      <c r="AK50" s="577"/>
      <c r="AL50" s="577"/>
      <c r="AM50" s="577"/>
      <c r="AN50" s="577"/>
      <c r="AO50" s="578"/>
      <c r="AP50" s="208"/>
      <c r="AQ50" s="209"/>
      <c r="AR50" s="209"/>
      <c r="AS50" s="209"/>
      <c r="AT50" s="209"/>
      <c r="AU50" s="209"/>
      <c r="AV50" s="387"/>
      <c r="AW50" s="387"/>
      <c r="AX50" s="387"/>
      <c r="AY50" s="387"/>
      <c r="AZ50" s="393"/>
      <c r="BA50" s="393"/>
      <c r="BB50" s="393"/>
      <c r="BC50" s="393"/>
      <c r="BD50" s="393"/>
      <c r="BE50" s="393"/>
      <c r="BF50" s="393"/>
      <c r="BG50" s="393"/>
      <c r="BH50" s="209"/>
      <c r="BI50" s="209"/>
      <c r="BJ50" s="209"/>
      <c r="BK50" s="243"/>
      <c r="BL50" s="216"/>
      <c r="BM50" s="218"/>
      <c r="BN50" s="218"/>
    </row>
    <row r="51" spans="1:68" ht="23.25" customHeight="1" x14ac:dyDescent="0.2">
      <c r="A51" s="216"/>
      <c r="B51" s="222"/>
      <c r="C51" s="663" t="s">
        <v>26</v>
      </c>
      <c r="D51" s="731"/>
      <c r="E51" s="731"/>
      <c r="F51" s="731"/>
      <c r="G51" s="732"/>
      <c r="H51" s="238" t="s">
        <v>32</v>
      </c>
      <c r="I51" s="567"/>
      <c r="J51" s="568"/>
      <c r="K51" s="568"/>
      <c r="L51" s="568"/>
      <c r="M51" s="568"/>
      <c r="N51" s="568"/>
      <c r="O51" s="568"/>
      <c r="P51" s="569"/>
      <c r="Q51" s="569"/>
      <c r="R51" s="569"/>
      <c r="S51" s="569"/>
      <c r="T51" s="569"/>
      <c r="U51" s="569"/>
      <c r="V51" s="569"/>
      <c r="W51" s="569"/>
      <c r="X51" s="569"/>
      <c r="Y51" s="569"/>
      <c r="Z51" s="569"/>
      <c r="AA51" s="569"/>
      <c r="AB51" s="569"/>
      <c r="AC51" s="569"/>
      <c r="AD51" s="570"/>
      <c r="AE51" s="579"/>
      <c r="AF51" s="580"/>
      <c r="AG51" s="580"/>
      <c r="AH51" s="580"/>
      <c r="AI51" s="580"/>
      <c r="AJ51" s="580"/>
      <c r="AK51" s="580"/>
      <c r="AL51" s="580"/>
      <c r="AM51" s="580"/>
      <c r="AN51" s="580"/>
      <c r="AO51" s="581"/>
      <c r="AP51" s="239"/>
      <c r="AQ51" s="140"/>
      <c r="AR51" s="140"/>
      <c r="AS51" s="140"/>
      <c r="AT51" s="140"/>
      <c r="AU51" s="140"/>
      <c r="AV51" s="385"/>
      <c r="AW51" s="385"/>
      <c r="AX51" s="385"/>
      <c r="AY51" s="385"/>
      <c r="AZ51" s="395"/>
      <c r="BA51" s="395"/>
      <c r="BB51" s="395"/>
      <c r="BC51" s="395"/>
      <c r="BD51" s="395"/>
      <c r="BE51" s="395"/>
      <c r="BF51" s="395"/>
      <c r="BG51" s="395"/>
      <c r="BH51" s="140"/>
      <c r="BI51" s="140"/>
      <c r="BJ51" s="140"/>
      <c r="BK51" s="240"/>
      <c r="BL51" s="216"/>
      <c r="BM51" s="218"/>
      <c r="BN51" s="218"/>
      <c r="BO51" s="218"/>
      <c r="BP51" s="218"/>
    </row>
    <row r="52" spans="1:68" ht="24.75" customHeight="1" x14ac:dyDescent="0.2">
      <c r="A52" s="216"/>
      <c r="B52" s="222"/>
      <c r="C52" s="733"/>
      <c r="D52" s="734"/>
      <c r="E52" s="734"/>
      <c r="F52" s="734"/>
      <c r="G52" s="735"/>
      <c r="H52" s="241" t="s">
        <v>157</v>
      </c>
      <c r="I52" s="567"/>
      <c r="J52" s="568"/>
      <c r="K52" s="568"/>
      <c r="L52" s="568"/>
      <c r="M52" s="568"/>
      <c r="N52" s="568"/>
      <c r="O52" s="568"/>
      <c r="P52" s="569"/>
      <c r="Q52" s="569"/>
      <c r="R52" s="569"/>
      <c r="S52" s="569"/>
      <c r="T52" s="569"/>
      <c r="U52" s="569"/>
      <c r="V52" s="569"/>
      <c r="W52" s="569"/>
      <c r="X52" s="569"/>
      <c r="Y52" s="569"/>
      <c r="Z52" s="569"/>
      <c r="AA52" s="569"/>
      <c r="AB52" s="569"/>
      <c r="AC52" s="569"/>
      <c r="AD52" s="570"/>
      <c r="AE52" s="575"/>
      <c r="AF52" s="573"/>
      <c r="AG52" s="573"/>
      <c r="AH52" s="573"/>
      <c r="AI52" s="573"/>
      <c r="AJ52" s="573"/>
      <c r="AK52" s="573"/>
      <c r="AL52" s="573"/>
      <c r="AM52" s="573"/>
      <c r="AN52" s="573"/>
      <c r="AO52" s="574"/>
      <c r="AP52" s="140"/>
      <c r="AQ52" s="75"/>
      <c r="AR52" s="75"/>
      <c r="AS52" s="140" t="s">
        <v>34</v>
      </c>
      <c r="AT52" s="75"/>
      <c r="AU52" s="75"/>
      <c r="AV52" s="75"/>
      <c r="AW52" s="75"/>
      <c r="AX52" s="411"/>
      <c r="AY52" s="411"/>
      <c r="AZ52" s="411"/>
      <c r="BA52" s="411"/>
      <c r="BB52" s="411"/>
      <c r="BC52" s="411"/>
      <c r="BD52" s="411"/>
      <c r="BE52" s="411"/>
      <c r="BF52" s="411"/>
      <c r="BG52" s="411"/>
      <c r="BH52" s="411"/>
      <c r="BI52" s="411"/>
      <c r="BJ52" s="411"/>
      <c r="BK52" s="240"/>
      <c r="BL52" s="216"/>
      <c r="BM52" s="218"/>
      <c r="BN52" s="218"/>
    </row>
    <row r="53" spans="1:68" ht="24.75" customHeight="1" x14ac:dyDescent="0.2">
      <c r="A53" s="216"/>
      <c r="B53" s="222"/>
      <c r="C53" s="733"/>
      <c r="D53" s="734"/>
      <c r="E53" s="734"/>
      <c r="F53" s="734"/>
      <c r="G53" s="735"/>
      <c r="H53" s="241" t="s">
        <v>168</v>
      </c>
      <c r="I53" s="567"/>
      <c r="J53" s="568"/>
      <c r="K53" s="568"/>
      <c r="L53" s="568"/>
      <c r="M53" s="568"/>
      <c r="N53" s="568"/>
      <c r="O53" s="568"/>
      <c r="P53" s="569"/>
      <c r="Q53" s="569"/>
      <c r="R53" s="569"/>
      <c r="S53" s="569"/>
      <c r="T53" s="569"/>
      <c r="U53" s="569"/>
      <c r="V53" s="569"/>
      <c r="W53" s="569"/>
      <c r="X53" s="569"/>
      <c r="Y53" s="569"/>
      <c r="Z53" s="569"/>
      <c r="AA53" s="569"/>
      <c r="AB53" s="569"/>
      <c r="AC53" s="569"/>
      <c r="AD53" s="570"/>
      <c r="AE53" s="575"/>
      <c r="AF53" s="573"/>
      <c r="AG53" s="573"/>
      <c r="AH53" s="573"/>
      <c r="AI53" s="573"/>
      <c r="AJ53" s="573"/>
      <c r="AK53" s="573"/>
      <c r="AL53" s="573"/>
      <c r="AM53" s="573"/>
      <c r="AN53" s="573"/>
      <c r="AO53" s="574"/>
      <c r="AP53" s="140"/>
      <c r="AQ53" s="140"/>
      <c r="AR53" s="140"/>
      <c r="AS53" s="140"/>
      <c r="AT53" s="140"/>
      <c r="AU53" s="140"/>
      <c r="AV53" s="385"/>
      <c r="AW53" s="385"/>
      <c r="AX53" s="385"/>
      <c r="AY53" s="385"/>
      <c r="AZ53" s="395"/>
      <c r="BA53" s="395"/>
      <c r="BB53" s="395"/>
      <c r="BC53" s="395"/>
      <c r="BD53" s="395"/>
      <c r="BE53" s="395"/>
      <c r="BF53" s="395"/>
      <c r="BG53" s="395"/>
      <c r="BH53" s="140"/>
      <c r="BI53" s="140"/>
      <c r="BJ53" s="140"/>
      <c r="BK53" s="240"/>
      <c r="BL53" s="216"/>
      <c r="BM53" s="218"/>
      <c r="BN53" s="218"/>
    </row>
    <row r="54" spans="1:68" ht="24.75" customHeight="1" x14ac:dyDescent="0.2">
      <c r="A54" s="216"/>
      <c r="B54" s="222"/>
      <c r="C54" s="733"/>
      <c r="D54" s="734"/>
      <c r="E54" s="734"/>
      <c r="F54" s="734"/>
      <c r="G54" s="735"/>
      <c r="H54" s="241" t="s">
        <v>35</v>
      </c>
      <c r="I54" s="567"/>
      <c r="J54" s="568"/>
      <c r="K54" s="568"/>
      <c r="L54" s="568"/>
      <c r="M54" s="568"/>
      <c r="N54" s="568"/>
      <c r="O54" s="568"/>
      <c r="P54" s="569"/>
      <c r="Q54" s="569"/>
      <c r="R54" s="569"/>
      <c r="S54" s="569"/>
      <c r="T54" s="569"/>
      <c r="U54" s="569"/>
      <c r="V54" s="569"/>
      <c r="W54" s="569"/>
      <c r="X54" s="569"/>
      <c r="Y54" s="569"/>
      <c r="Z54" s="569"/>
      <c r="AA54" s="569"/>
      <c r="AB54" s="569"/>
      <c r="AC54" s="569"/>
      <c r="AD54" s="570"/>
      <c r="AE54" s="575"/>
      <c r="AF54" s="573"/>
      <c r="AG54" s="573"/>
      <c r="AH54" s="573"/>
      <c r="AI54" s="573"/>
      <c r="AJ54" s="573"/>
      <c r="AK54" s="573"/>
      <c r="AL54" s="573"/>
      <c r="AM54" s="573"/>
      <c r="AN54" s="573"/>
      <c r="AO54" s="574"/>
      <c r="AP54" s="140"/>
      <c r="AQ54" s="140"/>
      <c r="AR54" s="140"/>
      <c r="AS54" s="140"/>
      <c r="AT54" s="140"/>
      <c r="AU54" s="140"/>
      <c r="AV54" s="385"/>
      <c r="AW54" s="385"/>
      <c r="AX54" s="385"/>
      <c r="AY54" s="385"/>
      <c r="AZ54" s="395"/>
      <c r="BA54" s="395"/>
      <c r="BB54" s="395"/>
      <c r="BC54" s="395"/>
      <c r="BD54" s="395"/>
      <c r="BE54" s="395"/>
      <c r="BF54" s="395"/>
      <c r="BG54" s="395"/>
      <c r="BH54" s="140"/>
      <c r="BI54" s="140"/>
      <c r="BJ54" s="140"/>
      <c r="BK54" s="240"/>
      <c r="BL54" s="216"/>
      <c r="BM54" s="218"/>
      <c r="BN54" s="218"/>
    </row>
    <row r="55" spans="1:68" ht="24.75" customHeight="1" x14ac:dyDescent="0.2">
      <c r="A55" s="216"/>
      <c r="B55" s="222"/>
      <c r="C55" s="736"/>
      <c r="D55" s="737"/>
      <c r="E55" s="737"/>
      <c r="F55" s="737"/>
      <c r="G55" s="738"/>
      <c r="H55" s="242" t="s">
        <v>36</v>
      </c>
      <c r="I55" s="567"/>
      <c r="J55" s="568"/>
      <c r="K55" s="568"/>
      <c r="L55" s="568"/>
      <c r="M55" s="568"/>
      <c r="N55" s="568"/>
      <c r="O55" s="568"/>
      <c r="P55" s="569"/>
      <c r="Q55" s="569"/>
      <c r="R55" s="569"/>
      <c r="S55" s="569"/>
      <c r="T55" s="569"/>
      <c r="U55" s="569"/>
      <c r="V55" s="569"/>
      <c r="W55" s="569"/>
      <c r="X55" s="569"/>
      <c r="Y55" s="569"/>
      <c r="Z55" s="569"/>
      <c r="AA55" s="569"/>
      <c r="AB55" s="569"/>
      <c r="AC55" s="569"/>
      <c r="AD55" s="570"/>
      <c r="AE55" s="576"/>
      <c r="AF55" s="577"/>
      <c r="AG55" s="577"/>
      <c r="AH55" s="577"/>
      <c r="AI55" s="577"/>
      <c r="AJ55" s="577"/>
      <c r="AK55" s="577"/>
      <c r="AL55" s="577"/>
      <c r="AM55" s="577"/>
      <c r="AN55" s="577"/>
      <c r="AO55" s="578"/>
      <c r="AP55" s="208"/>
      <c r="AQ55" s="209"/>
      <c r="AR55" s="209"/>
      <c r="AS55" s="209"/>
      <c r="AT55" s="209"/>
      <c r="AU55" s="209"/>
      <c r="AV55" s="387"/>
      <c r="AW55" s="387"/>
      <c r="AX55" s="387"/>
      <c r="AY55" s="387"/>
      <c r="AZ55" s="393"/>
      <c r="BA55" s="393"/>
      <c r="BB55" s="393"/>
      <c r="BC55" s="393"/>
      <c r="BD55" s="393"/>
      <c r="BE55" s="393"/>
      <c r="BF55" s="393"/>
      <c r="BG55" s="393"/>
      <c r="BH55" s="209"/>
      <c r="BI55" s="209"/>
      <c r="BJ55" s="209"/>
      <c r="BK55" s="243"/>
      <c r="BL55" s="216"/>
      <c r="BM55" s="218"/>
      <c r="BN55" s="218"/>
    </row>
    <row r="56" spans="1:68" ht="8.25" customHeight="1" x14ac:dyDescent="0.2">
      <c r="A56" s="216"/>
      <c r="B56" s="244"/>
      <c r="C56" s="245"/>
      <c r="D56" s="246"/>
      <c r="E56" s="246"/>
      <c r="F56" s="246"/>
      <c r="G56" s="246"/>
      <c r="H56" s="247"/>
      <c r="I56" s="202"/>
      <c r="J56" s="202"/>
      <c r="K56" s="202"/>
      <c r="L56" s="202"/>
      <c r="M56" s="202"/>
      <c r="N56" s="202"/>
      <c r="O56" s="202"/>
      <c r="P56" s="203"/>
      <c r="Q56" s="203"/>
      <c r="R56" s="203"/>
      <c r="S56" s="203"/>
      <c r="T56" s="203"/>
      <c r="U56" s="203"/>
      <c r="V56" s="203"/>
      <c r="W56" s="203"/>
      <c r="X56" s="203"/>
      <c r="Y56" s="203"/>
      <c r="Z56" s="203"/>
      <c r="AA56" s="203"/>
      <c r="AB56" s="203"/>
      <c r="AC56" s="203"/>
      <c r="AD56" s="203"/>
      <c r="AE56" s="207"/>
      <c r="AF56" s="207"/>
      <c r="AG56" s="207"/>
      <c r="AH56" s="207"/>
      <c r="AI56" s="207"/>
      <c r="AJ56" s="207"/>
      <c r="AK56" s="207"/>
      <c r="AL56" s="207"/>
      <c r="AM56" s="207"/>
      <c r="AN56" s="207"/>
      <c r="AO56" s="203"/>
      <c r="AP56" s="209"/>
      <c r="AQ56" s="209"/>
      <c r="AR56" s="209"/>
      <c r="AS56" s="209"/>
      <c r="AT56" s="209"/>
      <c r="AU56" s="209"/>
      <c r="AV56" s="387"/>
      <c r="AW56" s="387"/>
      <c r="AX56" s="387"/>
      <c r="AY56" s="387"/>
      <c r="AZ56" s="393"/>
      <c r="BA56" s="393"/>
      <c r="BB56" s="393"/>
      <c r="BC56" s="393"/>
      <c r="BD56" s="393"/>
      <c r="BE56" s="393"/>
      <c r="BF56" s="393"/>
      <c r="BG56" s="393"/>
      <c r="BH56" s="209"/>
      <c r="BI56" s="209"/>
      <c r="BJ56" s="209"/>
      <c r="BK56" s="209"/>
      <c r="BL56" s="248"/>
      <c r="BM56" s="218"/>
      <c r="BN56" s="218"/>
    </row>
    <row r="57" spans="1:68" ht="15.75" customHeight="1" x14ac:dyDescent="0.2">
      <c r="A57" s="218"/>
      <c r="B57" s="249"/>
      <c r="C57" s="227"/>
      <c r="D57" s="227"/>
      <c r="E57" s="227"/>
      <c r="F57" s="227"/>
      <c r="G57" s="227"/>
      <c r="H57" s="250"/>
      <c r="I57" s="138"/>
      <c r="J57" s="138"/>
      <c r="K57" s="138"/>
      <c r="L57" s="138"/>
      <c r="M57" s="138"/>
      <c r="N57" s="138"/>
      <c r="O57" s="138"/>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138"/>
      <c r="AQ57" s="138"/>
      <c r="AR57" s="138"/>
      <c r="AS57" s="138"/>
      <c r="AT57" s="138"/>
      <c r="AU57" s="138"/>
      <c r="AV57" s="384"/>
      <c r="AW57" s="384"/>
      <c r="AX57" s="384"/>
      <c r="AY57" s="384"/>
      <c r="AZ57" s="394"/>
      <c r="BA57" s="394"/>
      <c r="BB57" s="394"/>
      <c r="BC57" s="394"/>
      <c r="BD57" s="394"/>
      <c r="BE57" s="394"/>
      <c r="BF57" s="394"/>
      <c r="BG57" s="394"/>
      <c r="BH57" s="138"/>
      <c r="BI57" s="138"/>
      <c r="BJ57" s="138"/>
      <c r="BK57" s="138"/>
      <c r="BL57" s="251"/>
      <c r="BM57" s="218"/>
      <c r="BN57" s="218"/>
    </row>
    <row r="58" spans="1:68" ht="13.5" customHeight="1" x14ac:dyDescent="0.2">
      <c r="A58" s="218"/>
      <c r="B58" s="252"/>
      <c r="C58" s="246"/>
      <c r="D58" s="246"/>
      <c r="E58" s="246"/>
      <c r="F58" s="246"/>
      <c r="G58" s="246"/>
      <c r="H58" s="253"/>
      <c r="I58" s="209"/>
      <c r="J58" s="209"/>
      <c r="K58" s="209"/>
      <c r="L58" s="209"/>
      <c r="M58" s="209"/>
      <c r="N58" s="209"/>
      <c r="O58" s="209"/>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9"/>
      <c r="AQ58" s="209"/>
      <c r="AR58" s="209"/>
      <c r="AS58" s="209"/>
      <c r="AT58" s="209"/>
      <c r="AU58" s="209"/>
      <c r="AV58" s="387"/>
      <c r="AW58" s="387"/>
      <c r="AX58" s="387"/>
      <c r="AY58" s="387"/>
      <c r="AZ58" s="393"/>
      <c r="BA58" s="393"/>
      <c r="BB58" s="393"/>
      <c r="BC58" s="393"/>
      <c r="BD58" s="393"/>
      <c r="BE58" s="393"/>
      <c r="BF58" s="393"/>
      <c r="BG58" s="393"/>
      <c r="BH58" s="209"/>
      <c r="BI58" s="209"/>
      <c r="BJ58" s="209"/>
      <c r="BK58" s="209"/>
      <c r="BL58" s="213"/>
      <c r="BM58" s="218"/>
      <c r="BN58" s="218"/>
    </row>
    <row r="59" spans="1:68" ht="10.5" customHeight="1" x14ac:dyDescent="0.2">
      <c r="A59" s="216"/>
      <c r="B59" s="254"/>
      <c r="C59" s="234"/>
      <c r="D59" s="234"/>
      <c r="E59" s="234"/>
      <c r="F59" s="234"/>
      <c r="G59" s="245"/>
      <c r="H59" s="253"/>
      <c r="I59" s="202"/>
      <c r="J59" s="202"/>
      <c r="K59" s="202"/>
      <c r="L59" s="202"/>
      <c r="M59" s="202"/>
      <c r="N59" s="202"/>
      <c r="O59" s="202"/>
      <c r="P59" s="203"/>
      <c r="Q59" s="203"/>
      <c r="R59" s="203"/>
      <c r="S59" s="203"/>
      <c r="T59" s="203"/>
      <c r="U59" s="203"/>
      <c r="V59" s="203"/>
      <c r="W59" s="203"/>
      <c r="X59" s="203"/>
      <c r="Y59" s="203"/>
      <c r="Z59" s="203"/>
      <c r="AA59" s="203"/>
      <c r="AB59" s="203"/>
      <c r="AC59" s="203"/>
      <c r="AD59" s="203"/>
      <c r="AE59" s="203"/>
      <c r="AF59" s="206"/>
      <c r="AG59" s="206"/>
      <c r="AH59" s="206"/>
      <c r="AI59" s="206"/>
      <c r="AJ59" s="206"/>
      <c r="AK59" s="206"/>
      <c r="AL59" s="206"/>
      <c r="AM59" s="206"/>
      <c r="AN59" s="206"/>
      <c r="AO59" s="206"/>
      <c r="AP59" s="202"/>
      <c r="AQ59" s="202"/>
      <c r="AR59" s="202"/>
      <c r="AS59" s="202"/>
      <c r="AT59" s="202"/>
      <c r="AU59" s="202"/>
      <c r="AV59" s="383"/>
      <c r="AW59" s="383"/>
      <c r="AX59" s="383"/>
      <c r="AY59" s="383"/>
      <c r="AZ59" s="392"/>
      <c r="BA59" s="392"/>
      <c r="BB59" s="392"/>
      <c r="BC59" s="392"/>
      <c r="BD59" s="392"/>
      <c r="BE59" s="392"/>
      <c r="BF59" s="392"/>
      <c r="BG59" s="392"/>
      <c r="BH59" s="202"/>
      <c r="BI59" s="202"/>
      <c r="BJ59" s="202"/>
      <c r="BK59" s="202"/>
      <c r="BL59" s="255"/>
      <c r="BM59" s="218"/>
      <c r="BN59" s="218"/>
    </row>
    <row r="60" spans="1:68" ht="24.75" customHeight="1" x14ac:dyDescent="0.2">
      <c r="A60" s="216"/>
      <c r="B60" s="222"/>
      <c r="C60" s="663" t="s">
        <v>27</v>
      </c>
      <c r="D60" s="731"/>
      <c r="E60" s="731"/>
      <c r="F60" s="731"/>
      <c r="G60" s="732"/>
      <c r="H60" s="238" t="s">
        <v>32</v>
      </c>
      <c r="I60" s="567"/>
      <c r="J60" s="568"/>
      <c r="K60" s="568"/>
      <c r="L60" s="568"/>
      <c r="M60" s="568"/>
      <c r="N60" s="568"/>
      <c r="O60" s="568"/>
      <c r="P60" s="569"/>
      <c r="Q60" s="569"/>
      <c r="R60" s="569"/>
      <c r="S60" s="569"/>
      <c r="T60" s="569"/>
      <c r="U60" s="569"/>
      <c r="V60" s="569"/>
      <c r="W60" s="569"/>
      <c r="X60" s="569"/>
      <c r="Y60" s="569"/>
      <c r="Z60" s="569"/>
      <c r="AA60" s="569"/>
      <c r="AB60" s="569"/>
      <c r="AC60" s="569"/>
      <c r="AD60" s="570"/>
      <c r="AE60" s="579"/>
      <c r="AF60" s="580"/>
      <c r="AG60" s="580"/>
      <c r="AH60" s="580"/>
      <c r="AI60" s="580"/>
      <c r="AJ60" s="580"/>
      <c r="AK60" s="580"/>
      <c r="AL60" s="580"/>
      <c r="AM60" s="580"/>
      <c r="AN60" s="580"/>
      <c r="AO60" s="581"/>
      <c r="AP60" s="239"/>
      <c r="AQ60" s="140"/>
      <c r="AR60" s="140"/>
      <c r="AS60" s="140"/>
      <c r="AT60" s="140"/>
      <c r="AU60" s="140"/>
      <c r="AV60" s="385"/>
      <c r="AW60" s="385"/>
      <c r="AX60" s="385"/>
      <c r="AY60" s="385"/>
      <c r="AZ60" s="395"/>
      <c r="BA60" s="395"/>
      <c r="BB60" s="395"/>
      <c r="BC60" s="395"/>
      <c r="BD60" s="395"/>
      <c r="BE60" s="395"/>
      <c r="BF60" s="395"/>
      <c r="BG60" s="395"/>
      <c r="BH60" s="140"/>
      <c r="BI60" s="140"/>
      <c r="BJ60" s="140"/>
      <c r="BK60" s="240"/>
      <c r="BL60" s="216"/>
      <c r="BM60" s="218"/>
      <c r="BN60" s="218"/>
    </row>
    <row r="61" spans="1:68" ht="24.75" customHeight="1" x14ac:dyDescent="0.2">
      <c r="A61" s="216"/>
      <c r="B61" s="222"/>
      <c r="C61" s="733"/>
      <c r="D61" s="734"/>
      <c r="E61" s="734"/>
      <c r="F61" s="734"/>
      <c r="G61" s="735"/>
      <c r="H61" s="241" t="s">
        <v>157</v>
      </c>
      <c r="I61" s="567"/>
      <c r="J61" s="568"/>
      <c r="K61" s="568"/>
      <c r="L61" s="568"/>
      <c r="M61" s="568"/>
      <c r="N61" s="568"/>
      <c r="O61" s="568"/>
      <c r="P61" s="569"/>
      <c r="Q61" s="569"/>
      <c r="R61" s="569"/>
      <c r="S61" s="569"/>
      <c r="T61" s="569"/>
      <c r="U61" s="569"/>
      <c r="V61" s="569"/>
      <c r="W61" s="569"/>
      <c r="X61" s="569"/>
      <c r="Y61" s="569"/>
      <c r="Z61" s="569"/>
      <c r="AA61" s="569"/>
      <c r="AB61" s="569"/>
      <c r="AC61" s="569"/>
      <c r="AD61" s="570"/>
      <c r="AE61" s="575"/>
      <c r="AF61" s="573"/>
      <c r="AG61" s="573"/>
      <c r="AH61" s="573"/>
      <c r="AI61" s="573"/>
      <c r="AJ61" s="573"/>
      <c r="AK61" s="573"/>
      <c r="AL61" s="573"/>
      <c r="AM61" s="573"/>
      <c r="AN61" s="573"/>
      <c r="AO61" s="574"/>
      <c r="AP61" s="140"/>
      <c r="AQ61" s="75"/>
      <c r="AR61" s="75"/>
      <c r="AS61" s="140" t="s">
        <v>34</v>
      </c>
      <c r="AT61" s="75"/>
      <c r="AU61" s="75"/>
      <c r="AV61" s="75"/>
      <c r="AW61" s="75"/>
      <c r="AX61" s="411"/>
      <c r="AY61" s="411"/>
      <c r="AZ61" s="411"/>
      <c r="BA61" s="411"/>
      <c r="BB61" s="411"/>
      <c r="BC61" s="411"/>
      <c r="BD61" s="411"/>
      <c r="BE61" s="411"/>
      <c r="BF61" s="411"/>
      <c r="BG61" s="411"/>
      <c r="BH61" s="411"/>
      <c r="BI61" s="411"/>
      <c r="BJ61" s="411"/>
      <c r="BK61" s="240"/>
      <c r="BL61" s="216"/>
      <c r="BM61" s="218"/>
      <c r="BN61" s="218"/>
    </row>
    <row r="62" spans="1:68" ht="24.75" customHeight="1" x14ac:dyDescent="0.2">
      <c r="A62" s="216"/>
      <c r="B62" s="222"/>
      <c r="C62" s="733"/>
      <c r="D62" s="734"/>
      <c r="E62" s="734"/>
      <c r="F62" s="734"/>
      <c r="G62" s="735"/>
      <c r="H62" s="241" t="s">
        <v>168</v>
      </c>
      <c r="I62" s="567"/>
      <c r="J62" s="568"/>
      <c r="K62" s="568"/>
      <c r="L62" s="568"/>
      <c r="M62" s="568"/>
      <c r="N62" s="568"/>
      <c r="O62" s="568"/>
      <c r="P62" s="569"/>
      <c r="Q62" s="569"/>
      <c r="R62" s="569"/>
      <c r="S62" s="569"/>
      <c r="T62" s="569"/>
      <c r="U62" s="569"/>
      <c r="V62" s="569"/>
      <c r="W62" s="569"/>
      <c r="X62" s="569"/>
      <c r="Y62" s="569"/>
      <c r="Z62" s="569"/>
      <c r="AA62" s="569"/>
      <c r="AB62" s="569"/>
      <c r="AC62" s="569"/>
      <c r="AD62" s="570"/>
      <c r="AE62" s="575"/>
      <c r="AF62" s="573"/>
      <c r="AG62" s="573"/>
      <c r="AH62" s="573"/>
      <c r="AI62" s="573"/>
      <c r="AJ62" s="573"/>
      <c r="AK62" s="573"/>
      <c r="AL62" s="573"/>
      <c r="AM62" s="573"/>
      <c r="AN62" s="573"/>
      <c r="AO62" s="574"/>
      <c r="AP62" s="140"/>
      <c r="AQ62" s="140"/>
      <c r="AR62" s="140"/>
      <c r="AS62" s="140"/>
      <c r="AT62" s="140"/>
      <c r="AU62" s="140"/>
      <c r="AV62" s="385"/>
      <c r="AW62" s="385"/>
      <c r="AX62" s="385"/>
      <c r="AY62" s="385"/>
      <c r="AZ62" s="395"/>
      <c r="BA62" s="395"/>
      <c r="BB62" s="395"/>
      <c r="BC62" s="395"/>
      <c r="BD62" s="395"/>
      <c r="BE62" s="395"/>
      <c r="BF62" s="395"/>
      <c r="BG62" s="395"/>
      <c r="BH62" s="140"/>
      <c r="BI62" s="140"/>
      <c r="BJ62" s="140"/>
      <c r="BK62" s="240"/>
      <c r="BL62" s="216"/>
      <c r="BM62" s="218"/>
      <c r="BN62" s="218"/>
    </row>
    <row r="63" spans="1:68" ht="24.75" customHeight="1" x14ac:dyDescent="0.2">
      <c r="A63" s="216"/>
      <c r="B63" s="222"/>
      <c r="C63" s="733"/>
      <c r="D63" s="734"/>
      <c r="E63" s="734"/>
      <c r="F63" s="734"/>
      <c r="G63" s="735"/>
      <c r="H63" s="241" t="s">
        <v>35</v>
      </c>
      <c r="I63" s="567"/>
      <c r="J63" s="568"/>
      <c r="K63" s="568"/>
      <c r="L63" s="568"/>
      <c r="M63" s="568"/>
      <c r="N63" s="568"/>
      <c r="O63" s="568"/>
      <c r="P63" s="569"/>
      <c r="Q63" s="569"/>
      <c r="R63" s="569"/>
      <c r="S63" s="569"/>
      <c r="T63" s="569"/>
      <c r="U63" s="569"/>
      <c r="V63" s="569"/>
      <c r="W63" s="569"/>
      <c r="X63" s="569"/>
      <c r="Y63" s="569"/>
      <c r="Z63" s="569"/>
      <c r="AA63" s="569"/>
      <c r="AB63" s="569"/>
      <c r="AC63" s="569"/>
      <c r="AD63" s="570"/>
      <c r="AE63" s="575"/>
      <c r="AF63" s="573"/>
      <c r="AG63" s="573"/>
      <c r="AH63" s="573"/>
      <c r="AI63" s="573"/>
      <c r="AJ63" s="573"/>
      <c r="AK63" s="573"/>
      <c r="AL63" s="573"/>
      <c r="AM63" s="573"/>
      <c r="AN63" s="573"/>
      <c r="AO63" s="574"/>
      <c r="AP63" s="140"/>
      <c r="AQ63" s="140"/>
      <c r="AR63" s="140"/>
      <c r="AS63" s="140"/>
      <c r="AT63" s="140"/>
      <c r="AU63" s="140"/>
      <c r="AV63" s="385"/>
      <c r="AW63" s="385"/>
      <c r="AX63" s="385"/>
      <c r="AY63" s="385"/>
      <c r="AZ63" s="395"/>
      <c r="BA63" s="395"/>
      <c r="BB63" s="395"/>
      <c r="BC63" s="395"/>
      <c r="BD63" s="395"/>
      <c r="BE63" s="395"/>
      <c r="BF63" s="395"/>
      <c r="BG63" s="395"/>
      <c r="BH63" s="140"/>
      <c r="BI63" s="140"/>
      <c r="BJ63" s="140"/>
      <c r="BK63" s="240"/>
      <c r="BL63" s="216"/>
      <c r="BM63" s="218"/>
      <c r="BN63" s="218"/>
    </row>
    <row r="64" spans="1:68" ht="24.75" customHeight="1" x14ac:dyDescent="0.2">
      <c r="A64" s="216"/>
      <c r="B64" s="222"/>
      <c r="C64" s="736"/>
      <c r="D64" s="737"/>
      <c r="E64" s="737"/>
      <c r="F64" s="737"/>
      <c r="G64" s="738"/>
      <c r="H64" s="242" t="s">
        <v>36</v>
      </c>
      <c r="I64" s="567"/>
      <c r="J64" s="568"/>
      <c r="K64" s="568"/>
      <c r="L64" s="568"/>
      <c r="M64" s="568"/>
      <c r="N64" s="568"/>
      <c r="O64" s="568"/>
      <c r="P64" s="569"/>
      <c r="Q64" s="569"/>
      <c r="R64" s="569"/>
      <c r="S64" s="569"/>
      <c r="T64" s="569"/>
      <c r="U64" s="569"/>
      <c r="V64" s="569"/>
      <c r="W64" s="569"/>
      <c r="X64" s="569"/>
      <c r="Y64" s="569"/>
      <c r="Z64" s="569"/>
      <c r="AA64" s="569"/>
      <c r="AB64" s="569"/>
      <c r="AC64" s="569"/>
      <c r="AD64" s="570"/>
      <c r="AE64" s="576"/>
      <c r="AF64" s="577"/>
      <c r="AG64" s="577"/>
      <c r="AH64" s="577"/>
      <c r="AI64" s="577"/>
      <c r="AJ64" s="577"/>
      <c r="AK64" s="577"/>
      <c r="AL64" s="577"/>
      <c r="AM64" s="577"/>
      <c r="AN64" s="577"/>
      <c r="AO64" s="578"/>
      <c r="AP64" s="208"/>
      <c r="AQ64" s="209"/>
      <c r="AR64" s="209"/>
      <c r="AS64" s="209"/>
      <c r="AT64" s="209"/>
      <c r="AU64" s="209"/>
      <c r="AV64" s="387"/>
      <c r="AW64" s="387"/>
      <c r="AX64" s="387"/>
      <c r="AY64" s="387"/>
      <c r="AZ64" s="393"/>
      <c r="BA64" s="393"/>
      <c r="BB64" s="393"/>
      <c r="BC64" s="393"/>
      <c r="BD64" s="393"/>
      <c r="BE64" s="393"/>
      <c r="BF64" s="393"/>
      <c r="BG64" s="393"/>
      <c r="BH64" s="209"/>
      <c r="BI64" s="209"/>
      <c r="BJ64" s="209"/>
      <c r="BK64" s="243"/>
      <c r="BL64" s="216"/>
      <c r="BM64" s="218"/>
      <c r="BN64" s="218"/>
    </row>
    <row r="65" spans="1:66" ht="24.75" customHeight="1" x14ac:dyDescent="0.2">
      <c r="A65" s="216"/>
      <c r="B65" s="222"/>
      <c r="C65" s="663" t="s">
        <v>28</v>
      </c>
      <c r="D65" s="731"/>
      <c r="E65" s="731"/>
      <c r="F65" s="731"/>
      <c r="G65" s="732"/>
      <c r="H65" s="238" t="s">
        <v>32</v>
      </c>
      <c r="I65" s="582"/>
      <c r="J65" s="583"/>
      <c r="K65" s="583"/>
      <c r="L65" s="583"/>
      <c r="M65" s="583"/>
      <c r="N65" s="583"/>
      <c r="O65" s="583"/>
      <c r="P65" s="577"/>
      <c r="Q65" s="577"/>
      <c r="R65" s="577"/>
      <c r="S65" s="577"/>
      <c r="T65" s="577"/>
      <c r="U65" s="577"/>
      <c r="V65" s="577"/>
      <c r="W65" s="577"/>
      <c r="X65" s="577"/>
      <c r="Y65" s="577"/>
      <c r="Z65" s="577"/>
      <c r="AA65" s="577"/>
      <c r="AB65" s="577"/>
      <c r="AC65" s="577"/>
      <c r="AD65" s="578"/>
      <c r="AE65" s="572"/>
      <c r="AF65" s="573"/>
      <c r="AG65" s="573"/>
      <c r="AH65" s="573"/>
      <c r="AI65" s="573"/>
      <c r="AJ65" s="573"/>
      <c r="AK65" s="573"/>
      <c r="AL65" s="573"/>
      <c r="AM65" s="573"/>
      <c r="AN65" s="573"/>
      <c r="AO65" s="574"/>
      <c r="AP65" s="239"/>
      <c r="AQ65" s="140"/>
      <c r="AR65" s="140"/>
      <c r="AS65" s="140"/>
      <c r="AT65" s="140"/>
      <c r="AU65" s="140"/>
      <c r="AV65" s="385"/>
      <c r="AW65" s="385"/>
      <c r="AX65" s="385"/>
      <c r="AY65" s="385"/>
      <c r="AZ65" s="395"/>
      <c r="BA65" s="395"/>
      <c r="BB65" s="395"/>
      <c r="BC65" s="395"/>
      <c r="BD65" s="395"/>
      <c r="BE65" s="395"/>
      <c r="BF65" s="395"/>
      <c r="BG65" s="395"/>
      <c r="BH65" s="140"/>
      <c r="BI65" s="140"/>
      <c r="BJ65" s="140"/>
      <c r="BK65" s="240"/>
      <c r="BL65" s="256"/>
      <c r="BM65" s="257"/>
      <c r="BN65" s="218"/>
    </row>
    <row r="66" spans="1:66" ht="24.75" customHeight="1" x14ac:dyDescent="0.2">
      <c r="A66" s="216"/>
      <c r="B66" s="222"/>
      <c r="C66" s="733"/>
      <c r="D66" s="734"/>
      <c r="E66" s="734"/>
      <c r="F66" s="734"/>
      <c r="G66" s="735"/>
      <c r="H66" s="241" t="s">
        <v>157</v>
      </c>
      <c r="I66" s="567"/>
      <c r="J66" s="568"/>
      <c r="K66" s="568"/>
      <c r="L66" s="568"/>
      <c r="M66" s="568"/>
      <c r="N66" s="568"/>
      <c r="O66" s="568"/>
      <c r="P66" s="569"/>
      <c r="Q66" s="569"/>
      <c r="R66" s="569"/>
      <c r="S66" s="569"/>
      <c r="T66" s="569"/>
      <c r="U66" s="569"/>
      <c r="V66" s="569"/>
      <c r="W66" s="569"/>
      <c r="X66" s="569"/>
      <c r="Y66" s="569"/>
      <c r="Z66" s="569"/>
      <c r="AA66" s="569"/>
      <c r="AB66" s="569"/>
      <c r="AC66" s="569"/>
      <c r="AD66" s="570"/>
      <c r="AE66" s="575"/>
      <c r="AF66" s="573"/>
      <c r="AG66" s="573"/>
      <c r="AH66" s="573"/>
      <c r="AI66" s="573"/>
      <c r="AJ66" s="573"/>
      <c r="AK66" s="573"/>
      <c r="AL66" s="573"/>
      <c r="AM66" s="573"/>
      <c r="AN66" s="573"/>
      <c r="AO66" s="574"/>
      <c r="AP66" s="140"/>
      <c r="AQ66" s="75"/>
      <c r="AR66" s="75"/>
      <c r="AS66" s="140" t="s">
        <v>34</v>
      </c>
      <c r="AT66" s="75"/>
      <c r="AU66" s="75"/>
      <c r="AV66" s="75"/>
      <c r="AW66" s="75"/>
      <c r="AX66" s="411"/>
      <c r="AY66" s="411"/>
      <c r="AZ66" s="411"/>
      <c r="BA66" s="411"/>
      <c r="BB66" s="411"/>
      <c r="BC66" s="411"/>
      <c r="BD66" s="411"/>
      <c r="BE66" s="411"/>
      <c r="BF66" s="411"/>
      <c r="BG66" s="411"/>
      <c r="BH66" s="411"/>
      <c r="BI66" s="411"/>
      <c r="BJ66" s="411"/>
      <c r="BK66" s="240"/>
      <c r="BL66" s="216"/>
      <c r="BM66" s="218"/>
      <c r="BN66" s="218"/>
    </row>
    <row r="67" spans="1:66" ht="24.75" customHeight="1" x14ac:dyDescent="0.2">
      <c r="A67" s="216"/>
      <c r="B67" s="222"/>
      <c r="C67" s="733"/>
      <c r="D67" s="734"/>
      <c r="E67" s="734"/>
      <c r="F67" s="734"/>
      <c r="G67" s="735"/>
      <c r="H67" s="241" t="s">
        <v>168</v>
      </c>
      <c r="I67" s="201"/>
      <c r="J67" s="202"/>
      <c r="K67" s="202"/>
      <c r="L67" s="202"/>
      <c r="M67" s="202"/>
      <c r="N67" s="202"/>
      <c r="O67" s="202"/>
      <c r="P67" s="203"/>
      <c r="Q67" s="203"/>
      <c r="R67" s="203"/>
      <c r="S67" s="203"/>
      <c r="T67" s="203"/>
      <c r="U67" s="203"/>
      <c r="V67" s="203"/>
      <c r="W67" s="203"/>
      <c r="X67" s="203"/>
      <c r="Y67" s="203"/>
      <c r="Z67" s="203"/>
      <c r="AA67" s="203"/>
      <c r="AB67" s="203"/>
      <c r="AC67" s="203"/>
      <c r="AD67" s="204"/>
      <c r="AE67" s="575"/>
      <c r="AF67" s="573"/>
      <c r="AG67" s="573"/>
      <c r="AH67" s="573"/>
      <c r="AI67" s="573"/>
      <c r="AJ67" s="573"/>
      <c r="AK67" s="573"/>
      <c r="AL67" s="573"/>
      <c r="AM67" s="573"/>
      <c r="AN67" s="573"/>
      <c r="AO67" s="574"/>
      <c r="AP67" s="140"/>
      <c r="AQ67" s="140"/>
      <c r="AR67" s="140"/>
      <c r="AS67" s="140"/>
      <c r="AT67" s="140"/>
      <c r="AU67" s="140"/>
      <c r="AV67" s="385"/>
      <c r="AW67" s="385"/>
      <c r="AX67" s="385"/>
      <c r="AY67" s="385"/>
      <c r="AZ67" s="395"/>
      <c r="BA67" s="395"/>
      <c r="BB67" s="395"/>
      <c r="BC67" s="395"/>
      <c r="BD67" s="395"/>
      <c r="BE67" s="395"/>
      <c r="BF67" s="395"/>
      <c r="BG67" s="395"/>
      <c r="BH67" s="140"/>
      <c r="BI67" s="140"/>
      <c r="BJ67" s="140"/>
      <c r="BK67" s="240"/>
      <c r="BL67" s="216"/>
      <c r="BM67" s="218"/>
      <c r="BN67" s="218"/>
    </row>
    <row r="68" spans="1:66" ht="24.75" customHeight="1" x14ac:dyDescent="0.2">
      <c r="A68" s="216"/>
      <c r="B68" s="222"/>
      <c r="C68" s="733"/>
      <c r="D68" s="734"/>
      <c r="E68" s="734"/>
      <c r="F68" s="734"/>
      <c r="G68" s="735"/>
      <c r="H68" s="241" t="s">
        <v>35</v>
      </c>
      <c r="I68" s="567"/>
      <c r="J68" s="568"/>
      <c r="K68" s="568"/>
      <c r="L68" s="568"/>
      <c r="M68" s="568"/>
      <c r="N68" s="568"/>
      <c r="O68" s="568"/>
      <c r="P68" s="569"/>
      <c r="Q68" s="569"/>
      <c r="R68" s="569"/>
      <c r="S68" s="569"/>
      <c r="T68" s="569"/>
      <c r="U68" s="569"/>
      <c r="V68" s="569"/>
      <c r="W68" s="569"/>
      <c r="X68" s="569"/>
      <c r="Y68" s="569"/>
      <c r="Z68" s="569"/>
      <c r="AA68" s="569"/>
      <c r="AB68" s="569"/>
      <c r="AC68" s="569"/>
      <c r="AD68" s="570"/>
      <c r="AE68" s="575"/>
      <c r="AF68" s="573"/>
      <c r="AG68" s="573"/>
      <c r="AH68" s="573"/>
      <c r="AI68" s="573"/>
      <c r="AJ68" s="573"/>
      <c r="AK68" s="573"/>
      <c r="AL68" s="573"/>
      <c r="AM68" s="573"/>
      <c r="AN68" s="573"/>
      <c r="AO68" s="574"/>
      <c r="AP68" s="140"/>
      <c r="AQ68" s="140"/>
      <c r="AR68" s="140"/>
      <c r="AS68" s="140"/>
      <c r="AT68" s="140"/>
      <c r="AU68" s="140"/>
      <c r="AV68" s="385"/>
      <c r="AW68" s="385"/>
      <c r="AX68" s="385"/>
      <c r="AY68" s="385"/>
      <c r="AZ68" s="395"/>
      <c r="BA68" s="395"/>
      <c r="BB68" s="395"/>
      <c r="BC68" s="395"/>
      <c r="BD68" s="395"/>
      <c r="BE68" s="395"/>
      <c r="BF68" s="395"/>
      <c r="BG68" s="395"/>
      <c r="BH68" s="140"/>
      <c r="BI68" s="140"/>
      <c r="BJ68" s="140"/>
      <c r="BK68" s="240"/>
      <c r="BL68" s="216"/>
      <c r="BM68" s="218"/>
      <c r="BN68" s="218"/>
    </row>
    <row r="69" spans="1:66" ht="24.75" customHeight="1" x14ac:dyDescent="0.2">
      <c r="A69" s="216"/>
      <c r="B69" s="222"/>
      <c r="C69" s="736"/>
      <c r="D69" s="737"/>
      <c r="E69" s="737"/>
      <c r="F69" s="737"/>
      <c r="G69" s="738"/>
      <c r="H69" s="242" t="s">
        <v>36</v>
      </c>
      <c r="I69" s="567"/>
      <c r="J69" s="568"/>
      <c r="K69" s="568"/>
      <c r="L69" s="568"/>
      <c r="M69" s="568"/>
      <c r="N69" s="568"/>
      <c r="O69" s="568"/>
      <c r="P69" s="569"/>
      <c r="Q69" s="569"/>
      <c r="R69" s="569"/>
      <c r="S69" s="569"/>
      <c r="T69" s="569"/>
      <c r="U69" s="569"/>
      <c r="V69" s="569"/>
      <c r="W69" s="569"/>
      <c r="X69" s="569"/>
      <c r="Y69" s="569"/>
      <c r="Z69" s="569"/>
      <c r="AA69" s="569"/>
      <c r="AB69" s="569"/>
      <c r="AC69" s="569"/>
      <c r="AD69" s="570"/>
      <c r="AE69" s="576"/>
      <c r="AF69" s="577"/>
      <c r="AG69" s="577"/>
      <c r="AH69" s="577"/>
      <c r="AI69" s="577"/>
      <c r="AJ69" s="577"/>
      <c r="AK69" s="577"/>
      <c r="AL69" s="577"/>
      <c r="AM69" s="577"/>
      <c r="AN69" s="577"/>
      <c r="AO69" s="578"/>
      <c r="AP69" s="208"/>
      <c r="AQ69" s="209"/>
      <c r="AR69" s="209"/>
      <c r="AS69" s="209"/>
      <c r="AT69" s="209"/>
      <c r="AU69" s="209"/>
      <c r="AV69" s="387"/>
      <c r="AW69" s="387"/>
      <c r="AX69" s="387"/>
      <c r="AY69" s="387"/>
      <c r="AZ69" s="393"/>
      <c r="BA69" s="393"/>
      <c r="BB69" s="393"/>
      <c r="BC69" s="393"/>
      <c r="BD69" s="393"/>
      <c r="BE69" s="393"/>
      <c r="BF69" s="393"/>
      <c r="BG69" s="393"/>
      <c r="BH69" s="209"/>
      <c r="BI69" s="209"/>
      <c r="BJ69" s="209"/>
      <c r="BK69" s="243"/>
      <c r="BL69" s="216"/>
      <c r="BM69" s="218"/>
      <c r="BN69" s="218"/>
    </row>
    <row r="70" spans="1:66" ht="24.75" customHeight="1" x14ac:dyDescent="0.2">
      <c r="A70" s="216"/>
      <c r="B70" s="224"/>
      <c r="C70" s="663" t="s">
        <v>29</v>
      </c>
      <c r="D70" s="664"/>
      <c r="E70" s="664"/>
      <c r="F70" s="664"/>
      <c r="G70" s="665"/>
      <c r="H70" s="238" t="s">
        <v>32</v>
      </c>
      <c r="I70" s="567"/>
      <c r="J70" s="568"/>
      <c r="K70" s="568"/>
      <c r="L70" s="568"/>
      <c r="M70" s="568"/>
      <c r="N70" s="568"/>
      <c r="O70" s="568"/>
      <c r="P70" s="568"/>
      <c r="Q70" s="568"/>
      <c r="R70" s="568"/>
      <c r="S70" s="568"/>
      <c r="T70" s="568"/>
      <c r="U70" s="568"/>
      <c r="V70" s="568"/>
      <c r="W70" s="568"/>
      <c r="X70" s="568"/>
      <c r="Y70" s="568"/>
      <c r="Z70" s="568"/>
      <c r="AA70" s="568"/>
      <c r="AB70" s="568"/>
      <c r="AC70" s="568"/>
      <c r="AD70" s="571"/>
      <c r="AE70" s="579"/>
      <c r="AF70" s="593"/>
      <c r="AG70" s="593"/>
      <c r="AH70" s="593"/>
      <c r="AI70" s="593"/>
      <c r="AJ70" s="593"/>
      <c r="AK70" s="593"/>
      <c r="AL70" s="593"/>
      <c r="AM70" s="593"/>
      <c r="AN70" s="593"/>
      <c r="AO70" s="594"/>
      <c r="AP70" s="239"/>
      <c r="AQ70" s="140"/>
      <c r="AR70" s="140"/>
      <c r="AS70" s="140"/>
      <c r="AT70" s="140"/>
      <c r="AU70" s="140"/>
      <c r="AV70" s="385"/>
      <c r="AW70" s="385"/>
      <c r="AX70" s="385"/>
      <c r="AY70" s="385"/>
      <c r="AZ70" s="395"/>
      <c r="BA70" s="395"/>
      <c r="BB70" s="395"/>
      <c r="BC70" s="395"/>
      <c r="BD70" s="395"/>
      <c r="BE70" s="395"/>
      <c r="BF70" s="395"/>
      <c r="BG70" s="395"/>
      <c r="BH70" s="140"/>
      <c r="BI70" s="140"/>
      <c r="BJ70" s="140"/>
      <c r="BK70" s="240"/>
      <c r="BL70" s="216"/>
      <c r="BM70" s="218"/>
      <c r="BN70" s="218"/>
    </row>
    <row r="71" spans="1:66" ht="24.75" customHeight="1" x14ac:dyDescent="0.2">
      <c r="A71" s="216"/>
      <c r="B71" s="258"/>
      <c r="C71" s="666"/>
      <c r="D71" s="667"/>
      <c r="E71" s="667"/>
      <c r="F71" s="667"/>
      <c r="G71" s="668"/>
      <c r="H71" s="241" t="s">
        <v>157</v>
      </c>
      <c r="I71" s="567"/>
      <c r="J71" s="568"/>
      <c r="K71" s="568"/>
      <c r="L71" s="568"/>
      <c r="M71" s="568"/>
      <c r="N71" s="568"/>
      <c r="O71" s="568"/>
      <c r="P71" s="568"/>
      <c r="Q71" s="568"/>
      <c r="R71" s="568"/>
      <c r="S71" s="568"/>
      <c r="T71" s="568"/>
      <c r="U71" s="568"/>
      <c r="V71" s="568"/>
      <c r="W71" s="568"/>
      <c r="X71" s="568"/>
      <c r="Y71" s="568"/>
      <c r="Z71" s="568"/>
      <c r="AA71" s="568"/>
      <c r="AB71" s="568"/>
      <c r="AC71" s="568"/>
      <c r="AD71" s="571"/>
      <c r="AE71" s="572"/>
      <c r="AF71" s="595"/>
      <c r="AG71" s="595"/>
      <c r="AH71" s="595"/>
      <c r="AI71" s="595"/>
      <c r="AJ71" s="595"/>
      <c r="AK71" s="595"/>
      <c r="AL71" s="595"/>
      <c r="AM71" s="595"/>
      <c r="AN71" s="595"/>
      <c r="AO71" s="596"/>
      <c r="AP71" s="140"/>
      <c r="AQ71" s="75"/>
      <c r="AR71" s="75"/>
      <c r="AS71" s="140" t="s">
        <v>34</v>
      </c>
      <c r="AT71" s="75"/>
      <c r="AU71" s="75"/>
      <c r="AV71" s="75"/>
      <c r="AW71" s="75"/>
      <c r="AX71" s="411"/>
      <c r="AY71" s="411"/>
      <c r="AZ71" s="411"/>
      <c r="BA71" s="411"/>
      <c r="BB71" s="411"/>
      <c r="BC71" s="411"/>
      <c r="BD71" s="411"/>
      <c r="BE71" s="411"/>
      <c r="BF71" s="411"/>
      <c r="BG71" s="411"/>
      <c r="BH71" s="411"/>
      <c r="BI71" s="411"/>
      <c r="BJ71" s="411"/>
      <c r="BK71" s="240"/>
      <c r="BL71" s="256"/>
      <c r="BM71" s="218"/>
      <c r="BN71" s="218"/>
    </row>
    <row r="72" spans="1:66" ht="24.75" customHeight="1" x14ac:dyDescent="0.2">
      <c r="A72" s="216"/>
      <c r="B72" s="258"/>
      <c r="C72" s="666"/>
      <c r="D72" s="667"/>
      <c r="E72" s="667"/>
      <c r="F72" s="667"/>
      <c r="G72" s="668"/>
      <c r="H72" s="241" t="s">
        <v>168</v>
      </c>
      <c r="I72" s="567"/>
      <c r="J72" s="568"/>
      <c r="K72" s="568"/>
      <c r="L72" s="568"/>
      <c r="M72" s="568"/>
      <c r="N72" s="568"/>
      <c r="O72" s="568"/>
      <c r="P72" s="568"/>
      <c r="Q72" s="568"/>
      <c r="R72" s="568"/>
      <c r="S72" s="568"/>
      <c r="T72" s="568"/>
      <c r="U72" s="568"/>
      <c r="V72" s="568"/>
      <c r="W72" s="568"/>
      <c r="X72" s="568"/>
      <c r="Y72" s="568"/>
      <c r="Z72" s="568"/>
      <c r="AA72" s="568"/>
      <c r="AB72" s="568"/>
      <c r="AC72" s="568"/>
      <c r="AD72" s="571"/>
      <c r="AE72" s="572"/>
      <c r="AF72" s="595"/>
      <c r="AG72" s="595"/>
      <c r="AH72" s="595"/>
      <c r="AI72" s="595"/>
      <c r="AJ72" s="595"/>
      <c r="AK72" s="595"/>
      <c r="AL72" s="595"/>
      <c r="AM72" s="595"/>
      <c r="AN72" s="595"/>
      <c r="AO72" s="596"/>
      <c r="AP72" s="140"/>
      <c r="AQ72" s="140"/>
      <c r="AR72" s="140"/>
      <c r="AS72" s="140"/>
      <c r="AT72" s="140"/>
      <c r="AU72" s="140"/>
      <c r="AV72" s="385"/>
      <c r="AW72" s="385"/>
      <c r="AX72" s="385"/>
      <c r="AY72" s="385"/>
      <c r="AZ72" s="395"/>
      <c r="BA72" s="395"/>
      <c r="BB72" s="395"/>
      <c r="BC72" s="395"/>
      <c r="BD72" s="395"/>
      <c r="BE72" s="395"/>
      <c r="BF72" s="395"/>
      <c r="BG72" s="395"/>
      <c r="BH72" s="140"/>
      <c r="BI72" s="140"/>
      <c r="BJ72" s="140"/>
      <c r="BK72" s="240"/>
      <c r="BL72" s="256"/>
      <c r="BM72" s="218"/>
      <c r="BN72" s="218"/>
    </row>
    <row r="73" spans="1:66" ht="24.75" customHeight="1" x14ac:dyDescent="0.2">
      <c r="A73" s="216"/>
      <c r="B73" s="222"/>
      <c r="C73" s="666"/>
      <c r="D73" s="667"/>
      <c r="E73" s="667"/>
      <c r="F73" s="667"/>
      <c r="G73" s="668"/>
      <c r="H73" s="241" t="s">
        <v>35</v>
      </c>
      <c r="I73" s="567"/>
      <c r="J73" s="568"/>
      <c r="K73" s="568"/>
      <c r="L73" s="568"/>
      <c r="M73" s="568"/>
      <c r="N73" s="568"/>
      <c r="O73" s="568"/>
      <c r="P73" s="568"/>
      <c r="Q73" s="568"/>
      <c r="R73" s="568"/>
      <c r="S73" s="568"/>
      <c r="T73" s="568"/>
      <c r="U73" s="568"/>
      <c r="V73" s="568"/>
      <c r="W73" s="568"/>
      <c r="X73" s="568"/>
      <c r="Y73" s="568"/>
      <c r="Z73" s="568"/>
      <c r="AA73" s="568"/>
      <c r="AB73" s="568"/>
      <c r="AC73" s="568"/>
      <c r="AD73" s="571"/>
      <c r="AE73" s="572"/>
      <c r="AF73" s="595"/>
      <c r="AG73" s="595"/>
      <c r="AH73" s="595"/>
      <c r="AI73" s="595"/>
      <c r="AJ73" s="595"/>
      <c r="AK73" s="595"/>
      <c r="AL73" s="595"/>
      <c r="AM73" s="595"/>
      <c r="AN73" s="595"/>
      <c r="AO73" s="596"/>
      <c r="AP73" s="140"/>
      <c r="AQ73" s="140"/>
      <c r="AR73" s="140"/>
      <c r="AS73" s="140"/>
      <c r="AT73" s="140"/>
      <c r="AU73" s="140"/>
      <c r="AV73" s="385"/>
      <c r="AW73" s="385"/>
      <c r="AX73" s="385"/>
      <c r="AY73" s="385"/>
      <c r="AZ73" s="395"/>
      <c r="BA73" s="395"/>
      <c r="BB73" s="395"/>
      <c r="BC73" s="395"/>
      <c r="BD73" s="395"/>
      <c r="BE73" s="395"/>
      <c r="BF73" s="395"/>
      <c r="BG73" s="395"/>
      <c r="BH73" s="140"/>
      <c r="BI73" s="140"/>
      <c r="BJ73" s="140"/>
      <c r="BK73" s="240"/>
      <c r="BL73" s="256"/>
      <c r="BM73" s="218"/>
      <c r="BN73" s="218"/>
    </row>
    <row r="74" spans="1:66" ht="24.75" customHeight="1" x14ac:dyDescent="0.2">
      <c r="A74" s="216"/>
      <c r="B74" s="259"/>
      <c r="C74" s="669"/>
      <c r="D74" s="670"/>
      <c r="E74" s="670"/>
      <c r="F74" s="670"/>
      <c r="G74" s="671"/>
      <c r="H74" s="242" t="s">
        <v>36</v>
      </c>
      <c r="I74" s="567"/>
      <c r="J74" s="568"/>
      <c r="K74" s="568"/>
      <c r="L74" s="568"/>
      <c r="M74" s="568"/>
      <c r="N74" s="568"/>
      <c r="O74" s="568"/>
      <c r="P74" s="568"/>
      <c r="Q74" s="568"/>
      <c r="R74" s="568"/>
      <c r="S74" s="568"/>
      <c r="T74" s="568"/>
      <c r="U74" s="568"/>
      <c r="V74" s="568"/>
      <c r="W74" s="568"/>
      <c r="X74" s="568"/>
      <c r="Y74" s="568"/>
      <c r="Z74" s="568"/>
      <c r="AA74" s="568"/>
      <c r="AB74" s="568"/>
      <c r="AC74" s="568"/>
      <c r="AD74" s="571"/>
      <c r="AE74" s="597"/>
      <c r="AF74" s="598"/>
      <c r="AG74" s="598"/>
      <c r="AH74" s="598"/>
      <c r="AI74" s="598"/>
      <c r="AJ74" s="598"/>
      <c r="AK74" s="598"/>
      <c r="AL74" s="598"/>
      <c r="AM74" s="598"/>
      <c r="AN74" s="598"/>
      <c r="AO74" s="599"/>
      <c r="AP74" s="208"/>
      <c r="AQ74" s="209"/>
      <c r="AR74" s="209"/>
      <c r="AS74" s="209"/>
      <c r="AT74" s="209"/>
      <c r="AU74" s="209"/>
      <c r="AV74" s="387"/>
      <c r="AW74" s="387"/>
      <c r="AX74" s="387"/>
      <c r="AY74" s="387"/>
      <c r="AZ74" s="393"/>
      <c r="BA74" s="393"/>
      <c r="BB74" s="393"/>
      <c r="BC74" s="393"/>
      <c r="BD74" s="393"/>
      <c r="BE74" s="393"/>
      <c r="BF74" s="393"/>
      <c r="BG74" s="393"/>
      <c r="BH74" s="209"/>
      <c r="BI74" s="209"/>
      <c r="BJ74" s="209"/>
      <c r="BK74" s="243"/>
      <c r="BL74" s="216"/>
      <c r="BM74" s="218"/>
      <c r="BN74" s="218"/>
    </row>
    <row r="75" spans="1:66" ht="25.5" customHeight="1" x14ac:dyDescent="0.2">
      <c r="A75" s="216"/>
      <c r="C75" s="663" t="s">
        <v>37</v>
      </c>
      <c r="D75" s="664"/>
      <c r="E75" s="664"/>
      <c r="F75" s="664"/>
      <c r="G75" s="665"/>
      <c r="H75" s="238" t="s">
        <v>32</v>
      </c>
      <c r="I75" s="567"/>
      <c r="J75" s="568"/>
      <c r="K75" s="568"/>
      <c r="L75" s="568"/>
      <c r="M75" s="568"/>
      <c r="N75" s="568"/>
      <c r="O75" s="568"/>
      <c r="P75" s="568"/>
      <c r="Q75" s="568"/>
      <c r="R75" s="568"/>
      <c r="S75" s="568"/>
      <c r="T75" s="568"/>
      <c r="U75" s="568"/>
      <c r="V75" s="568"/>
      <c r="W75" s="568"/>
      <c r="X75" s="568"/>
      <c r="Y75" s="568"/>
      <c r="Z75" s="568"/>
      <c r="AA75" s="568"/>
      <c r="AB75" s="568"/>
      <c r="AC75" s="568"/>
      <c r="AD75" s="571"/>
      <c r="AE75" s="579"/>
      <c r="AF75" s="593"/>
      <c r="AG75" s="593"/>
      <c r="AH75" s="593"/>
      <c r="AI75" s="593"/>
      <c r="AJ75" s="593"/>
      <c r="AK75" s="593"/>
      <c r="AL75" s="593"/>
      <c r="AM75" s="593"/>
      <c r="AN75" s="593"/>
      <c r="AO75" s="594"/>
      <c r="AP75" s="239"/>
      <c r="AQ75" s="140"/>
      <c r="AR75" s="140"/>
      <c r="AS75" s="140"/>
      <c r="AT75" s="140"/>
      <c r="AU75" s="140"/>
      <c r="AV75" s="385"/>
      <c r="AW75" s="385"/>
      <c r="AX75" s="385"/>
      <c r="AY75" s="385"/>
      <c r="AZ75" s="395"/>
      <c r="BA75" s="395"/>
      <c r="BB75" s="395"/>
      <c r="BC75" s="395"/>
      <c r="BD75" s="395"/>
      <c r="BE75" s="395"/>
      <c r="BF75" s="395"/>
      <c r="BG75" s="395"/>
      <c r="BH75" s="140"/>
      <c r="BI75" s="140"/>
      <c r="BJ75" s="140"/>
      <c r="BK75" s="240"/>
      <c r="BL75" s="256"/>
    </row>
    <row r="76" spans="1:66" ht="25.5" customHeight="1" x14ac:dyDescent="0.2">
      <c r="A76" s="216"/>
      <c r="C76" s="666"/>
      <c r="D76" s="667"/>
      <c r="E76" s="667"/>
      <c r="F76" s="667"/>
      <c r="G76" s="668"/>
      <c r="H76" s="241" t="s">
        <v>157</v>
      </c>
      <c r="I76" s="567"/>
      <c r="J76" s="568"/>
      <c r="K76" s="568"/>
      <c r="L76" s="568"/>
      <c r="M76" s="568"/>
      <c r="N76" s="568"/>
      <c r="O76" s="568"/>
      <c r="P76" s="568"/>
      <c r="Q76" s="568"/>
      <c r="R76" s="568"/>
      <c r="S76" s="568"/>
      <c r="T76" s="568"/>
      <c r="U76" s="568"/>
      <c r="V76" s="568"/>
      <c r="W76" s="568"/>
      <c r="X76" s="568"/>
      <c r="Y76" s="568"/>
      <c r="Z76" s="568"/>
      <c r="AA76" s="568"/>
      <c r="AB76" s="568"/>
      <c r="AC76" s="568"/>
      <c r="AD76" s="571"/>
      <c r="AE76" s="572"/>
      <c r="AF76" s="595"/>
      <c r="AG76" s="595"/>
      <c r="AH76" s="595"/>
      <c r="AI76" s="595"/>
      <c r="AJ76" s="595"/>
      <c r="AK76" s="595"/>
      <c r="AL76" s="595"/>
      <c r="AM76" s="595"/>
      <c r="AN76" s="595"/>
      <c r="AO76" s="596"/>
      <c r="AP76" s="140"/>
      <c r="AQ76" s="75"/>
      <c r="AR76" s="75"/>
      <c r="AS76" s="140" t="s">
        <v>34</v>
      </c>
      <c r="AT76" s="75"/>
      <c r="AU76" s="75"/>
      <c r="AV76" s="75"/>
      <c r="AW76" s="75"/>
      <c r="AX76" s="411"/>
      <c r="AY76" s="411"/>
      <c r="AZ76" s="411"/>
      <c r="BA76" s="411"/>
      <c r="BB76" s="411"/>
      <c r="BC76" s="411"/>
      <c r="BD76" s="411"/>
      <c r="BE76" s="411"/>
      <c r="BF76" s="411"/>
      <c r="BG76" s="411"/>
      <c r="BH76" s="411"/>
      <c r="BI76" s="411"/>
      <c r="BJ76" s="411"/>
      <c r="BK76" s="240"/>
      <c r="BL76" s="256"/>
    </row>
    <row r="77" spans="1:66" ht="25.5" customHeight="1" x14ac:dyDescent="0.2">
      <c r="A77" s="216"/>
      <c r="C77" s="666"/>
      <c r="D77" s="667"/>
      <c r="E77" s="667"/>
      <c r="F77" s="667"/>
      <c r="G77" s="668"/>
      <c r="H77" s="241" t="s">
        <v>168</v>
      </c>
      <c r="I77" s="567"/>
      <c r="J77" s="568"/>
      <c r="K77" s="568"/>
      <c r="L77" s="568"/>
      <c r="M77" s="568"/>
      <c r="N77" s="568"/>
      <c r="O77" s="568"/>
      <c r="P77" s="568"/>
      <c r="Q77" s="568"/>
      <c r="R77" s="568"/>
      <c r="S77" s="568"/>
      <c r="T77" s="568"/>
      <c r="U77" s="568"/>
      <c r="V77" s="568"/>
      <c r="W77" s="568"/>
      <c r="X77" s="568"/>
      <c r="Y77" s="568"/>
      <c r="Z77" s="568"/>
      <c r="AA77" s="568"/>
      <c r="AB77" s="568"/>
      <c r="AC77" s="568"/>
      <c r="AD77" s="571"/>
      <c r="AE77" s="572"/>
      <c r="AF77" s="595"/>
      <c r="AG77" s="595"/>
      <c r="AH77" s="595"/>
      <c r="AI77" s="595"/>
      <c r="AJ77" s="595"/>
      <c r="AK77" s="595"/>
      <c r="AL77" s="595"/>
      <c r="AM77" s="595"/>
      <c r="AN77" s="595"/>
      <c r="AO77" s="596"/>
      <c r="AP77" s="140"/>
      <c r="AQ77" s="140"/>
      <c r="AR77" s="140"/>
      <c r="AS77" s="140"/>
      <c r="AT77" s="140"/>
      <c r="AU77" s="140"/>
      <c r="AV77" s="385"/>
      <c r="AW77" s="385"/>
      <c r="AX77" s="385"/>
      <c r="AY77" s="385"/>
      <c r="AZ77" s="395"/>
      <c r="BA77" s="395"/>
      <c r="BB77" s="395"/>
      <c r="BC77" s="395"/>
      <c r="BD77" s="395"/>
      <c r="BE77" s="395"/>
      <c r="BF77" s="395"/>
      <c r="BG77" s="395"/>
      <c r="BH77" s="140"/>
      <c r="BI77" s="140"/>
      <c r="BJ77" s="140"/>
      <c r="BK77" s="240"/>
      <c r="BL77" s="256"/>
    </row>
    <row r="78" spans="1:66" ht="25.5" customHeight="1" x14ac:dyDescent="0.2">
      <c r="A78" s="216"/>
      <c r="C78" s="666"/>
      <c r="D78" s="667"/>
      <c r="E78" s="667"/>
      <c r="F78" s="667"/>
      <c r="G78" s="668"/>
      <c r="H78" s="241" t="s">
        <v>35</v>
      </c>
      <c r="I78" s="567"/>
      <c r="J78" s="568"/>
      <c r="K78" s="568"/>
      <c r="L78" s="568"/>
      <c r="M78" s="568"/>
      <c r="N78" s="568"/>
      <c r="O78" s="568"/>
      <c r="P78" s="568"/>
      <c r="Q78" s="568"/>
      <c r="R78" s="568"/>
      <c r="S78" s="568"/>
      <c r="T78" s="568"/>
      <c r="U78" s="568"/>
      <c r="V78" s="568"/>
      <c r="W78" s="568"/>
      <c r="X78" s="568"/>
      <c r="Y78" s="568"/>
      <c r="Z78" s="568"/>
      <c r="AA78" s="568"/>
      <c r="AB78" s="568"/>
      <c r="AC78" s="568"/>
      <c r="AD78" s="571"/>
      <c r="AE78" s="572"/>
      <c r="AF78" s="595"/>
      <c r="AG78" s="595"/>
      <c r="AH78" s="595"/>
      <c r="AI78" s="595"/>
      <c r="AJ78" s="595"/>
      <c r="AK78" s="595"/>
      <c r="AL78" s="595"/>
      <c r="AM78" s="595"/>
      <c r="AN78" s="595"/>
      <c r="AO78" s="596"/>
      <c r="AP78" s="140"/>
      <c r="AQ78" s="140"/>
      <c r="AR78" s="140"/>
      <c r="AS78" s="140"/>
      <c r="AT78" s="140"/>
      <c r="AU78" s="140"/>
      <c r="AV78" s="385"/>
      <c r="AW78" s="385"/>
      <c r="AX78" s="385"/>
      <c r="AY78" s="385"/>
      <c r="AZ78" s="395"/>
      <c r="BA78" s="395"/>
      <c r="BB78" s="395"/>
      <c r="BC78" s="395"/>
      <c r="BD78" s="395"/>
      <c r="BE78" s="395"/>
      <c r="BF78" s="395"/>
      <c r="BG78" s="395"/>
      <c r="BH78" s="140"/>
      <c r="BI78" s="140"/>
      <c r="BJ78" s="140"/>
      <c r="BK78" s="240"/>
      <c r="BL78" s="256"/>
    </row>
    <row r="79" spans="1:66" ht="25.5" customHeight="1" x14ac:dyDescent="0.2">
      <c r="A79" s="216"/>
      <c r="C79" s="669"/>
      <c r="D79" s="670"/>
      <c r="E79" s="670"/>
      <c r="F79" s="670"/>
      <c r="G79" s="671"/>
      <c r="H79" s="242" t="s">
        <v>36</v>
      </c>
      <c r="I79" s="567"/>
      <c r="J79" s="568"/>
      <c r="K79" s="568"/>
      <c r="L79" s="568"/>
      <c r="M79" s="568"/>
      <c r="N79" s="568"/>
      <c r="O79" s="568"/>
      <c r="P79" s="568"/>
      <c r="Q79" s="568"/>
      <c r="R79" s="568"/>
      <c r="S79" s="568"/>
      <c r="T79" s="568"/>
      <c r="U79" s="568"/>
      <c r="V79" s="568"/>
      <c r="W79" s="568"/>
      <c r="X79" s="568"/>
      <c r="Y79" s="568"/>
      <c r="Z79" s="568"/>
      <c r="AA79" s="568"/>
      <c r="AB79" s="568"/>
      <c r="AC79" s="568"/>
      <c r="AD79" s="571"/>
      <c r="AE79" s="597"/>
      <c r="AF79" s="598"/>
      <c r="AG79" s="598"/>
      <c r="AH79" s="598"/>
      <c r="AI79" s="598"/>
      <c r="AJ79" s="598"/>
      <c r="AK79" s="598"/>
      <c r="AL79" s="598"/>
      <c r="AM79" s="598"/>
      <c r="AN79" s="598"/>
      <c r="AO79" s="599"/>
      <c r="AP79" s="208"/>
      <c r="AQ79" s="209"/>
      <c r="AR79" s="209"/>
      <c r="AS79" s="209"/>
      <c r="AT79" s="209"/>
      <c r="AU79" s="209"/>
      <c r="AV79" s="387"/>
      <c r="AW79" s="387"/>
      <c r="AX79" s="387"/>
      <c r="AY79" s="387"/>
      <c r="AZ79" s="393"/>
      <c r="BA79" s="393"/>
      <c r="BB79" s="393"/>
      <c r="BC79" s="393"/>
      <c r="BD79" s="393"/>
      <c r="BE79" s="393"/>
      <c r="BF79" s="393"/>
      <c r="BG79" s="393"/>
      <c r="BH79" s="209"/>
      <c r="BI79" s="209"/>
      <c r="BJ79" s="209"/>
      <c r="BK79" s="243"/>
      <c r="BL79" s="256"/>
    </row>
    <row r="80" spans="1:66" ht="25.5" customHeight="1" x14ac:dyDescent="0.2">
      <c r="A80" s="216"/>
      <c r="C80" s="663" t="s">
        <v>38</v>
      </c>
      <c r="D80" s="664"/>
      <c r="E80" s="664"/>
      <c r="F80" s="664"/>
      <c r="G80" s="665"/>
      <c r="H80" s="238" t="s">
        <v>32</v>
      </c>
      <c r="I80" s="567"/>
      <c r="J80" s="568"/>
      <c r="K80" s="568"/>
      <c r="L80" s="568"/>
      <c r="M80" s="568"/>
      <c r="N80" s="568"/>
      <c r="O80" s="568"/>
      <c r="P80" s="568"/>
      <c r="Q80" s="568"/>
      <c r="R80" s="568"/>
      <c r="S80" s="568"/>
      <c r="T80" s="568"/>
      <c r="U80" s="568"/>
      <c r="V80" s="568"/>
      <c r="W80" s="568"/>
      <c r="X80" s="568"/>
      <c r="Y80" s="568"/>
      <c r="Z80" s="568"/>
      <c r="AA80" s="568"/>
      <c r="AB80" s="568"/>
      <c r="AC80" s="568"/>
      <c r="AD80" s="571"/>
      <c r="AE80" s="579"/>
      <c r="AF80" s="593"/>
      <c r="AG80" s="593"/>
      <c r="AH80" s="593"/>
      <c r="AI80" s="593"/>
      <c r="AJ80" s="593"/>
      <c r="AK80" s="593"/>
      <c r="AL80" s="593"/>
      <c r="AM80" s="593"/>
      <c r="AN80" s="593"/>
      <c r="AO80" s="594"/>
      <c r="AP80" s="239"/>
      <c r="AQ80" s="140"/>
      <c r="AR80" s="140"/>
      <c r="AS80" s="140"/>
      <c r="AT80" s="140"/>
      <c r="AU80" s="140"/>
      <c r="AV80" s="385"/>
      <c r="AW80" s="385"/>
      <c r="AX80" s="385"/>
      <c r="AY80" s="385"/>
      <c r="AZ80" s="395"/>
      <c r="BA80" s="395"/>
      <c r="BB80" s="395"/>
      <c r="BC80" s="395"/>
      <c r="BD80" s="395"/>
      <c r="BE80" s="395"/>
      <c r="BF80" s="395"/>
      <c r="BG80" s="395"/>
      <c r="BH80" s="140"/>
      <c r="BI80" s="140"/>
      <c r="BJ80" s="140"/>
      <c r="BK80" s="240"/>
      <c r="BL80" s="256"/>
    </row>
    <row r="81" spans="1:89" ht="25.5" customHeight="1" x14ac:dyDescent="0.2">
      <c r="A81" s="216"/>
      <c r="C81" s="666"/>
      <c r="D81" s="667"/>
      <c r="E81" s="667"/>
      <c r="F81" s="667"/>
      <c r="G81" s="668"/>
      <c r="H81" s="241" t="s">
        <v>157</v>
      </c>
      <c r="I81" s="567"/>
      <c r="J81" s="568"/>
      <c r="K81" s="568"/>
      <c r="L81" s="568"/>
      <c r="M81" s="568"/>
      <c r="N81" s="568"/>
      <c r="O81" s="568"/>
      <c r="P81" s="568"/>
      <c r="Q81" s="568"/>
      <c r="R81" s="568"/>
      <c r="S81" s="568"/>
      <c r="T81" s="568"/>
      <c r="U81" s="568"/>
      <c r="V81" s="568"/>
      <c r="W81" s="568"/>
      <c r="X81" s="568"/>
      <c r="Y81" s="568"/>
      <c r="Z81" s="568"/>
      <c r="AA81" s="568"/>
      <c r="AB81" s="568"/>
      <c r="AC81" s="568"/>
      <c r="AD81" s="571"/>
      <c r="AE81" s="572"/>
      <c r="AF81" s="595"/>
      <c r="AG81" s="595"/>
      <c r="AH81" s="595"/>
      <c r="AI81" s="595"/>
      <c r="AJ81" s="595"/>
      <c r="AK81" s="595"/>
      <c r="AL81" s="595"/>
      <c r="AM81" s="595"/>
      <c r="AN81" s="595"/>
      <c r="AO81" s="596"/>
      <c r="AP81" s="140"/>
      <c r="AQ81" s="75"/>
      <c r="AR81" s="75"/>
      <c r="AS81" s="140" t="s">
        <v>34</v>
      </c>
      <c r="AT81" s="75"/>
      <c r="AU81" s="75"/>
      <c r="AV81" s="75"/>
      <c r="AW81" s="75"/>
      <c r="AX81" s="411"/>
      <c r="AY81" s="411"/>
      <c r="AZ81" s="411"/>
      <c r="BA81" s="411"/>
      <c r="BB81" s="411"/>
      <c r="BC81" s="411"/>
      <c r="BD81" s="411"/>
      <c r="BE81" s="411"/>
      <c r="BF81" s="411"/>
      <c r="BG81" s="411"/>
      <c r="BH81" s="411"/>
      <c r="BI81" s="411"/>
      <c r="BJ81" s="411"/>
      <c r="BK81" s="240"/>
      <c r="BL81" s="256"/>
    </row>
    <row r="82" spans="1:89" ht="25.5" customHeight="1" x14ac:dyDescent="0.2">
      <c r="A82" s="216"/>
      <c r="C82" s="666"/>
      <c r="D82" s="667"/>
      <c r="E82" s="667"/>
      <c r="F82" s="667"/>
      <c r="G82" s="668"/>
      <c r="H82" s="241" t="s">
        <v>168</v>
      </c>
      <c r="I82" s="567"/>
      <c r="J82" s="568"/>
      <c r="K82" s="568"/>
      <c r="L82" s="568"/>
      <c r="M82" s="568"/>
      <c r="N82" s="568"/>
      <c r="O82" s="568"/>
      <c r="P82" s="568"/>
      <c r="Q82" s="568"/>
      <c r="R82" s="568"/>
      <c r="S82" s="568"/>
      <c r="T82" s="568"/>
      <c r="U82" s="568"/>
      <c r="V82" s="568"/>
      <c r="W82" s="568"/>
      <c r="X82" s="568"/>
      <c r="Y82" s="568"/>
      <c r="Z82" s="568"/>
      <c r="AA82" s="568"/>
      <c r="AB82" s="568"/>
      <c r="AC82" s="568"/>
      <c r="AD82" s="571"/>
      <c r="AE82" s="572"/>
      <c r="AF82" s="595"/>
      <c r="AG82" s="595"/>
      <c r="AH82" s="595"/>
      <c r="AI82" s="595"/>
      <c r="AJ82" s="595"/>
      <c r="AK82" s="595"/>
      <c r="AL82" s="595"/>
      <c r="AM82" s="595"/>
      <c r="AN82" s="595"/>
      <c r="AO82" s="596"/>
      <c r="AP82" s="140"/>
      <c r="AQ82" s="140"/>
      <c r="AR82" s="140"/>
      <c r="AS82" s="140"/>
      <c r="AT82" s="140"/>
      <c r="AU82" s="140"/>
      <c r="AV82" s="385"/>
      <c r="AW82" s="385"/>
      <c r="AX82" s="385"/>
      <c r="AY82" s="385"/>
      <c r="AZ82" s="395"/>
      <c r="BA82" s="395"/>
      <c r="BB82" s="395"/>
      <c r="BC82" s="395"/>
      <c r="BD82" s="395"/>
      <c r="BE82" s="395"/>
      <c r="BF82" s="395"/>
      <c r="BG82" s="395"/>
      <c r="BH82" s="140"/>
      <c r="BI82" s="140"/>
      <c r="BJ82" s="140"/>
      <c r="BK82" s="240"/>
      <c r="BL82" s="256"/>
    </row>
    <row r="83" spans="1:89" ht="25.5" customHeight="1" x14ac:dyDescent="0.2">
      <c r="A83" s="216"/>
      <c r="C83" s="666"/>
      <c r="D83" s="667"/>
      <c r="E83" s="667"/>
      <c r="F83" s="667"/>
      <c r="G83" s="668"/>
      <c r="H83" s="241" t="s">
        <v>35</v>
      </c>
      <c r="I83" s="567"/>
      <c r="J83" s="568"/>
      <c r="K83" s="568"/>
      <c r="L83" s="568"/>
      <c r="M83" s="568"/>
      <c r="N83" s="568"/>
      <c r="O83" s="568"/>
      <c r="P83" s="568"/>
      <c r="Q83" s="568"/>
      <c r="R83" s="568"/>
      <c r="S83" s="568"/>
      <c r="T83" s="568"/>
      <c r="U83" s="568"/>
      <c r="V83" s="568"/>
      <c r="W83" s="568"/>
      <c r="X83" s="568"/>
      <c r="Y83" s="568"/>
      <c r="Z83" s="568"/>
      <c r="AA83" s="568"/>
      <c r="AB83" s="568"/>
      <c r="AC83" s="568"/>
      <c r="AD83" s="571"/>
      <c r="AE83" s="572"/>
      <c r="AF83" s="595"/>
      <c r="AG83" s="595"/>
      <c r="AH83" s="595"/>
      <c r="AI83" s="595"/>
      <c r="AJ83" s="595"/>
      <c r="AK83" s="595"/>
      <c r="AL83" s="595"/>
      <c r="AM83" s="595"/>
      <c r="AN83" s="595"/>
      <c r="AO83" s="596"/>
      <c r="AP83" s="140"/>
      <c r="AQ83" s="140"/>
      <c r="AR83" s="140"/>
      <c r="AS83" s="140"/>
      <c r="AT83" s="140"/>
      <c r="AU83" s="140"/>
      <c r="AV83" s="385"/>
      <c r="AW83" s="385"/>
      <c r="AX83" s="385"/>
      <c r="AY83" s="385"/>
      <c r="AZ83" s="395"/>
      <c r="BA83" s="395"/>
      <c r="BB83" s="395"/>
      <c r="BC83" s="395"/>
      <c r="BD83" s="395"/>
      <c r="BE83" s="395"/>
      <c r="BF83" s="395"/>
      <c r="BG83" s="395"/>
      <c r="BH83" s="140"/>
      <c r="BI83" s="140"/>
      <c r="BJ83" s="140"/>
      <c r="BK83" s="240"/>
      <c r="BL83" s="256"/>
    </row>
    <row r="84" spans="1:89" ht="25.5" customHeight="1" x14ac:dyDescent="0.2">
      <c r="A84" s="216"/>
      <c r="C84" s="669"/>
      <c r="D84" s="670"/>
      <c r="E84" s="670"/>
      <c r="F84" s="670"/>
      <c r="G84" s="671"/>
      <c r="H84" s="242" t="s">
        <v>36</v>
      </c>
      <c r="I84" s="567"/>
      <c r="J84" s="568"/>
      <c r="K84" s="568"/>
      <c r="L84" s="568"/>
      <c r="M84" s="568"/>
      <c r="N84" s="568"/>
      <c r="O84" s="568"/>
      <c r="P84" s="568"/>
      <c r="Q84" s="568"/>
      <c r="R84" s="568"/>
      <c r="S84" s="568"/>
      <c r="T84" s="568"/>
      <c r="U84" s="568"/>
      <c r="V84" s="568"/>
      <c r="W84" s="568"/>
      <c r="X84" s="568"/>
      <c r="Y84" s="568"/>
      <c r="Z84" s="568"/>
      <c r="AA84" s="568"/>
      <c r="AB84" s="568"/>
      <c r="AC84" s="568"/>
      <c r="AD84" s="571"/>
      <c r="AE84" s="597"/>
      <c r="AF84" s="598"/>
      <c r="AG84" s="598"/>
      <c r="AH84" s="598"/>
      <c r="AI84" s="598"/>
      <c r="AJ84" s="598"/>
      <c r="AK84" s="598"/>
      <c r="AL84" s="598"/>
      <c r="AM84" s="598"/>
      <c r="AN84" s="598"/>
      <c r="AO84" s="599"/>
      <c r="AP84" s="208"/>
      <c r="AQ84" s="209"/>
      <c r="AR84" s="209"/>
      <c r="AS84" s="209"/>
      <c r="AT84" s="209"/>
      <c r="AU84" s="209"/>
      <c r="AV84" s="387"/>
      <c r="AW84" s="387"/>
      <c r="AX84" s="387"/>
      <c r="AY84" s="387"/>
      <c r="AZ84" s="393"/>
      <c r="BA84" s="393"/>
      <c r="BB84" s="393"/>
      <c r="BC84" s="393"/>
      <c r="BD84" s="393"/>
      <c r="BE84" s="393"/>
      <c r="BF84" s="393"/>
      <c r="BG84" s="393"/>
      <c r="BH84" s="209"/>
      <c r="BI84" s="209"/>
      <c r="BJ84" s="209"/>
      <c r="BK84" s="243"/>
      <c r="BL84" s="256"/>
    </row>
    <row r="85" spans="1:89" ht="25.5" customHeight="1" x14ac:dyDescent="0.2">
      <c r="A85" s="216"/>
      <c r="C85" s="663" t="s">
        <v>97</v>
      </c>
      <c r="D85" s="664"/>
      <c r="E85" s="664"/>
      <c r="F85" s="664"/>
      <c r="G85" s="665"/>
      <c r="H85" s="238" t="s">
        <v>32</v>
      </c>
      <c r="I85" s="600"/>
      <c r="J85" s="568"/>
      <c r="K85" s="568"/>
      <c r="L85" s="568"/>
      <c r="M85" s="568"/>
      <c r="N85" s="568"/>
      <c r="O85" s="568"/>
      <c r="P85" s="568"/>
      <c r="Q85" s="568"/>
      <c r="R85" s="568"/>
      <c r="S85" s="568"/>
      <c r="T85" s="568"/>
      <c r="U85" s="568"/>
      <c r="V85" s="568"/>
      <c r="W85" s="568"/>
      <c r="X85" s="568"/>
      <c r="Y85" s="568"/>
      <c r="Z85" s="568"/>
      <c r="AA85" s="568"/>
      <c r="AB85" s="568"/>
      <c r="AC85" s="568"/>
      <c r="AD85" s="571"/>
      <c r="AE85" s="584"/>
      <c r="AF85" s="585"/>
      <c r="AG85" s="585"/>
      <c r="AH85" s="585"/>
      <c r="AI85" s="585"/>
      <c r="AJ85" s="585"/>
      <c r="AK85" s="585"/>
      <c r="AL85" s="585"/>
      <c r="AM85" s="585"/>
      <c r="AN85" s="585"/>
      <c r="AO85" s="586"/>
      <c r="AP85" s="672"/>
      <c r="AQ85" s="673"/>
      <c r="AR85" s="673"/>
      <c r="AS85" s="673"/>
      <c r="AT85" s="673"/>
      <c r="AU85" s="673"/>
      <c r="AV85" s="673"/>
      <c r="AW85" s="673"/>
      <c r="AX85" s="673"/>
      <c r="AY85" s="673"/>
      <c r="AZ85" s="673"/>
      <c r="BA85" s="673"/>
      <c r="BB85" s="673"/>
      <c r="BC85" s="673"/>
      <c r="BD85" s="673"/>
      <c r="BE85" s="673"/>
      <c r="BF85" s="673"/>
      <c r="BG85" s="673"/>
      <c r="BH85" s="673"/>
      <c r="BI85" s="673"/>
      <c r="BJ85" s="673"/>
      <c r="BK85" s="674"/>
      <c r="BL85" s="256"/>
    </row>
    <row r="86" spans="1:89" ht="25.5" customHeight="1" x14ac:dyDescent="0.2">
      <c r="A86" s="216"/>
      <c r="C86" s="666"/>
      <c r="D86" s="667"/>
      <c r="E86" s="667"/>
      <c r="F86" s="667"/>
      <c r="G86" s="668"/>
      <c r="H86" s="241" t="s">
        <v>157</v>
      </c>
      <c r="I86" s="567"/>
      <c r="J86" s="568"/>
      <c r="K86" s="568"/>
      <c r="L86" s="568"/>
      <c r="M86" s="568"/>
      <c r="N86" s="568"/>
      <c r="O86" s="568"/>
      <c r="P86" s="568"/>
      <c r="Q86" s="568"/>
      <c r="R86" s="568"/>
      <c r="S86" s="568"/>
      <c r="T86" s="568"/>
      <c r="U86" s="568"/>
      <c r="V86" s="568"/>
      <c r="W86" s="568"/>
      <c r="X86" s="568"/>
      <c r="Y86" s="568"/>
      <c r="Z86" s="568"/>
      <c r="AA86" s="568"/>
      <c r="AB86" s="568"/>
      <c r="AC86" s="568"/>
      <c r="AD86" s="571"/>
      <c r="AE86" s="587"/>
      <c r="AF86" s="588"/>
      <c r="AG86" s="588"/>
      <c r="AH86" s="588"/>
      <c r="AI86" s="588"/>
      <c r="AJ86" s="588"/>
      <c r="AK86" s="588"/>
      <c r="AL86" s="588"/>
      <c r="AM86" s="588"/>
      <c r="AN86" s="588"/>
      <c r="AO86" s="589"/>
      <c r="AP86" s="675"/>
      <c r="AQ86" s="676"/>
      <c r="AR86" s="676"/>
      <c r="AS86" s="676"/>
      <c r="AT86" s="676"/>
      <c r="AU86" s="676"/>
      <c r="AV86" s="676"/>
      <c r="AW86" s="676"/>
      <c r="AX86" s="676"/>
      <c r="AY86" s="676"/>
      <c r="AZ86" s="676"/>
      <c r="BA86" s="676"/>
      <c r="BB86" s="676"/>
      <c r="BC86" s="676"/>
      <c r="BD86" s="676"/>
      <c r="BE86" s="676"/>
      <c r="BF86" s="676"/>
      <c r="BG86" s="676"/>
      <c r="BH86" s="676"/>
      <c r="BI86" s="676"/>
      <c r="BJ86" s="676"/>
      <c r="BK86" s="677"/>
      <c r="BL86" s="256"/>
    </row>
    <row r="87" spans="1:89" ht="25.5" customHeight="1" x14ac:dyDescent="0.2">
      <c r="A87" s="216"/>
      <c r="C87" s="666"/>
      <c r="D87" s="667"/>
      <c r="E87" s="667"/>
      <c r="F87" s="667"/>
      <c r="G87" s="668"/>
      <c r="H87" s="241" t="s">
        <v>168</v>
      </c>
      <c r="I87" s="567"/>
      <c r="J87" s="568"/>
      <c r="K87" s="568"/>
      <c r="L87" s="568"/>
      <c r="M87" s="568"/>
      <c r="N87" s="568"/>
      <c r="O87" s="568"/>
      <c r="P87" s="568"/>
      <c r="Q87" s="568"/>
      <c r="R87" s="568"/>
      <c r="S87" s="568"/>
      <c r="T87" s="568"/>
      <c r="U87" s="568"/>
      <c r="V87" s="568"/>
      <c r="W87" s="568"/>
      <c r="X87" s="568"/>
      <c r="Y87" s="568"/>
      <c r="Z87" s="568"/>
      <c r="AA87" s="568"/>
      <c r="AB87" s="568"/>
      <c r="AC87" s="568"/>
      <c r="AD87" s="571"/>
      <c r="AE87" s="587"/>
      <c r="AF87" s="588"/>
      <c r="AG87" s="588"/>
      <c r="AH87" s="588"/>
      <c r="AI87" s="588"/>
      <c r="AJ87" s="588"/>
      <c r="AK87" s="588"/>
      <c r="AL87" s="588"/>
      <c r="AM87" s="588"/>
      <c r="AN87" s="588"/>
      <c r="AO87" s="589"/>
      <c r="AP87" s="675"/>
      <c r="AQ87" s="676"/>
      <c r="AR87" s="676"/>
      <c r="AS87" s="676"/>
      <c r="AT87" s="676"/>
      <c r="AU87" s="676"/>
      <c r="AV87" s="676"/>
      <c r="AW87" s="676"/>
      <c r="AX87" s="676"/>
      <c r="AY87" s="676"/>
      <c r="AZ87" s="676"/>
      <c r="BA87" s="676"/>
      <c r="BB87" s="676"/>
      <c r="BC87" s="676"/>
      <c r="BD87" s="676"/>
      <c r="BE87" s="676"/>
      <c r="BF87" s="676"/>
      <c r="BG87" s="676"/>
      <c r="BH87" s="676"/>
      <c r="BI87" s="676"/>
      <c r="BJ87" s="676"/>
      <c r="BK87" s="677"/>
      <c r="BL87" s="256"/>
    </row>
    <row r="88" spans="1:89" ht="25.5" customHeight="1" x14ac:dyDescent="0.2">
      <c r="A88" s="216"/>
      <c r="C88" s="666"/>
      <c r="D88" s="667"/>
      <c r="E88" s="667"/>
      <c r="F88" s="667"/>
      <c r="G88" s="668"/>
      <c r="H88" s="241" t="s">
        <v>35</v>
      </c>
      <c r="I88" s="567"/>
      <c r="J88" s="568"/>
      <c r="K88" s="568"/>
      <c r="L88" s="568"/>
      <c r="M88" s="568"/>
      <c r="N88" s="568"/>
      <c r="O88" s="568"/>
      <c r="P88" s="568"/>
      <c r="Q88" s="568"/>
      <c r="R88" s="568"/>
      <c r="S88" s="568"/>
      <c r="T88" s="568"/>
      <c r="U88" s="568"/>
      <c r="V88" s="568"/>
      <c r="W88" s="568"/>
      <c r="X88" s="568"/>
      <c r="Y88" s="568"/>
      <c r="Z88" s="568"/>
      <c r="AA88" s="568"/>
      <c r="AB88" s="568"/>
      <c r="AC88" s="568"/>
      <c r="AD88" s="571"/>
      <c r="AE88" s="587"/>
      <c r="AF88" s="588"/>
      <c r="AG88" s="588"/>
      <c r="AH88" s="588"/>
      <c r="AI88" s="588"/>
      <c r="AJ88" s="588"/>
      <c r="AK88" s="588"/>
      <c r="AL88" s="588"/>
      <c r="AM88" s="588"/>
      <c r="AN88" s="588"/>
      <c r="AO88" s="589"/>
      <c r="AP88" s="675"/>
      <c r="AQ88" s="676"/>
      <c r="AR88" s="676"/>
      <c r="AS88" s="676"/>
      <c r="AT88" s="676"/>
      <c r="AU88" s="676"/>
      <c r="AV88" s="676"/>
      <c r="AW88" s="676"/>
      <c r="AX88" s="676"/>
      <c r="AY88" s="676"/>
      <c r="AZ88" s="676"/>
      <c r="BA88" s="676"/>
      <c r="BB88" s="676"/>
      <c r="BC88" s="676"/>
      <c r="BD88" s="676"/>
      <c r="BE88" s="676"/>
      <c r="BF88" s="676"/>
      <c r="BG88" s="676"/>
      <c r="BH88" s="676"/>
      <c r="BI88" s="676"/>
      <c r="BJ88" s="676"/>
      <c r="BK88" s="677"/>
      <c r="BL88" s="256"/>
    </row>
    <row r="89" spans="1:89" ht="25.5" customHeight="1" x14ac:dyDescent="0.2">
      <c r="A89" s="216"/>
      <c r="C89" s="669"/>
      <c r="D89" s="670"/>
      <c r="E89" s="670"/>
      <c r="F89" s="670"/>
      <c r="G89" s="671"/>
      <c r="H89" s="242" t="s">
        <v>36</v>
      </c>
      <c r="I89" s="567"/>
      <c r="J89" s="568"/>
      <c r="K89" s="568"/>
      <c r="L89" s="568"/>
      <c r="M89" s="568"/>
      <c r="N89" s="568"/>
      <c r="O89" s="568"/>
      <c r="P89" s="568"/>
      <c r="Q89" s="568"/>
      <c r="R89" s="568"/>
      <c r="S89" s="568"/>
      <c r="T89" s="568"/>
      <c r="U89" s="568"/>
      <c r="V89" s="568"/>
      <c r="W89" s="568"/>
      <c r="X89" s="568"/>
      <c r="Y89" s="568"/>
      <c r="Z89" s="568"/>
      <c r="AA89" s="568"/>
      <c r="AB89" s="568"/>
      <c r="AC89" s="568"/>
      <c r="AD89" s="571"/>
      <c r="AE89" s="590"/>
      <c r="AF89" s="591"/>
      <c r="AG89" s="591"/>
      <c r="AH89" s="591"/>
      <c r="AI89" s="591"/>
      <c r="AJ89" s="591"/>
      <c r="AK89" s="591"/>
      <c r="AL89" s="591"/>
      <c r="AM89" s="591"/>
      <c r="AN89" s="591"/>
      <c r="AO89" s="592"/>
      <c r="AP89" s="678"/>
      <c r="AQ89" s="679"/>
      <c r="AR89" s="679"/>
      <c r="AS89" s="679"/>
      <c r="AT89" s="679"/>
      <c r="AU89" s="679"/>
      <c r="AV89" s="679"/>
      <c r="AW89" s="679"/>
      <c r="AX89" s="679"/>
      <c r="AY89" s="679"/>
      <c r="AZ89" s="679"/>
      <c r="BA89" s="679"/>
      <c r="BB89" s="679"/>
      <c r="BC89" s="679"/>
      <c r="BD89" s="679"/>
      <c r="BE89" s="679"/>
      <c r="BF89" s="679"/>
      <c r="BG89" s="679"/>
      <c r="BH89" s="679"/>
      <c r="BI89" s="679"/>
      <c r="BJ89" s="679"/>
      <c r="BK89" s="680"/>
      <c r="BL89" s="256"/>
    </row>
    <row r="90" spans="1:89" ht="7.5" customHeight="1" x14ac:dyDescent="0.2">
      <c r="A90" s="216"/>
      <c r="B90" s="261"/>
      <c r="C90" s="262"/>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48"/>
    </row>
    <row r="91" spans="1:89" ht="6.75" customHeight="1" x14ac:dyDescent="0.2">
      <c r="A91" s="216"/>
      <c r="C91" s="265"/>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66"/>
      <c r="BB91" s="266"/>
      <c r="BC91" s="266"/>
      <c r="BD91" s="266"/>
      <c r="BE91" s="266"/>
      <c r="BF91" s="266"/>
      <c r="BG91" s="266"/>
      <c r="BH91" s="266"/>
      <c r="BI91" s="266"/>
      <c r="BJ91" s="266"/>
      <c r="BK91" s="266"/>
      <c r="BL91" s="216"/>
      <c r="BU91" s="267"/>
      <c r="BV91" s="267"/>
      <c r="BW91" s="267"/>
      <c r="BX91" s="267"/>
      <c r="BY91" s="267"/>
      <c r="BZ91" s="267"/>
      <c r="CA91" s="267"/>
      <c r="CB91" s="267"/>
      <c r="CC91" s="267"/>
      <c r="CD91" s="267"/>
      <c r="CE91" s="267"/>
      <c r="CF91" s="267"/>
      <c r="CG91" s="267"/>
      <c r="CH91" s="267"/>
      <c r="CI91" s="267"/>
      <c r="CJ91" s="267"/>
      <c r="CK91" s="267"/>
    </row>
    <row r="92" spans="1:89" ht="6" customHeight="1" x14ac:dyDescent="0.2">
      <c r="A92" s="216"/>
      <c r="B92" s="601"/>
      <c r="C92" s="603"/>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4"/>
      <c r="AP92" s="604"/>
      <c r="AQ92" s="604"/>
      <c r="AR92" s="604"/>
      <c r="AS92" s="604"/>
      <c r="AT92" s="604"/>
      <c r="AU92" s="604"/>
      <c r="AV92" s="604"/>
      <c r="AW92" s="604"/>
      <c r="AX92" s="604"/>
      <c r="AY92" s="604"/>
      <c r="AZ92" s="604"/>
      <c r="BA92" s="604"/>
      <c r="BB92" s="604"/>
      <c r="BC92" s="604"/>
      <c r="BD92" s="604"/>
      <c r="BE92" s="604"/>
      <c r="BF92" s="604"/>
      <c r="BG92" s="604"/>
      <c r="BH92" s="604"/>
      <c r="BI92" s="268"/>
      <c r="BJ92" s="268"/>
      <c r="BK92" s="269"/>
      <c r="BL92" s="216"/>
      <c r="BU92" s="267"/>
      <c r="BV92" s="267"/>
      <c r="BW92" s="267"/>
      <c r="BX92" s="267"/>
      <c r="BY92" s="267"/>
      <c r="BZ92" s="267"/>
      <c r="CA92" s="267"/>
      <c r="CB92" s="267"/>
      <c r="CC92" s="267"/>
      <c r="CD92" s="267"/>
      <c r="CE92" s="267"/>
      <c r="CF92" s="267"/>
      <c r="CG92" s="267"/>
      <c r="CH92" s="267"/>
      <c r="CI92" s="267"/>
      <c r="CJ92" s="267"/>
      <c r="CK92" s="267"/>
    </row>
    <row r="93" spans="1:89" ht="7.5" customHeight="1" x14ac:dyDescent="0.2">
      <c r="A93" s="216"/>
      <c r="B93" s="602"/>
      <c r="C93" s="605" t="s">
        <v>67</v>
      </c>
      <c r="D93" s="606"/>
      <c r="E93" s="606"/>
      <c r="F93" s="606"/>
      <c r="G93" s="606"/>
      <c r="H93" s="606"/>
      <c r="I93" s="606"/>
      <c r="J93" s="606"/>
      <c r="K93" s="606"/>
      <c r="L93" s="606"/>
      <c r="M93" s="606"/>
      <c r="N93" s="606"/>
      <c r="O93" s="606"/>
      <c r="P93" s="606"/>
      <c r="Q93" s="606"/>
      <c r="R93" s="606"/>
      <c r="S93" s="606"/>
      <c r="T93" s="606"/>
      <c r="U93" s="606"/>
      <c r="V93" s="606"/>
      <c r="W93" s="606"/>
      <c r="X93" s="606"/>
      <c r="Y93" s="606"/>
      <c r="Z93" s="606"/>
      <c r="AA93" s="606"/>
      <c r="AB93" s="606"/>
      <c r="AC93" s="270"/>
      <c r="AD93" s="270"/>
      <c r="AE93" s="270"/>
      <c r="AF93" s="270"/>
      <c r="AG93" s="270"/>
      <c r="AH93" s="270"/>
      <c r="AI93" s="270"/>
      <c r="AJ93" s="270"/>
      <c r="AK93" s="270"/>
      <c r="AL93" s="270"/>
      <c r="AM93" s="270"/>
      <c r="AN93" s="270"/>
      <c r="AO93" s="271"/>
      <c r="AP93" s="607"/>
      <c r="AQ93" s="608"/>
      <c r="AR93" s="608"/>
      <c r="AS93" s="608"/>
      <c r="AT93" s="608"/>
      <c r="AU93" s="608"/>
      <c r="AV93" s="608"/>
      <c r="AW93" s="608"/>
      <c r="AX93" s="608"/>
      <c r="AY93" s="608"/>
      <c r="AZ93" s="608"/>
      <c r="BA93" s="608"/>
      <c r="BB93" s="608"/>
      <c r="BC93" s="608"/>
      <c r="BD93" s="608"/>
      <c r="BE93" s="608"/>
      <c r="BF93" s="608"/>
      <c r="BG93" s="608"/>
      <c r="BH93" s="609"/>
      <c r="BI93" s="272"/>
      <c r="BJ93" s="272"/>
      <c r="BK93" s="273"/>
      <c r="BL93" s="216"/>
      <c r="BU93" s="267"/>
      <c r="BV93" s="267"/>
      <c r="BW93" s="267"/>
      <c r="BX93" s="267"/>
      <c r="BY93" s="267"/>
      <c r="BZ93" s="267"/>
      <c r="CA93" s="267"/>
      <c r="CB93" s="267"/>
      <c r="CC93" s="267"/>
      <c r="CD93" s="267"/>
      <c r="CE93" s="267"/>
      <c r="CF93" s="267"/>
      <c r="CG93" s="267"/>
      <c r="CH93" s="267"/>
      <c r="CI93" s="267"/>
      <c r="CJ93" s="267"/>
      <c r="CK93" s="267"/>
    </row>
    <row r="94" spans="1:89" ht="4.5" customHeight="1" x14ac:dyDescent="0.2">
      <c r="A94" s="216"/>
      <c r="B94" s="602"/>
      <c r="C94" s="610"/>
      <c r="D94" s="611"/>
      <c r="E94" s="611"/>
      <c r="F94" s="611"/>
      <c r="G94" s="611"/>
      <c r="H94" s="611"/>
      <c r="I94" s="611"/>
      <c r="J94" s="611"/>
      <c r="K94" s="611"/>
      <c r="L94" s="611"/>
      <c r="M94" s="611"/>
      <c r="N94" s="611"/>
      <c r="O94" s="611"/>
      <c r="P94" s="611"/>
      <c r="Q94" s="611"/>
      <c r="R94" s="611"/>
      <c r="S94" s="611"/>
      <c r="T94" s="611"/>
      <c r="U94" s="611"/>
      <c r="V94" s="611"/>
      <c r="W94" s="611"/>
      <c r="X94" s="611"/>
      <c r="Y94" s="611"/>
      <c r="Z94" s="611"/>
      <c r="AA94" s="611"/>
      <c r="AB94" s="611"/>
      <c r="AC94" s="611"/>
      <c r="AD94" s="611"/>
      <c r="AE94" s="611"/>
      <c r="AF94" s="611"/>
      <c r="AG94" s="611"/>
      <c r="AH94" s="611"/>
      <c r="AI94" s="611"/>
      <c r="AJ94" s="611"/>
      <c r="AK94" s="611"/>
      <c r="AL94" s="611"/>
      <c r="AM94" s="611"/>
      <c r="AN94" s="611"/>
      <c r="AO94" s="611"/>
      <c r="AP94" s="611"/>
      <c r="AQ94" s="611"/>
      <c r="AR94" s="611"/>
      <c r="AS94" s="611"/>
      <c r="AT94" s="611"/>
      <c r="AU94" s="611"/>
      <c r="AV94" s="611"/>
      <c r="AW94" s="611"/>
      <c r="AX94" s="611"/>
      <c r="AY94" s="611"/>
      <c r="AZ94" s="611"/>
      <c r="BA94" s="611"/>
      <c r="BB94" s="611"/>
      <c r="BC94" s="611"/>
      <c r="BD94" s="611"/>
      <c r="BE94" s="611"/>
      <c r="BF94" s="611"/>
      <c r="BG94" s="611"/>
      <c r="BH94" s="611"/>
      <c r="BI94" s="274"/>
      <c r="BJ94" s="274"/>
      <c r="BK94" s="275"/>
      <c r="BL94" s="216"/>
      <c r="BU94" s="267"/>
      <c r="BV94" s="267"/>
      <c r="BW94" s="267"/>
      <c r="BX94" s="267"/>
      <c r="BY94" s="267"/>
      <c r="BZ94" s="267"/>
      <c r="CA94" s="267"/>
      <c r="CB94" s="267"/>
      <c r="CC94" s="267"/>
      <c r="CD94" s="267"/>
      <c r="CE94" s="267"/>
      <c r="CF94" s="267"/>
      <c r="CG94" s="267"/>
      <c r="CH94" s="267"/>
      <c r="CI94" s="267"/>
      <c r="CJ94" s="267"/>
      <c r="CK94" s="267"/>
    </row>
    <row r="95" spans="1:89" ht="74.25" customHeight="1" x14ac:dyDescent="0.2">
      <c r="A95" s="216"/>
      <c r="C95" s="743" t="s">
        <v>186</v>
      </c>
      <c r="D95" s="744"/>
      <c r="E95" s="744"/>
      <c r="F95" s="744"/>
      <c r="G95" s="744"/>
      <c r="H95" s="744"/>
      <c r="I95" s="744"/>
      <c r="J95" s="744"/>
      <c r="K95" s="744"/>
      <c r="L95" s="744"/>
      <c r="M95" s="744"/>
      <c r="N95" s="744"/>
      <c r="O95" s="744"/>
      <c r="P95" s="744"/>
      <c r="Q95" s="744"/>
      <c r="R95" s="744"/>
      <c r="S95" s="744"/>
      <c r="T95" s="744"/>
      <c r="U95" s="744"/>
      <c r="V95" s="744"/>
      <c r="W95" s="744"/>
      <c r="X95" s="744"/>
      <c r="Y95" s="744"/>
      <c r="Z95" s="744"/>
      <c r="AA95" s="744"/>
      <c r="AB95" s="744"/>
      <c r="AC95" s="744"/>
      <c r="AD95" s="744"/>
      <c r="AE95" s="744"/>
      <c r="AF95" s="744"/>
      <c r="AG95" s="744"/>
      <c r="AH95" s="744"/>
      <c r="AI95" s="744"/>
      <c r="AJ95" s="744"/>
      <c r="AK95" s="744"/>
      <c r="AL95" s="744"/>
      <c r="AM95" s="744"/>
      <c r="AN95" s="744"/>
      <c r="AO95" s="744"/>
      <c r="AP95" s="744"/>
      <c r="AQ95" s="744"/>
      <c r="AR95" s="744"/>
      <c r="AS95" s="744"/>
      <c r="AT95" s="744"/>
      <c r="AU95" s="744"/>
      <c r="AV95" s="744"/>
      <c r="AW95" s="744"/>
      <c r="AX95" s="744"/>
      <c r="AY95" s="744"/>
      <c r="AZ95" s="744"/>
      <c r="BA95" s="744"/>
      <c r="BB95" s="744"/>
      <c r="BC95" s="744"/>
      <c r="BD95" s="744"/>
      <c r="BE95" s="744"/>
      <c r="BF95" s="744"/>
      <c r="BG95" s="744"/>
      <c r="BH95" s="744"/>
      <c r="BI95" s="744"/>
      <c r="BJ95" s="744"/>
      <c r="BK95" s="745"/>
      <c r="BL95" s="216"/>
      <c r="BU95" s="267"/>
      <c r="BV95" s="267"/>
      <c r="BW95" s="267"/>
      <c r="BX95" s="267"/>
      <c r="BY95" s="267"/>
      <c r="BZ95" s="267"/>
      <c r="CA95" s="267"/>
      <c r="CB95" s="267"/>
      <c r="CC95" s="267"/>
      <c r="CD95" s="267"/>
      <c r="CE95" s="267"/>
      <c r="CF95" s="267"/>
      <c r="CG95" s="267"/>
      <c r="CH95" s="267"/>
      <c r="CI95" s="267"/>
      <c r="CJ95" s="267"/>
      <c r="CK95" s="267"/>
    </row>
    <row r="96" spans="1:89" ht="3.75" customHeight="1" x14ac:dyDescent="0.2">
      <c r="A96" s="216"/>
      <c r="C96" s="276"/>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7"/>
      <c r="BJ96" s="277"/>
      <c r="BK96" s="277"/>
      <c r="BL96" s="216"/>
      <c r="BU96" s="267"/>
      <c r="BV96" s="267"/>
      <c r="BW96" s="267"/>
      <c r="BX96" s="267"/>
      <c r="BY96" s="267"/>
      <c r="BZ96" s="267"/>
      <c r="CA96" s="267"/>
      <c r="CB96" s="267"/>
      <c r="CC96" s="267"/>
      <c r="CD96" s="267"/>
      <c r="CE96" s="278"/>
      <c r="CF96" s="267"/>
      <c r="CG96" s="267"/>
      <c r="CH96" s="267"/>
      <c r="CI96" s="267"/>
      <c r="CJ96" s="267"/>
      <c r="CK96" s="267"/>
    </row>
    <row r="97" spans="1:89" ht="6" customHeight="1" x14ac:dyDescent="0.2">
      <c r="A97" s="216"/>
      <c r="C97" s="279"/>
      <c r="D97" s="280"/>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2"/>
      <c r="BL97" s="216"/>
      <c r="BU97" s="267"/>
      <c r="BV97" s="267"/>
      <c r="BW97" s="267"/>
      <c r="BX97" s="267"/>
      <c r="BY97" s="267"/>
      <c r="BZ97" s="267"/>
      <c r="CA97" s="267"/>
      <c r="CB97" s="267"/>
      <c r="CC97" s="267"/>
      <c r="CD97" s="267"/>
      <c r="CE97" s="267"/>
      <c r="CF97" s="267"/>
      <c r="CG97" s="267"/>
      <c r="CH97" s="267"/>
      <c r="CI97" s="267"/>
      <c r="CJ97" s="267"/>
      <c r="CK97" s="267"/>
    </row>
    <row r="98" spans="1:89" ht="21" customHeight="1" x14ac:dyDescent="0.2">
      <c r="A98" s="216"/>
      <c r="C98" s="605" t="s">
        <v>68</v>
      </c>
      <c r="D98" s="746"/>
      <c r="E98" s="746"/>
      <c r="F98" s="746"/>
      <c r="G98" s="746"/>
      <c r="H98" s="746"/>
      <c r="I98" s="746"/>
      <c r="J98" s="746"/>
      <c r="K98" s="746"/>
      <c r="L98" s="746"/>
      <c r="M98" s="746"/>
      <c r="N98" s="746"/>
      <c r="O98" s="746"/>
      <c r="P98" s="746"/>
      <c r="Q98" s="746"/>
      <c r="R98" s="746"/>
      <c r="S98" s="746"/>
      <c r="T98" s="746"/>
      <c r="U98" s="746"/>
      <c r="V98" s="746"/>
      <c r="W98" s="746"/>
      <c r="X98" s="746"/>
      <c r="Y98" s="746"/>
      <c r="Z98" s="746"/>
      <c r="AA98" s="746"/>
      <c r="AB98" s="746"/>
      <c r="AC98" s="283"/>
      <c r="AD98" s="283"/>
      <c r="AE98" s="283"/>
      <c r="AF98" s="283"/>
      <c r="AG98" s="283"/>
      <c r="AH98" s="283"/>
      <c r="AI98" s="283"/>
      <c r="AJ98" s="283"/>
      <c r="AK98" s="283"/>
      <c r="AL98" s="283"/>
      <c r="AM98" s="758"/>
      <c r="AN98" s="759"/>
      <c r="AO98" s="283"/>
      <c r="AP98" s="283"/>
      <c r="AQ98" s="283"/>
      <c r="AR98" s="283"/>
      <c r="AS98" s="276"/>
      <c r="AT98" s="276"/>
      <c r="AU98" s="284"/>
      <c r="AV98" s="284"/>
      <c r="AW98" s="284"/>
      <c r="AX98" s="284"/>
      <c r="AY98" s="284"/>
      <c r="AZ98" s="284"/>
      <c r="BA98" s="284"/>
      <c r="BB98" s="284"/>
      <c r="BC98" s="284"/>
      <c r="BD98" s="284"/>
      <c r="BE98" s="284"/>
      <c r="BF98" s="284"/>
      <c r="BG98" s="284"/>
      <c r="BH98" s="285"/>
      <c r="BI98" s="286"/>
      <c r="BJ98" s="286"/>
      <c r="BK98" s="287"/>
      <c r="BL98" s="216"/>
      <c r="BU98" s="267"/>
      <c r="BV98" s="267"/>
      <c r="BW98" s="288" t="s">
        <v>57</v>
      </c>
      <c r="BX98" s="267"/>
      <c r="BY98" s="267"/>
      <c r="BZ98" s="267"/>
      <c r="CA98" s="267"/>
      <c r="CB98" s="267"/>
      <c r="CC98" s="267"/>
      <c r="CD98" s="267"/>
      <c r="CE98" s="267"/>
      <c r="CF98" s="267"/>
      <c r="CG98" s="267"/>
      <c r="CH98" s="267"/>
      <c r="CI98" s="267"/>
      <c r="CJ98" s="267"/>
      <c r="CK98" s="267"/>
    </row>
    <row r="99" spans="1:89" ht="3.75" customHeight="1" x14ac:dyDescent="0.2">
      <c r="A99" s="216"/>
      <c r="C99" s="289"/>
      <c r="D99" s="290"/>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291"/>
      <c r="AR99" s="291"/>
      <c r="AS99" s="291"/>
      <c r="AT99" s="291"/>
      <c r="AU99" s="292"/>
      <c r="AV99" s="292"/>
      <c r="AW99" s="292"/>
      <c r="AX99" s="292"/>
      <c r="AY99" s="292"/>
      <c r="AZ99" s="292"/>
      <c r="BA99" s="292"/>
      <c r="BB99" s="292"/>
      <c r="BC99" s="292"/>
      <c r="BD99" s="292"/>
      <c r="BE99" s="292"/>
      <c r="BF99" s="292"/>
      <c r="BG99" s="292"/>
      <c r="BH99" s="292"/>
      <c r="BI99" s="292"/>
      <c r="BJ99" s="292"/>
      <c r="BK99" s="293"/>
      <c r="BL99" s="216"/>
      <c r="BU99" s="267"/>
      <c r="BV99" s="267"/>
      <c r="BW99" s="267"/>
      <c r="BX99" s="267"/>
      <c r="BY99" s="267"/>
      <c r="BZ99" s="267"/>
      <c r="CA99" s="267"/>
      <c r="CB99" s="267"/>
      <c r="CC99" s="267"/>
      <c r="CD99" s="267"/>
      <c r="CE99" s="267"/>
      <c r="CF99" s="267"/>
      <c r="CG99" s="267"/>
      <c r="CH99" s="267"/>
      <c r="CI99" s="267"/>
      <c r="CJ99" s="267"/>
      <c r="CK99" s="267"/>
    </row>
    <row r="100" spans="1:89" ht="6" customHeight="1" x14ac:dyDescent="0.2">
      <c r="A100" s="216"/>
      <c r="C100" s="279"/>
      <c r="D100" s="280"/>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2"/>
      <c r="BL100" s="216"/>
      <c r="BU100" s="267"/>
      <c r="BV100" s="267"/>
      <c r="BW100" s="267"/>
      <c r="BX100" s="267"/>
      <c r="BY100" s="267"/>
      <c r="BZ100" s="267"/>
      <c r="CA100" s="267"/>
      <c r="CB100" s="267"/>
      <c r="CC100" s="267"/>
      <c r="CD100" s="267"/>
      <c r="CE100" s="267"/>
      <c r="CF100" s="267"/>
      <c r="CG100" s="267"/>
      <c r="CH100" s="267"/>
      <c r="CI100" s="267"/>
      <c r="CJ100" s="267"/>
      <c r="CK100" s="267"/>
    </row>
    <row r="101" spans="1:89" ht="21" customHeight="1" x14ac:dyDescent="0.2">
      <c r="A101" s="216"/>
      <c r="C101" s="605" t="s">
        <v>69</v>
      </c>
      <c r="D101" s="746"/>
      <c r="E101" s="746"/>
      <c r="F101" s="746"/>
      <c r="G101" s="746"/>
      <c r="H101" s="746"/>
      <c r="I101" s="746"/>
      <c r="J101" s="746"/>
      <c r="K101" s="746"/>
      <c r="L101" s="746"/>
      <c r="M101" s="746"/>
      <c r="N101" s="746"/>
      <c r="O101" s="746"/>
      <c r="P101" s="746"/>
      <c r="Q101" s="746"/>
      <c r="R101" s="746"/>
      <c r="S101" s="746"/>
      <c r="T101" s="746"/>
      <c r="U101" s="746"/>
      <c r="V101" s="746"/>
      <c r="W101" s="746"/>
      <c r="X101" s="746"/>
      <c r="Y101" s="746"/>
      <c r="Z101" s="746"/>
      <c r="AA101" s="746"/>
      <c r="AB101" s="746"/>
      <c r="AC101" s="283"/>
      <c r="AD101" s="283"/>
      <c r="AE101" s="283"/>
      <c r="AF101" s="283"/>
      <c r="AG101" s="283"/>
      <c r="AH101" s="283"/>
      <c r="AI101" s="283"/>
      <c r="AJ101" s="283"/>
      <c r="AK101" s="283"/>
      <c r="AL101" s="283"/>
      <c r="AM101" s="758"/>
      <c r="AN101" s="759"/>
      <c r="AO101" s="283"/>
      <c r="AP101" s="283"/>
      <c r="AQ101" s="283"/>
      <c r="AR101" s="283"/>
      <c r="AS101" s="276"/>
      <c r="AT101" s="276"/>
      <c r="AU101" s="284"/>
      <c r="AV101" s="284"/>
      <c r="AW101" s="284"/>
      <c r="AX101" s="284"/>
      <c r="AY101" s="284"/>
      <c r="AZ101" s="284"/>
      <c r="BA101" s="284"/>
      <c r="BB101" s="284"/>
      <c r="BC101" s="284"/>
      <c r="BD101" s="284"/>
      <c r="BE101" s="284"/>
      <c r="BF101" s="284"/>
      <c r="BG101" s="284"/>
      <c r="BH101" s="285"/>
      <c r="BI101" s="286"/>
      <c r="BJ101" s="286"/>
      <c r="BK101" s="287"/>
      <c r="BL101" s="216"/>
      <c r="BU101" s="267"/>
      <c r="BV101" s="267"/>
      <c r="BW101" s="267"/>
      <c r="BX101" s="267"/>
      <c r="BY101" s="267"/>
      <c r="BZ101" s="267"/>
      <c r="CA101" s="267"/>
      <c r="CB101" s="267"/>
      <c r="CC101" s="267"/>
      <c r="CD101" s="267"/>
      <c r="CE101" s="267"/>
      <c r="CF101" s="267"/>
      <c r="CG101" s="267"/>
      <c r="CH101" s="267"/>
      <c r="CI101" s="267"/>
      <c r="CJ101" s="267"/>
      <c r="CK101" s="267"/>
    </row>
    <row r="102" spans="1:89" ht="3.75" customHeight="1" x14ac:dyDescent="0.2">
      <c r="A102" s="216"/>
      <c r="C102" s="289"/>
      <c r="D102" s="290"/>
      <c r="E102" s="291"/>
      <c r="F102" s="291"/>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1"/>
      <c r="AP102" s="291"/>
      <c r="AQ102" s="291"/>
      <c r="AR102" s="291"/>
      <c r="AS102" s="291"/>
      <c r="AT102" s="291"/>
      <c r="AU102" s="292"/>
      <c r="AV102" s="292"/>
      <c r="AW102" s="292"/>
      <c r="AX102" s="292"/>
      <c r="AY102" s="292"/>
      <c r="AZ102" s="292"/>
      <c r="BA102" s="292"/>
      <c r="BB102" s="292"/>
      <c r="BC102" s="292"/>
      <c r="BD102" s="292"/>
      <c r="BE102" s="292"/>
      <c r="BF102" s="292"/>
      <c r="BG102" s="292"/>
      <c r="BH102" s="292"/>
      <c r="BI102" s="292"/>
      <c r="BJ102" s="292"/>
      <c r="BK102" s="293"/>
      <c r="BL102" s="216"/>
      <c r="BU102" s="267"/>
      <c r="BV102" s="267"/>
      <c r="BW102" s="267"/>
      <c r="BX102" s="267"/>
      <c r="BY102" s="267"/>
      <c r="BZ102" s="267"/>
      <c r="CA102" s="267"/>
      <c r="CB102" s="267"/>
      <c r="CC102" s="267"/>
      <c r="CD102" s="267"/>
      <c r="CE102" s="267"/>
      <c r="CF102" s="267"/>
      <c r="CG102" s="267"/>
      <c r="CH102" s="267"/>
      <c r="CI102" s="267"/>
      <c r="CJ102" s="267"/>
      <c r="CK102" s="267"/>
    </row>
    <row r="103" spans="1:89" ht="5.25" customHeight="1" x14ac:dyDescent="0.2">
      <c r="A103" s="216"/>
      <c r="C103" s="294"/>
      <c r="D103" s="284"/>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5"/>
      <c r="AP103" s="296"/>
      <c r="AQ103" s="296"/>
      <c r="AR103" s="296"/>
      <c r="AS103" s="296"/>
      <c r="AT103" s="296"/>
      <c r="AU103" s="296"/>
      <c r="AV103" s="296"/>
      <c r="AW103" s="296"/>
      <c r="AX103" s="296"/>
      <c r="AY103" s="296"/>
      <c r="AZ103" s="296"/>
      <c r="BA103" s="296"/>
      <c r="BB103" s="296"/>
      <c r="BC103" s="296"/>
      <c r="BD103" s="296"/>
      <c r="BE103" s="296"/>
      <c r="BF103" s="296"/>
      <c r="BG103" s="296"/>
      <c r="BH103" s="296"/>
      <c r="BI103" s="295"/>
      <c r="BJ103" s="295"/>
      <c r="BK103" s="297"/>
      <c r="BL103" s="216"/>
      <c r="BU103" s="267"/>
      <c r="BV103" s="267"/>
      <c r="BW103" s="267"/>
      <c r="BX103" s="267"/>
      <c r="BY103" s="267"/>
      <c r="BZ103" s="267"/>
      <c r="CA103" s="267"/>
      <c r="CB103" s="267"/>
      <c r="CC103" s="267"/>
      <c r="CD103" s="267"/>
      <c r="CE103" s="267"/>
      <c r="CF103" s="267"/>
      <c r="CG103" s="267"/>
      <c r="CH103" s="267"/>
      <c r="CI103" s="267"/>
      <c r="CJ103" s="267"/>
      <c r="CK103" s="267"/>
    </row>
    <row r="104" spans="1:89" ht="21" customHeight="1" x14ac:dyDescent="0.2">
      <c r="A104" s="216"/>
      <c r="C104" s="298"/>
      <c r="D104" s="299"/>
      <c r="E104" s="742"/>
      <c r="F104" s="742"/>
      <c r="G104" s="742"/>
      <c r="H104" s="742"/>
      <c r="I104" s="742"/>
      <c r="J104" s="742"/>
      <c r="K104" s="742"/>
      <c r="L104" s="742"/>
      <c r="M104" s="742"/>
      <c r="N104" s="742"/>
      <c r="O104" s="742"/>
      <c r="P104" s="300"/>
      <c r="Q104" s="295"/>
      <c r="R104" s="747" t="s">
        <v>104</v>
      </c>
      <c r="S104" s="748"/>
      <c r="T104" s="748"/>
      <c r="U104" s="748"/>
      <c r="V104" s="748"/>
      <c r="W104" s="748"/>
      <c r="X104" s="748"/>
      <c r="Y104" s="748"/>
      <c r="Z104" s="748"/>
      <c r="AA104" s="748"/>
      <c r="AB104" s="748"/>
      <c r="AC104" s="301"/>
      <c r="AD104" s="301"/>
      <c r="AE104" s="295"/>
      <c r="AF104" s="295"/>
      <c r="AG104" s="295"/>
      <c r="AH104" s="295"/>
      <c r="AI104" s="295"/>
      <c r="AJ104" s="295"/>
      <c r="AK104" s="295"/>
      <c r="AL104" s="302"/>
      <c r="AM104" s="302"/>
      <c r="AN104" s="302"/>
      <c r="AO104" s="749" t="s">
        <v>52</v>
      </c>
      <c r="AP104" s="749"/>
      <c r="AQ104" s="749"/>
      <c r="AR104" s="749"/>
      <c r="AS104" s="749"/>
      <c r="AT104" s="749"/>
      <c r="AU104" s="749"/>
      <c r="AV104" s="749"/>
      <c r="AW104" s="749"/>
      <c r="AX104" s="749"/>
      <c r="AY104" s="749"/>
      <c r="AZ104" s="749"/>
      <c r="BA104" s="749"/>
      <c r="BB104" s="749"/>
      <c r="BC104" s="749"/>
      <c r="BD104" s="749"/>
      <c r="BE104" s="749"/>
      <c r="BF104" s="749"/>
      <c r="BG104" s="749"/>
      <c r="BH104" s="749"/>
      <c r="BI104" s="302"/>
      <c r="BJ104" s="302"/>
      <c r="BK104" s="297"/>
      <c r="BL104" s="216"/>
      <c r="BU104" s="267"/>
      <c r="BV104" s="267"/>
      <c r="BW104" s="267"/>
      <c r="BX104" s="267"/>
      <c r="BY104" s="267"/>
      <c r="BZ104" s="267"/>
      <c r="CA104" s="267"/>
      <c r="CB104" s="267"/>
      <c r="CC104" s="267"/>
      <c r="CD104" s="267"/>
      <c r="CE104" s="267"/>
      <c r="CF104" s="267"/>
      <c r="CG104" s="267"/>
      <c r="CH104" s="267"/>
      <c r="CI104" s="267"/>
      <c r="CJ104" s="267"/>
      <c r="CK104" s="267"/>
    </row>
    <row r="105" spans="1:89" ht="5.25" customHeight="1" x14ac:dyDescent="0.2">
      <c r="A105" s="216"/>
      <c r="C105" s="303"/>
      <c r="D105" s="304"/>
      <c r="E105" s="305"/>
      <c r="F105" s="305"/>
      <c r="G105" s="305"/>
      <c r="H105" s="305"/>
      <c r="I105" s="305"/>
      <c r="J105" s="305"/>
      <c r="K105" s="305"/>
      <c r="L105" s="305"/>
      <c r="M105" s="305"/>
      <c r="N105" s="305"/>
      <c r="O105" s="305"/>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306"/>
      <c r="AM105" s="306"/>
      <c r="AN105" s="306"/>
      <c r="AO105" s="306"/>
      <c r="AP105" s="306"/>
      <c r="AQ105" s="306"/>
      <c r="AR105" s="306"/>
      <c r="AS105" s="306"/>
      <c r="AT105" s="306"/>
      <c r="AU105" s="306"/>
      <c r="AV105" s="306"/>
      <c r="AW105" s="306"/>
      <c r="AX105" s="306"/>
      <c r="AY105" s="306"/>
      <c r="AZ105" s="306"/>
      <c r="BA105" s="306"/>
      <c r="BB105" s="306"/>
      <c r="BC105" s="306"/>
      <c r="BD105" s="306"/>
      <c r="BE105" s="306"/>
      <c r="BF105" s="306"/>
      <c r="BG105" s="306"/>
      <c r="BH105" s="306"/>
      <c r="BI105" s="306"/>
      <c r="BJ105" s="306"/>
      <c r="BK105" s="307"/>
      <c r="BL105" s="216"/>
      <c r="BU105" s="267"/>
      <c r="BV105" s="267"/>
      <c r="BW105" s="267"/>
      <c r="BX105" s="267"/>
      <c r="BY105" s="267"/>
      <c r="BZ105" s="267"/>
      <c r="CA105" s="267"/>
      <c r="CB105" s="267"/>
      <c r="CC105" s="267"/>
      <c r="CD105" s="267"/>
      <c r="CE105" s="267"/>
      <c r="CF105" s="267"/>
      <c r="CG105" s="267"/>
      <c r="CH105" s="267"/>
      <c r="CI105" s="267"/>
      <c r="CJ105" s="267"/>
      <c r="CK105" s="267"/>
    </row>
    <row r="106" spans="1:89" ht="5.25" customHeight="1" x14ac:dyDescent="0.2">
      <c r="A106" s="216"/>
      <c r="C106" s="294"/>
      <c r="D106" s="284"/>
      <c r="E106" s="295"/>
      <c r="F106" s="295"/>
      <c r="G106" s="295"/>
      <c r="H106" s="295"/>
      <c r="I106" s="295"/>
      <c r="J106" s="295"/>
      <c r="K106" s="295"/>
      <c r="L106" s="295"/>
      <c r="M106" s="295"/>
      <c r="N106" s="295"/>
      <c r="O106" s="295"/>
      <c r="P106" s="295"/>
      <c r="Q106" s="295"/>
      <c r="R106" s="292"/>
      <c r="S106" s="292"/>
      <c r="T106" s="295"/>
      <c r="U106" s="292"/>
      <c r="V106" s="292"/>
      <c r="W106" s="292"/>
      <c r="X106" s="292"/>
      <c r="Y106" s="292"/>
      <c r="Z106" s="292"/>
      <c r="AA106" s="292"/>
      <c r="AB106" s="292"/>
      <c r="AC106" s="295"/>
      <c r="AD106" s="295"/>
      <c r="AE106" s="295"/>
      <c r="AF106" s="295"/>
      <c r="AG106" s="295"/>
      <c r="AH106" s="295"/>
      <c r="AI106" s="295"/>
      <c r="AJ106" s="295"/>
      <c r="AK106" s="295"/>
      <c r="AL106" s="295"/>
      <c r="AM106" s="295"/>
      <c r="AN106" s="295"/>
      <c r="AO106" s="292"/>
      <c r="AP106" s="308"/>
      <c r="AQ106" s="308"/>
      <c r="AR106" s="308"/>
      <c r="AS106" s="308"/>
      <c r="AT106" s="308"/>
      <c r="AU106" s="308"/>
      <c r="AV106" s="308"/>
      <c r="AW106" s="308"/>
      <c r="AX106" s="308"/>
      <c r="AY106" s="308"/>
      <c r="AZ106" s="308"/>
      <c r="BA106" s="308"/>
      <c r="BB106" s="308"/>
      <c r="BC106" s="308"/>
      <c r="BD106" s="308"/>
      <c r="BE106" s="308"/>
      <c r="BF106" s="308"/>
      <c r="BG106" s="308"/>
      <c r="BH106" s="308"/>
      <c r="BI106" s="295"/>
      <c r="BJ106" s="295"/>
      <c r="BK106" s="297"/>
      <c r="BL106" s="216"/>
      <c r="BU106" s="267"/>
      <c r="BV106" s="267"/>
      <c r="BW106" s="267"/>
      <c r="BX106" s="267"/>
      <c r="BY106" s="267"/>
      <c r="BZ106" s="267"/>
      <c r="CA106" s="267"/>
      <c r="CB106" s="267"/>
      <c r="CC106" s="267"/>
      <c r="CD106" s="267"/>
      <c r="CE106" s="267"/>
      <c r="CF106" s="267"/>
      <c r="CG106" s="267"/>
      <c r="CH106" s="267"/>
      <c r="CI106" s="267"/>
      <c r="CJ106" s="267"/>
      <c r="CK106" s="267"/>
    </row>
    <row r="107" spans="1:89" ht="24.75" customHeight="1" x14ac:dyDescent="0.2">
      <c r="A107" s="216"/>
      <c r="C107" s="298" t="s">
        <v>70</v>
      </c>
      <c r="D107" s="299"/>
      <c r="E107" s="742" t="s">
        <v>40</v>
      </c>
      <c r="F107" s="742"/>
      <c r="G107" s="742"/>
      <c r="H107" s="742"/>
      <c r="I107" s="742"/>
      <c r="J107" s="742"/>
      <c r="K107" s="742"/>
      <c r="L107" s="742"/>
      <c r="M107" s="742"/>
      <c r="N107" s="742"/>
      <c r="O107" s="742"/>
      <c r="P107" s="300"/>
      <c r="Q107" s="309"/>
      <c r="R107" s="76"/>
      <c r="S107" s="77"/>
      <c r="T107" s="310" t="s">
        <v>39</v>
      </c>
      <c r="U107" s="154"/>
      <c r="V107" s="155"/>
      <c r="W107" s="155"/>
      <c r="X107" s="155"/>
      <c r="Y107" s="155"/>
      <c r="Z107" s="155"/>
      <c r="AA107" s="155"/>
      <c r="AB107" s="156"/>
      <c r="AC107" s="301"/>
      <c r="AD107" s="301"/>
      <c r="AE107" s="295"/>
      <c r="AF107" s="295"/>
      <c r="AG107" s="295"/>
      <c r="AH107" s="295"/>
      <c r="AI107" s="295"/>
      <c r="AJ107" s="295"/>
      <c r="AK107" s="295"/>
      <c r="AL107" s="302"/>
      <c r="AM107" s="302"/>
      <c r="AN107" s="311"/>
      <c r="AO107" s="739"/>
      <c r="AP107" s="740"/>
      <c r="AQ107" s="740"/>
      <c r="AR107" s="740"/>
      <c r="AS107" s="740"/>
      <c r="AT107" s="740"/>
      <c r="AU107" s="740"/>
      <c r="AV107" s="740"/>
      <c r="AW107" s="740"/>
      <c r="AX107" s="740"/>
      <c r="AY107" s="740"/>
      <c r="AZ107" s="740"/>
      <c r="BA107" s="740"/>
      <c r="BB107" s="740"/>
      <c r="BC107" s="740"/>
      <c r="BD107" s="740"/>
      <c r="BE107" s="740"/>
      <c r="BF107" s="740"/>
      <c r="BG107" s="740"/>
      <c r="BH107" s="741"/>
      <c r="BI107" s="302"/>
      <c r="BJ107" s="302"/>
      <c r="BK107" s="297"/>
      <c r="BL107" s="216"/>
      <c r="BU107" s="267"/>
      <c r="BV107" s="267"/>
      <c r="BW107" s="267"/>
      <c r="BX107" s="267"/>
      <c r="BY107" s="267"/>
      <c r="BZ107" s="267"/>
      <c r="CA107" s="267"/>
      <c r="CB107" s="267"/>
      <c r="CC107" s="267"/>
      <c r="CD107" s="267"/>
      <c r="CE107" s="267"/>
      <c r="CF107" s="267"/>
      <c r="CG107" s="267"/>
      <c r="CH107" s="267"/>
      <c r="CI107" s="267"/>
      <c r="CJ107" s="267"/>
      <c r="CK107" s="267"/>
    </row>
    <row r="108" spans="1:89" ht="5.25" customHeight="1" x14ac:dyDescent="0.2">
      <c r="A108" s="216"/>
      <c r="C108" s="303"/>
      <c r="D108" s="304"/>
      <c r="E108" s="305"/>
      <c r="F108" s="305"/>
      <c r="G108" s="305"/>
      <c r="H108" s="305"/>
      <c r="I108" s="305"/>
      <c r="J108" s="305"/>
      <c r="K108" s="305"/>
      <c r="L108" s="305"/>
      <c r="M108" s="305"/>
      <c r="N108" s="305"/>
      <c r="O108" s="305"/>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c r="AL108" s="306"/>
      <c r="AM108" s="306"/>
      <c r="AN108" s="306"/>
      <c r="AO108" s="306"/>
      <c r="AP108" s="306"/>
      <c r="AQ108" s="306"/>
      <c r="AR108" s="306"/>
      <c r="AS108" s="306"/>
      <c r="AT108" s="306"/>
      <c r="AU108" s="306"/>
      <c r="AV108" s="306"/>
      <c r="AW108" s="306"/>
      <c r="AX108" s="306"/>
      <c r="AY108" s="306"/>
      <c r="AZ108" s="306"/>
      <c r="BA108" s="306"/>
      <c r="BB108" s="306"/>
      <c r="BC108" s="306"/>
      <c r="BD108" s="306"/>
      <c r="BE108" s="306"/>
      <c r="BF108" s="306"/>
      <c r="BG108" s="306"/>
      <c r="BH108" s="306"/>
      <c r="BI108" s="306"/>
      <c r="BJ108" s="306"/>
      <c r="BK108" s="307"/>
      <c r="BL108" s="216"/>
    </row>
    <row r="109" spans="1:89" ht="5.25" customHeight="1" x14ac:dyDescent="0.2">
      <c r="A109" s="216"/>
      <c r="C109" s="294"/>
      <c r="D109" s="284"/>
      <c r="E109" s="295"/>
      <c r="F109" s="295"/>
      <c r="G109" s="295"/>
      <c r="H109" s="295"/>
      <c r="I109" s="295"/>
      <c r="J109" s="295"/>
      <c r="K109" s="295"/>
      <c r="L109" s="295"/>
      <c r="M109" s="295"/>
      <c r="N109" s="295"/>
      <c r="O109" s="295"/>
      <c r="P109" s="295"/>
      <c r="Q109" s="295"/>
      <c r="R109" s="292"/>
      <c r="S109" s="292"/>
      <c r="T109" s="295"/>
      <c r="U109" s="292"/>
      <c r="V109" s="292"/>
      <c r="W109" s="292"/>
      <c r="X109" s="292"/>
      <c r="Y109" s="292"/>
      <c r="Z109" s="292"/>
      <c r="AA109" s="292"/>
      <c r="AB109" s="292"/>
      <c r="AC109" s="295"/>
      <c r="AD109" s="295"/>
      <c r="AE109" s="295"/>
      <c r="AF109" s="295"/>
      <c r="AG109" s="295"/>
      <c r="AH109" s="295"/>
      <c r="AI109" s="295"/>
      <c r="AJ109" s="295"/>
      <c r="AK109" s="295"/>
      <c r="AL109" s="295"/>
      <c r="AM109" s="295"/>
      <c r="AN109" s="295"/>
      <c r="AO109" s="292"/>
      <c r="AP109" s="308"/>
      <c r="AQ109" s="308"/>
      <c r="AR109" s="308"/>
      <c r="AS109" s="308"/>
      <c r="AT109" s="308"/>
      <c r="AU109" s="308"/>
      <c r="AV109" s="308"/>
      <c r="AW109" s="308"/>
      <c r="AX109" s="308"/>
      <c r="AY109" s="308"/>
      <c r="AZ109" s="308"/>
      <c r="BA109" s="308"/>
      <c r="BB109" s="308"/>
      <c r="BC109" s="308"/>
      <c r="BD109" s="308"/>
      <c r="BE109" s="308"/>
      <c r="BF109" s="308"/>
      <c r="BG109" s="308"/>
      <c r="BH109" s="308"/>
      <c r="BI109" s="295"/>
      <c r="BJ109" s="295"/>
      <c r="BK109" s="297"/>
      <c r="BL109" s="216"/>
    </row>
    <row r="110" spans="1:89" ht="24.75" customHeight="1" x14ac:dyDescent="0.2">
      <c r="A110" s="216"/>
      <c r="C110" s="298" t="s">
        <v>71</v>
      </c>
      <c r="D110" s="299"/>
      <c r="E110" s="742" t="s">
        <v>41</v>
      </c>
      <c r="F110" s="742"/>
      <c r="G110" s="742"/>
      <c r="H110" s="742"/>
      <c r="I110" s="742"/>
      <c r="J110" s="742"/>
      <c r="K110" s="742"/>
      <c r="L110" s="742"/>
      <c r="M110" s="742"/>
      <c r="N110" s="742"/>
      <c r="O110" s="742"/>
      <c r="P110" s="300"/>
      <c r="Q110" s="309"/>
      <c r="R110" s="76"/>
      <c r="S110" s="77"/>
      <c r="T110" s="310" t="s">
        <v>39</v>
      </c>
      <c r="U110" s="154"/>
      <c r="V110" s="155"/>
      <c r="W110" s="155"/>
      <c r="X110" s="155"/>
      <c r="Y110" s="155"/>
      <c r="Z110" s="155"/>
      <c r="AA110" s="155"/>
      <c r="AB110" s="156"/>
      <c r="AC110" s="301"/>
      <c r="AD110" s="301"/>
      <c r="AE110" s="295"/>
      <c r="AF110" s="295"/>
      <c r="AG110" s="295"/>
      <c r="AH110" s="295"/>
      <c r="AI110" s="295"/>
      <c r="AJ110" s="295"/>
      <c r="AK110" s="295"/>
      <c r="AL110" s="302"/>
      <c r="AM110" s="302"/>
      <c r="AN110" s="311"/>
      <c r="AO110" s="739"/>
      <c r="AP110" s="740"/>
      <c r="AQ110" s="740"/>
      <c r="AR110" s="740"/>
      <c r="AS110" s="740"/>
      <c r="AT110" s="740"/>
      <c r="AU110" s="740"/>
      <c r="AV110" s="740"/>
      <c r="AW110" s="740"/>
      <c r="AX110" s="740"/>
      <c r="AY110" s="740"/>
      <c r="AZ110" s="740"/>
      <c r="BA110" s="740"/>
      <c r="BB110" s="740"/>
      <c r="BC110" s="740"/>
      <c r="BD110" s="740"/>
      <c r="BE110" s="740"/>
      <c r="BF110" s="740"/>
      <c r="BG110" s="740"/>
      <c r="BH110" s="741"/>
      <c r="BI110" s="302"/>
      <c r="BJ110" s="302"/>
      <c r="BK110" s="297"/>
      <c r="BL110" s="216"/>
    </row>
    <row r="111" spans="1:89" ht="5.25" customHeight="1" x14ac:dyDescent="0.2">
      <c r="A111" s="216"/>
      <c r="C111" s="303"/>
      <c r="D111" s="304"/>
      <c r="E111" s="305"/>
      <c r="F111" s="305"/>
      <c r="G111" s="305"/>
      <c r="H111" s="305"/>
      <c r="I111" s="305"/>
      <c r="J111" s="305"/>
      <c r="K111" s="305"/>
      <c r="L111" s="305"/>
      <c r="M111" s="305"/>
      <c r="N111" s="305"/>
      <c r="O111" s="305"/>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306"/>
      <c r="AM111" s="306"/>
      <c r="AN111" s="306"/>
      <c r="AO111" s="306"/>
      <c r="AP111" s="306"/>
      <c r="AQ111" s="306"/>
      <c r="AR111" s="306"/>
      <c r="AS111" s="306"/>
      <c r="AT111" s="306"/>
      <c r="AU111" s="306"/>
      <c r="AV111" s="306"/>
      <c r="AW111" s="306"/>
      <c r="AX111" s="306"/>
      <c r="AY111" s="306"/>
      <c r="AZ111" s="306"/>
      <c r="BA111" s="306"/>
      <c r="BB111" s="306"/>
      <c r="BC111" s="306"/>
      <c r="BD111" s="306"/>
      <c r="BE111" s="306"/>
      <c r="BF111" s="306"/>
      <c r="BG111" s="306"/>
      <c r="BH111" s="306"/>
      <c r="BI111" s="306"/>
      <c r="BJ111" s="306"/>
      <c r="BK111" s="307"/>
      <c r="BL111" s="216"/>
    </row>
    <row r="112" spans="1:89" ht="5.25" customHeight="1" x14ac:dyDescent="0.2">
      <c r="A112" s="216"/>
      <c r="C112" s="294"/>
      <c r="D112" s="284"/>
      <c r="E112" s="295"/>
      <c r="F112" s="295"/>
      <c r="G112" s="295"/>
      <c r="H112" s="295"/>
      <c r="I112" s="295"/>
      <c r="J112" s="295"/>
      <c r="K112" s="295"/>
      <c r="L112" s="295"/>
      <c r="M112" s="295"/>
      <c r="N112" s="295"/>
      <c r="O112" s="295"/>
      <c r="P112" s="295"/>
      <c r="Q112" s="295"/>
      <c r="R112" s="292"/>
      <c r="S112" s="292"/>
      <c r="T112" s="295"/>
      <c r="U112" s="292"/>
      <c r="V112" s="292"/>
      <c r="W112" s="292"/>
      <c r="X112" s="292"/>
      <c r="Y112" s="292"/>
      <c r="Z112" s="292"/>
      <c r="AA112" s="292"/>
      <c r="AB112" s="292"/>
      <c r="AC112" s="295"/>
      <c r="AD112" s="295"/>
      <c r="AE112" s="295"/>
      <c r="AF112" s="295"/>
      <c r="AG112" s="295"/>
      <c r="AH112" s="295"/>
      <c r="AI112" s="295"/>
      <c r="AJ112" s="295"/>
      <c r="AK112" s="295"/>
      <c r="AL112" s="295"/>
      <c r="AM112" s="295"/>
      <c r="AN112" s="295"/>
      <c r="AO112" s="292"/>
      <c r="AP112" s="308"/>
      <c r="AQ112" s="308"/>
      <c r="AR112" s="308"/>
      <c r="AS112" s="308"/>
      <c r="AT112" s="308"/>
      <c r="AU112" s="308"/>
      <c r="AV112" s="308"/>
      <c r="AW112" s="308"/>
      <c r="AX112" s="308"/>
      <c r="AY112" s="308"/>
      <c r="AZ112" s="308"/>
      <c r="BA112" s="308"/>
      <c r="BB112" s="308"/>
      <c r="BC112" s="308"/>
      <c r="BD112" s="308"/>
      <c r="BE112" s="308"/>
      <c r="BF112" s="308"/>
      <c r="BG112" s="308"/>
      <c r="BH112" s="308"/>
      <c r="BI112" s="295"/>
      <c r="BJ112" s="295"/>
      <c r="BK112" s="297"/>
      <c r="BL112" s="216"/>
    </row>
    <row r="113" spans="1:89" ht="24.75" customHeight="1" x14ac:dyDescent="0.2">
      <c r="A113" s="216"/>
      <c r="C113" s="298" t="s">
        <v>72</v>
      </c>
      <c r="D113" s="299"/>
      <c r="E113" s="742" t="s">
        <v>42</v>
      </c>
      <c r="F113" s="742"/>
      <c r="G113" s="742"/>
      <c r="H113" s="742"/>
      <c r="I113" s="742"/>
      <c r="J113" s="742"/>
      <c r="K113" s="742"/>
      <c r="L113" s="742"/>
      <c r="M113" s="742"/>
      <c r="N113" s="742"/>
      <c r="O113" s="742"/>
      <c r="P113" s="300"/>
      <c r="Q113" s="309"/>
      <c r="R113" s="76"/>
      <c r="S113" s="77"/>
      <c r="T113" s="310" t="s">
        <v>39</v>
      </c>
      <c r="U113" s="154"/>
      <c r="V113" s="155"/>
      <c r="W113" s="155"/>
      <c r="X113" s="155"/>
      <c r="Y113" s="155"/>
      <c r="Z113" s="155"/>
      <c r="AA113" s="155"/>
      <c r="AB113" s="156"/>
      <c r="AC113" s="301"/>
      <c r="AD113" s="301"/>
      <c r="AE113" s="295"/>
      <c r="AF113" s="295"/>
      <c r="AG113" s="295"/>
      <c r="AH113" s="295"/>
      <c r="AI113" s="295"/>
      <c r="AJ113" s="295"/>
      <c r="AK113" s="295"/>
      <c r="AL113" s="302"/>
      <c r="AM113" s="302"/>
      <c r="AN113" s="311"/>
      <c r="AO113" s="739"/>
      <c r="AP113" s="740"/>
      <c r="AQ113" s="740"/>
      <c r="AR113" s="740"/>
      <c r="AS113" s="740"/>
      <c r="AT113" s="740"/>
      <c r="AU113" s="740"/>
      <c r="AV113" s="740"/>
      <c r="AW113" s="740"/>
      <c r="AX113" s="740"/>
      <c r="AY113" s="740"/>
      <c r="AZ113" s="740"/>
      <c r="BA113" s="740"/>
      <c r="BB113" s="740"/>
      <c r="BC113" s="740"/>
      <c r="BD113" s="740"/>
      <c r="BE113" s="740"/>
      <c r="BF113" s="740"/>
      <c r="BG113" s="740"/>
      <c r="BH113" s="741"/>
      <c r="BI113" s="302"/>
      <c r="BJ113" s="302"/>
      <c r="BK113" s="297"/>
      <c r="BL113" s="216"/>
    </row>
    <row r="114" spans="1:89" ht="5.25" customHeight="1" x14ac:dyDescent="0.2">
      <c r="A114" s="216"/>
      <c r="C114" s="303"/>
      <c r="D114" s="304"/>
      <c r="E114" s="305"/>
      <c r="F114" s="305"/>
      <c r="G114" s="305"/>
      <c r="H114" s="305"/>
      <c r="I114" s="305"/>
      <c r="J114" s="305"/>
      <c r="K114" s="305"/>
      <c r="L114" s="305"/>
      <c r="M114" s="305"/>
      <c r="N114" s="305"/>
      <c r="O114" s="305"/>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92"/>
      <c r="AK114" s="292"/>
      <c r="AL114" s="306"/>
      <c r="AM114" s="306"/>
      <c r="AN114" s="306"/>
      <c r="AO114" s="306"/>
      <c r="AP114" s="306"/>
      <c r="AQ114" s="306"/>
      <c r="AR114" s="306"/>
      <c r="AS114" s="306"/>
      <c r="AT114" s="306"/>
      <c r="AU114" s="306"/>
      <c r="AV114" s="306"/>
      <c r="AW114" s="306"/>
      <c r="AX114" s="306"/>
      <c r="AY114" s="306"/>
      <c r="AZ114" s="306"/>
      <c r="BA114" s="306"/>
      <c r="BB114" s="306"/>
      <c r="BC114" s="306"/>
      <c r="BD114" s="306"/>
      <c r="BE114" s="306"/>
      <c r="BF114" s="306"/>
      <c r="BG114" s="306"/>
      <c r="BH114" s="306"/>
      <c r="BI114" s="306"/>
      <c r="BJ114" s="306"/>
      <c r="BK114" s="307"/>
      <c r="BL114" s="216"/>
    </row>
    <row r="115" spans="1:89" ht="5.25" customHeight="1" x14ac:dyDescent="0.2">
      <c r="A115" s="216"/>
      <c r="C115" s="294"/>
      <c r="D115" s="284"/>
      <c r="E115" s="295"/>
      <c r="F115" s="295"/>
      <c r="G115" s="295"/>
      <c r="H115" s="295"/>
      <c r="I115" s="295"/>
      <c r="J115" s="295"/>
      <c r="K115" s="295"/>
      <c r="L115" s="295"/>
      <c r="M115" s="295"/>
      <c r="N115" s="295"/>
      <c r="O115" s="295"/>
      <c r="P115" s="295"/>
      <c r="Q115" s="295"/>
      <c r="R115" s="292"/>
      <c r="S115" s="292"/>
      <c r="T115" s="295"/>
      <c r="U115" s="292"/>
      <c r="V115" s="292"/>
      <c r="W115" s="292"/>
      <c r="X115" s="292"/>
      <c r="Y115" s="292"/>
      <c r="Z115" s="292"/>
      <c r="AA115" s="292"/>
      <c r="AB115" s="292"/>
      <c r="AC115" s="295"/>
      <c r="AD115" s="295"/>
      <c r="AE115" s="295"/>
      <c r="AF115" s="295"/>
      <c r="AG115" s="295"/>
      <c r="AH115" s="295"/>
      <c r="AI115" s="295"/>
      <c r="AJ115" s="295"/>
      <c r="AK115" s="295"/>
      <c r="AL115" s="295"/>
      <c r="AM115" s="295"/>
      <c r="AN115" s="295"/>
      <c r="AO115" s="292"/>
      <c r="AP115" s="308"/>
      <c r="AQ115" s="308"/>
      <c r="AR115" s="308"/>
      <c r="AS115" s="308"/>
      <c r="AT115" s="308"/>
      <c r="AU115" s="308"/>
      <c r="AV115" s="308"/>
      <c r="AW115" s="308"/>
      <c r="AX115" s="308"/>
      <c r="AY115" s="308"/>
      <c r="AZ115" s="308"/>
      <c r="BA115" s="308"/>
      <c r="BB115" s="308"/>
      <c r="BC115" s="308"/>
      <c r="BD115" s="308"/>
      <c r="BE115" s="308"/>
      <c r="BF115" s="308"/>
      <c r="BG115" s="308"/>
      <c r="BH115" s="308"/>
      <c r="BI115" s="295"/>
      <c r="BJ115" s="295"/>
      <c r="BK115" s="297"/>
      <c r="BL115" s="216"/>
    </row>
    <row r="116" spans="1:89" ht="24.75" customHeight="1" x14ac:dyDescent="0.2">
      <c r="A116" s="216"/>
      <c r="C116" s="298" t="s">
        <v>73</v>
      </c>
      <c r="D116" s="299"/>
      <c r="E116" s="742" t="s">
        <v>43</v>
      </c>
      <c r="F116" s="742"/>
      <c r="G116" s="742"/>
      <c r="H116" s="742"/>
      <c r="I116" s="742"/>
      <c r="J116" s="742"/>
      <c r="K116" s="742"/>
      <c r="L116" s="742"/>
      <c r="M116" s="742"/>
      <c r="N116" s="742"/>
      <c r="O116" s="742"/>
      <c r="P116" s="300"/>
      <c r="Q116" s="309"/>
      <c r="R116" s="76"/>
      <c r="S116" s="77"/>
      <c r="T116" s="310" t="s">
        <v>39</v>
      </c>
      <c r="U116" s="154"/>
      <c r="V116" s="155"/>
      <c r="W116" s="155"/>
      <c r="X116" s="155"/>
      <c r="Y116" s="155"/>
      <c r="Z116" s="155"/>
      <c r="AA116" s="155"/>
      <c r="AB116" s="156"/>
      <c r="AC116" s="301"/>
      <c r="AD116" s="301"/>
      <c r="AE116" s="295"/>
      <c r="AF116" s="295"/>
      <c r="AG116" s="295"/>
      <c r="AH116" s="295"/>
      <c r="AI116" s="295"/>
      <c r="AJ116" s="295"/>
      <c r="AK116" s="295"/>
      <c r="AL116" s="302"/>
      <c r="AM116" s="302"/>
      <c r="AN116" s="311"/>
      <c r="AO116" s="739"/>
      <c r="AP116" s="740"/>
      <c r="AQ116" s="740"/>
      <c r="AR116" s="740"/>
      <c r="AS116" s="740"/>
      <c r="AT116" s="740"/>
      <c r="AU116" s="740"/>
      <c r="AV116" s="740"/>
      <c r="AW116" s="740"/>
      <c r="AX116" s="740"/>
      <c r="AY116" s="740"/>
      <c r="AZ116" s="740"/>
      <c r="BA116" s="740"/>
      <c r="BB116" s="740"/>
      <c r="BC116" s="740"/>
      <c r="BD116" s="740"/>
      <c r="BE116" s="740"/>
      <c r="BF116" s="740"/>
      <c r="BG116" s="740"/>
      <c r="BH116" s="741"/>
      <c r="BI116" s="302"/>
      <c r="BJ116" s="302"/>
      <c r="BK116" s="297"/>
      <c r="BL116" s="216"/>
    </row>
    <row r="117" spans="1:89" ht="5.25" customHeight="1" x14ac:dyDescent="0.2">
      <c r="A117" s="216"/>
      <c r="C117" s="303"/>
      <c r="D117" s="304"/>
      <c r="E117" s="305"/>
      <c r="F117" s="305"/>
      <c r="G117" s="305"/>
      <c r="H117" s="305"/>
      <c r="I117" s="305"/>
      <c r="J117" s="305"/>
      <c r="K117" s="305"/>
      <c r="L117" s="305"/>
      <c r="M117" s="305"/>
      <c r="N117" s="305"/>
      <c r="O117" s="305"/>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306"/>
      <c r="AM117" s="306"/>
      <c r="AN117" s="306"/>
      <c r="AO117" s="306"/>
      <c r="AP117" s="306"/>
      <c r="AQ117" s="306"/>
      <c r="AR117" s="306"/>
      <c r="AS117" s="306"/>
      <c r="AT117" s="306"/>
      <c r="AU117" s="306"/>
      <c r="AV117" s="306"/>
      <c r="AW117" s="306"/>
      <c r="AX117" s="306"/>
      <c r="AY117" s="306"/>
      <c r="AZ117" s="306"/>
      <c r="BA117" s="306"/>
      <c r="BB117" s="306"/>
      <c r="BC117" s="306"/>
      <c r="BD117" s="306"/>
      <c r="BE117" s="306"/>
      <c r="BF117" s="306"/>
      <c r="BG117" s="306"/>
      <c r="BH117" s="306"/>
      <c r="BI117" s="306"/>
      <c r="BJ117" s="306"/>
      <c r="BK117" s="307"/>
      <c r="BL117" s="216"/>
    </row>
    <row r="118" spans="1:89" ht="5.25" customHeight="1" x14ac:dyDescent="0.2">
      <c r="A118" s="216"/>
      <c r="C118" s="294"/>
      <c r="D118" s="284"/>
      <c r="E118" s="295"/>
      <c r="F118" s="295"/>
      <c r="G118" s="295"/>
      <c r="H118" s="295"/>
      <c r="I118" s="295"/>
      <c r="J118" s="295"/>
      <c r="K118" s="295"/>
      <c r="L118" s="295"/>
      <c r="M118" s="295"/>
      <c r="N118" s="295"/>
      <c r="O118" s="295"/>
      <c r="P118" s="295"/>
      <c r="Q118" s="295"/>
      <c r="R118" s="292"/>
      <c r="S118" s="292"/>
      <c r="T118" s="295"/>
      <c r="U118" s="292"/>
      <c r="V118" s="292"/>
      <c r="W118" s="292"/>
      <c r="X118" s="292"/>
      <c r="Y118" s="292"/>
      <c r="Z118" s="292"/>
      <c r="AA118" s="292"/>
      <c r="AB118" s="292"/>
      <c r="AC118" s="295"/>
      <c r="AD118" s="295"/>
      <c r="AE118" s="295"/>
      <c r="AF118" s="295"/>
      <c r="AG118" s="295"/>
      <c r="AH118" s="295"/>
      <c r="AI118" s="295"/>
      <c r="AJ118" s="295"/>
      <c r="AK118" s="295"/>
      <c r="AL118" s="295"/>
      <c r="AM118" s="295"/>
      <c r="AN118" s="295"/>
      <c r="AO118" s="292"/>
      <c r="AP118" s="308"/>
      <c r="AQ118" s="308"/>
      <c r="AR118" s="308"/>
      <c r="AS118" s="308"/>
      <c r="AT118" s="308"/>
      <c r="AU118" s="308"/>
      <c r="AV118" s="308"/>
      <c r="AW118" s="308"/>
      <c r="AX118" s="308"/>
      <c r="AY118" s="308"/>
      <c r="AZ118" s="308"/>
      <c r="BA118" s="308"/>
      <c r="BB118" s="308"/>
      <c r="BC118" s="308"/>
      <c r="BD118" s="308"/>
      <c r="BE118" s="308"/>
      <c r="BF118" s="308"/>
      <c r="BG118" s="308"/>
      <c r="BH118" s="308"/>
      <c r="BI118" s="295"/>
      <c r="BJ118" s="295"/>
      <c r="BK118" s="297"/>
      <c r="BL118" s="216"/>
    </row>
    <row r="119" spans="1:89" ht="24.75" customHeight="1" x14ac:dyDescent="0.2">
      <c r="A119" s="216"/>
      <c r="C119" s="298" t="s">
        <v>74</v>
      </c>
      <c r="D119" s="299"/>
      <c r="E119" s="742" t="s">
        <v>44</v>
      </c>
      <c r="F119" s="742"/>
      <c r="G119" s="742"/>
      <c r="H119" s="742"/>
      <c r="I119" s="742"/>
      <c r="J119" s="742"/>
      <c r="K119" s="742"/>
      <c r="L119" s="742"/>
      <c r="M119" s="742"/>
      <c r="N119" s="742"/>
      <c r="O119" s="742"/>
      <c r="P119" s="300"/>
      <c r="Q119" s="309"/>
      <c r="R119" s="76"/>
      <c r="S119" s="77"/>
      <c r="T119" s="310" t="s">
        <v>39</v>
      </c>
      <c r="U119" s="154"/>
      <c r="V119" s="155"/>
      <c r="W119" s="155"/>
      <c r="X119" s="155"/>
      <c r="Y119" s="155"/>
      <c r="Z119" s="155"/>
      <c r="AA119" s="155"/>
      <c r="AB119" s="156"/>
      <c r="AC119" s="301"/>
      <c r="AD119" s="301"/>
      <c r="AE119" s="295"/>
      <c r="AF119" s="295"/>
      <c r="AG119" s="295"/>
      <c r="AH119" s="295"/>
      <c r="AI119" s="295"/>
      <c r="AJ119" s="295"/>
      <c r="AK119" s="295"/>
      <c r="AL119" s="302"/>
      <c r="AM119" s="302"/>
      <c r="AN119" s="311"/>
      <c r="AO119" s="739"/>
      <c r="AP119" s="740"/>
      <c r="AQ119" s="740"/>
      <c r="AR119" s="740"/>
      <c r="AS119" s="740"/>
      <c r="AT119" s="740"/>
      <c r="AU119" s="740"/>
      <c r="AV119" s="740"/>
      <c r="AW119" s="740"/>
      <c r="AX119" s="740"/>
      <c r="AY119" s="740"/>
      <c r="AZ119" s="740"/>
      <c r="BA119" s="740"/>
      <c r="BB119" s="740"/>
      <c r="BC119" s="740"/>
      <c r="BD119" s="740"/>
      <c r="BE119" s="740"/>
      <c r="BF119" s="740"/>
      <c r="BG119" s="740"/>
      <c r="BH119" s="741"/>
      <c r="BI119" s="302"/>
      <c r="BJ119" s="302"/>
      <c r="BK119" s="297"/>
      <c r="BL119" s="216"/>
    </row>
    <row r="120" spans="1:89" ht="5.25" customHeight="1" x14ac:dyDescent="0.2">
      <c r="A120" s="216"/>
      <c r="C120" s="303"/>
      <c r="D120" s="304"/>
      <c r="E120" s="305"/>
      <c r="F120" s="305"/>
      <c r="G120" s="305"/>
      <c r="H120" s="305"/>
      <c r="I120" s="305"/>
      <c r="J120" s="305"/>
      <c r="K120" s="305"/>
      <c r="L120" s="305"/>
      <c r="M120" s="305"/>
      <c r="N120" s="305"/>
      <c r="O120" s="305"/>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292"/>
      <c r="AL120" s="306"/>
      <c r="AM120" s="306"/>
      <c r="AN120" s="306"/>
      <c r="AO120" s="306"/>
      <c r="AP120" s="306"/>
      <c r="AQ120" s="306"/>
      <c r="AR120" s="306"/>
      <c r="AS120" s="306"/>
      <c r="AT120" s="306"/>
      <c r="AU120" s="306"/>
      <c r="AV120" s="306"/>
      <c r="AW120" s="306"/>
      <c r="AX120" s="306"/>
      <c r="AY120" s="306"/>
      <c r="AZ120" s="306"/>
      <c r="BA120" s="306"/>
      <c r="BB120" s="306"/>
      <c r="BC120" s="306"/>
      <c r="BD120" s="306"/>
      <c r="BE120" s="306"/>
      <c r="BF120" s="306"/>
      <c r="BG120" s="306"/>
      <c r="BH120" s="306"/>
      <c r="BI120" s="306"/>
      <c r="BJ120" s="306"/>
      <c r="BK120" s="307"/>
      <c r="BL120" s="216"/>
    </row>
    <row r="121" spans="1:89" ht="5.25" customHeight="1" x14ac:dyDescent="0.2">
      <c r="A121" s="216"/>
      <c r="C121" s="294"/>
      <c r="D121" s="284"/>
      <c r="E121" s="295"/>
      <c r="F121" s="295"/>
      <c r="G121" s="295"/>
      <c r="H121" s="295"/>
      <c r="I121" s="295"/>
      <c r="J121" s="295"/>
      <c r="K121" s="295"/>
      <c r="L121" s="295"/>
      <c r="M121" s="295"/>
      <c r="N121" s="295"/>
      <c r="O121" s="295"/>
      <c r="P121" s="295"/>
      <c r="Q121" s="295"/>
      <c r="R121" s="292"/>
      <c r="S121" s="292"/>
      <c r="T121" s="295"/>
      <c r="U121" s="292"/>
      <c r="V121" s="292"/>
      <c r="W121" s="292"/>
      <c r="X121" s="292"/>
      <c r="Y121" s="292"/>
      <c r="Z121" s="292"/>
      <c r="AA121" s="292"/>
      <c r="AB121" s="292"/>
      <c r="AC121" s="295"/>
      <c r="AD121" s="295"/>
      <c r="AE121" s="295"/>
      <c r="AF121" s="295"/>
      <c r="AG121" s="295"/>
      <c r="AH121" s="295"/>
      <c r="AI121" s="295"/>
      <c r="AJ121" s="295"/>
      <c r="AK121" s="295"/>
      <c r="AL121" s="295"/>
      <c r="AM121" s="295"/>
      <c r="AN121" s="295"/>
      <c r="AO121" s="292"/>
      <c r="AP121" s="308"/>
      <c r="AQ121" s="308"/>
      <c r="AR121" s="308"/>
      <c r="AS121" s="308"/>
      <c r="AT121" s="308"/>
      <c r="AU121" s="308"/>
      <c r="AV121" s="308"/>
      <c r="AW121" s="308"/>
      <c r="AX121" s="308"/>
      <c r="AY121" s="308"/>
      <c r="AZ121" s="308"/>
      <c r="BA121" s="308"/>
      <c r="BB121" s="308"/>
      <c r="BC121" s="308"/>
      <c r="BD121" s="308"/>
      <c r="BE121" s="308"/>
      <c r="BF121" s="308"/>
      <c r="BG121" s="308"/>
      <c r="BH121" s="308"/>
      <c r="BI121" s="295"/>
      <c r="BJ121" s="295"/>
      <c r="BK121" s="312"/>
      <c r="BL121" s="216"/>
    </row>
    <row r="122" spans="1:89" ht="24.75" customHeight="1" x14ac:dyDescent="0.2">
      <c r="A122" s="216"/>
      <c r="C122" s="298" t="s">
        <v>75</v>
      </c>
      <c r="D122" s="299"/>
      <c r="E122" s="742" t="s">
        <v>45</v>
      </c>
      <c r="F122" s="742"/>
      <c r="G122" s="742"/>
      <c r="H122" s="742"/>
      <c r="I122" s="742"/>
      <c r="J122" s="742"/>
      <c r="K122" s="742"/>
      <c r="L122" s="742"/>
      <c r="M122" s="742"/>
      <c r="N122" s="742"/>
      <c r="O122" s="742"/>
      <c r="P122" s="300"/>
      <c r="Q122" s="309"/>
      <c r="R122" s="76"/>
      <c r="S122" s="77"/>
      <c r="T122" s="310" t="s">
        <v>39</v>
      </c>
      <c r="U122" s="154"/>
      <c r="V122" s="155"/>
      <c r="W122" s="155"/>
      <c r="X122" s="155"/>
      <c r="Y122" s="155"/>
      <c r="Z122" s="155"/>
      <c r="AA122" s="155"/>
      <c r="AB122" s="156"/>
      <c r="AC122" s="301"/>
      <c r="AD122" s="301"/>
      <c r="AE122" s="295"/>
      <c r="AF122" s="295"/>
      <c r="AG122" s="295"/>
      <c r="AH122" s="295"/>
      <c r="AI122" s="295"/>
      <c r="AJ122" s="295"/>
      <c r="AK122" s="295"/>
      <c r="AL122" s="302"/>
      <c r="AM122" s="302"/>
      <c r="AN122" s="311"/>
      <c r="AO122" s="739"/>
      <c r="AP122" s="740"/>
      <c r="AQ122" s="740"/>
      <c r="AR122" s="740"/>
      <c r="AS122" s="740"/>
      <c r="AT122" s="740"/>
      <c r="AU122" s="740"/>
      <c r="AV122" s="740"/>
      <c r="AW122" s="740"/>
      <c r="AX122" s="740"/>
      <c r="AY122" s="740"/>
      <c r="AZ122" s="740"/>
      <c r="BA122" s="740"/>
      <c r="BB122" s="740"/>
      <c r="BC122" s="740"/>
      <c r="BD122" s="740"/>
      <c r="BE122" s="740"/>
      <c r="BF122" s="740"/>
      <c r="BG122" s="740"/>
      <c r="BH122" s="741"/>
      <c r="BI122" s="302"/>
      <c r="BJ122" s="302"/>
      <c r="BK122" s="297"/>
      <c r="BL122" s="216"/>
      <c r="BP122" s="267"/>
      <c r="BQ122" s="267"/>
      <c r="BR122" s="267"/>
      <c r="BS122" s="267"/>
      <c r="BT122" s="267"/>
      <c r="BU122" s="267"/>
      <c r="BV122" s="267"/>
      <c r="BW122" s="267"/>
      <c r="BX122" s="267"/>
      <c r="BY122" s="267"/>
      <c r="BZ122" s="267"/>
      <c r="CA122" s="267"/>
      <c r="CB122" s="267"/>
      <c r="CC122" s="267"/>
      <c r="CD122" s="267"/>
      <c r="CE122" s="267"/>
      <c r="CF122" s="267"/>
      <c r="CG122" s="267"/>
      <c r="CH122" s="267"/>
      <c r="CI122" s="267"/>
      <c r="CJ122" s="267"/>
      <c r="CK122" s="267"/>
    </row>
    <row r="123" spans="1:89" ht="5.25" customHeight="1" x14ac:dyDescent="0.2">
      <c r="A123" s="216"/>
      <c r="C123" s="303"/>
      <c r="D123" s="304"/>
      <c r="E123" s="305"/>
      <c r="F123" s="305"/>
      <c r="G123" s="305"/>
      <c r="H123" s="305"/>
      <c r="I123" s="305"/>
      <c r="J123" s="305"/>
      <c r="K123" s="305"/>
      <c r="L123" s="305"/>
      <c r="M123" s="305"/>
      <c r="N123" s="305"/>
      <c r="O123" s="305"/>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306"/>
      <c r="AM123" s="306"/>
      <c r="AN123" s="306"/>
      <c r="AO123" s="306"/>
      <c r="AP123" s="306"/>
      <c r="AQ123" s="306"/>
      <c r="AR123" s="306"/>
      <c r="AS123" s="306"/>
      <c r="AT123" s="306"/>
      <c r="AU123" s="306"/>
      <c r="AV123" s="306"/>
      <c r="AW123" s="306"/>
      <c r="AX123" s="306"/>
      <c r="AY123" s="306"/>
      <c r="AZ123" s="306"/>
      <c r="BA123" s="306"/>
      <c r="BB123" s="306"/>
      <c r="BC123" s="306"/>
      <c r="BD123" s="306"/>
      <c r="BE123" s="306"/>
      <c r="BF123" s="306"/>
      <c r="BG123" s="306"/>
      <c r="BH123" s="306"/>
      <c r="BI123" s="306"/>
      <c r="BJ123" s="306"/>
      <c r="BK123" s="307"/>
      <c r="BL123" s="216"/>
      <c r="BP123" s="267"/>
      <c r="BQ123" s="267"/>
      <c r="BR123" s="267"/>
      <c r="BS123" s="267"/>
      <c r="BT123" s="267"/>
      <c r="BU123" s="267"/>
      <c r="BV123" s="267"/>
      <c r="BW123" s="267"/>
      <c r="BX123" s="267"/>
      <c r="BY123" s="267"/>
      <c r="BZ123" s="267"/>
      <c r="CA123" s="267"/>
      <c r="CB123" s="267"/>
      <c r="CC123" s="267"/>
      <c r="CD123" s="267"/>
      <c r="CE123" s="267"/>
      <c r="CF123" s="267"/>
      <c r="CG123" s="267"/>
      <c r="CH123" s="267"/>
      <c r="CI123" s="267"/>
      <c r="CJ123" s="267"/>
      <c r="CK123" s="267"/>
    </row>
    <row r="124" spans="1:89" ht="5.25" customHeight="1" x14ac:dyDescent="0.2">
      <c r="A124" s="216"/>
      <c r="C124" s="294"/>
      <c r="D124" s="284"/>
      <c r="E124" s="295"/>
      <c r="F124" s="295"/>
      <c r="G124" s="295"/>
      <c r="H124" s="295"/>
      <c r="I124" s="295"/>
      <c r="J124" s="295"/>
      <c r="K124" s="295"/>
      <c r="L124" s="295"/>
      <c r="M124" s="295"/>
      <c r="N124" s="295"/>
      <c r="O124" s="295"/>
      <c r="P124" s="295"/>
      <c r="Q124" s="295"/>
      <c r="R124" s="292"/>
      <c r="S124" s="292"/>
      <c r="T124" s="295"/>
      <c r="U124" s="292"/>
      <c r="V124" s="292"/>
      <c r="W124" s="292"/>
      <c r="X124" s="292"/>
      <c r="Y124" s="292"/>
      <c r="Z124" s="292"/>
      <c r="AA124" s="292"/>
      <c r="AB124" s="292"/>
      <c r="AC124" s="295"/>
      <c r="AD124" s="295"/>
      <c r="AE124" s="295"/>
      <c r="AF124" s="295"/>
      <c r="AG124" s="295"/>
      <c r="AH124" s="295"/>
      <c r="AI124" s="295"/>
      <c r="AJ124" s="295"/>
      <c r="AK124" s="295"/>
      <c r="AL124" s="295"/>
      <c r="AM124" s="295"/>
      <c r="AN124" s="295"/>
      <c r="AO124" s="292"/>
      <c r="AP124" s="308"/>
      <c r="AQ124" s="308"/>
      <c r="AR124" s="308"/>
      <c r="AS124" s="308"/>
      <c r="AT124" s="308"/>
      <c r="AU124" s="308"/>
      <c r="AV124" s="308"/>
      <c r="AW124" s="308"/>
      <c r="AX124" s="308"/>
      <c r="AY124" s="308"/>
      <c r="AZ124" s="308"/>
      <c r="BA124" s="308"/>
      <c r="BB124" s="308"/>
      <c r="BC124" s="308"/>
      <c r="BD124" s="308"/>
      <c r="BE124" s="308"/>
      <c r="BF124" s="308"/>
      <c r="BG124" s="308"/>
      <c r="BH124" s="308"/>
      <c r="BI124" s="295"/>
      <c r="BJ124" s="295"/>
      <c r="BK124" s="297"/>
      <c r="BL124" s="216"/>
      <c r="BP124" s="267"/>
      <c r="BQ124" s="267"/>
      <c r="BR124" s="267"/>
      <c r="BS124" s="267"/>
      <c r="BT124" s="267"/>
      <c r="BU124" s="267"/>
      <c r="BV124" s="267"/>
      <c r="BW124" s="267"/>
      <c r="BX124" s="267"/>
      <c r="BY124" s="267"/>
      <c r="BZ124" s="267"/>
      <c r="CA124" s="267"/>
      <c r="CB124" s="267"/>
      <c r="CC124" s="267"/>
      <c r="CD124" s="267"/>
      <c r="CE124" s="267"/>
      <c r="CF124" s="267"/>
      <c r="CG124" s="267"/>
      <c r="CH124" s="267"/>
      <c r="CI124" s="267"/>
      <c r="CJ124" s="267"/>
      <c r="CK124" s="267"/>
    </row>
    <row r="125" spans="1:89" ht="24.75" customHeight="1" x14ac:dyDescent="0.2">
      <c r="A125" s="216"/>
      <c r="C125" s="298" t="s">
        <v>76</v>
      </c>
      <c r="D125" s="299"/>
      <c r="E125" s="742" t="s">
        <v>46</v>
      </c>
      <c r="F125" s="742"/>
      <c r="G125" s="742"/>
      <c r="H125" s="742"/>
      <c r="I125" s="742"/>
      <c r="J125" s="742"/>
      <c r="K125" s="742"/>
      <c r="L125" s="742"/>
      <c r="M125" s="742"/>
      <c r="N125" s="742"/>
      <c r="O125" s="742"/>
      <c r="P125" s="300"/>
      <c r="Q125" s="309"/>
      <c r="R125" s="76"/>
      <c r="S125" s="77"/>
      <c r="T125" s="310" t="s">
        <v>39</v>
      </c>
      <c r="U125" s="154"/>
      <c r="V125" s="155"/>
      <c r="W125" s="155"/>
      <c r="X125" s="155"/>
      <c r="Y125" s="155"/>
      <c r="Z125" s="155"/>
      <c r="AA125" s="155"/>
      <c r="AB125" s="156"/>
      <c r="AC125" s="301"/>
      <c r="AD125" s="301"/>
      <c r="AE125" s="295"/>
      <c r="AF125" s="295"/>
      <c r="AG125" s="295"/>
      <c r="AH125" s="295"/>
      <c r="AI125" s="295"/>
      <c r="AJ125" s="295"/>
      <c r="AK125" s="295"/>
      <c r="AL125" s="302"/>
      <c r="AM125" s="302"/>
      <c r="AN125" s="311"/>
      <c r="AO125" s="739"/>
      <c r="AP125" s="740"/>
      <c r="AQ125" s="740"/>
      <c r="AR125" s="740"/>
      <c r="AS125" s="740"/>
      <c r="AT125" s="740"/>
      <c r="AU125" s="740"/>
      <c r="AV125" s="740"/>
      <c r="AW125" s="740"/>
      <c r="AX125" s="740"/>
      <c r="AY125" s="740"/>
      <c r="AZ125" s="740"/>
      <c r="BA125" s="740"/>
      <c r="BB125" s="740"/>
      <c r="BC125" s="740"/>
      <c r="BD125" s="740"/>
      <c r="BE125" s="740"/>
      <c r="BF125" s="740"/>
      <c r="BG125" s="740"/>
      <c r="BH125" s="741"/>
      <c r="BI125" s="302"/>
      <c r="BJ125" s="302"/>
      <c r="BK125" s="297"/>
      <c r="BL125" s="216"/>
      <c r="BP125" s="267" t="s">
        <v>160</v>
      </c>
      <c r="BQ125" s="267"/>
      <c r="BR125" s="267"/>
      <c r="BS125" s="267"/>
      <c r="BT125" s="267"/>
      <c r="BU125" s="267"/>
      <c r="BV125" s="267"/>
      <c r="BW125" s="267"/>
      <c r="BX125" s="267"/>
      <c r="BY125" s="267"/>
      <c r="BZ125" s="267"/>
      <c r="CA125" s="267"/>
      <c r="CB125" s="267"/>
      <c r="CC125" s="267"/>
      <c r="CD125" s="267"/>
      <c r="CE125" s="267"/>
      <c r="CF125" s="267"/>
      <c r="CG125" s="267"/>
      <c r="CH125" s="267"/>
      <c r="CI125" s="267"/>
      <c r="CJ125" s="267"/>
      <c r="CK125" s="267"/>
    </row>
    <row r="126" spans="1:89" ht="5.25" customHeight="1" x14ac:dyDescent="0.2">
      <c r="A126" s="216"/>
      <c r="C126" s="303"/>
      <c r="D126" s="304"/>
      <c r="E126" s="305"/>
      <c r="F126" s="305"/>
      <c r="G126" s="305"/>
      <c r="H126" s="305"/>
      <c r="I126" s="305"/>
      <c r="J126" s="305"/>
      <c r="K126" s="305"/>
      <c r="L126" s="305"/>
      <c r="M126" s="305"/>
      <c r="N126" s="305"/>
      <c r="O126" s="305"/>
      <c r="P126" s="292"/>
      <c r="Q126" s="292"/>
      <c r="R126" s="292"/>
      <c r="S126" s="292"/>
      <c r="T126" s="292"/>
      <c r="U126" s="292"/>
      <c r="V126" s="292"/>
      <c r="W126" s="292"/>
      <c r="X126" s="292"/>
      <c r="Y126" s="292"/>
      <c r="Z126" s="292"/>
      <c r="AA126" s="292"/>
      <c r="AB126" s="292"/>
      <c r="AC126" s="292"/>
      <c r="AD126" s="292"/>
      <c r="AE126" s="292"/>
      <c r="AF126" s="292"/>
      <c r="AG126" s="292"/>
      <c r="AH126" s="292"/>
      <c r="AI126" s="292"/>
      <c r="AJ126" s="292"/>
      <c r="AK126" s="292"/>
      <c r="AL126" s="306"/>
      <c r="AM126" s="306"/>
      <c r="AN126" s="306"/>
      <c r="AO126" s="306"/>
      <c r="AP126" s="306"/>
      <c r="AQ126" s="306"/>
      <c r="AR126" s="306"/>
      <c r="AS126" s="306"/>
      <c r="AT126" s="306"/>
      <c r="AU126" s="306"/>
      <c r="AV126" s="306"/>
      <c r="AW126" s="306"/>
      <c r="AX126" s="306"/>
      <c r="AY126" s="306"/>
      <c r="AZ126" s="306"/>
      <c r="BA126" s="306"/>
      <c r="BB126" s="306"/>
      <c r="BC126" s="306"/>
      <c r="BD126" s="306"/>
      <c r="BE126" s="306"/>
      <c r="BF126" s="306"/>
      <c r="BG126" s="306"/>
      <c r="BH126" s="306"/>
      <c r="BI126" s="306"/>
      <c r="BJ126" s="306"/>
      <c r="BK126" s="307"/>
      <c r="BL126" s="216"/>
      <c r="BP126" s="267"/>
      <c r="BQ126" s="267"/>
      <c r="BR126" s="267"/>
      <c r="BS126" s="267"/>
      <c r="BT126" s="267"/>
      <c r="BU126" s="267"/>
      <c r="BV126" s="267"/>
      <c r="BW126" s="267"/>
      <c r="BX126" s="267"/>
      <c r="BY126" s="267"/>
      <c r="BZ126" s="267"/>
      <c r="CA126" s="267"/>
      <c r="CB126" s="267"/>
      <c r="CC126" s="267"/>
      <c r="CD126" s="267"/>
      <c r="CE126" s="267"/>
      <c r="CF126" s="267"/>
      <c r="CG126" s="267"/>
      <c r="CH126" s="267"/>
      <c r="CI126" s="267"/>
      <c r="CJ126" s="267"/>
      <c r="CK126" s="267"/>
    </row>
    <row r="127" spans="1:89" ht="5.25" customHeight="1" x14ac:dyDescent="0.2">
      <c r="A127" s="216"/>
      <c r="C127" s="294"/>
      <c r="D127" s="284"/>
      <c r="E127" s="295"/>
      <c r="F127" s="295"/>
      <c r="G127" s="295"/>
      <c r="H127" s="295"/>
      <c r="I127" s="295"/>
      <c r="J127" s="295"/>
      <c r="K127" s="295"/>
      <c r="L127" s="295"/>
      <c r="M127" s="295"/>
      <c r="N127" s="295"/>
      <c r="O127" s="295"/>
      <c r="P127" s="295"/>
      <c r="Q127" s="295"/>
      <c r="R127" s="292"/>
      <c r="S127" s="292"/>
      <c r="T127" s="295"/>
      <c r="U127" s="292"/>
      <c r="V127" s="292"/>
      <c r="W127" s="292"/>
      <c r="X127" s="292"/>
      <c r="Y127" s="292"/>
      <c r="Z127" s="292"/>
      <c r="AA127" s="292"/>
      <c r="AB127" s="292"/>
      <c r="AC127" s="295"/>
      <c r="AD127" s="295"/>
      <c r="AE127" s="295"/>
      <c r="AF127" s="295"/>
      <c r="AG127" s="295"/>
      <c r="AH127" s="295"/>
      <c r="AI127" s="295"/>
      <c r="AJ127" s="295"/>
      <c r="AK127" s="295"/>
      <c r="AL127" s="295"/>
      <c r="AM127" s="295"/>
      <c r="AN127" s="295"/>
      <c r="AO127" s="292"/>
      <c r="AP127" s="308"/>
      <c r="AQ127" s="308"/>
      <c r="AR127" s="308"/>
      <c r="AS127" s="308"/>
      <c r="AT127" s="308"/>
      <c r="AU127" s="308"/>
      <c r="AV127" s="308"/>
      <c r="AW127" s="308"/>
      <c r="AX127" s="308"/>
      <c r="AY127" s="308"/>
      <c r="AZ127" s="308"/>
      <c r="BA127" s="308"/>
      <c r="BB127" s="308"/>
      <c r="BC127" s="308"/>
      <c r="BD127" s="308"/>
      <c r="BE127" s="308"/>
      <c r="BF127" s="308"/>
      <c r="BG127" s="308"/>
      <c r="BH127" s="308"/>
      <c r="BI127" s="295"/>
      <c r="BJ127" s="295"/>
      <c r="BK127" s="297"/>
      <c r="BL127" s="216"/>
      <c r="BP127" s="267"/>
      <c r="BQ127" s="267"/>
      <c r="BR127" s="267"/>
      <c r="BS127" s="267"/>
      <c r="BT127" s="267"/>
      <c r="BU127" s="267"/>
      <c r="BV127" s="267"/>
      <c r="BW127" s="267"/>
      <c r="BX127" s="267"/>
      <c r="BY127" s="267"/>
      <c r="BZ127" s="267"/>
      <c r="CA127" s="267"/>
      <c r="CB127" s="267"/>
      <c r="CC127" s="267"/>
      <c r="CD127" s="267"/>
      <c r="CE127" s="267"/>
      <c r="CF127" s="267"/>
      <c r="CG127" s="267"/>
      <c r="CH127" s="267"/>
      <c r="CI127" s="267"/>
      <c r="CJ127" s="267"/>
      <c r="CK127" s="267"/>
    </row>
    <row r="128" spans="1:89" ht="24.75" customHeight="1" x14ac:dyDescent="0.2">
      <c r="A128" s="216"/>
      <c r="C128" s="298" t="s">
        <v>77</v>
      </c>
      <c r="D128" s="299"/>
      <c r="E128" s="742" t="s">
        <v>47</v>
      </c>
      <c r="F128" s="742"/>
      <c r="G128" s="742"/>
      <c r="H128" s="742"/>
      <c r="I128" s="742"/>
      <c r="J128" s="742"/>
      <c r="K128" s="742"/>
      <c r="L128" s="742"/>
      <c r="M128" s="742"/>
      <c r="N128" s="742"/>
      <c r="O128" s="742"/>
      <c r="P128" s="300"/>
      <c r="Q128" s="309"/>
      <c r="R128" s="76"/>
      <c r="S128" s="77"/>
      <c r="T128" s="310" t="s">
        <v>39</v>
      </c>
      <c r="U128" s="154"/>
      <c r="V128" s="155"/>
      <c r="W128" s="155"/>
      <c r="X128" s="155"/>
      <c r="Y128" s="155"/>
      <c r="Z128" s="155"/>
      <c r="AA128" s="155"/>
      <c r="AB128" s="156"/>
      <c r="AC128" s="301"/>
      <c r="AD128" s="301"/>
      <c r="AE128" s="295"/>
      <c r="AF128" s="295"/>
      <c r="AG128" s="295"/>
      <c r="AH128" s="295"/>
      <c r="AI128" s="295"/>
      <c r="AJ128" s="295"/>
      <c r="AK128" s="295"/>
      <c r="AL128" s="302"/>
      <c r="AM128" s="302"/>
      <c r="AN128" s="311"/>
      <c r="AO128" s="739"/>
      <c r="AP128" s="740"/>
      <c r="AQ128" s="740"/>
      <c r="AR128" s="740"/>
      <c r="AS128" s="740"/>
      <c r="AT128" s="740"/>
      <c r="AU128" s="740"/>
      <c r="AV128" s="740"/>
      <c r="AW128" s="740"/>
      <c r="AX128" s="740"/>
      <c r="AY128" s="740"/>
      <c r="AZ128" s="740"/>
      <c r="BA128" s="740"/>
      <c r="BB128" s="740"/>
      <c r="BC128" s="740"/>
      <c r="BD128" s="740"/>
      <c r="BE128" s="740"/>
      <c r="BF128" s="740"/>
      <c r="BG128" s="740"/>
      <c r="BH128" s="741"/>
      <c r="BI128" s="302"/>
      <c r="BJ128" s="302"/>
      <c r="BK128" s="297"/>
      <c r="BL128" s="216"/>
      <c r="BP128" s="267"/>
      <c r="BQ128" s="267"/>
      <c r="BR128" s="267"/>
      <c r="BS128" s="267"/>
      <c r="BT128" s="267"/>
      <c r="BU128" s="267"/>
      <c r="BV128" s="267"/>
      <c r="BW128" s="267"/>
      <c r="BX128" s="267"/>
      <c r="BY128" s="267"/>
      <c r="BZ128" s="267"/>
      <c r="CA128" s="267"/>
      <c r="CB128" s="267"/>
      <c r="CC128" s="267"/>
      <c r="CD128" s="267"/>
      <c r="CE128" s="267"/>
      <c r="CF128" s="267"/>
      <c r="CG128" s="267"/>
      <c r="CH128" s="267"/>
      <c r="CI128" s="267"/>
      <c r="CJ128" s="267"/>
      <c r="CK128" s="267"/>
    </row>
    <row r="129" spans="1:89" ht="5.25" customHeight="1" x14ac:dyDescent="0.2">
      <c r="A129" s="216"/>
      <c r="C129" s="303"/>
      <c r="D129" s="304"/>
      <c r="E129" s="305"/>
      <c r="F129" s="305"/>
      <c r="G129" s="305"/>
      <c r="H129" s="305"/>
      <c r="I129" s="305"/>
      <c r="J129" s="305"/>
      <c r="K129" s="305"/>
      <c r="L129" s="305"/>
      <c r="M129" s="305"/>
      <c r="N129" s="305"/>
      <c r="O129" s="305"/>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c r="AL129" s="306"/>
      <c r="AM129" s="306"/>
      <c r="AN129" s="306"/>
      <c r="AO129" s="306"/>
      <c r="AP129" s="306"/>
      <c r="AQ129" s="306"/>
      <c r="AR129" s="306"/>
      <c r="AS129" s="306"/>
      <c r="AT129" s="306"/>
      <c r="AU129" s="306"/>
      <c r="AV129" s="306"/>
      <c r="AW129" s="306"/>
      <c r="AX129" s="306"/>
      <c r="AY129" s="306"/>
      <c r="AZ129" s="306"/>
      <c r="BA129" s="306"/>
      <c r="BB129" s="306"/>
      <c r="BC129" s="306"/>
      <c r="BD129" s="306"/>
      <c r="BE129" s="306"/>
      <c r="BF129" s="306"/>
      <c r="BG129" s="306"/>
      <c r="BH129" s="306"/>
      <c r="BI129" s="306"/>
      <c r="BJ129" s="306"/>
      <c r="BK129" s="307"/>
      <c r="BL129" s="216"/>
      <c r="BP129" s="267"/>
      <c r="BQ129" s="267"/>
      <c r="BR129" s="267"/>
      <c r="BS129" s="267"/>
      <c r="BT129" s="267"/>
      <c r="BU129" s="267"/>
      <c r="BV129" s="267"/>
      <c r="BW129" s="267"/>
      <c r="BX129" s="267"/>
      <c r="BY129" s="267"/>
      <c r="BZ129" s="267"/>
      <c r="CA129" s="267"/>
      <c r="CB129" s="267"/>
      <c r="CC129" s="267"/>
      <c r="CD129" s="267"/>
      <c r="CE129" s="267"/>
      <c r="CF129" s="267"/>
      <c r="CG129" s="267"/>
      <c r="CH129" s="267"/>
      <c r="CI129" s="267"/>
      <c r="CJ129" s="267"/>
      <c r="CK129" s="267"/>
    </row>
    <row r="130" spans="1:89" ht="9" customHeight="1" x14ac:dyDescent="0.2">
      <c r="A130" s="216"/>
      <c r="B130" s="211"/>
      <c r="C130" s="773"/>
      <c r="D130" s="773"/>
      <c r="E130" s="773"/>
      <c r="F130" s="773"/>
      <c r="G130" s="773"/>
      <c r="H130" s="773"/>
      <c r="I130" s="773"/>
      <c r="J130" s="773"/>
      <c r="K130" s="773"/>
      <c r="L130" s="773"/>
      <c r="M130" s="773"/>
      <c r="N130" s="773"/>
      <c r="O130" s="773"/>
      <c r="P130" s="773"/>
      <c r="Q130" s="773"/>
      <c r="R130" s="773"/>
      <c r="S130" s="773"/>
      <c r="T130" s="773"/>
      <c r="U130" s="773"/>
      <c r="V130" s="773"/>
      <c r="W130" s="773"/>
      <c r="X130" s="773"/>
      <c r="Y130" s="773"/>
      <c r="Z130" s="773"/>
      <c r="AA130" s="773"/>
      <c r="AB130" s="773"/>
      <c r="AC130" s="773"/>
      <c r="AD130" s="773"/>
      <c r="AE130" s="773"/>
      <c r="AF130" s="773"/>
      <c r="AG130" s="773"/>
      <c r="AH130" s="773"/>
      <c r="AI130" s="773"/>
      <c r="AJ130" s="773"/>
      <c r="AK130" s="773"/>
      <c r="AL130" s="773"/>
      <c r="AM130" s="773"/>
      <c r="AN130" s="773"/>
      <c r="AO130" s="773"/>
      <c r="AP130" s="773"/>
      <c r="AQ130" s="773"/>
      <c r="AR130" s="773"/>
      <c r="AS130" s="773"/>
      <c r="AT130" s="773"/>
      <c r="AU130" s="773"/>
      <c r="AV130" s="773"/>
      <c r="AW130" s="773"/>
      <c r="AX130" s="773"/>
      <c r="AY130" s="773"/>
      <c r="AZ130" s="773"/>
      <c r="BA130" s="773"/>
      <c r="BB130" s="773"/>
      <c r="BC130" s="773"/>
      <c r="BD130" s="773"/>
      <c r="BE130" s="773"/>
      <c r="BF130" s="773"/>
      <c r="BG130" s="773"/>
      <c r="BH130" s="773"/>
      <c r="BI130" s="773"/>
      <c r="BJ130" s="773"/>
      <c r="BK130" s="773"/>
      <c r="BL130" s="248"/>
      <c r="BP130" s="267"/>
      <c r="BQ130" s="267"/>
      <c r="BR130" s="267"/>
      <c r="BS130" s="267"/>
      <c r="BT130" s="267"/>
      <c r="BU130" s="267"/>
      <c r="BV130" s="267"/>
      <c r="BW130" s="267"/>
      <c r="BX130" s="267"/>
      <c r="BY130" s="267"/>
      <c r="BZ130" s="267"/>
      <c r="CA130" s="267"/>
      <c r="CB130" s="267"/>
      <c r="CC130" s="267"/>
      <c r="CD130" s="267"/>
      <c r="CE130" s="267"/>
      <c r="CF130" s="267"/>
      <c r="CG130" s="267"/>
      <c r="CH130" s="267"/>
      <c r="CI130" s="267"/>
      <c r="CJ130" s="267"/>
      <c r="CK130" s="267"/>
    </row>
    <row r="131" spans="1:89" ht="5.25" customHeight="1" x14ac:dyDescent="0.2">
      <c r="A131" s="218"/>
      <c r="B131" s="313"/>
      <c r="C131" s="314"/>
      <c r="D131" s="315"/>
      <c r="E131" s="314"/>
      <c r="F131" s="314"/>
      <c r="G131" s="314"/>
      <c r="H131" s="314"/>
      <c r="I131" s="314"/>
      <c r="J131" s="314"/>
      <c r="K131" s="314"/>
      <c r="L131" s="314"/>
      <c r="M131" s="314"/>
      <c r="N131" s="314"/>
      <c r="O131" s="314"/>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316"/>
      <c r="AM131" s="316"/>
      <c r="AN131" s="316"/>
      <c r="AO131" s="316"/>
      <c r="AP131" s="316"/>
      <c r="AQ131" s="316"/>
      <c r="AR131" s="316"/>
      <c r="AS131" s="316"/>
      <c r="AT131" s="316"/>
      <c r="AU131" s="316"/>
      <c r="AV131" s="316"/>
      <c r="AW131" s="316"/>
      <c r="AX131" s="316"/>
      <c r="AY131" s="316"/>
      <c r="AZ131" s="316"/>
      <c r="BA131" s="316"/>
      <c r="BB131" s="316"/>
      <c r="BC131" s="316"/>
      <c r="BD131" s="316"/>
      <c r="BE131" s="316"/>
      <c r="BF131" s="316"/>
      <c r="BG131" s="316"/>
      <c r="BH131" s="316"/>
      <c r="BI131" s="316"/>
      <c r="BJ131" s="316"/>
      <c r="BK131" s="317"/>
      <c r="BL131" s="251"/>
      <c r="BM131" s="218"/>
      <c r="BP131" s="267"/>
      <c r="BQ131" s="267"/>
      <c r="BR131" s="267"/>
      <c r="BS131" s="267"/>
      <c r="BT131" s="267"/>
      <c r="BU131" s="267"/>
      <c r="BV131" s="267"/>
      <c r="BW131" s="267"/>
      <c r="BX131" s="267"/>
      <c r="BY131" s="267"/>
      <c r="BZ131" s="267"/>
      <c r="CA131" s="267"/>
      <c r="CB131" s="267"/>
      <c r="CC131" s="267"/>
      <c r="CD131" s="267"/>
      <c r="CE131" s="267"/>
      <c r="CF131" s="267"/>
      <c r="CG131" s="267"/>
      <c r="CH131" s="267"/>
      <c r="CI131" s="267"/>
      <c r="CJ131" s="267"/>
      <c r="CK131" s="267"/>
    </row>
    <row r="132" spans="1:89" ht="5.25" customHeight="1" x14ac:dyDescent="0.2">
      <c r="A132" s="218"/>
      <c r="B132" s="211"/>
      <c r="C132" s="305"/>
      <c r="D132" s="304"/>
      <c r="E132" s="305"/>
      <c r="F132" s="305"/>
      <c r="G132" s="305"/>
      <c r="H132" s="305"/>
      <c r="I132" s="305"/>
      <c r="J132" s="305"/>
      <c r="K132" s="305"/>
      <c r="L132" s="305"/>
      <c r="M132" s="305"/>
      <c r="N132" s="305"/>
      <c r="O132" s="305"/>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306"/>
      <c r="AM132" s="306"/>
      <c r="AN132" s="306"/>
      <c r="AO132" s="306"/>
      <c r="AP132" s="306"/>
      <c r="AQ132" s="306"/>
      <c r="AR132" s="306"/>
      <c r="AS132" s="306"/>
      <c r="AT132" s="306"/>
      <c r="AU132" s="306"/>
      <c r="AV132" s="306"/>
      <c r="AW132" s="306"/>
      <c r="AX132" s="306"/>
      <c r="AY132" s="306"/>
      <c r="AZ132" s="306"/>
      <c r="BA132" s="306"/>
      <c r="BB132" s="306"/>
      <c r="BC132" s="306"/>
      <c r="BD132" s="306"/>
      <c r="BE132" s="306"/>
      <c r="BF132" s="306"/>
      <c r="BG132" s="306"/>
      <c r="BH132" s="306"/>
      <c r="BI132" s="306"/>
      <c r="BJ132" s="306"/>
      <c r="BK132" s="318"/>
      <c r="BL132" s="213"/>
      <c r="BP132" s="267"/>
      <c r="BQ132" s="267"/>
      <c r="BR132" s="267"/>
      <c r="BS132" s="267"/>
      <c r="BT132" s="267"/>
      <c r="BU132" s="267"/>
      <c r="BV132" s="267"/>
      <c r="BW132" s="267"/>
      <c r="BX132" s="267"/>
      <c r="BY132" s="267"/>
      <c r="BZ132" s="267"/>
      <c r="CA132" s="267"/>
      <c r="CB132" s="267"/>
      <c r="CC132" s="267"/>
      <c r="CD132" s="267"/>
      <c r="CE132" s="267"/>
      <c r="CF132" s="267"/>
      <c r="CG132" s="267"/>
      <c r="CH132" s="267"/>
      <c r="CI132" s="267"/>
      <c r="CJ132" s="267"/>
      <c r="CK132" s="267"/>
    </row>
    <row r="133" spans="1:89" ht="14.25" customHeight="1" x14ac:dyDescent="0.2">
      <c r="A133" s="216"/>
      <c r="B133" s="319"/>
      <c r="C133" s="305"/>
      <c r="D133" s="304"/>
      <c r="E133" s="305"/>
      <c r="F133" s="305"/>
      <c r="G133" s="305"/>
      <c r="H133" s="305"/>
      <c r="I133" s="305"/>
      <c r="J133" s="305"/>
      <c r="K133" s="305"/>
      <c r="L133" s="305"/>
      <c r="M133" s="305"/>
      <c r="N133" s="305"/>
      <c r="O133" s="305"/>
      <c r="P133" s="292"/>
      <c r="Q133" s="292"/>
      <c r="R133" s="292"/>
      <c r="S133" s="292"/>
      <c r="T133" s="295"/>
      <c r="U133" s="292"/>
      <c r="V133" s="292"/>
      <c r="W133" s="292"/>
      <c r="X133" s="292"/>
      <c r="Y133" s="292"/>
      <c r="Z133" s="292"/>
      <c r="AA133" s="292"/>
      <c r="AB133" s="292"/>
      <c r="AC133" s="292"/>
      <c r="AD133" s="292"/>
      <c r="AE133" s="292"/>
      <c r="AF133" s="292"/>
      <c r="AG133" s="292"/>
      <c r="AH133" s="292"/>
      <c r="AI133" s="292"/>
      <c r="AJ133" s="292"/>
      <c r="AK133" s="292"/>
      <c r="AL133" s="306"/>
      <c r="AM133" s="306"/>
      <c r="AN133" s="306"/>
      <c r="AO133" s="306"/>
      <c r="AP133" s="306"/>
      <c r="AQ133" s="306"/>
      <c r="AR133" s="306"/>
      <c r="AS133" s="306"/>
      <c r="AT133" s="306"/>
      <c r="AU133" s="306"/>
      <c r="AV133" s="306"/>
      <c r="AW133" s="306"/>
      <c r="AX133" s="306"/>
      <c r="AY133" s="306"/>
      <c r="AZ133" s="306"/>
      <c r="BA133" s="306"/>
      <c r="BB133" s="306"/>
      <c r="BC133" s="306"/>
      <c r="BD133" s="306"/>
      <c r="BE133" s="306"/>
      <c r="BF133" s="306"/>
      <c r="BG133" s="306"/>
      <c r="BH133" s="306"/>
      <c r="BI133" s="320"/>
      <c r="BJ133" s="320"/>
      <c r="BK133" s="321"/>
      <c r="BL133" s="216"/>
      <c r="BP133" s="267"/>
      <c r="BQ133" s="267"/>
      <c r="BR133" s="267"/>
      <c r="BS133" s="267"/>
      <c r="BT133" s="267"/>
      <c r="BU133" s="267"/>
      <c r="BV133" s="267"/>
      <c r="BW133" s="267"/>
      <c r="BX133" s="267"/>
      <c r="BY133" s="267"/>
      <c r="BZ133" s="267"/>
      <c r="CA133" s="267"/>
      <c r="CB133" s="267"/>
      <c r="CC133" s="267"/>
      <c r="CD133" s="267"/>
      <c r="CE133" s="267"/>
      <c r="CF133" s="267"/>
      <c r="CG133" s="267"/>
      <c r="CH133" s="267"/>
      <c r="CI133" s="267"/>
      <c r="CJ133" s="267"/>
      <c r="CK133" s="267"/>
    </row>
    <row r="134" spans="1:89" ht="5.25" customHeight="1" x14ac:dyDescent="0.2">
      <c r="A134" s="216"/>
      <c r="C134" s="294"/>
      <c r="D134" s="284"/>
      <c r="E134" s="295"/>
      <c r="F134" s="295"/>
      <c r="G134" s="295"/>
      <c r="H134" s="295"/>
      <c r="I134" s="295"/>
      <c r="J134" s="295"/>
      <c r="K134" s="295"/>
      <c r="L134" s="295"/>
      <c r="M134" s="295"/>
      <c r="N134" s="295"/>
      <c r="O134" s="295"/>
      <c r="P134" s="295"/>
      <c r="Q134" s="295"/>
      <c r="R134" s="292"/>
      <c r="S134" s="292"/>
      <c r="T134" s="296"/>
      <c r="U134" s="292"/>
      <c r="V134" s="292"/>
      <c r="W134" s="292"/>
      <c r="X134" s="292"/>
      <c r="Y134" s="292"/>
      <c r="Z134" s="292"/>
      <c r="AA134" s="292"/>
      <c r="AB134" s="292"/>
      <c r="AC134" s="295"/>
      <c r="AD134" s="295"/>
      <c r="AE134" s="295"/>
      <c r="AF134" s="295"/>
      <c r="AG134" s="295"/>
      <c r="AH134" s="295"/>
      <c r="AI134" s="295"/>
      <c r="AJ134" s="295"/>
      <c r="AK134" s="295"/>
      <c r="AL134" s="295"/>
      <c r="AM134" s="295"/>
      <c r="AN134" s="295"/>
      <c r="AO134" s="292"/>
      <c r="AP134" s="308"/>
      <c r="AQ134" s="308"/>
      <c r="AR134" s="308"/>
      <c r="AS134" s="308"/>
      <c r="AT134" s="308"/>
      <c r="AU134" s="308"/>
      <c r="AV134" s="308"/>
      <c r="AW134" s="308"/>
      <c r="AX134" s="308"/>
      <c r="AY134" s="308"/>
      <c r="AZ134" s="308"/>
      <c r="BA134" s="308"/>
      <c r="BB134" s="308"/>
      <c r="BC134" s="308"/>
      <c r="BD134" s="308"/>
      <c r="BE134" s="308"/>
      <c r="BF134" s="308"/>
      <c r="BG134" s="308"/>
      <c r="BH134" s="308"/>
      <c r="BI134" s="295"/>
      <c r="BJ134" s="295"/>
      <c r="BK134" s="297"/>
      <c r="BL134" s="216"/>
      <c r="BP134" s="267"/>
      <c r="BQ134" s="267"/>
      <c r="BR134" s="267"/>
      <c r="BS134" s="267"/>
      <c r="BT134" s="267"/>
      <c r="BU134" s="267"/>
      <c r="BV134" s="267"/>
      <c r="BW134" s="267"/>
      <c r="BX134" s="267"/>
      <c r="BY134" s="267"/>
      <c r="BZ134" s="267"/>
      <c r="CA134" s="267"/>
      <c r="CB134" s="267"/>
      <c r="CC134" s="267"/>
      <c r="CD134" s="267"/>
      <c r="CE134" s="267"/>
      <c r="CF134" s="267"/>
      <c r="CG134" s="267"/>
      <c r="CH134" s="267"/>
      <c r="CI134" s="267"/>
      <c r="CJ134" s="267"/>
      <c r="CK134" s="267"/>
    </row>
    <row r="135" spans="1:89" ht="24.75" customHeight="1" x14ac:dyDescent="0.2">
      <c r="A135" s="216"/>
      <c r="C135" s="298" t="s">
        <v>78</v>
      </c>
      <c r="D135" s="299"/>
      <c r="E135" s="742" t="s">
        <v>48</v>
      </c>
      <c r="F135" s="742"/>
      <c r="G135" s="742"/>
      <c r="H135" s="742"/>
      <c r="I135" s="742"/>
      <c r="J135" s="742"/>
      <c r="K135" s="742"/>
      <c r="L135" s="742"/>
      <c r="M135" s="742"/>
      <c r="N135" s="742"/>
      <c r="O135" s="742"/>
      <c r="P135" s="300"/>
      <c r="Q135" s="309"/>
      <c r="R135" s="76"/>
      <c r="S135" s="77"/>
      <c r="T135" s="310" t="s">
        <v>39</v>
      </c>
      <c r="U135" s="154"/>
      <c r="V135" s="155"/>
      <c r="W135" s="155"/>
      <c r="X135" s="155"/>
      <c r="Y135" s="155"/>
      <c r="Z135" s="155"/>
      <c r="AA135" s="155"/>
      <c r="AB135" s="156"/>
      <c r="AC135" s="301"/>
      <c r="AD135" s="301"/>
      <c r="AE135" s="295"/>
      <c r="AF135" s="295"/>
      <c r="AG135" s="295"/>
      <c r="AH135" s="295"/>
      <c r="AI135" s="295"/>
      <c r="AJ135" s="295"/>
      <c r="AK135" s="295"/>
      <c r="AL135" s="302"/>
      <c r="AM135" s="302"/>
      <c r="AN135" s="311"/>
      <c r="AO135" s="739"/>
      <c r="AP135" s="740"/>
      <c r="AQ135" s="740"/>
      <c r="AR135" s="740"/>
      <c r="AS135" s="740"/>
      <c r="AT135" s="740"/>
      <c r="AU135" s="740"/>
      <c r="AV135" s="740"/>
      <c r="AW135" s="740"/>
      <c r="AX135" s="740"/>
      <c r="AY135" s="740"/>
      <c r="AZ135" s="740"/>
      <c r="BA135" s="740"/>
      <c r="BB135" s="740"/>
      <c r="BC135" s="740"/>
      <c r="BD135" s="740"/>
      <c r="BE135" s="740"/>
      <c r="BF135" s="740"/>
      <c r="BG135" s="740"/>
      <c r="BH135" s="741"/>
      <c r="BI135" s="302"/>
      <c r="BJ135" s="302"/>
      <c r="BK135" s="297"/>
      <c r="BL135" s="216"/>
      <c r="BP135" s="267"/>
      <c r="BQ135" s="267"/>
      <c r="BR135" s="267"/>
      <c r="BS135" s="267"/>
      <c r="BT135" s="267"/>
      <c r="BU135" s="267"/>
      <c r="BV135" s="267"/>
      <c r="BW135" s="267"/>
      <c r="BX135" s="267"/>
      <c r="BY135" s="267"/>
      <c r="BZ135" s="267"/>
      <c r="CA135" s="267"/>
      <c r="CB135" s="267"/>
      <c r="CC135" s="267"/>
      <c r="CD135" s="267"/>
      <c r="CE135" s="267"/>
      <c r="CF135" s="267"/>
      <c r="CG135" s="267"/>
      <c r="CH135" s="267"/>
      <c r="CI135" s="267"/>
      <c r="CJ135" s="267"/>
      <c r="CK135" s="267"/>
    </row>
    <row r="136" spans="1:89" ht="5.25" customHeight="1" x14ac:dyDescent="0.2">
      <c r="A136" s="216"/>
      <c r="C136" s="303"/>
      <c r="D136" s="304"/>
      <c r="E136" s="305"/>
      <c r="F136" s="305"/>
      <c r="G136" s="305"/>
      <c r="H136" s="305"/>
      <c r="I136" s="305"/>
      <c r="J136" s="305"/>
      <c r="K136" s="305"/>
      <c r="L136" s="305"/>
      <c r="M136" s="305"/>
      <c r="N136" s="305"/>
      <c r="O136" s="305"/>
      <c r="P136" s="292"/>
      <c r="Q136" s="292"/>
      <c r="R136" s="292"/>
      <c r="S136" s="292"/>
      <c r="T136" s="292"/>
      <c r="U136" s="292"/>
      <c r="V136" s="292"/>
      <c r="W136" s="292"/>
      <c r="X136" s="292"/>
      <c r="Y136" s="292"/>
      <c r="Z136" s="292"/>
      <c r="AA136" s="292"/>
      <c r="AB136" s="292"/>
      <c r="AC136" s="292"/>
      <c r="AD136" s="292"/>
      <c r="AE136" s="292"/>
      <c r="AF136" s="292"/>
      <c r="AG136" s="292"/>
      <c r="AH136" s="292"/>
      <c r="AI136" s="292"/>
      <c r="AJ136" s="292"/>
      <c r="AK136" s="292"/>
      <c r="AL136" s="306"/>
      <c r="AM136" s="306"/>
      <c r="AN136" s="306"/>
      <c r="AO136" s="306"/>
      <c r="AP136" s="306"/>
      <c r="AQ136" s="306"/>
      <c r="AR136" s="306"/>
      <c r="AS136" s="306"/>
      <c r="AT136" s="306"/>
      <c r="AU136" s="306"/>
      <c r="AV136" s="306"/>
      <c r="AW136" s="306"/>
      <c r="AX136" s="306"/>
      <c r="AY136" s="306"/>
      <c r="AZ136" s="306"/>
      <c r="BA136" s="306"/>
      <c r="BB136" s="306"/>
      <c r="BC136" s="306"/>
      <c r="BD136" s="306"/>
      <c r="BE136" s="306"/>
      <c r="BF136" s="306"/>
      <c r="BG136" s="306"/>
      <c r="BH136" s="306"/>
      <c r="BI136" s="306"/>
      <c r="BJ136" s="306"/>
      <c r="BK136" s="307"/>
      <c r="BL136" s="216"/>
      <c r="BP136" s="267"/>
      <c r="BQ136" s="267"/>
      <c r="BR136" s="267"/>
      <c r="BS136" s="267"/>
      <c r="BT136" s="267"/>
      <c r="BU136" s="267"/>
      <c r="BV136" s="267"/>
      <c r="BW136" s="267"/>
      <c r="BX136" s="267"/>
      <c r="BY136" s="267"/>
      <c r="BZ136" s="267"/>
      <c r="CA136" s="267"/>
      <c r="CB136" s="267"/>
      <c r="CC136" s="267"/>
      <c r="CD136" s="267"/>
      <c r="CE136" s="267"/>
      <c r="CF136" s="267"/>
      <c r="CG136" s="267"/>
      <c r="CH136" s="267"/>
      <c r="CI136" s="267"/>
      <c r="CJ136" s="267"/>
      <c r="CK136" s="267"/>
    </row>
    <row r="137" spans="1:89" ht="5.25" customHeight="1" x14ac:dyDescent="0.2">
      <c r="A137" s="216"/>
      <c r="C137" s="294"/>
      <c r="D137" s="284"/>
      <c r="E137" s="295"/>
      <c r="F137" s="295"/>
      <c r="G137" s="295"/>
      <c r="H137" s="295"/>
      <c r="I137" s="295"/>
      <c r="J137" s="295"/>
      <c r="K137" s="295"/>
      <c r="L137" s="295"/>
      <c r="M137" s="295"/>
      <c r="N137" s="295"/>
      <c r="O137" s="295"/>
      <c r="P137" s="295"/>
      <c r="Q137" s="295"/>
      <c r="R137" s="292"/>
      <c r="S137" s="292"/>
      <c r="T137" s="295"/>
      <c r="U137" s="292"/>
      <c r="V137" s="292"/>
      <c r="W137" s="292"/>
      <c r="X137" s="292"/>
      <c r="Y137" s="292"/>
      <c r="Z137" s="292"/>
      <c r="AA137" s="292"/>
      <c r="AB137" s="292"/>
      <c r="AC137" s="295"/>
      <c r="AD137" s="295"/>
      <c r="AE137" s="295"/>
      <c r="AF137" s="295"/>
      <c r="AG137" s="295"/>
      <c r="AH137" s="295"/>
      <c r="AI137" s="295"/>
      <c r="AJ137" s="295"/>
      <c r="AK137" s="295"/>
      <c r="AL137" s="295"/>
      <c r="AM137" s="295"/>
      <c r="AN137" s="295"/>
      <c r="AO137" s="292"/>
      <c r="AP137" s="308"/>
      <c r="AQ137" s="308"/>
      <c r="AR137" s="308"/>
      <c r="AS137" s="308"/>
      <c r="AT137" s="308"/>
      <c r="AU137" s="308"/>
      <c r="AV137" s="308"/>
      <c r="AW137" s="308"/>
      <c r="AX137" s="308"/>
      <c r="AY137" s="308"/>
      <c r="AZ137" s="308"/>
      <c r="BA137" s="308"/>
      <c r="BB137" s="308"/>
      <c r="BC137" s="308"/>
      <c r="BD137" s="308"/>
      <c r="BE137" s="308"/>
      <c r="BF137" s="308"/>
      <c r="BG137" s="308"/>
      <c r="BH137" s="308"/>
      <c r="BI137" s="295"/>
      <c r="BJ137" s="295"/>
      <c r="BK137" s="297"/>
      <c r="BL137" s="216"/>
      <c r="BP137" s="267"/>
      <c r="BQ137" s="267"/>
      <c r="BR137" s="267"/>
      <c r="BS137" s="267"/>
      <c r="BT137" s="267"/>
      <c r="BU137" s="267"/>
      <c r="BV137" s="267"/>
      <c r="BW137" s="267"/>
      <c r="BX137" s="267"/>
      <c r="BY137" s="267"/>
      <c r="BZ137" s="267"/>
      <c r="CA137" s="267"/>
      <c r="CB137" s="267"/>
      <c r="CC137" s="267"/>
      <c r="CD137" s="267"/>
      <c r="CE137" s="267"/>
      <c r="CF137" s="267"/>
      <c r="CG137" s="267"/>
      <c r="CH137" s="267"/>
      <c r="CI137" s="267"/>
      <c r="CJ137" s="267"/>
      <c r="CK137" s="267"/>
    </row>
    <row r="138" spans="1:89" ht="24.75" customHeight="1" x14ac:dyDescent="0.2">
      <c r="A138" s="216"/>
      <c r="C138" s="298" t="s">
        <v>79</v>
      </c>
      <c r="D138" s="299"/>
      <c r="E138" s="742" t="s">
        <v>49</v>
      </c>
      <c r="F138" s="742"/>
      <c r="G138" s="742"/>
      <c r="H138" s="742"/>
      <c r="I138" s="742"/>
      <c r="J138" s="742"/>
      <c r="K138" s="742"/>
      <c r="L138" s="742"/>
      <c r="M138" s="742"/>
      <c r="N138" s="742"/>
      <c r="O138" s="742"/>
      <c r="P138" s="300"/>
      <c r="Q138" s="309"/>
      <c r="R138" s="76"/>
      <c r="S138" s="77"/>
      <c r="T138" s="310" t="s">
        <v>39</v>
      </c>
      <c r="U138" s="154"/>
      <c r="V138" s="155"/>
      <c r="W138" s="155"/>
      <c r="X138" s="155"/>
      <c r="Y138" s="155"/>
      <c r="Z138" s="155"/>
      <c r="AA138" s="155"/>
      <c r="AB138" s="156"/>
      <c r="AC138" s="301"/>
      <c r="AD138" s="301"/>
      <c r="AE138" s="295"/>
      <c r="AF138" s="295"/>
      <c r="AG138" s="295"/>
      <c r="AH138" s="295"/>
      <c r="AI138" s="295"/>
      <c r="AJ138" s="295"/>
      <c r="AK138" s="295"/>
      <c r="AL138" s="302"/>
      <c r="AM138" s="302"/>
      <c r="AN138" s="311"/>
      <c r="AO138" s="739"/>
      <c r="AP138" s="740"/>
      <c r="AQ138" s="740"/>
      <c r="AR138" s="740"/>
      <c r="AS138" s="740"/>
      <c r="AT138" s="740"/>
      <c r="AU138" s="740"/>
      <c r="AV138" s="740"/>
      <c r="AW138" s="740"/>
      <c r="AX138" s="740"/>
      <c r="AY138" s="740"/>
      <c r="AZ138" s="740"/>
      <c r="BA138" s="740"/>
      <c r="BB138" s="740"/>
      <c r="BC138" s="740"/>
      <c r="BD138" s="740"/>
      <c r="BE138" s="740"/>
      <c r="BF138" s="740"/>
      <c r="BG138" s="740"/>
      <c r="BH138" s="741"/>
      <c r="BI138" s="302"/>
      <c r="BJ138" s="302"/>
      <c r="BK138" s="297"/>
      <c r="BL138" s="216"/>
      <c r="BP138" s="267"/>
      <c r="BQ138" s="267"/>
      <c r="BR138" s="267"/>
      <c r="BS138" s="267"/>
      <c r="BT138" s="267"/>
      <c r="BU138" s="267"/>
      <c r="BV138" s="267"/>
      <c r="BW138" s="267"/>
      <c r="BX138" s="267"/>
      <c r="BY138" s="267"/>
      <c r="BZ138" s="267"/>
      <c r="CA138" s="267"/>
      <c r="CB138" s="267"/>
      <c r="CC138" s="267"/>
      <c r="CD138" s="267"/>
      <c r="CE138" s="267"/>
      <c r="CF138" s="267"/>
      <c r="CG138" s="267"/>
      <c r="CH138" s="267"/>
      <c r="CI138" s="267"/>
      <c r="CJ138" s="267"/>
      <c r="CK138" s="267"/>
    </row>
    <row r="139" spans="1:89" ht="5.25" customHeight="1" x14ac:dyDescent="0.2">
      <c r="A139" s="216"/>
      <c r="C139" s="303"/>
      <c r="D139" s="304"/>
      <c r="E139" s="305"/>
      <c r="F139" s="305"/>
      <c r="G139" s="305"/>
      <c r="H139" s="305"/>
      <c r="I139" s="305"/>
      <c r="J139" s="305"/>
      <c r="K139" s="305"/>
      <c r="L139" s="305"/>
      <c r="M139" s="305"/>
      <c r="N139" s="305"/>
      <c r="O139" s="305"/>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c r="AL139" s="306"/>
      <c r="AM139" s="306"/>
      <c r="AN139" s="306"/>
      <c r="AO139" s="306"/>
      <c r="AP139" s="306"/>
      <c r="AQ139" s="306"/>
      <c r="AR139" s="306"/>
      <c r="AS139" s="306"/>
      <c r="AT139" s="306"/>
      <c r="AU139" s="306"/>
      <c r="AV139" s="306"/>
      <c r="AW139" s="306"/>
      <c r="AX139" s="306"/>
      <c r="AY139" s="306"/>
      <c r="AZ139" s="306"/>
      <c r="BA139" s="306"/>
      <c r="BB139" s="306"/>
      <c r="BC139" s="306"/>
      <c r="BD139" s="306"/>
      <c r="BE139" s="306"/>
      <c r="BF139" s="306"/>
      <c r="BG139" s="306"/>
      <c r="BH139" s="306"/>
      <c r="BI139" s="306"/>
      <c r="BJ139" s="306"/>
      <c r="BK139" s="307"/>
      <c r="BL139" s="216"/>
      <c r="BP139" s="267"/>
      <c r="BQ139" s="267"/>
      <c r="BR139" s="267"/>
      <c r="BS139" s="267"/>
      <c r="BT139" s="267"/>
      <c r="BU139" s="267"/>
      <c r="BV139" s="267"/>
      <c r="BW139" s="267"/>
      <c r="BX139" s="267"/>
      <c r="BY139" s="267"/>
      <c r="BZ139" s="267"/>
      <c r="CA139" s="267"/>
      <c r="CB139" s="267"/>
      <c r="CC139" s="267"/>
      <c r="CD139" s="267"/>
      <c r="CE139" s="267"/>
      <c r="CF139" s="267"/>
      <c r="CG139" s="267"/>
      <c r="CH139" s="267"/>
      <c r="CI139" s="267"/>
      <c r="CJ139" s="267"/>
      <c r="CK139" s="267"/>
    </row>
    <row r="140" spans="1:89" x14ac:dyDescent="0.2">
      <c r="A140" s="216"/>
      <c r="B140" s="261"/>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c r="BJ140" s="323"/>
      <c r="BK140" s="323"/>
      <c r="BL140" s="248"/>
      <c r="BP140" s="267"/>
      <c r="BQ140" s="267"/>
      <c r="BR140" s="267"/>
      <c r="BS140" s="267"/>
      <c r="BT140" s="267"/>
      <c r="BU140" s="267"/>
      <c r="BV140" s="267"/>
      <c r="BW140" s="267"/>
      <c r="BX140" s="267"/>
      <c r="BY140" s="267"/>
      <c r="BZ140" s="267"/>
      <c r="CA140" s="267"/>
      <c r="CB140" s="267"/>
      <c r="CC140" s="267"/>
      <c r="CD140" s="267"/>
      <c r="CE140" s="267"/>
      <c r="CF140" s="267"/>
      <c r="CG140" s="267"/>
      <c r="CH140" s="267"/>
      <c r="CI140" s="267"/>
      <c r="CJ140" s="267"/>
      <c r="CK140" s="267"/>
    </row>
    <row r="141" spans="1:89" s="327" customFormat="1" ht="19.5" customHeight="1" x14ac:dyDescent="0.25">
      <c r="A141" s="324"/>
      <c r="B141" s="325"/>
      <c r="C141" s="766" t="s">
        <v>80</v>
      </c>
      <c r="D141" s="766"/>
      <c r="E141" s="766"/>
      <c r="F141" s="766"/>
      <c r="G141" s="766"/>
      <c r="H141" s="766"/>
      <c r="I141" s="766"/>
      <c r="J141" s="766"/>
      <c r="K141" s="766"/>
      <c r="L141" s="766"/>
      <c r="M141" s="766"/>
      <c r="N141" s="766"/>
      <c r="O141" s="766"/>
      <c r="P141" s="766"/>
      <c r="Q141" s="766"/>
      <c r="R141" s="766"/>
      <c r="S141" s="766"/>
      <c r="T141" s="766"/>
      <c r="U141" s="766"/>
      <c r="V141" s="766"/>
      <c r="W141" s="766"/>
      <c r="X141" s="766"/>
      <c r="Y141" s="766"/>
      <c r="Z141" s="766"/>
      <c r="AA141" s="766"/>
      <c r="AB141" s="766"/>
      <c r="AC141" s="766"/>
      <c r="AD141" s="766"/>
      <c r="AE141" s="766"/>
      <c r="AF141" s="766"/>
      <c r="AG141" s="766"/>
      <c r="AH141" s="766"/>
      <c r="AI141" s="766"/>
      <c r="AJ141" s="766"/>
      <c r="AK141" s="766"/>
      <c r="AL141" s="766"/>
      <c r="AM141" s="766"/>
      <c r="AN141" s="766"/>
      <c r="AO141" s="766"/>
      <c r="AP141" s="766"/>
      <c r="AQ141" s="766"/>
      <c r="AR141" s="766"/>
      <c r="AS141" s="766"/>
      <c r="AT141" s="766"/>
      <c r="AU141" s="766"/>
      <c r="AV141" s="766"/>
      <c r="AW141" s="766"/>
      <c r="AX141" s="766"/>
      <c r="AY141" s="766"/>
      <c r="AZ141" s="766"/>
      <c r="BA141" s="766"/>
      <c r="BB141" s="766"/>
      <c r="BC141" s="766"/>
      <c r="BD141" s="766"/>
      <c r="BE141" s="766"/>
      <c r="BF141" s="766"/>
      <c r="BG141" s="766"/>
      <c r="BH141" s="766"/>
      <c r="BI141" s="766"/>
      <c r="BJ141" s="766"/>
      <c r="BK141" s="766"/>
      <c r="BL141" s="326"/>
      <c r="BP141" s="328"/>
      <c r="BQ141" s="328"/>
      <c r="BR141" s="328"/>
      <c r="BS141" s="328"/>
      <c r="BT141" s="328"/>
      <c r="BU141" s="328"/>
      <c r="BV141" s="328"/>
      <c r="BW141" s="328"/>
      <c r="BX141" s="328"/>
      <c r="BY141" s="328"/>
      <c r="BZ141" s="328"/>
      <c r="CA141" s="328"/>
      <c r="CB141" s="328"/>
      <c r="CC141" s="328"/>
      <c r="CD141" s="328"/>
      <c r="CE141" s="328"/>
      <c r="CF141" s="328"/>
      <c r="CG141" s="328"/>
      <c r="CH141" s="328"/>
      <c r="CI141" s="328"/>
      <c r="CJ141" s="328"/>
      <c r="CK141" s="328"/>
    </row>
    <row r="142" spans="1:89" ht="25.5" customHeight="1" x14ac:dyDescent="0.25">
      <c r="A142" s="216"/>
      <c r="B142" s="329"/>
      <c r="C142" s="774" t="s">
        <v>50</v>
      </c>
      <c r="D142" s="775"/>
      <c r="E142" s="775"/>
      <c r="F142" s="775"/>
      <c r="G142" s="775"/>
      <c r="H142" s="775"/>
      <c r="I142" s="775"/>
      <c r="J142" s="775"/>
      <c r="K142" s="775"/>
      <c r="L142" s="775"/>
      <c r="M142" s="775"/>
      <c r="N142" s="775"/>
      <c r="O142" s="775"/>
      <c r="P142" s="775"/>
      <c r="Q142" s="775"/>
      <c r="R142" s="775"/>
      <c r="S142" s="775"/>
      <c r="T142" s="775"/>
      <c r="U142" s="775"/>
      <c r="V142" s="775"/>
      <c r="W142" s="775"/>
      <c r="X142" s="775"/>
      <c r="Y142" s="775"/>
      <c r="Z142" s="775"/>
      <c r="AA142" s="775"/>
      <c r="AB142" s="775"/>
      <c r="AC142" s="775"/>
      <c r="AD142" s="775"/>
      <c r="AE142" s="775"/>
      <c r="AF142" s="775"/>
      <c r="AG142" s="775"/>
      <c r="AH142" s="775"/>
      <c r="AI142" s="775"/>
      <c r="AJ142" s="775"/>
      <c r="AK142" s="775"/>
      <c r="AL142" s="775"/>
      <c r="AM142" s="775"/>
      <c r="AN142" s="775"/>
      <c r="AO142" s="775"/>
      <c r="AP142" s="775"/>
      <c r="AQ142" s="775"/>
      <c r="AR142" s="775"/>
      <c r="AS142" s="775"/>
      <c r="AT142" s="775"/>
      <c r="AU142" s="775"/>
      <c r="AV142" s="775"/>
      <c r="AW142" s="775"/>
      <c r="AX142" s="775"/>
      <c r="AY142" s="775"/>
      <c r="AZ142" s="775"/>
      <c r="BA142" s="775"/>
      <c r="BB142" s="775"/>
      <c r="BC142" s="775"/>
      <c r="BD142" s="775"/>
      <c r="BE142" s="775"/>
      <c r="BF142" s="775"/>
      <c r="BG142" s="775"/>
      <c r="BH142" s="775"/>
      <c r="BI142" s="775"/>
      <c r="BJ142" s="775"/>
      <c r="BK142" s="776"/>
      <c r="BL142" s="216"/>
      <c r="BP142" s="267"/>
      <c r="BQ142" s="267"/>
      <c r="BR142" s="267"/>
      <c r="BS142" s="267"/>
      <c r="BT142" s="267"/>
      <c r="BU142" s="267"/>
      <c r="BV142" s="267"/>
      <c r="BW142" s="267"/>
      <c r="BX142" s="330" t="s">
        <v>57</v>
      </c>
      <c r="BY142" s="267"/>
      <c r="BZ142" s="267"/>
      <c r="CA142" s="267"/>
      <c r="CB142" s="267"/>
      <c r="CC142" s="267"/>
      <c r="CD142" s="267"/>
      <c r="CE142" s="267"/>
      <c r="CF142" s="267"/>
      <c r="CG142" s="267"/>
      <c r="CH142" s="267"/>
      <c r="CI142" s="267"/>
      <c r="CJ142" s="267"/>
      <c r="CK142" s="267"/>
    </row>
    <row r="143" spans="1:89" ht="5.25" customHeight="1" x14ac:dyDescent="0.2">
      <c r="A143" s="216"/>
      <c r="B143" s="329"/>
      <c r="C143" s="767" t="s">
        <v>103</v>
      </c>
      <c r="D143" s="768"/>
      <c r="E143" s="769" t="s">
        <v>51</v>
      </c>
      <c r="F143" s="770"/>
      <c r="G143" s="770"/>
      <c r="H143" s="770"/>
      <c r="I143" s="770"/>
      <c r="J143" s="770"/>
      <c r="K143" s="770"/>
      <c r="L143" s="770"/>
      <c r="M143" s="770"/>
      <c r="N143" s="770"/>
      <c r="O143" s="770"/>
      <c r="P143" s="770"/>
      <c r="Q143" s="770"/>
      <c r="R143" s="770"/>
      <c r="S143" s="770"/>
      <c r="T143" s="770"/>
      <c r="U143" s="770"/>
      <c r="V143" s="770"/>
      <c r="W143" s="770"/>
      <c r="X143" s="770"/>
      <c r="Y143" s="770"/>
      <c r="Z143" s="770"/>
      <c r="AA143" s="770"/>
      <c r="AB143" s="770"/>
      <c r="AC143" s="770"/>
      <c r="AD143" s="770"/>
      <c r="AE143" s="770"/>
      <c r="AF143" s="331"/>
      <c r="AG143" s="331"/>
      <c r="AH143" s="331"/>
      <c r="AI143" s="331"/>
      <c r="AJ143" s="331"/>
      <c r="AK143" s="331"/>
      <c r="AL143" s="331"/>
      <c r="AM143" s="331"/>
      <c r="AN143" s="331"/>
      <c r="AO143" s="212"/>
      <c r="AP143" s="285"/>
      <c r="AQ143" s="285"/>
      <c r="AR143" s="332"/>
      <c r="AS143" s="332"/>
      <c r="AT143" s="332"/>
      <c r="AU143" s="332"/>
      <c r="AV143" s="332"/>
      <c r="AW143" s="332"/>
      <c r="AX143" s="332"/>
      <c r="AY143" s="332"/>
      <c r="AZ143" s="332"/>
      <c r="BA143" s="332"/>
      <c r="BB143" s="332"/>
      <c r="BC143" s="332"/>
      <c r="BD143" s="332"/>
      <c r="BE143" s="332"/>
      <c r="BF143" s="332"/>
      <c r="BG143" s="332"/>
      <c r="BH143" s="332"/>
      <c r="BI143" s="332"/>
      <c r="BJ143" s="332"/>
      <c r="BK143" s="333"/>
      <c r="BL143" s="216"/>
      <c r="BP143" s="267"/>
      <c r="BQ143" s="267"/>
      <c r="BR143" s="267"/>
      <c r="BS143" s="267"/>
      <c r="BT143" s="267"/>
      <c r="BU143" s="267"/>
      <c r="BV143" s="267"/>
      <c r="BW143" s="267"/>
      <c r="BX143" s="267"/>
      <c r="BY143" s="267"/>
      <c r="BZ143" s="267"/>
      <c r="CA143" s="267"/>
      <c r="CB143" s="267"/>
      <c r="CC143" s="267"/>
      <c r="CD143" s="267"/>
      <c r="CE143" s="267"/>
      <c r="CF143" s="267"/>
      <c r="CG143" s="267"/>
      <c r="CH143" s="267"/>
      <c r="CI143" s="267"/>
      <c r="CJ143" s="267"/>
      <c r="CK143" s="267"/>
    </row>
    <row r="144" spans="1:89" ht="24.75" customHeight="1" x14ac:dyDescent="0.2">
      <c r="A144" s="216"/>
      <c r="B144" s="329"/>
      <c r="C144" s="767"/>
      <c r="D144" s="768"/>
      <c r="E144" s="770"/>
      <c r="F144" s="770"/>
      <c r="G144" s="770"/>
      <c r="H144" s="770"/>
      <c r="I144" s="770"/>
      <c r="J144" s="770"/>
      <c r="K144" s="770"/>
      <c r="L144" s="770"/>
      <c r="M144" s="770"/>
      <c r="N144" s="770"/>
      <c r="O144" s="770"/>
      <c r="P144" s="770"/>
      <c r="Q144" s="770"/>
      <c r="R144" s="770"/>
      <c r="S144" s="770"/>
      <c r="T144" s="770"/>
      <c r="U144" s="770"/>
      <c r="V144" s="770"/>
      <c r="W144" s="770"/>
      <c r="X144" s="770"/>
      <c r="Y144" s="770"/>
      <c r="Z144" s="770"/>
      <c r="AA144" s="770"/>
      <c r="AB144" s="770"/>
      <c r="AC144" s="770"/>
      <c r="AD144" s="770"/>
      <c r="AE144" s="770"/>
      <c r="AF144" s="331"/>
      <c r="AG144" s="331"/>
      <c r="AH144" s="331"/>
      <c r="AI144" s="331"/>
      <c r="AJ144" s="331"/>
      <c r="AK144" s="331"/>
      <c r="AL144" s="331"/>
      <c r="AM144" s="331"/>
      <c r="AN144" s="771"/>
      <c r="AO144" s="772"/>
      <c r="AP144" s="332"/>
      <c r="AQ144" s="332"/>
      <c r="AR144" s="332"/>
      <c r="AS144" s="332"/>
      <c r="AT144" s="332"/>
      <c r="AU144" s="332"/>
      <c r="AV144" s="332"/>
      <c r="AW144" s="332"/>
      <c r="AX144" s="332"/>
      <c r="AY144" s="332"/>
      <c r="AZ144" s="332"/>
      <c r="BA144" s="332"/>
      <c r="BB144" s="332"/>
      <c r="BC144" s="332"/>
      <c r="BD144" s="332"/>
      <c r="BE144" s="332"/>
      <c r="BF144" s="332"/>
      <c r="BG144" s="332"/>
      <c r="BH144" s="332"/>
      <c r="BI144" s="332"/>
      <c r="BJ144" s="332"/>
      <c r="BK144" s="333"/>
      <c r="BL144" s="216"/>
      <c r="BP144" s="267"/>
      <c r="BQ144" s="267"/>
      <c r="BR144" s="267"/>
      <c r="BS144" s="267"/>
      <c r="BT144" s="267"/>
      <c r="BU144" s="267"/>
      <c r="BV144" s="267"/>
      <c r="BW144" s="267"/>
      <c r="BX144" s="267"/>
      <c r="BY144" s="267"/>
      <c r="BZ144" s="267"/>
      <c r="CA144" s="267"/>
      <c r="CB144" s="267"/>
      <c r="CC144" s="267"/>
      <c r="CD144" s="267"/>
      <c r="CE144" s="267"/>
      <c r="CF144" s="267"/>
      <c r="CG144" s="267"/>
      <c r="CH144" s="267"/>
      <c r="CI144" s="267"/>
      <c r="CJ144" s="267"/>
      <c r="CK144" s="267"/>
    </row>
    <row r="145" spans="1:89" ht="5.25" customHeight="1" x14ac:dyDescent="0.2">
      <c r="A145" s="216"/>
      <c r="B145" s="329"/>
      <c r="C145" s="767"/>
      <c r="D145" s="768"/>
      <c r="E145" s="770"/>
      <c r="F145" s="770"/>
      <c r="G145" s="770"/>
      <c r="H145" s="770"/>
      <c r="I145" s="770"/>
      <c r="J145" s="770"/>
      <c r="K145" s="770"/>
      <c r="L145" s="770"/>
      <c r="M145" s="770"/>
      <c r="N145" s="770"/>
      <c r="O145" s="770"/>
      <c r="P145" s="770"/>
      <c r="Q145" s="770"/>
      <c r="R145" s="770"/>
      <c r="S145" s="770"/>
      <c r="T145" s="770"/>
      <c r="U145" s="770"/>
      <c r="V145" s="770"/>
      <c r="W145" s="770"/>
      <c r="X145" s="770"/>
      <c r="Y145" s="770"/>
      <c r="Z145" s="770"/>
      <c r="AA145" s="770"/>
      <c r="AB145" s="770"/>
      <c r="AC145" s="770"/>
      <c r="AD145" s="770"/>
      <c r="AE145" s="770"/>
      <c r="AF145" s="331"/>
      <c r="AG145" s="331"/>
      <c r="AH145" s="331"/>
      <c r="AI145" s="331"/>
      <c r="AJ145" s="331"/>
      <c r="AK145" s="331"/>
      <c r="AL145" s="331"/>
      <c r="AM145" s="331"/>
      <c r="AN145" s="332"/>
      <c r="AO145" s="332"/>
      <c r="AP145" s="332"/>
      <c r="AQ145" s="332"/>
      <c r="AR145" s="332"/>
      <c r="AS145" s="332"/>
      <c r="AT145" s="332"/>
      <c r="AU145" s="332"/>
      <c r="AV145" s="332"/>
      <c r="AW145" s="332"/>
      <c r="AX145" s="332"/>
      <c r="AY145" s="332"/>
      <c r="AZ145" s="332"/>
      <c r="BA145" s="332"/>
      <c r="BB145" s="332"/>
      <c r="BC145" s="332"/>
      <c r="BD145" s="332"/>
      <c r="BE145" s="332"/>
      <c r="BF145" s="332"/>
      <c r="BG145" s="332"/>
      <c r="BH145" s="332"/>
      <c r="BI145" s="332"/>
      <c r="BJ145" s="332"/>
      <c r="BK145" s="333"/>
      <c r="BL145" s="216"/>
      <c r="BP145" s="267"/>
      <c r="BQ145" s="267"/>
      <c r="BR145" s="267"/>
      <c r="BS145" s="267"/>
      <c r="BT145" s="267"/>
      <c r="BU145" s="267"/>
      <c r="BV145" s="267"/>
      <c r="BW145" s="267"/>
      <c r="BX145" s="267"/>
      <c r="BY145" s="267"/>
      <c r="BZ145" s="267"/>
      <c r="CA145" s="267"/>
      <c r="CB145" s="267"/>
      <c r="CC145" s="267"/>
      <c r="CD145" s="267"/>
      <c r="CE145" s="267"/>
      <c r="CF145" s="267"/>
      <c r="CG145" s="267"/>
      <c r="CH145" s="267"/>
      <c r="CI145" s="267"/>
      <c r="CJ145" s="267"/>
      <c r="CK145" s="267"/>
    </row>
    <row r="146" spans="1:89" ht="5.25" customHeight="1" x14ac:dyDescent="0.2">
      <c r="A146" s="216"/>
      <c r="B146" s="329"/>
      <c r="C146" s="767" t="s">
        <v>102</v>
      </c>
      <c r="D146" s="768"/>
      <c r="E146" s="769" t="s">
        <v>53</v>
      </c>
      <c r="F146" s="770"/>
      <c r="G146" s="770"/>
      <c r="H146" s="770"/>
      <c r="I146" s="770"/>
      <c r="J146" s="770"/>
      <c r="K146" s="770"/>
      <c r="L146" s="770"/>
      <c r="M146" s="770"/>
      <c r="N146" s="770"/>
      <c r="O146" s="770"/>
      <c r="P146" s="770"/>
      <c r="Q146" s="770"/>
      <c r="R146" s="770"/>
      <c r="S146" s="770"/>
      <c r="T146" s="770"/>
      <c r="U146" s="770"/>
      <c r="V146" s="770"/>
      <c r="W146" s="770"/>
      <c r="X146" s="770"/>
      <c r="Y146" s="770"/>
      <c r="Z146" s="770"/>
      <c r="AA146" s="770"/>
      <c r="AB146" s="770"/>
      <c r="AC146" s="770"/>
      <c r="AD146" s="770"/>
      <c r="AE146" s="770"/>
      <c r="AF146" s="331"/>
      <c r="AG146" s="331"/>
      <c r="AH146" s="331"/>
      <c r="AI146" s="331"/>
      <c r="AJ146" s="331"/>
      <c r="AK146" s="331"/>
      <c r="AL146" s="331"/>
      <c r="AM146" s="331"/>
      <c r="AN146" s="331"/>
      <c r="AO146" s="332"/>
      <c r="AP146" s="332"/>
      <c r="AQ146" s="332"/>
      <c r="AR146" s="332"/>
      <c r="AS146" s="332"/>
      <c r="AT146" s="332"/>
      <c r="AU146" s="332"/>
      <c r="AV146" s="332"/>
      <c r="AW146" s="332"/>
      <c r="AX146" s="332"/>
      <c r="AY146" s="332"/>
      <c r="AZ146" s="332"/>
      <c r="BA146" s="332"/>
      <c r="BB146" s="332"/>
      <c r="BC146" s="332"/>
      <c r="BD146" s="332"/>
      <c r="BE146" s="332"/>
      <c r="BF146" s="332"/>
      <c r="BG146" s="332"/>
      <c r="BH146" s="332"/>
      <c r="BI146" s="332"/>
      <c r="BJ146" s="332"/>
      <c r="BK146" s="333"/>
      <c r="BL146" s="216"/>
      <c r="BP146" s="267"/>
      <c r="BQ146" s="267"/>
      <c r="BR146" s="267"/>
      <c r="BS146" s="267"/>
      <c r="BT146" s="267"/>
      <c r="BU146" s="267"/>
      <c r="BV146" s="267"/>
      <c r="BW146" s="267"/>
      <c r="BX146" s="267"/>
      <c r="BY146" s="267"/>
      <c r="BZ146" s="267"/>
      <c r="CA146" s="267"/>
      <c r="CB146" s="267"/>
      <c r="CC146" s="267"/>
      <c r="CD146" s="267"/>
      <c r="CE146" s="267"/>
      <c r="CF146" s="267"/>
      <c r="CG146" s="267"/>
      <c r="CH146" s="267"/>
      <c r="CI146" s="267"/>
      <c r="CJ146" s="267"/>
      <c r="CK146" s="267"/>
    </row>
    <row r="147" spans="1:89" ht="24.75" customHeight="1" x14ac:dyDescent="0.2">
      <c r="A147" s="216"/>
      <c r="B147" s="329"/>
      <c r="C147" s="767"/>
      <c r="D147" s="768"/>
      <c r="E147" s="770"/>
      <c r="F147" s="770"/>
      <c r="G147" s="770"/>
      <c r="H147" s="770"/>
      <c r="I147" s="770"/>
      <c r="J147" s="770"/>
      <c r="K147" s="770"/>
      <c r="L147" s="770"/>
      <c r="M147" s="770"/>
      <c r="N147" s="770"/>
      <c r="O147" s="770"/>
      <c r="P147" s="770"/>
      <c r="Q147" s="770"/>
      <c r="R147" s="770"/>
      <c r="S147" s="770"/>
      <c r="T147" s="770"/>
      <c r="U147" s="770"/>
      <c r="V147" s="770"/>
      <c r="W147" s="770"/>
      <c r="X147" s="770"/>
      <c r="Y147" s="770"/>
      <c r="Z147" s="770"/>
      <c r="AA147" s="770"/>
      <c r="AB147" s="770"/>
      <c r="AC147" s="770"/>
      <c r="AD147" s="770"/>
      <c r="AE147" s="770"/>
      <c r="AF147" s="331"/>
      <c r="AG147" s="331"/>
      <c r="AH147" s="331"/>
      <c r="AI147" s="331"/>
      <c r="AJ147" s="331"/>
      <c r="AK147" s="331"/>
      <c r="AL147" s="331"/>
      <c r="AM147" s="331"/>
      <c r="AN147" s="771"/>
      <c r="AO147" s="77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c r="BK147" s="333"/>
      <c r="BL147" s="216"/>
      <c r="BP147" s="267"/>
      <c r="BQ147" s="267"/>
      <c r="BR147" s="267"/>
      <c r="BS147" s="267"/>
      <c r="BT147" s="267"/>
      <c r="BU147" s="267"/>
      <c r="BV147" s="267"/>
      <c r="BW147" s="267"/>
      <c r="BX147" s="267"/>
      <c r="BY147" s="267"/>
      <c r="BZ147" s="267"/>
      <c r="CA147" s="267"/>
      <c r="CB147" s="267"/>
      <c r="CC147" s="267"/>
      <c r="CD147" s="267"/>
      <c r="CE147" s="267"/>
      <c r="CF147" s="267"/>
      <c r="CG147" s="267"/>
      <c r="CH147" s="267"/>
      <c r="CI147" s="267"/>
      <c r="CJ147" s="267"/>
      <c r="CK147" s="267"/>
    </row>
    <row r="148" spans="1:89" ht="5.25" customHeight="1" x14ac:dyDescent="0.2">
      <c r="A148" s="216"/>
      <c r="B148" s="329"/>
      <c r="C148" s="767"/>
      <c r="D148" s="768"/>
      <c r="E148" s="770"/>
      <c r="F148" s="770"/>
      <c r="G148" s="770"/>
      <c r="H148" s="770"/>
      <c r="I148" s="770"/>
      <c r="J148" s="770"/>
      <c r="K148" s="770"/>
      <c r="L148" s="770"/>
      <c r="M148" s="770"/>
      <c r="N148" s="770"/>
      <c r="O148" s="770"/>
      <c r="P148" s="770"/>
      <c r="Q148" s="770"/>
      <c r="R148" s="770"/>
      <c r="S148" s="770"/>
      <c r="T148" s="770"/>
      <c r="U148" s="770"/>
      <c r="V148" s="770"/>
      <c r="W148" s="770"/>
      <c r="X148" s="770"/>
      <c r="Y148" s="770"/>
      <c r="Z148" s="770"/>
      <c r="AA148" s="770"/>
      <c r="AB148" s="770"/>
      <c r="AC148" s="770"/>
      <c r="AD148" s="770"/>
      <c r="AE148" s="770"/>
      <c r="AF148" s="331"/>
      <c r="AG148" s="331"/>
      <c r="AH148" s="331"/>
      <c r="AI148" s="331"/>
      <c r="AJ148" s="331"/>
      <c r="AK148" s="331"/>
      <c r="AL148" s="331"/>
      <c r="AM148" s="331"/>
      <c r="AN148" s="332"/>
      <c r="AO148" s="332"/>
      <c r="AP148" s="332"/>
      <c r="AQ148" s="332"/>
      <c r="AR148" s="332"/>
      <c r="AS148" s="332"/>
      <c r="AT148" s="332"/>
      <c r="AU148" s="332"/>
      <c r="AV148" s="332"/>
      <c r="AW148" s="332"/>
      <c r="AX148" s="332"/>
      <c r="AY148" s="332"/>
      <c r="AZ148" s="332"/>
      <c r="BA148" s="332"/>
      <c r="BB148" s="332"/>
      <c r="BC148" s="332"/>
      <c r="BD148" s="332"/>
      <c r="BE148" s="332"/>
      <c r="BF148" s="332"/>
      <c r="BG148" s="332"/>
      <c r="BH148" s="332"/>
      <c r="BI148" s="332"/>
      <c r="BJ148" s="332"/>
      <c r="BK148" s="333"/>
      <c r="BL148" s="216"/>
      <c r="BP148" s="267"/>
      <c r="BQ148" s="267"/>
      <c r="BR148" s="267"/>
      <c r="BS148" s="267"/>
      <c r="BT148" s="267"/>
      <c r="BU148" s="267"/>
      <c r="BV148" s="267"/>
      <c r="BW148" s="267"/>
      <c r="BX148" s="267"/>
      <c r="BY148" s="267"/>
      <c r="BZ148" s="267"/>
      <c r="CA148" s="267"/>
      <c r="CB148" s="267"/>
      <c r="CC148" s="267"/>
      <c r="CD148" s="267"/>
      <c r="CE148" s="267"/>
      <c r="CF148" s="267"/>
      <c r="CG148" s="267"/>
      <c r="CH148" s="267"/>
      <c r="CI148" s="267"/>
      <c r="CJ148" s="267"/>
      <c r="CK148" s="267"/>
    </row>
    <row r="149" spans="1:89" ht="6" customHeight="1" x14ac:dyDescent="0.2">
      <c r="A149" s="216"/>
      <c r="B149" s="329"/>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333"/>
      <c r="BL149" s="216"/>
      <c r="BP149" s="267"/>
      <c r="BQ149" s="267"/>
      <c r="BR149" s="267"/>
      <c r="BS149" s="267"/>
      <c r="BT149" s="267"/>
      <c r="BU149" s="267"/>
      <c r="BV149" s="267"/>
      <c r="BW149" s="267"/>
      <c r="BX149" s="267"/>
      <c r="BY149" s="267"/>
      <c r="BZ149" s="267"/>
      <c r="CA149" s="267"/>
      <c r="CB149" s="267"/>
      <c r="CC149" s="267"/>
      <c r="CD149" s="267"/>
      <c r="CE149" s="267"/>
      <c r="CF149" s="267"/>
      <c r="CG149" s="267"/>
      <c r="CH149" s="267"/>
      <c r="CI149" s="267"/>
      <c r="CJ149" s="267"/>
      <c r="CK149" s="267"/>
    </row>
    <row r="150" spans="1:89" ht="24.75" customHeight="1" x14ac:dyDescent="0.25">
      <c r="A150" s="216"/>
      <c r="B150" s="329"/>
      <c r="D150" s="760" t="s">
        <v>81</v>
      </c>
      <c r="E150" s="761"/>
      <c r="F150" s="761"/>
      <c r="G150" s="762"/>
      <c r="H150" s="763"/>
      <c r="I150" s="764"/>
      <c r="J150" s="764"/>
      <c r="K150" s="764"/>
      <c r="L150" s="764"/>
      <c r="M150" s="764"/>
      <c r="N150" s="765"/>
      <c r="O150" s="429"/>
      <c r="P150" s="332"/>
      <c r="Q150" s="332"/>
      <c r="R150" s="332"/>
      <c r="S150" s="332"/>
      <c r="T150" s="332"/>
      <c r="U150" s="332"/>
      <c r="V150" s="332"/>
      <c r="W150" s="332"/>
      <c r="X150" s="332"/>
      <c r="Y150" s="332"/>
      <c r="Z150" s="332"/>
      <c r="AA150" s="332"/>
      <c r="AB150" s="332"/>
      <c r="AC150" s="332"/>
      <c r="AD150" s="760" t="s">
        <v>82</v>
      </c>
      <c r="AE150" s="761"/>
      <c r="AF150" s="761"/>
      <c r="AG150" s="762"/>
      <c r="AH150" s="763"/>
      <c r="AI150" s="764"/>
      <c r="AJ150" s="764"/>
      <c r="AK150" s="764"/>
      <c r="AL150" s="764"/>
      <c r="AM150" s="764"/>
      <c r="AN150" s="765"/>
      <c r="AO150" s="334"/>
      <c r="AP150" s="335"/>
      <c r="AQ150" s="335"/>
      <c r="AR150" s="335"/>
      <c r="AS150" s="335"/>
      <c r="AT150" s="335"/>
      <c r="AU150" s="332"/>
      <c r="AV150" s="332"/>
      <c r="AW150" s="332"/>
      <c r="AX150" s="332"/>
      <c r="AY150" s="332"/>
      <c r="AZ150" s="332"/>
      <c r="BA150" s="332"/>
      <c r="BB150" s="332"/>
      <c r="BC150" s="332"/>
      <c r="BD150" s="332"/>
      <c r="BE150" s="332"/>
      <c r="BF150" s="332"/>
      <c r="BG150" s="332"/>
      <c r="BH150" s="332"/>
      <c r="BI150" s="332"/>
      <c r="BJ150" s="332"/>
      <c r="BK150" s="333"/>
      <c r="BL150" s="216"/>
      <c r="BP150" s="267"/>
      <c r="BQ150" s="267"/>
      <c r="BR150" s="267"/>
      <c r="BS150" s="267"/>
      <c r="BT150" s="267"/>
      <c r="BU150" s="267"/>
      <c r="BV150" s="267"/>
      <c r="BW150" s="267"/>
      <c r="BX150" s="267"/>
      <c r="BY150" s="267"/>
      <c r="BZ150" s="267"/>
      <c r="CA150" s="267"/>
      <c r="CB150" s="267"/>
      <c r="CC150" s="267"/>
      <c r="CD150" s="267"/>
      <c r="CE150" s="267"/>
      <c r="CF150" s="267"/>
      <c r="CG150" s="267"/>
      <c r="CH150" s="267"/>
      <c r="CI150" s="267"/>
      <c r="CJ150" s="267"/>
      <c r="CK150" s="267"/>
    </row>
    <row r="151" spans="1:89" x14ac:dyDescent="0.2">
      <c r="A151" s="216"/>
      <c r="B151" s="329"/>
      <c r="D151" s="336"/>
      <c r="E151" s="336"/>
      <c r="F151" s="336"/>
      <c r="G151" s="336"/>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6"/>
      <c r="AE151" s="336"/>
      <c r="AF151" s="336"/>
      <c r="AG151" s="336"/>
      <c r="AH151" s="332"/>
      <c r="AI151" s="332"/>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332"/>
      <c r="BF151" s="332"/>
      <c r="BG151" s="332"/>
      <c r="BH151" s="332"/>
      <c r="BI151" s="332"/>
      <c r="BJ151" s="332"/>
      <c r="BK151" s="333"/>
      <c r="BL151" s="216"/>
      <c r="BP151" s="267"/>
      <c r="BQ151" s="267"/>
      <c r="BR151" s="267"/>
      <c r="BS151" s="267"/>
      <c r="BT151" s="267"/>
      <c r="BU151" s="267"/>
      <c r="BV151" s="267"/>
      <c r="BW151" s="267"/>
      <c r="BX151" s="267"/>
      <c r="BY151" s="267"/>
      <c r="BZ151" s="267"/>
      <c r="CA151" s="267"/>
      <c r="CB151" s="267"/>
      <c r="CC151" s="267"/>
      <c r="CD151" s="267"/>
      <c r="CE151" s="267"/>
      <c r="CF151" s="267"/>
      <c r="CG151" s="267"/>
      <c r="CH151" s="267"/>
      <c r="CI151" s="267"/>
      <c r="CJ151" s="267"/>
      <c r="CK151" s="267"/>
    </row>
    <row r="152" spans="1:89" ht="24" customHeight="1" x14ac:dyDescent="0.25">
      <c r="A152" s="216"/>
      <c r="B152" s="329"/>
      <c r="D152" s="760" t="s">
        <v>83</v>
      </c>
      <c r="E152" s="777"/>
      <c r="F152" s="777"/>
      <c r="G152" s="777"/>
      <c r="H152" s="763"/>
      <c r="I152" s="764"/>
      <c r="J152" s="764"/>
      <c r="K152" s="764"/>
      <c r="L152" s="764"/>
      <c r="M152" s="764"/>
      <c r="N152" s="765"/>
      <c r="O152" s="429"/>
      <c r="P152" s="332"/>
      <c r="Q152" s="332"/>
      <c r="R152" s="332"/>
      <c r="S152" s="332"/>
      <c r="T152" s="332"/>
      <c r="U152" s="332"/>
      <c r="V152" s="332"/>
      <c r="W152" s="332"/>
      <c r="X152" s="332"/>
      <c r="Y152" s="332"/>
      <c r="Z152" s="332"/>
      <c r="AA152" s="332"/>
      <c r="AB152" s="332"/>
      <c r="AC152" s="332"/>
      <c r="AD152" s="760" t="s">
        <v>84</v>
      </c>
      <c r="AE152" s="777"/>
      <c r="AF152" s="777"/>
      <c r="AG152" s="778"/>
      <c r="AH152" s="763"/>
      <c r="AI152" s="764"/>
      <c r="AJ152" s="764"/>
      <c r="AK152" s="764"/>
      <c r="AL152" s="764"/>
      <c r="AM152" s="764"/>
      <c r="AN152" s="765"/>
      <c r="AO152" s="334"/>
      <c r="AP152" s="335"/>
      <c r="AQ152" s="335"/>
      <c r="AR152" s="335"/>
      <c r="AS152" s="335"/>
      <c r="AT152" s="335"/>
      <c r="AU152" s="332"/>
      <c r="AV152" s="332"/>
      <c r="AW152" s="332"/>
      <c r="AX152" s="332"/>
      <c r="AY152" s="332"/>
      <c r="AZ152" s="332"/>
      <c r="BA152" s="332"/>
      <c r="BB152" s="332"/>
      <c r="BC152" s="332"/>
      <c r="BD152" s="332"/>
      <c r="BE152" s="332"/>
      <c r="BF152" s="332"/>
      <c r="BG152" s="332"/>
      <c r="BH152" s="332"/>
      <c r="BI152" s="332"/>
      <c r="BJ152" s="332"/>
      <c r="BK152" s="333"/>
      <c r="BL152" s="216"/>
      <c r="BP152" s="267"/>
      <c r="BQ152" s="267"/>
      <c r="BR152" s="267"/>
      <c r="BS152" s="267"/>
      <c r="BT152" s="267"/>
      <c r="BU152" s="267"/>
      <c r="BV152" s="267"/>
      <c r="BW152" s="267"/>
      <c r="BX152" s="267"/>
      <c r="BY152" s="267"/>
      <c r="BZ152" s="267"/>
      <c r="CA152" s="267"/>
      <c r="CB152" s="267"/>
      <c r="CC152" s="267"/>
      <c r="CD152" s="267"/>
      <c r="CE152" s="267"/>
      <c r="CF152" s="267"/>
      <c r="CG152" s="267"/>
      <c r="CH152" s="267"/>
      <c r="CI152" s="267"/>
      <c r="CJ152" s="267"/>
      <c r="CK152" s="267"/>
    </row>
    <row r="153" spans="1:89" x14ac:dyDescent="0.2">
      <c r="A153" s="216"/>
      <c r="B153" s="329"/>
      <c r="D153" s="336"/>
      <c r="E153" s="336"/>
      <c r="F153" s="336"/>
      <c r="G153" s="336"/>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6"/>
      <c r="AE153" s="336"/>
      <c r="AF153" s="336"/>
      <c r="AG153" s="336"/>
      <c r="AH153" s="332"/>
      <c r="AI153" s="332"/>
      <c r="AJ153" s="332"/>
      <c r="AK153" s="332"/>
      <c r="AL153" s="332"/>
      <c r="AM153" s="332"/>
      <c r="AN153" s="332"/>
      <c r="AO153" s="332"/>
      <c r="AP153" s="332"/>
      <c r="AQ153" s="332"/>
      <c r="AR153" s="332"/>
      <c r="AS153" s="332"/>
      <c r="AT153" s="332"/>
      <c r="AU153" s="332"/>
      <c r="AV153" s="332"/>
      <c r="AW153" s="332"/>
      <c r="AX153" s="332"/>
      <c r="AY153" s="332"/>
      <c r="AZ153" s="332"/>
      <c r="BA153" s="332"/>
      <c r="BB153" s="332"/>
      <c r="BC153" s="332"/>
      <c r="BD153" s="332"/>
      <c r="BE153" s="332"/>
      <c r="BF153" s="332"/>
      <c r="BG153" s="332"/>
      <c r="BH153" s="332"/>
      <c r="BI153" s="332"/>
      <c r="BJ153" s="332"/>
      <c r="BK153" s="333"/>
      <c r="BL153" s="216"/>
      <c r="BP153" s="267"/>
      <c r="BQ153" s="267"/>
      <c r="BR153" s="267"/>
      <c r="BS153" s="267"/>
      <c r="BT153" s="267"/>
      <c r="BU153" s="267"/>
      <c r="BV153" s="267"/>
      <c r="BW153" s="267"/>
      <c r="BX153" s="267"/>
      <c r="BY153" s="267"/>
      <c r="BZ153" s="267"/>
      <c r="CA153" s="267"/>
      <c r="CB153" s="267"/>
      <c r="CC153" s="267"/>
      <c r="CD153" s="267"/>
      <c r="CE153" s="267"/>
      <c r="CF153" s="267"/>
      <c r="CG153" s="267"/>
      <c r="CH153" s="267"/>
      <c r="CI153" s="267"/>
      <c r="CJ153" s="267"/>
      <c r="CK153" s="267"/>
    </row>
    <row r="154" spans="1:89" ht="24" customHeight="1" x14ac:dyDescent="0.25">
      <c r="A154" s="216"/>
      <c r="B154" s="329"/>
      <c r="D154" s="760" t="s">
        <v>85</v>
      </c>
      <c r="E154" s="777"/>
      <c r="F154" s="777"/>
      <c r="G154" s="777"/>
      <c r="H154" s="763"/>
      <c r="I154" s="764"/>
      <c r="J154" s="764"/>
      <c r="K154" s="764"/>
      <c r="L154" s="764"/>
      <c r="M154" s="764"/>
      <c r="N154" s="765"/>
      <c r="O154" s="429"/>
      <c r="P154" s="332"/>
      <c r="Q154" s="332"/>
      <c r="R154" s="332"/>
      <c r="S154" s="332"/>
      <c r="T154" s="332"/>
      <c r="U154" s="332"/>
      <c r="V154" s="332"/>
      <c r="W154" s="332"/>
      <c r="X154" s="332"/>
      <c r="Y154" s="332"/>
      <c r="Z154" s="332"/>
      <c r="AA154" s="332"/>
      <c r="AB154" s="332"/>
      <c r="AC154" s="332"/>
      <c r="AD154" s="760" t="s">
        <v>86</v>
      </c>
      <c r="AE154" s="777"/>
      <c r="AF154" s="777"/>
      <c r="AG154" s="778"/>
      <c r="AH154" s="763"/>
      <c r="AI154" s="764"/>
      <c r="AJ154" s="764"/>
      <c r="AK154" s="764"/>
      <c r="AL154" s="764"/>
      <c r="AM154" s="764"/>
      <c r="AN154" s="765"/>
      <c r="AO154" s="334"/>
      <c r="AP154" s="335"/>
      <c r="AQ154" s="335"/>
      <c r="AR154" s="335"/>
      <c r="AS154" s="335"/>
      <c r="AT154" s="335"/>
      <c r="AU154" s="332"/>
      <c r="AV154" s="332"/>
      <c r="AW154" s="332"/>
      <c r="AX154" s="332"/>
      <c r="AY154" s="332"/>
      <c r="AZ154" s="332"/>
      <c r="BA154" s="332"/>
      <c r="BB154" s="332"/>
      <c r="BC154" s="332"/>
      <c r="BD154" s="332"/>
      <c r="BE154" s="332"/>
      <c r="BF154" s="332"/>
      <c r="BG154" s="332"/>
      <c r="BH154" s="332"/>
      <c r="BI154" s="332"/>
      <c r="BJ154" s="332"/>
      <c r="BK154" s="333"/>
      <c r="BL154" s="216"/>
      <c r="BP154" s="267"/>
      <c r="BQ154" s="267"/>
      <c r="BR154" s="267"/>
      <c r="BS154" s="267"/>
      <c r="BT154" s="267"/>
      <c r="BU154" s="267"/>
      <c r="BV154" s="267"/>
      <c r="BW154" s="267"/>
      <c r="BX154" s="267"/>
      <c r="BY154" s="267"/>
      <c r="BZ154" s="267"/>
      <c r="CA154" s="267"/>
      <c r="CB154" s="267"/>
      <c r="CC154" s="267"/>
      <c r="CD154" s="267"/>
      <c r="CE154" s="267"/>
      <c r="CF154" s="267"/>
      <c r="CG154" s="267"/>
      <c r="CH154" s="267"/>
      <c r="CI154" s="267"/>
      <c r="CJ154" s="267"/>
      <c r="CK154" s="267"/>
    </row>
    <row r="155" spans="1:89" x14ac:dyDescent="0.2">
      <c r="A155" s="216"/>
      <c r="B155" s="329"/>
      <c r="D155" s="336"/>
      <c r="E155" s="336"/>
      <c r="F155" s="336"/>
      <c r="G155" s="336"/>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6"/>
      <c r="AE155" s="336"/>
      <c r="AF155" s="336"/>
      <c r="AG155" s="336"/>
      <c r="AH155" s="332"/>
      <c r="AI155" s="332"/>
      <c r="AJ155" s="332"/>
      <c r="AK155" s="332"/>
      <c r="AL155" s="332"/>
      <c r="AM155" s="332"/>
      <c r="AN155" s="332"/>
      <c r="AO155" s="332"/>
      <c r="AP155" s="332"/>
      <c r="AQ155" s="332"/>
      <c r="AR155" s="332"/>
      <c r="AS155" s="332"/>
      <c r="AT155" s="332"/>
      <c r="AU155" s="332"/>
      <c r="AV155" s="332"/>
      <c r="AW155" s="332"/>
      <c r="AX155" s="332"/>
      <c r="AY155" s="332"/>
      <c r="AZ155" s="332"/>
      <c r="BA155" s="332"/>
      <c r="BB155" s="332"/>
      <c r="BC155" s="332"/>
      <c r="BD155" s="332"/>
      <c r="BE155" s="332"/>
      <c r="BF155" s="332"/>
      <c r="BG155" s="332"/>
      <c r="BH155" s="332"/>
      <c r="BI155" s="332"/>
      <c r="BJ155" s="332"/>
      <c r="BK155" s="333"/>
      <c r="BL155" s="216"/>
      <c r="BP155" s="267"/>
      <c r="BQ155" s="267"/>
      <c r="BR155" s="267"/>
      <c r="BS155" s="267"/>
      <c r="BT155" s="267"/>
      <c r="BU155" s="267"/>
      <c r="BV155" s="267"/>
      <c r="BW155" s="267"/>
      <c r="BX155" s="267"/>
      <c r="BY155" s="267"/>
      <c r="BZ155" s="267"/>
      <c r="CA155" s="267"/>
      <c r="CB155" s="267"/>
      <c r="CC155" s="267"/>
      <c r="CD155" s="267"/>
      <c r="CE155" s="267"/>
      <c r="CF155" s="267"/>
      <c r="CG155" s="267"/>
      <c r="CH155" s="267"/>
      <c r="CI155" s="267"/>
      <c r="CJ155" s="267"/>
      <c r="CK155" s="267"/>
    </row>
    <row r="156" spans="1:89" ht="24" customHeight="1" x14ac:dyDescent="0.25">
      <c r="A156" s="216"/>
      <c r="B156" s="329"/>
      <c r="D156" s="760" t="s">
        <v>87</v>
      </c>
      <c r="E156" s="777"/>
      <c r="F156" s="777"/>
      <c r="G156" s="777"/>
      <c r="H156" s="763"/>
      <c r="I156" s="764"/>
      <c r="J156" s="764"/>
      <c r="K156" s="764"/>
      <c r="L156" s="764"/>
      <c r="M156" s="764"/>
      <c r="N156" s="765"/>
      <c r="O156" s="429"/>
      <c r="P156" s="332"/>
      <c r="Q156" s="332"/>
      <c r="R156" s="332"/>
      <c r="S156" s="332"/>
      <c r="T156" s="332"/>
      <c r="U156" s="332"/>
      <c r="V156" s="332"/>
      <c r="W156" s="332"/>
      <c r="X156" s="332"/>
      <c r="Y156" s="332"/>
      <c r="Z156" s="332"/>
      <c r="AA156" s="332"/>
      <c r="AB156" s="332"/>
      <c r="AC156" s="332"/>
      <c r="AD156" s="760" t="s">
        <v>88</v>
      </c>
      <c r="AE156" s="777"/>
      <c r="AF156" s="777"/>
      <c r="AG156" s="778"/>
      <c r="AH156" s="763"/>
      <c r="AI156" s="764"/>
      <c r="AJ156" s="764"/>
      <c r="AK156" s="764"/>
      <c r="AL156" s="764"/>
      <c r="AM156" s="764"/>
      <c r="AN156" s="765"/>
      <c r="AO156" s="334"/>
      <c r="AP156" s="335"/>
      <c r="AQ156" s="335"/>
      <c r="AR156" s="335"/>
      <c r="AS156" s="335"/>
      <c r="AT156" s="335"/>
      <c r="AU156" s="332"/>
      <c r="AV156" s="332"/>
      <c r="AW156" s="332"/>
      <c r="AX156" s="332"/>
      <c r="AY156" s="332"/>
      <c r="AZ156" s="332"/>
      <c r="BA156" s="332"/>
      <c r="BB156" s="332"/>
      <c r="BC156" s="332"/>
      <c r="BD156" s="332"/>
      <c r="BE156" s="332"/>
      <c r="BF156" s="332"/>
      <c r="BG156" s="332"/>
      <c r="BH156" s="332"/>
      <c r="BI156" s="332"/>
      <c r="BJ156" s="332"/>
      <c r="BK156" s="333"/>
      <c r="BL156" s="216"/>
      <c r="BP156" s="267"/>
      <c r="BQ156" s="267"/>
      <c r="BR156" s="267"/>
      <c r="BS156" s="267"/>
      <c r="BT156" s="267"/>
      <c r="BU156" s="267"/>
      <c r="BV156" s="267"/>
      <c r="BW156" s="267"/>
      <c r="BX156" s="267"/>
      <c r="BY156" s="267"/>
      <c r="BZ156" s="267"/>
      <c r="CA156" s="267"/>
      <c r="CB156" s="267"/>
      <c r="CC156" s="267"/>
      <c r="CD156" s="267"/>
      <c r="CE156" s="267"/>
      <c r="CF156" s="267"/>
      <c r="CG156" s="267"/>
      <c r="CH156" s="267"/>
      <c r="CI156" s="267"/>
      <c r="CJ156" s="267"/>
      <c r="CK156" s="267"/>
    </row>
    <row r="157" spans="1:89" x14ac:dyDescent="0.2">
      <c r="A157" s="216"/>
      <c r="B157" s="329"/>
      <c r="D157" s="336"/>
      <c r="E157" s="336"/>
      <c r="F157" s="336"/>
      <c r="G157" s="336"/>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6"/>
      <c r="AE157" s="336"/>
      <c r="AF157" s="336"/>
      <c r="AG157" s="336"/>
      <c r="AH157" s="332"/>
      <c r="AI157" s="332"/>
      <c r="AJ157" s="332"/>
      <c r="AK157" s="332"/>
      <c r="AL157" s="332"/>
      <c r="AM157" s="332"/>
      <c r="AN157" s="332"/>
      <c r="AO157" s="332"/>
      <c r="AP157" s="332"/>
      <c r="AQ157" s="332"/>
      <c r="AR157" s="332"/>
      <c r="AS157" s="332"/>
      <c r="AT157" s="332"/>
      <c r="AU157" s="332"/>
      <c r="AV157" s="332"/>
      <c r="AW157" s="332"/>
      <c r="AX157" s="332"/>
      <c r="AY157" s="332"/>
      <c r="AZ157" s="332"/>
      <c r="BA157" s="332"/>
      <c r="BB157" s="332"/>
      <c r="BC157" s="332"/>
      <c r="BD157" s="332"/>
      <c r="BE157" s="332"/>
      <c r="BF157" s="332"/>
      <c r="BG157" s="332"/>
      <c r="BH157" s="332"/>
      <c r="BI157" s="332"/>
      <c r="BJ157" s="332"/>
      <c r="BK157" s="333"/>
      <c r="BL157" s="216"/>
      <c r="BP157" s="267"/>
      <c r="BQ157" s="267"/>
      <c r="BR157" s="267"/>
      <c r="BS157" s="267"/>
      <c r="BT157" s="267"/>
      <c r="BU157" s="267"/>
      <c r="BV157" s="267"/>
      <c r="BW157" s="267"/>
      <c r="BX157" s="267"/>
      <c r="BY157" s="267"/>
      <c r="BZ157" s="267"/>
      <c r="CA157" s="267"/>
      <c r="CB157" s="267"/>
      <c r="CC157" s="267"/>
      <c r="CD157" s="267"/>
      <c r="CE157" s="267"/>
      <c r="CF157" s="267"/>
      <c r="CG157" s="267"/>
      <c r="CH157" s="267"/>
      <c r="CI157" s="267"/>
      <c r="CJ157" s="267"/>
      <c r="CK157" s="267"/>
    </row>
    <row r="158" spans="1:89" ht="24" customHeight="1" x14ac:dyDescent="0.25">
      <c r="A158" s="216"/>
      <c r="B158" s="329"/>
      <c r="D158" s="760" t="s">
        <v>89</v>
      </c>
      <c r="E158" s="777"/>
      <c r="F158" s="777"/>
      <c r="G158" s="777"/>
      <c r="H158" s="763"/>
      <c r="I158" s="764"/>
      <c r="J158" s="764"/>
      <c r="K158" s="764"/>
      <c r="L158" s="764"/>
      <c r="M158" s="764"/>
      <c r="N158" s="765"/>
      <c r="O158" s="429"/>
      <c r="P158" s="332"/>
      <c r="Q158" s="332"/>
      <c r="R158" s="332"/>
      <c r="S158" s="332"/>
      <c r="T158" s="332"/>
      <c r="U158" s="332"/>
      <c r="V158" s="332"/>
      <c r="W158" s="332"/>
      <c r="X158" s="332"/>
      <c r="Y158" s="332"/>
      <c r="Z158" s="332"/>
      <c r="AA158" s="332"/>
      <c r="AB158" s="332"/>
      <c r="AC158" s="332"/>
      <c r="AD158" s="760" t="s">
        <v>90</v>
      </c>
      <c r="AE158" s="777"/>
      <c r="AF158" s="777"/>
      <c r="AG158" s="778"/>
      <c r="AH158" s="763"/>
      <c r="AI158" s="764"/>
      <c r="AJ158" s="764"/>
      <c r="AK158" s="764"/>
      <c r="AL158" s="764"/>
      <c r="AM158" s="764"/>
      <c r="AN158" s="765"/>
      <c r="AO158" s="334"/>
      <c r="AP158" s="335"/>
      <c r="AQ158" s="335"/>
      <c r="AR158" s="335"/>
      <c r="AS158" s="335"/>
      <c r="AT158" s="335"/>
      <c r="AU158" s="332"/>
      <c r="AV158" s="332"/>
      <c r="AW158" s="332"/>
      <c r="AX158" s="332"/>
      <c r="AY158" s="332"/>
      <c r="AZ158" s="332"/>
      <c r="BA158" s="332"/>
      <c r="BB158" s="332"/>
      <c r="BC158" s="332"/>
      <c r="BD158" s="332"/>
      <c r="BE158" s="332"/>
      <c r="BF158" s="332"/>
      <c r="BG158" s="332"/>
      <c r="BH158" s="332"/>
      <c r="BI158" s="332"/>
      <c r="BJ158" s="332"/>
      <c r="BK158" s="333"/>
      <c r="BL158" s="216"/>
      <c r="BP158" s="267"/>
      <c r="BQ158" s="267"/>
      <c r="BR158" s="267"/>
      <c r="BS158" s="267"/>
      <c r="BT158" s="267"/>
      <c r="BU158" s="267"/>
      <c r="BV158" s="267"/>
      <c r="BW158" s="267"/>
      <c r="BX158" s="267"/>
      <c r="BY158" s="267"/>
      <c r="BZ158" s="267"/>
      <c r="CA158" s="267"/>
      <c r="CB158" s="267"/>
      <c r="CC158" s="267"/>
      <c r="CD158" s="267"/>
      <c r="CE158" s="267"/>
      <c r="CF158" s="267"/>
      <c r="CG158" s="267"/>
      <c r="CH158" s="267"/>
      <c r="CI158" s="267"/>
      <c r="CJ158" s="267"/>
      <c r="CK158" s="267"/>
    </row>
    <row r="159" spans="1:89" ht="15" x14ac:dyDescent="0.25">
      <c r="A159" s="216"/>
      <c r="B159" s="329"/>
      <c r="C159" s="337"/>
      <c r="D159" s="338"/>
      <c r="E159" s="339"/>
      <c r="F159" s="340"/>
      <c r="G159" s="341"/>
      <c r="H159" s="342"/>
      <c r="I159" s="342"/>
      <c r="J159" s="342"/>
      <c r="K159" s="342"/>
      <c r="L159" s="342"/>
      <c r="M159" s="342"/>
      <c r="N159" s="342"/>
      <c r="O159" s="212"/>
      <c r="P159" s="212"/>
      <c r="Q159" s="212"/>
      <c r="R159" s="212"/>
      <c r="S159" s="212"/>
      <c r="T159" s="212"/>
      <c r="U159" s="212"/>
      <c r="V159" s="212"/>
      <c r="W159" s="212"/>
      <c r="X159" s="212"/>
      <c r="Y159" s="212"/>
      <c r="Z159" s="212"/>
      <c r="AA159" s="212"/>
      <c r="AB159" s="212"/>
      <c r="AC159" s="212"/>
      <c r="AD159" s="338"/>
      <c r="AE159" s="339"/>
      <c r="AF159" s="339"/>
      <c r="AG159" s="339"/>
      <c r="AH159" s="339"/>
      <c r="AI159" s="339"/>
      <c r="AJ159" s="339"/>
      <c r="AK159" s="339"/>
      <c r="AL159" s="340"/>
      <c r="AM159" s="341"/>
      <c r="AN159" s="342"/>
      <c r="AO159" s="342"/>
      <c r="AP159" s="342"/>
      <c r="AQ159" s="342"/>
      <c r="AR159" s="342"/>
      <c r="AS159" s="342"/>
      <c r="AT159" s="342"/>
      <c r="AU159" s="212"/>
      <c r="AV159" s="212"/>
      <c r="AW159" s="212"/>
      <c r="AX159" s="212"/>
      <c r="AY159" s="212"/>
      <c r="AZ159" s="212"/>
      <c r="BA159" s="212"/>
      <c r="BB159" s="212"/>
      <c r="BC159" s="212"/>
      <c r="BD159" s="212"/>
      <c r="BE159" s="212"/>
      <c r="BF159" s="212"/>
      <c r="BG159" s="212"/>
      <c r="BH159" s="212"/>
      <c r="BI159" s="212"/>
      <c r="BJ159" s="212"/>
      <c r="BK159" s="343"/>
      <c r="BL159" s="216"/>
      <c r="BP159" s="267"/>
      <c r="BQ159" s="267"/>
      <c r="BR159" s="267"/>
      <c r="BS159" s="267"/>
      <c r="BT159" s="267"/>
      <c r="BU159" s="267"/>
      <c r="BV159" s="267"/>
      <c r="BW159" s="267"/>
      <c r="BX159" s="267"/>
      <c r="BY159" s="267"/>
      <c r="BZ159" s="267"/>
      <c r="CA159" s="267"/>
      <c r="CB159" s="267"/>
      <c r="CC159" s="267"/>
      <c r="CD159" s="267"/>
      <c r="CE159" s="267"/>
      <c r="CF159" s="267"/>
      <c r="CG159" s="267"/>
      <c r="CH159" s="267"/>
      <c r="CI159" s="267"/>
      <c r="CJ159" s="267"/>
      <c r="CK159" s="267"/>
    </row>
    <row r="160" spans="1:89" x14ac:dyDescent="0.2">
      <c r="A160" s="216"/>
      <c r="B160" s="261"/>
      <c r="C160" s="212"/>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48"/>
      <c r="BP160" s="267"/>
      <c r="BQ160" s="267"/>
      <c r="BR160" s="267"/>
      <c r="BS160" s="267"/>
      <c r="BT160" s="267"/>
      <c r="BU160" s="267"/>
      <c r="BV160" s="267"/>
      <c r="BW160" s="267"/>
      <c r="BX160" s="267"/>
      <c r="BY160" s="267"/>
      <c r="BZ160" s="267"/>
      <c r="CA160" s="267"/>
      <c r="CB160" s="267"/>
      <c r="CC160" s="267"/>
      <c r="CD160" s="267"/>
      <c r="CE160" s="267"/>
      <c r="CF160" s="267"/>
      <c r="CG160" s="267"/>
      <c r="CH160" s="267"/>
      <c r="CI160" s="267"/>
      <c r="CJ160" s="267"/>
      <c r="CK160" s="267"/>
    </row>
    <row r="161" spans="68:89" x14ac:dyDescent="0.2">
      <c r="BP161" s="267"/>
      <c r="BQ161" s="267"/>
      <c r="BR161" s="267"/>
      <c r="BS161" s="267"/>
      <c r="BT161" s="267"/>
      <c r="BU161" s="267"/>
      <c r="BV161" s="267"/>
      <c r="BW161" s="267"/>
      <c r="BX161" s="267"/>
      <c r="BY161" s="267"/>
      <c r="BZ161" s="267"/>
      <c r="CA161" s="267"/>
      <c r="CB161" s="267"/>
      <c r="CC161" s="267"/>
      <c r="CD161" s="267"/>
      <c r="CE161" s="267"/>
      <c r="CF161" s="267"/>
      <c r="CG161" s="267"/>
      <c r="CH161" s="267"/>
      <c r="CI161" s="267"/>
      <c r="CJ161" s="267"/>
      <c r="CK161" s="267"/>
    </row>
    <row r="162" spans="68:89" x14ac:dyDescent="0.2">
      <c r="BP162" s="267"/>
      <c r="BQ162" s="267"/>
      <c r="BR162" s="267"/>
      <c r="BS162" s="267"/>
      <c r="BT162" s="267"/>
      <c r="BU162" s="267"/>
      <c r="BV162" s="267"/>
      <c r="BW162" s="267"/>
      <c r="BX162" s="267"/>
      <c r="BY162" s="267"/>
      <c r="BZ162" s="267"/>
      <c r="CA162" s="267"/>
      <c r="CB162" s="267"/>
      <c r="CC162" s="267"/>
      <c r="CD162" s="267"/>
      <c r="CE162" s="267"/>
      <c r="CF162" s="267"/>
      <c r="CG162" s="267"/>
      <c r="CH162" s="267"/>
      <c r="CI162" s="267"/>
      <c r="CJ162" s="267"/>
      <c r="CK162" s="267"/>
    </row>
  </sheetData>
  <sheetProtection password="C950" sheet="1" formatCells="0" formatColumns="0" formatRows="0" insertColumns="0" insertRows="0" selectLockedCells="1"/>
  <mergeCells count="233">
    <mergeCell ref="BD4:BF9"/>
    <mergeCell ref="BD10:BF10"/>
    <mergeCell ref="BD12:BF12"/>
    <mergeCell ref="O4:Q9"/>
    <mergeCell ref="O10:Q10"/>
    <mergeCell ref="O11:Q11"/>
    <mergeCell ref="O12:Q12"/>
    <mergeCell ref="O13:Q13"/>
    <mergeCell ref="AV11:AY16"/>
    <mergeCell ref="O15:Q15"/>
    <mergeCell ref="O16:Q16"/>
    <mergeCell ref="AG4:AK9"/>
    <mergeCell ref="AG10:AK10"/>
    <mergeCell ref="AG11:AK15"/>
    <mergeCell ref="AG16:AK16"/>
    <mergeCell ref="AV4:AY9"/>
    <mergeCell ref="AV10:AY10"/>
    <mergeCell ref="AL4:AP9"/>
    <mergeCell ref="AL10:AP10"/>
    <mergeCell ref="AL11:AP15"/>
    <mergeCell ref="AL16:AP16"/>
    <mergeCell ref="R16:V16"/>
    <mergeCell ref="AP30:BK30"/>
    <mergeCell ref="D16:N16"/>
    <mergeCell ref="D10:N10"/>
    <mergeCell ref="C7:N7"/>
    <mergeCell ref="D14:N14"/>
    <mergeCell ref="O14:Q14"/>
    <mergeCell ref="C70:G74"/>
    <mergeCell ref="I41:AD41"/>
    <mergeCell ref="C60:G64"/>
    <mergeCell ref="I60:AD60"/>
    <mergeCell ref="C65:G69"/>
    <mergeCell ref="AB4:AF9"/>
    <mergeCell ref="AB10:AF10"/>
    <mergeCell ref="AB15:AF15"/>
    <mergeCell ref="C51:G55"/>
    <mergeCell ref="I50:AD50"/>
    <mergeCell ref="I51:AD51"/>
    <mergeCell ref="AE51:AO55"/>
    <mergeCell ref="I52:AD52"/>
    <mergeCell ref="I54:AD54"/>
    <mergeCell ref="I55:AD55"/>
    <mergeCell ref="W12:AA12"/>
    <mergeCell ref="C4:N4"/>
    <mergeCell ref="C5:N5"/>
    <mergeCell ref="C80:G84"/>
    <mergeCell ref="I80:AD80"/>
    <mergeCell ref="AE80:AO84"/>
    <mergeCell ref="I81:AD81"/>
    <mergeCell ref="I83:AD83"/>
    <mergeCell ref="I84:AD84"/>
    <mergeCell ref="AE75:AO79"/>
    <mergeCell ref="I76:AD76"/>
    <mergeCell ref="I78:AD78"/>
    <mergeCell ref="I79:AD79"/>
    <mergeCell ref="I77:AD77"/>
    <mergeCell ref="I82:AD82"/>
    <mergeCell ref="C75:G79"/>
    <mergeCell ref="C6:N6"/>
    <mergeCell ref="C8:N8"/>
    <mergeCell ref="C9:N9"/>
    <mergeCell ref="D11:N11"/>
    <mergeCell ref="D12:N12"/>
    <mergeCell ref="D13:N13"/>
    <mergeCell ref="D15:N15"/>
    <mergeCell ref="AZ4:BC9"/>
    <mergeCell ref="AZ10:BC10"/>
    <mergeCell ref="AZ12:BC12"/>
    <mergeCell ref="W4:AA9"/>
    <mergeCell ref="W10:AA10"/>
    <mergeCell ref="R10:V10"/>
    <mergeCell ref="R4:V9"/>
    <mergeCell ref="R11:V11"/>
    <mergeCell ref="R12:V12"/>
    <mergeCell ref="R13:V13"/>
    <mergeCell ref="R15:V15"/>
    <mergeCell ref="W13:AA13"/>
    <mergeCell ref="W15:AA16"/>
    <mergeCell ref="W14:AA14"/>
    <mergeCell ref="R14:V14"/>
    <mergeCell ref="AD156:AG156"/>
    <mergeCell ref="AH156:AN156"/>
    <mergeCell ref="D158:G158"/>
    <mergeCell ref="H158:N158"/>
    <mergeCell ref="AD158:AG158"/>
    <mergeCell ref="AH158:AN158"/>
    <mergeCell ref="D152:G152"/>
    <mergeCell ref="H152:N152"/>
    <mergeCell ref="AD152:AG152"/>
    <mergeCell ref="AH152:AN152"/>
    <mergeCell ref="D154:G154"/>
    <mergeCell ref="H154:N154"/>
    <mergeCell ref="AD154:AG154"/>
    <mergeCell ref="AH154:AN154"/>
    <mergeCell ref="D156:G156"/>
    <mergeCell ref="H156:N156"/>
    <mergeCell ref="AD150:AG150"/>
    <mergeCell ref="AH150:AN150"/>
    <mergeCell ref="E128:O128"/>
    <mergeCell ref="AO128:BH128"/>
    <mergeCell ref="E135:O135"/>
    <mergeCell ref="AO135:BH135"/>
    <mergeCell ref="E138:O138"/>
    <mergeCell ref="AO138:BH138"/>
    <mergeCell ref="C141:BK141"/>
    <mergeCell ref="C143:D145"/>
    <mergeCell ref="C146:D148"/>
    <mergeCell ref="D150:G150"/>
    <mergeCell ref="H150:N150"/>
    <mergeCell ref="E146:AE148"/>
    <mergeCell ref="AN147:AO147"/>
    <mergeCell ref="C130:BK130"/>
    <mergeCell ref="C142:BK142"/>
    <mergeCell ref="E143:AE145"/>
    <mergeCell ref="AN144:AO144"/>
    <mergeCell ref="C95:BK95"/>
    <mergeCell ref="C98:AB98"/>
    <mergeCell ref="C101:AB101"/>
    <mergeCell ref="R104:AB104"/>
    <mergeCell ref="AO104:BH104"/>
    <mergeCell ref="E107:O107"/>
    <mergeCell ref="AO107:BH107"/>
    <mergeCell ref="I31:AD31"/>
    <mergeCell ref="AE31:AO35"/>
    <mergeCell ref="I32:AD32"/>
    <mergeCell ref="I34:AD34"/>
    <mergeCell ref="I35:AD35"/>
    <mergeCell ref="C31:G35"/>
    <mergeCell ref="AE41:AO45"/>
    <mergeCell ref="I36:AD36"/>
    <mergeCell ref="AE36:AO40"/>
    <mergeCell ref="I37:AD37"/>
    <mergeCell ref="I39:AD39"/>
    <mergeCell ref="I40:AD40"/>
    <mergeCell ref="I42:AD42"/>
    <mergeCell ref="AM98:AN98"/>
    <mergeCell ref="AM101:AN101"/>
    <mergeCell ref="E104:O104"/>
    <mergeCell ref="C46:G50"/>
    <mergeCell ref="AO119:BH119"/>
    <mergeCell ref="E122:O122"/>
    <mergeCell ref="AO122:BH122"/>
    <mergeCell ref="E125:O125"/>
    <mergeCell ref="AO125:BH125"/>
    <mergeCell ref="E110:O110"/>
    <mergeCell ref="AO110:BH110"/>
    <mergeCell ref="E113:O113"/>
    <mergeCell ref="AO113:BH113"/>
    <mergeCell ref="E116:O116"/>
    <mergeCell ref="AO116:BH116"/>
    <mergeCell ref="E119:O119"/>
    <mergeCell ref="CB2:CG2"/>
    <mergeCell ref="C85:G89"/>
    <mergeCell ref="AP85:BK89"/>
    <mergeCell ref="AE17:AH17"/>
    <mergeCell ref="I17:O17"/>
    <mergeCell ref="P17:S17"/>
    <mergeCell ref="T17:AD17"/>
    <mergeCell ref="AM17:AP17"/>
    <mergeCell ref="AQ17:AT17"/>
    <mergeCell ref="AU17:BK17"/>
    <mergeCell ref="AI17:AL17"/>
    <mergeCell ref="C24:G29"/>
    <mergeCell ref="C23:BK23"/>
    <mergeCell ref="BH4:BK9"/>
    <mergeCell ref="BH11:BK16"/>
    <mergeCell ref="C18:BL18"/>
    <mergeCell ref="AQ4:AU9"/>
    <mergeCell ref="C3:BK3"/>
    <mergeCell ref="BH10:BK10"/>
    <mergeCell ref="C36:G40"/>
    <mergeCell ref="C41:G45"/>
    <mergeCell ref="I44:AD44"/>
    <mergeCell ref="I45:AD45"/>
    <mergeCell ref="AE24:AO29"/>
    <mergeCell ref="B92:B94"/>
    <mergeCell ref="C92:BH92"/>
    <mergeCell ref="C93:AB93"/>
    <mergeCell ref="AP93:BH93"/>
    <mergeCell ref="C94:BH94"/>
    <mergeCell ref="C2:BK2"/>
    <mergeCell ref="H24:AD24"/>
    <mergeCell ref="H25:AD25"/>
    <mergeCell ref="H26:AD26"/>
    <mergeCell ref="H28:AD28"/>
    <mergeCell ref="H29:AD29"/>
    <mergeCell ref="C30:G30"/>
    <mergeCell ref="I30:AD30"/>
    <mergeCell ref="AE30:AO30"/>
    <mergeCell ref="AP24:BK29"/>
    <mergeCell ref="AQ10:AU10"/>
    <mergeCell ref="AQ11:AU15"/>
    <mergeCell ref="AQ16:AU16"/>
    <mergeCell ref="AB11:AF13"/>
    <mergeCell ref="AB16:AF16"/>
    <mergeCell ref="AB14:AF14"/>
    <mergeCell ref="C20:BL20"/>
    <mergeCell ref="C21:BL21"/>
    <mergeCell ref="C19:BK19"/>
    <mergeCell ref="AE85:AO89"/>
    <mergeCell ref="I86:AD86"/>
    <mergeCell ref="I88:AD88"/>
    <mergeCell ref="I89:AD89"/>
    <mergeCell ref="I70:AD70"/>
    <mergeCell ref="AE70:AO74"/>
    <mergeCell ref="I71:AD71"/>
    <mergeCell ref="I73:AD73"/>
    <mergeCell ref="I74:AD74"/>
    <mergeCell ref="I87:AD87"/>
    <mergeCell ref="I85:AD85"/>
    <mergeCell ref="I75:AD75"/>
    <mergeCell ref="H27:AD27"/>
    <mergeCell ref="I33:AD33"/>
    <mergeCell ref="I38:AD38"/>
    <mergeCell ref="I43:AD43"/>
    <mergeCell ref="I48:AD48"/>
    <mergeCell ref="I53:AD53"/>
    <mergeCell ref="I62:AD62"/>
    <mergeCell ref="I72:AD72"/>
    <mergeCell ref="AE65:AO69"/>
    <mergeCell ref="I68:AD68"/>
    <mergeCell ref="I69:AD69"/>
    <mergeCell ref="I46:AD46"/>
    <mergeCell ref="AE46:AO50"/>
    <mergeCell ref="I47:AD47"/>
    <mergeCell ref="I49:AD49"/>
    <mergeCell ref="AE60:AO64"/>
    <mergeCell ref="I61:AD61"/>
    <mergeCell ref="I63:AD63"/>
    <mergeCell ref="I64:AD64"/>
    <mergeCell ref="I65:AD65"/>
    <mergeCell ref="I66:AD66"/>
  </mergeCells>
  <dataValidations disablePrompts="1" count="6">
    <dataValidation type="list" allowBlank="1" showInputMessage="1" showErrorMessage="1" sqref="BI101:BJ101 BI98:BJ98" xr:uid="{00000000-0002-0000-0100-000000000000}">
      <formula1>IXSY</formula1>
    </dataValidation>
    <dataValidation type="list" allowBlank="1" showInputMessage="1" showErrorMessage="1" sqref="CB2:CG3" xr:uid="{00000000-0002-0000-0100-000001000000}">
      <formula1>$BN$2:$BN$2</formula1>
    </dataValidation>
    <dataValidation type="list" allowBlank="1" showInputMessage="1" showErrorMessage="1" sqref="CE95:CE96" xr:uid="{00000000-0002-0000-0100-000002000000}">
      <formula1>$CE$95:$CE$96</formula1>
    </dataValidation>
    <dataValidation type="list" allowBlank="1" showInputMessage="1" showErrorMessage="1" sqref="AM98:AN98 AM101:AN101" xr:uid="{00000000-0002-0000-0100-000003000000}">
      <formula1>$BW$97:$BW$98</formula1>
    </dataValidation>
    <dataValidation type="list" allowBlank="1" showInputMessage="1" showErrorMessage="1" sqref="AN144:AO144 AN147:AO147" xr:uid="{00000000-0002-0000-0100-000004000000}">
      <formula1>$BX$141:$BX$142</formula1>
    </dataValidation>
    <dataValidation allowBlank="1" showInputMessage="1" showErrorMessage="1" errorTitle="Kwota zaliczki" error="Kwota zaliczki przekracza 50% kwoty pomocy!" promptTitle="Kwota zaliczki" prompt="Kwota zaliczki nie może przekraczać 50% kwoty pomocy kosztów inwestycyjnych." sqref="AP93:BH93" xr:uid="{00000000-0002-0000-0100-000005000000}"/>
  </dataValidations>
  <printOptions horizontalCentered="1"/>
  <pageMargins left="0.23622047244094491" right="0.23622047244094491" top="0.35433070866141736" bottom="0.74803149606299213" header="0.31496062992125984" footer="0.31496062992125984"/>
  <pageSetup paperSize="9" scale="48" fitToHeight="0" orientation="portrait" r:id="rId1"/>
  <headerFooter>
    <oddFooter>&amp;L&amp;"-,Kursywa"&amp;14WoPP-1.3/PROW 2014-2020/16/22/4z&amp;R&amp;"-,Kursywa"&amp;14&amp;P</oddFooter>
  </headerFooter>
  <rowBreaks count="2" manualBreakCount="2">
    <brk id="57" max="53" man="1"/>
    <brk id="131" max="5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7"/>
  <sheetViews>
    <sheetView showGridLines="0" view="pageBreakPreview" zoomScale="130" zoomScaleNormal="100" zoomScaleSheetLayoutView="130" workbookViewId="0">
      <selection activeCell="C67" sqref="C67"/>
    </sheetView>
  </sheetViews>
  <sheetFormatPr defaultColWidth="9.140625" defaultRowHeight="12.75" x14ac:dyDescent="0.2"/>
  <cols>
    <col min="1" max="1" width="2.140625" style="345" customWidth="1"/>
    <col min="2" max="2" width="4.5703125" style="345" customWidth="1"/>
    <col min="3" max="3" width="75.5703125" style="345" customWidth="1"/>
    <col min="4" max="8" width="13.140625" style="345" customWidth="1"/>
    <col min="9" max="9" width="1.5703125" style="345" customWidth="1"/>
    <col min="10" max="11" width="4.140625" style="345" customWidth="1"/>
    <col min="12" max="12" width="4.7109375" style="345" customWidth="1"/>
    <col min="13" max="13" width="7" style="345" customWidth="1"/>
    <col min="14" max="16384" width="9.140625" style="345"/>
  </cols>
  <sheetData>
    <row r="1" spans="1:13" ht="12" customHeight="1" x14ac:dyDescent="0.2">
      <c r="A1" s="344"/>
      <c r="B1" s="888" t="s">
        <v>176</v>
      </c>
      <c r="C1" s="889"/>
      <c r="D1" s="889"/>
      <c r="E1" s="889"/>
      <c r="F1" s="889"/>
      <c r="G1" s="889"/>
      <c r="H1" s="890"/>
      <c r="I1" s="344"/>
    </row>
    <row r="2" spans="1:13" ht="5.25" customHeight="1" x14ac:dyDescent="0.2">
      <c r="A2" s="344"/>
      <c r="B2" s="891" t="s">
        <v>21</v>
      </c>
      <c r="C2" s="892" t="s">
        <v>187</v>
      </c>
      <c r="D2" s="893" t="s">
        <v>123</v>
      </c>
      <c r="E2" s="893" t="s">
        <v>108</v>
      </c>
      <c r="F2" s="893" t="s">
        <v>121</v>
      </c>
      <c r="G2" s="893" t="s">
        <v>122</v>
      </c>
      <c r="H2" s="893" t="s">
        <v>188</v>
      </c>
      <c r="I2" s="344"/>
    </row>
    <row r="3" spans="1:13" ht="8.25" customHeight="1" x14ac:dyDescent="0.2">
      <c r="A3" s="344"/>
      <c r="B3" s="891"/>
      <c r="C3" s="892"/>
      <c r="D3" s="894"/>
      <c r="E3" s="894"/>
      <c r="F3" s="894"/>
      <c r="G3" s="894"/>
      <c r="H3" s="896"/>
      <c r="I3" s="344"/>
    </row>
    <row r="4" spans="1:13" ht="22.5" customHeight="1" x14ac:dyDescent="0.2">
      <c r="A4" s="344"/>
      <c r="B4" s="891"/>
      <c r="C4" s="892"/>
      <c r="D4" s="895"/>
      <c r="E4" s="895"/>
      <c r="F4" s="895"/>
      <c r="G4" s="895"/>
      <c r="H4" s="897"/>
      <c r="I4" s="344"/>
    </row>
    <row r="5" spans="1:13" s="349" customFormat="1" ht="7.5" customHeight="1" x14ac:dyDescent="0.2">
      <c r="A5" s="346"/>
      <c r="B5" s="347">
        <v>1</v>
      </c>
      <c r="C5" s="347">
        <v>2</v>
      </c>
      <c r="D5" s="347">
        <v>3</v>
      </c>
      <c r="E5" s="347">
        <v>4</v>
      </c>
      <c r="F5" s="347">
        <v>5</v>
      </c>
      <c r="G5" s="347">
        <v>6</v>
      </c>
      <c r="H5" s="348">
        <v>7</v>
      </c>
      <c r="I5" s="346"/>
    </row>
    <row r="6" spans="1:13" s="349" customFormat="1" ht="12" customHeight="1" x14ac:dyDescent="0.2">
      <c r="A6" s="346"/>
      <c r="C6" s="350" t="s">
        <v>189</v>
      </c>
      <c r="D6" s="885"/>
      <c r="E6" s="886"/>
      <c r="F6" s="886"/>
      <c r="G6" s="886"/>
      <c r="H6" s="887"/>
      <c r="I6" s="346"/>
      <c r="M6" s="351"/>
    </row>
    <row r="7" spans="1:13" ht="9.75" customHeight="1" x14ac:dyDescent="0.2">
      <c r="A7" s="344"/>
      <c r="B7" s="352" t="s">
        <v>109</v>
      </c>
      <c r="C7" s="888" t="s">
        <v>110</v>
      </c>
      <c r="D7" s="889"/>
      <c r="E7" s="889"/>
      <c r="F7" s="889"/>
      <c r="G7" s="889"/>
      <c r="H7" s="890"/>
      <c r="I7" s="344"/>
      <c r="M7" s="428" t="s">
        <v>125</v>
      </c>
    </row>
    <row r="8" spans="1:13" ht="9.75" customHeight="1" x14ac:dyDescent="0.2">
      <c r="A8" s="354"/>
      <c r="B8" s="355" t="s">
        <v>190</v>
      </c>
      <c r="C8" s="901"/>
      <c r="D8" s="902"/>
      <c r="E8" s="902"/>
      <c r="F8" s="902"/>
      <c r="G8" s="902"/>
      <c r="H8" s="903"/>
      <c r="I8" s="354"/>
      <c r="M8" s="428" t="s">
        <v>126</v>
      </c>
    </row>
    <row r="9" spans="1:13" ht="9.75" customHeight="1" x14ac:dyDescent="0.2">
      <c r="A9" s="354"/>
      <c r="B9" s="355" t="s">
        <v>191</v>
      </c>
      <c r="C9" s="356"/>
      <c r="D9" s="356"/>
      <c r="E9" s="356"/>
      <c r="F9" s="356"/>
      <c r="G9" s="356"/>
      <c r="H9" s="356"/>
      <c r="I9" s="354"/>
      <c r="M9" s="428" t="s">
        <v>127</v>
      </c>
    </row>
    <row r="10" spans="1:13" ht="9.75" customHeight="1" x14ac:dyDescent="0.2">
      <c r="A10" s="354"/>
      <c r="B10" s="356" t="s">
        <v>61</v>
      </c>
      <c r="C10" s="356"/>
      <c r="D10" s="356"/>
      <c r="E10" s="356"/>
      <c r="F10" s="356"/>
      <c r="G10" s="356"/>
      <c r="H10" s="356"/>
      <c r="I10" s="354"/>
      <c r="M10" s="428" t="s">
        <v>128</v>
      </c>
    </row>
    <row r="11" spans="1:13" ht="9.75" customHeight="1" x14ac:dyDescent="0.2">
      <c r="A11" s="354"/>
      <c r="B11" s="898" t="s">
        <v>111</v>
      </c>
      <c r="C11" s="899"/>
      <c r="D11" s="899"/>
      <c r="E11" s="900"/>
      <c r="F11" s="357"/>
      <c r="G11" s="357"/>
      <c r="H11" s="357"/>
      <c r="M11" s="428" t="s">
        <v>129</v>
      </c>
    </row>
    <row r="12" spans="1:13" ht="9.75" customHeight="1" x14ac:dyDescent="0.2">
      <c r="A12" s="344"/>
      <c r="B12" s="352" t="s">
        <v>112</v>
      </c>
      <c r="C12" s="888" t="s">
        <v>163</v>
      </c>
      <c r="D12" s="889"/>
      <c r="E12" s="889"/>
      <c r="F12" s="889"/>
      <c r="G12" s="889"/>
      <c r="H12" s="890"/>
      <c r="I12" s="358"/>
      <c r="M12" s="428" t="s">
        <v>27</v>
      </c>
    </row>
    <row r="13" spans="1:13" ht="9.75" customHeight="1" x14ac:dyDescent="0.2">
      <c r="A13" s="354"/>
      <c r="B13" s="355" t="s">
        <v>190</v>
      </c>
      <c r="C13" s="901"/>
      <c r="D13" s="902"/>
      <c r="E13" s="902"/>
      <c r="F13" s="902"/>
      <c r="G13" s="902"/>
      <c r="H13" s="903"/>
      <c r="M13" s="428" t="s">
        <v>28</v>
      </c>
    </row>
    <row r="14" spans="1:13" ht="9.75" customHeight="1" x14ac:dyDescent="0.2">
      <c r="A14" s="354"/>
      <c r="B14" s="355" t="s">
        <v>191</v>
      </c>
      <c r="C14" s="357"/>
      <c r="D14" s="359"/>
      <c r="E14" s="359"/>
      <c r="F14" s="359"/>
      <c r="G14" s="359"/>
      <c r="H14" s="359"/>
      <c r="M14" s="428" t="s">
        <v>29</v>
      </c>
    </row>
    <row r="15" spans="1:13" ht="9.75" customHeight="1" x14ac:dyDescent="0.2">
      <c r="A15" s="354"/>
      <c r="B15" s="356" t="s">
        <v>61</v>
      </c>
      <c r="C15" s="357"/>
      <c r="D15" s="359"/>
      <c r="E15" s="359"/>
      <c r="F15" s="359"/>
      <c r="G15" s="359"/>
      <c r="H15" s="359"/>
      <c r="M15" s="428" t="s">
        <v>37</v>
      </c>
    </row>
    <row r="16" spans="1:13" ht="9.75" customHeight="1" x14ac:dyDescent="0.2">
      <c r="A16" s="354"/>
      <c r="B16" s="898" t="s">
        <v>111</v>
      </c>
      <c r="C16" s="899"/>
      <c r="D16" s="899"/>
      <c r="E16" s="900"/>
      <c r="F16" s="359"/>
      <c r="G16" s="359"/>
      <c r="H16" s="359"/>
      <c r="M16" s="428" t="s">
        <v>38</v>
      </c>
    </row>
    <row r="17" spans="1:9" ht="9.75" customHeight="1" x14ac:dyDescent="0.2">
      <c r="A17" s="354"/>
      <c r="B17" s="898" t="s">
        <v>113</v>
      </c>
      <c r="C17" s="899"/>
      <c r="D17" s="899"/>
      <c r="E17" s="900"/>
      <c r="F17" s="357"/>
      <c r="G17" s="357"/>
      <c r="H17" s="357"/>
    </row>
    <row r="18" spans="1:9" ht="9.75" customHeight="1" x14ac:dyDescent="0.2">
      <c r="A18" s="344"/>
      <c r="B18" s="352" t="s">
        <v>114</v>
      </c>
      <c r="C18" s="888" t="s">
        <v>164</v>
      </c>
      <c r="D18" s="889"/>
      <c r="E18" s="889"/>
      <c r="F18" s="889"/>
      <c r="G18" s="889"/>
      <c r="H18" s="890"/>
      <c r="I18" s="358"/>
    </row>
    <row r="19" spans="1:9" ht="9.75" customHeight="1" x14ac:dyDescent="0.2">
      <c r="A19" s="354"/>
      <c r="B19" s="355" t="s">
        <v>190</v>
      </c>
      <c r="C19" s="901"/>
      <c r="D19" s="902"/>
      <c r="E19" s="902"/>
      <c r="F19" s="902"/>
      <c r="G19" s="902"/>
      <c r="H19" s="903"/>
    </row>
    <row r="20" spans="1:9" ht="9.75" customHeight="1" x14ac:dyDescent="0.2">
      <c r="A20" s="354"/>
      <c r="B20" s="355" t="s">
        <v>191</v>
      </c>
      <c r="C20" s="357"/>
      <c r="D20" s="359"/>
      <c r="E20" s="359"/>
      <c r="F20" s="359"/>
      <c r="G20" s="359"/>
      <c r="H20" s="359"/>
    </row>
    <row r="21" spans="1:9" ht="9.75" customHeight="1" x14ac:dyDescent="0.2">
      <c r="A21" s="354"/>
      <c r="B21" s="356" t="s">
        <v>61</v>
      </c>
      <c r="C21" s="357"/>
      <c r="D21" s="359"/>
      <c r="E21" s="359"/>
      <c r="F21" s="359"/>
      <c r="G21" s="359"/>
      <c r="H21" s="359"/>
    </row>
    <row r="22" spans="1:9" ht="9.75" customHeight="1" x14ac:dyDescent="0.2">
      <c r="A22" s="354"/>
      <c r="B22" s="898" t="s">
        <v>111</v>
      </c>
      <c r="C22" s="899"/>
      <c r="D22" s="899"/>
      <c r="E22" s="900"/>
      <c r="F22" s="359"/>
      <c r="G22" s="359"/>
      <c r="H22" s="359"/>
    </row>
    <row r="23" spans="1:9" ht="9.75" customHeight="1" x14ac:dyDescent="0.2">
      <c r="A23" s="344"/>
      <c r="B23" s="352" t="s">
        <v>115</v>
      </c>
      <c r="C23" s="888" t="s">
        <v>116</v>
      </c>
      <c r="D23" s="889"/>
      <c r="E23" s="889"/>
      <c r="F23" s="889"/>
      <c r="G23" s="889"/>
      <c r="H23" s="890"/>
      <c r="I23" s="358"/>
    </row>
    <row r="24" spans="1:9" ht="9.75" customHeight="1" x14ac:dyDescent="0.2">
      <c r="A24" s="354"/>
      <c r="B24" s="355" t="s">
        <v>190</v>
      </c>
      <c r="C24" s="901"/>
      <c r="D24" s="902"/>
      <c r="E24" s="902"/>
      <c r="F24" s="902"/>
      <c r="G24" s="902"/>
      <c r="H24" s="903"/>
    </row>
    <row r="25" spans="1:9" ht="9.75" customHeight="1" x14ac:dyDescent="0.2">
      <c r="A25" s="354"/>
      <c r="B25" s="355" t="s">
        <v>191</v>
      </c>
      <c r="C25" s="357"/>
      <c r="D25" s="359"/>
      <c r="E25" s="359"/>
      <c r="F25" s="359"/>
      <c r="G25" s="359"/>
      <c r="H25" s="359"/>
    </row>
    <row r="26" spans="1:9" ht="9.75" customHeight="1" x14ac:dyDescent="0.2">
      <c r="A26" s="354"/>
      <c r="B26" s="356" t="s">
        <v>61</v>
      </c>
      <c r="C26" s="357"/>
      <c r="D26" s="359"/>
      <c r="E26" s="359"/>
      <c r="F26" s="359"/>
      <c r="G26" s="359"/>
      <c r="H26" s="359"/>
    </row>
    <row r="27" spans="1:9" ht="9.75" customHeight="1" x14ac:dyDescent="0.2">
      <c r="A27" s="354"/>
      <c r="B27" s="907" t="s">
        <v>111</v>
      </c>
      <c r="C27" s="908"/>
      <c r="D27" s="908"/>
      <c r="E27" s="909"/>
      <c r="F27" s="360"/>
      <c r="G27" s="360"/>
      <c r="H27" s="360"/>
    </row>
    <row r="28" spans="1:9" ht="9.75" customHeight="1" x14ac:dyDescent="0.2">
      <c r="A28" s="354"/>
      <c r="B28" s="910" t="s">
        <v>130</v>
      </c>
      <c r="C28" s="911"/>
      <c r="D28" s="361"/>
      <c r="E28" s="361"/>
      <c r="F28" s="362"/>
      <c r="G28" s="357"/>
      <c r="H28" s="362"/>
      <c r="I28" s="363"/>
    </row>
    <row r="29" spans="1:9" ht="9.75" customHeight="1" x14ac:dyDescent="0.2">
      <c r="A29" s="354"/>
      <c r="B29" s="364" t="s">
        <v>117</v>
      </c>
      <c r="C29" s="912" t="s">
        <v>213</v>
      </c>
      <c r="D29" s="913"/>
      <c r="E29" s="913"/>
      <c r="F29" s="913"/>
      <c r="G29" s="913"/>
      <c r="H29" s="914"/>
      <c r="I29" s="354"/>
    </row>
    <row r="30" spans="1:9" ht="9.75" customHeight="1" x14ac:dyDescent="0.2">
      <c r="A30" s="354"/>
      <c r="B30" s="355" t="s">
        <v>190</v>
      </c>
      <c r="C30" s="901"/>
      <c r="D30" s="902"/>
      <c r="E30" s="902"/>
      <c r="F30" s="902"/>
      <c r="G30" s="902"/>
      <c r="H30" s="903"/>
      <c r="I30" s="354"/>
    </row>
    <row r="31" spans="1:9" ht="9.75" customHeight="1" x14ac:dyDescent="0.2">
      <c r="A31" s="354"/>
      <c r="B31" s="355" t="s">
        <v>191</v>
      </c>
      <c r="C31" s="357"/>
      <c r="D31" s="359"/>
      <c r="E31" s="359"/>
      <c r="F31" s="359"/>
      <c r="G31" s="359"/>
      <c r="H31" s="359"/>
      <c r="I31" s="354"/>
    </row>
    <row r="32" spans="1:9" ht="9.75" customHeight="1" x14ac:dyDescent="0.2">
      <c r="A32" s="354"/>
      <c r="B32" s="356" t="s">
        <v>61</v>
      </c>
      <c r="C32" s="357"/>
      <c r="D32" s="359"/>
      <c r="E32" s="359"/>
      <c r="F32" s="359"/>
      <c r="G32" s="359"/>
      <c r="H32" s="359"/>
      <c r="I32" s="354"/>
    </row>
    <row r="33" spans="1:14" ht="9.75" customHeight="1" x14ac:dyDescent="0.2">
      <c r="A33" s="354"/>
      <c r="B33" s="898" t="s">
        <v>111</v>
      </c>
      <c r="C33" s="908"/>
      <c r="D33" s="908"/>
      <c r="E33" s="909"/>
      <c r="F33" s="360"/>
      <c r="G33" s="360"/>
      <c r="H33" s="360"/>
      <c r="I33" s="354"/>
    </row>
    <row r="34" spans="1:14" ht="10.5" customHeight="1" x14ac:dyDescent="0.2">
      <c r="A34" s="344"/>
      <c r="B34" s="364" t="s">
        <v>158</v>
      </c>
      <c r="C34" s="904" t="s">
        <v>192</v>
      </c>
      <c r="D34" s="905"/>
      <c r="E34" s="905"/>
      <c r="F34" s="905"/>
      <c r="G34" s="905"/>
      <c r="H34" s="906"/>
      <c r="I34" s="358"/>
    </row>
    <row r="35" spans="1:14" ht="9.75" customHeight="1" x14ac:dyDescent="0.2">
      <c r="A35" s="354"/>
      <c r="B35" s="355" t="s">
        <v>190</v>
      </c>
      <c r="C35" s="901"/>
      <c r="D35" s="902"/>
      <c r="E35" s="902"/>
      <c r="F35" s="902"/>
      <c r="G35" s="902"/>
      <c r="H35" s="903"/>
    </row>
    <row r="36" spans="1:14" ht="9.75" customHeight="1" x14ac:dyDescent="0.2">
      <c r="A36" s="354"/>
      <c r="B36" s="355" t="s">
        <v>191</v>
      </c>
      <c r="C36" s="357"/>
      <c r="D36" s="359"/>
      <c r="E36" s="359"/>
      <c r="F36" s="359"/>
      <c r="G36" s="359"/>
      <c r="H36" s="359"/>
    </row>
    <row r="37" spans="1:14" ht="9.75" customHeight="1" x14ac:dyDescent="0.2">
      <c r="A37" s="354"/>
      <c r="B37" s="356" t="s">
        <v>61</v>
      </c>
      <c r="C37" s="357"/>
      <c r="D37" s="359"/>
      <c r="E37" s="359"/>
      <c r="F37" s="359"/>
      <c r="G37" s="359"/>
      <c r="H37" s="359"/>
    </row>
    <row r="38" spans="1:14" ht="9.75" customHeight="1" x14ac:dyDescent="0.2">
      <c r="A38" s="354"/>
      <c r="B38" s="898" t="s">
        <v>111</v>
      </c>
      <c r="C38" s="899"/>
      <c r="D38" s="899"/>
      <c r="E38" s="900"/>
      <c r="F38" s="359"/>
      <c r="G38" s="359"/>
      <c r="H38" s="359"/>
    </row>
    <row r="39" spans="1:14" ht="11.25" customHeight="1" x14ac:dyDescent="0.2">
      <c r="A39" s="344"/>
      <c r="B39" s="352" t="s">
        <v>118</v>
      </c>
      <c r="C39" s="904" t="s">
        <v>193</v>
      </c>
      <c r="D39" s="905"/>
      <c r="E39" s="905"/>
      <c r="F39" s="905"/>
      <c r="G39" s="905"/>
      <c r="H39" s="906"/>
      <c r="I39" s="358"/>
    </row>
    <row r="40" spans="1:14" ht="9.75" customHeight="1" x14ac:dyDescent="0.2">
      <c r="A40" s="354"/>
      <c r="B40" s="365"/>
      <c r="C40" s="366"/>
      <c r="D40" s="367"/>
      <c r="E40" s="367"/>
      <c r="F40" s="367"/>
      <c r="G40" s="360"/>
      <c r="H40" s="367"/>
      <c r="J40" s="354"/>
    </row>
    <row r="41" spans="1:14" ht="9.75" customHeight="1" x14ac:dyDescent="0.2">
      <c r="A41" s="354"/>
      <c r="B41" s="910" t="s">
        <v>177</v>
      </c>
      <c r="C41" s="911"/>
      <c r="D41" s="361"/>
      <c r="E41" s="361"/>
      <c r="F41" s="362"/>
      <c r="G41" s="357"/>
      <c r="H41" s="362"/>
      <c r="J41" s="354"/>
    </row>
    <row r="42" spans="1:14" ht="9.75" customHeight="1" x14ac:dyDescent="0.2">
      <c r="A42" s="354"/>
      <c r="B42" s="920" t="s">
        <v>111</v>
      </c>
      <c r="C42" s="921"/>
      <c r="D42" s="921"/>
      <c r="E42" s="922"/>
      <c r="F42" s="368"/>
      <c r="G42" s="368"/>
      <c r="H42" s="368"/>
    </row>
    <row r="43" spans="1:14" ht="10.5" customHeight="1" x14ac:dyDescent="0.2">
      <c r="A43" s="344"/>
      <c r="B43" s="352" t="s">
        <v>119</v>
      </c>
      <c r="C43" s="923" t="s">
        <v>194</v>
      </c>
      <c r="D43" s="924"/>
      <c r="E43" s="924"/>
      <c r="F43" s="924"/>
      <c r="G43" s="924"/>
      <c r="H43" s="925"/>
      <c r="I43" s="358"/>
    </row>
    <row r="44" spans="1:14" ht="9.75" customHeight="1" x14ac:dyDescent="0.2">
      <c r="A44" s="354"/>
      <c r="B44" s="355" t="s">
        <v>190</v>
      </c>
      <c r="C44" s="901"/>
      <c r="D44" s="902"/>
      <c r="E44" s="902"/>
      <c r="F44" s="902"/>
      <c r="G44" s="902"/>
      <c r="H44" s="903"/>
    </row>
    <row r="45" spans="1:14" ht="9.75" customHeight="1" x14ac:dyDescent="0.2">
      <c r="A45" s="354"/>
      <c r="B45" s="355" t="s">
        <v>191</v>
      </c>
      <c r="C45" s="357"/>
      <c r="D45" s="359"/>
      <c r="E45" s="359"/>
      <c r="F45" s="359"/>
      <c r="G45" s="359"/>
      <c r="H45" s="359"/>
    </row>
    <row r="46" spans="1:14" ht="9.75" customHeight="1" x14ac:dyDescent="0.2">
      <c r="A46" s="354"/>
      <c r="B46" s="356" t="s">
        <v>61</v>
      </c>
      <c r="C46" s="357"/>
      <c r="D46" s="359"/>
      <c r="E46" s="359"/>
      <c r="F46" s="359"/>
      <c r="G46" s="359"/>
      <c r="H46" s="359"/>
      <c r="N46" s="369"/>
    </row>
    <row r="47" spans="1:14" ht="9.75" customHeight="1" x14ac:dyDescent="0.2">
      <c r="A47" s="354"/>
      <c r="B47" s="907" t="s">
        <v>111</v>
      </c>
      <c r="C47" s="908"/>
      <c r="D47" s="908"/>
      <c r="E47" s="909"/>
      <c r="F47" s="360"/>
      <c r="G47" s="360"/>
      <c r="H47" s="360"/>
    </row>
    <row r="48" spans="1:14" ht="9.75" customHeight="1" x14ac:dyDescent="0.2">
      <c r="A48" s="354"/>
      <c r="B48" s="910" t="s">
        <v>151</v>
      </c>
      <c r="C48" s="911"/>
      <c r="D48" s="361"/>
      <c r="E48" s="361"/>
      <c r="F48" s="362"/>
      <c r="G48" s="357"/>
      <c r="H48" s="362"/>
    </row>
    <row r="49" spans="1:9" ht="11.25" customHeight="1" x14ac:dyDescent="0.2">
      <c r="A49" s="354"/>
      <c r="B49" s="926" t="s">
        <v>120</v>
      </c>
      <c r="C49" s="370" t="s">
        <v>178</v>
      </c>
      <c r="D49" s="371"/>
      <c r="E49" s="371"/>
      <c r="F49" s="372"/>
      <c r="G49" s="373"/>
      <c r="H49" s="362"/>
    </row>
    <row r="50" spans="1:9" ht="12" customHeight="1" x14ac:dyDescent="0.2">
      <c r="A50" s="354"/>
      <c r="B50" s="927"/>
      <c r="C50" s="374" t="s">
        <v>195</v>
      </c>
      <c r="D50" s="371"/>
      <c r="E50" s="371"/>
      <c r="F50" s="372"/>
      <c r="G50" s="373"/>
      <c r="H50" s="362"/>
    </row>
    <row r="51" spans="1:9" ht="12" customHeight="1" x14ac:dyDescent="0.2">
      <c r="A51" s="354"/>
      <c r="B51" s="927"/>
      <c r="C51" s="374" t="s">
        <v>196</v>
      </c>
      <c r="D51" s="371"/>
      <c r="E51" s="371"/>
      <c r="F51" s="372"/>
      <c r="G51" s="373"/>
      <c r="H51" s="362"/>
    </row>
    <row r="52" spans="1:9" ht="12" customHeight="1" x14ac:dyDescent="0.2">
      <c r="A52" s="354"/>
      <c r="B52" s="927"/>
      <c r="C52" s="374" t="s">
        <v>197</v>
      </c>
      <c r="D52" s="371"/>
      <c r="E52" s="371"/>
      <c r="F52" s="372"/>
      <c r="G52" s="373"/>
      <c r="H52" s="362"/>
    </row>
    <row r="53" spans="1:9" ht="12" customHeight="1" x14ac:dyDescent="0.2">
      <c r="A53" s="354"/>
      <c r="B53" s="927"/>
      <c r="C53" s="374" t="s">
        <v>198</v>
      </c>
      <c r="D53" s="371"/>
      <c r="E53" s="371"/>
      <c r="F53" s="375"/>
      <c r="G53" s="373"/>
      <c r="H53" s="376"/>
    </row>
    <row r="54" spans="1:9" ht="12" customHeight="1" x14ac:dyDescent="0.2">
      <c r="A54" s="354"/>
      <c r="B54" s="927"/>
      <c r="C54" s="374" t="s">
        <v>199</v>
      </c>
      <c r="D54" s="371"/>
      <c r="E54" s="371"/>
      <c r="F54" s="372"/>
      <c r="G54" s="373"/>
      <c r="H54" s="362"/>
    </row>
    <row r="55" spans="1:9" s="379" customFormat="1" ht="9.75" customHeight="1" x14ac:dyDescent="0.2">
      <c r="A55" s="377"/>
      <c r="B55" s="928" t="s">
        <v>200</v>
      </c>
      <c r="C55" s="928"/>
      <c r="D55" s="928"/>
      <c r="E55" s="928"/>
      <c r="F55" s="928"/>
      <c r="G55" s="928"/>
      <c r="H55" s="928"/>
      <c r="I55" s="378"/>
    </row>
    <row r="56" spans="1:9" s="379" customFormat="1" ht="9.75" customHeight="1" x14ac:dyDescent="0.2">
      <c r="A56" s="377"/>
      <c r="B56" s="919" t="s">
        <v>201</v>
      </c>
      <c r="C56" s="919"/>
      <c r="D56" s="919"/>
      <c r="E56" s="919"/>
      <c r="F56" s="919"/>
      <c r="G56" s="919"/>
      <c r="H56" s="919"/>
      <c r="I56" s="378"/>
    </row>
    <row r="57" spans="1:9" s="379" customFormat="1" ht="9.75" customHeight="1" x14ac:dyDescent="0.2">
      <c r="A57" s="377"/>
      <c r="B57" s="915" t="s">
        <v>202</v>
      </c>
      <c r="C57" s="916"/>
      <c r="D57" s="916"/>
      <c r="E57" s="916"/>
      <c r="F57" s="916"/>
      <c r="G57" s="916"/>
      <c r="H57" s="380"/>
      <c r="I57" s="378"/>
    </row>
    <row r="58" spans="1:9" ht="9.75" customHeight="1" x14ac:dyDescent="0.2">
      <c r="B58" s="917" t="s">
        <v>203</v>
      </c>
      <c r="C58" s="918"/>
      <c r="D58" s="918"/>
      <c r="E58" s="918"/>
      <c r="F58" s="918"/>
      <c r="G58" s="918"/>
      <c r="H58" s="381"/>
    </row>
    <row r="59" spans="1:9" ht="9.75" customHeight="1" x14ac:dyDescent="0.2">
      <c r="B59" s="919" t="s">
        <v>204</v>
      </c>
      <c r="C59" s="929"/>
      <c r="D59" s="929"/>
      <c r="E59" s="929"/>
      <c r="F59" s="929"/>
      <c r="G59" s="929"/>
      <c r="H59" s="929"/>
    </row>
    <row r="60" spans="1:9" ht="9.75" customHeight="1" x14ac:dyDescent="0.2">
      <c r="B60" s="919" t="s">
        <v>205</v>
      </c>
      <c r="C60" s="919"/>
      <c r="D60" s="919"/>
      <c r="E60" s="919"/>
      <c r="F60" s="919"/>
      <c r="G60" s="919"/>
      <c r="H60" s="382"/>
    </row>
    <row r="61" spans="1:9" ht="9.75" customHeight="1" x14ac:dyDescent="0.2">
      <c r="B61" s="883" t="s">
        <v>206</v>
      </c>
      <c r="C61" s="884"/>
      <c r="D61" s="884"/>
      <c r="E61" s="884"/>
      <c r="F61" s="884"/>
      <c r="G61" s="884"/>
      <c r="H61" s="884"/>
    </row>
    <row r="62" spans="1:9" x14ac:dyDescent="0.2">
      <c r="B62" s="881" t="s">
        <v>212</v>
      </c>
      <c r="C62" s="882"/>
      <c r="D62" s="882"/>
      <c r="E62" s="882"/>
      <c r="F62" s="882"/>
      <c r="G62" s="882"/>
      <c r="H62" s="882"/>
    </row>
    <row r="67" spans="2:2" x14ac:dyDescent="0.2">
      <c r="B67" s="353"/>
    </row>
  </sheetData>
  <sheetProtection formatCells="0" formatColumns="0" formatRows="0" insertRows="0" insertHyperlinks="0" deleteRows="0" selectLockedCells="1" sort="0" autoFilter="0" pivotTables="0"/>
  <mergeCells count="45">
    <mergeCell ref="B41:C41"/>
    <mergeCell ref="B48:C48"/>
    <mergeCell ref="B57:G57"/>
    <mergeCell ref="B58:G58"/>
    <mergeCell ref="B60:G60"/>
    <mergeCell ref="B42:E42"/>
    <mergeCell ref="C43:H43"/>
    <mergeCell ref="B49:B54"/>
    <mergeCell ref="B55:H55"/>
    <mergeCell ref="B56:H56"/>
    <mergeCell ref="C44:H44"/>
    <mergeCell ref="B47:E47"/>
    <mergeCell ref="B59:H59"/>
    <mergeCell ref="C13:H13"/>
    <mergeCell ref="B16:E16"/>
    <mergeCell ref="C39:H39"/>
    <mergeCell ref="C18:H18"/>
    <mergeCell ref="C19:H19"/>
    <mergeCell ref="B22:E22"/>
    <mergeCell ref="C23:H23"/>
    <mergeCell ref="C24:H24"/>
    <mergeCell ref="B27:E27"/>
    <mergeCell ref="B28:C28"/>
    <mergeCell ref="C34:H34"/>
    <mergeCell ref="C35:H35"/>
    <mergeCell ref="B38:E38"/>
    <mergeCell ref="C29:H29"/>
    <mergeCell ref="C30:H30"/>
    <mergeCell ref="B33:E33"/>
    <mergeCell ref="B62:H62"/>
    <mergeCell ref="B61:H61"/>
    <mergeCell ref="D6:H6"/>
    <mergeCell ref="B1:H1"/>
    <mergeCell ref="B2:B4"/>
    <mergeCell ref="C2:C4"/>
    <mergeCell ref="D2:D4"/>
    <mergeCell ref="E2:E4"/>
    <mergeCell ref="F2:F4"/>
    <mergeCell ref="G2:G4"/>
    <mergeCell ref="H2:H4"/>
    <mergeCell ref="B17:E17"/>
    <mergeCell ref="C7:H7"/>
    <mergeCell ref="C8:H8"/>
    <mergeCell ref="B11:E11"/>
    <mergeCell ref="C12:H12"/>
  </mergeCells>
  <dataValidations count="1">
    <dataValidation type="list" allowBlank="1" showInputMessage="1" showErrorMessage="1" sqref="D6:H6" xr:uid="{00000000-0002-0000-0200-000000000000}">
      <formula1>$M$6:$M$16</formula1>
    </dataValidation>
  </dataValidations>
  <printOptions horizontalCentered="1"/>
  <pageMargins left="7.874015748031496E-2" right="7.874015748031496E-2" top="0" bottom="0" header="0.11811023622047245" footer="0.11811023622047245"/>
  <pageSetup paperSize="9" scale="94" orientation="landscape" errors="blank" r:id="rId1"/>
  <headerFooter>
    <oddFooter xml:space="preserve">&amp;L&amp;"-,Kursywa"&amp;9
&amp;C&amp;"Arial,Kursywa"&amp;9
&amp;R
&amp;P
&amp;10WoPP-1.3/PROW 2014-2020/16/22/4z&amp;"Arial,Normalny"&amp;8
&amp;11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1">
    <tabColor theme="0"/>
    <pageSetUpPr fitToPage="1"/>
  </sheetPr>
  <dimension ref="A1:T39"/>
  <sheetViews>
    <sheetView showGridLines="0" tabSelected="1" view="pageBreakPreview" topLeftCell="F1" zoomScale="80" zoomScaleNormal="100" zoomScaleSheetLayoutView="80" workbookViewId="0">
      <selection activeCell="Q5" sqref="Q5:Q8"/>
    </sheetView>
  </sheetViews>
  <sheetFormatPr defaultColWidth="8.7109375" defaultRowHeight="12.75" outlineLevelRow="1" x14ac:dyDescent="0.2"/>
  <cols>
    <col min="1" max="1" width="3.42578125" style="157" customWidth="1"/>
    <col min="2" max="2" width="1.42578125" style="157" customWidth="1"/>
    <col min="3" max="3" width="6.5703125" style="188" customWidth="1"/>
    <col min="4" max="4" width="15.140625" style="188" customWidth="1"/>
    <col min="5" max="5" width="57.5703125" style="188" customWidth="1"/>
    <col min="6" max="6" width="12.7109375" style="188" customWidth="1"/>
    <col min="7" max="8" width="12.42578125" style="188" customWidth="1"/>
    <col min="9" max="9" width="19.7109375" style="188" customWidth="1"/>
    <col min="10" max="10" width="22.5703125" style="188" customWidth="1"/>
    <col min="11" max="11" width="12.140625" style="188" customWidth="1"/>
    <col min="12" max="13" width="28.42578125" style="188" customWidth="1"/>
    <col min="14" max="14" width="38.5703125" style="188" customWidth="1"/>
    <col min="15" max="17" width="26" style="188" customWidth="1"/>
    <col min="18" max="18" width="1.5703125" style="157" customWidth="1"/>
    <col min="19" max="19" width="2.7109375" style="157" customWidth="1"/>
    <col min="20" max="20" width="5" style="157" customWidth="1"/>
    <col min="21" max="21" width="5.7109375" style="157" customWidth="1"/>
    <col min="22" max="22" width="4.85546875" style="157" customWidth="1"/>
    <col min="23" max="262" width="10.28515625" style="157" customWidth="1"/>
    <col min="263" max="263" width="1.28515625" style="157" customWidth="1"/>
    <col min="264" max="264" width="3.42578125" style="157" customWidth="1"/>
    <col min="265" max="16384" width="8.7109375" style="157"/>
  </cols>
  <sheetData>
    <row r="1" spans="1:20" ht="6" customHeight="1" x14ac:dyDescent="0.2">
      <c r="C1" s="158"/>
      <c r="D1" s="158"/>
      <c r="E1" s="158"/>
      <c r="F1" s="158"/>
      <c r="G1" s="158"/>
      <c r="H1" s="158"/>
      <c r="I1" s="158"/>
      <c r="J1" s="158"/>
      <c r="K1" s="158"/>
      <c r="L1" s="158"/>
      <c r="M1" s="158"/>
      <c r="N1" s="158"/>
      <c r="O1" s="158"/>
      <c r="P1" s="158"/>
      <c r="Q1" s="158"/>
    </row>
    <row r="2" spans="1:20" ht="15.75" customHeight="1" x14ac:dyDescent="0.2">
      <c r="C2" s="948"/>
      <c r="D2" s="948"/>
      <c r="E2" s="948"/>
      <c r="F2" s="948"/>
      <c r="G2" s="948"/>
      <c r="H2" s="143"/>
      <c r="I2" s="143"/>
      <c r="J2" s="143"/>
      <c r="K2" s="143"/>
      <c r="L2" s="158"/>
      <c r="M2" s="158"/>
      <c r="N2" s="158"/>
      <c r="O2" s="16"/>
      <c r="P2" s="16"/>
      <c r="Q2" s="16"/>
    </row>
    <row r="3" spans="1:20" ht="32.25" customHeight="1" x14ac:dyDescent="0.2">
      <c r="A3" s="159"/>
      <c r="B3" s="160"/>
      <c r="C3" s="949" t="s">
        <v>179</v>
      </c>
      <c r="D3" s="950"/>
      <c r="E3" s="950"/>
      <c r="F3" s="950"/>
      <c r="G3" s="950"/>
      <c r="H3" s="950"/>
      <c r="I3" s="950"/>
      <c r="J3" s="950"/>
      <c r="K3" s="950"/>
      <c r="L3" s="950"/>
      <c r="M3" s="950"/>
      <c r="N3" s="950"/>
      <c r="O3" s="950"/>
      <c r="P3" s="99"/>
      <c r="Q3" s="95"/>
      <c r="R3" s="161"/>
    </row>
    <row r="4" spans="1:20" ht="27.75" customHeight="1" x14ac:dyDescent="0.2">
      <c r="A4" s="159"/>
      <c r="B4" s="162"/>
      <c r="C4" s="163"/>
      <c r="D4" s="163"/>
      <c r="E4" s="163"/>
      <c r="F4" s="160"/>
      <c r="G4" s="160"/>
      <c r="H4" s="160"/>
      <c r="I4" s="160"/>
      <c r="J4" s="160"/>
      <c r="K4" s="160"/>
      <c r="L4" s="160"/>
      <c r="M4" s="160"/>
      <c r="N4" s="163"/>
      <c r="O4" s="163"/>
      <c r="P4" s="160"/>
      <c r="Q4" s="160"/>
      <c r="R4" s="164"/>
    </row>
    <row r="5" spans="1:20" s="167" customFormat="1" ht="46.5" customHeight="1" x14ac:dyDescent="0.2">
      <c r="A5" s="165"/>
      <c r="B5" s="166"/>
      <c r="C5" s="951" t="s">
        <v>21</v>
      </c>
      <c r="D5" s="954" t="s">
        <v>133</v>
      </c>
      <c r="E5" s="954" t="s">
        <v>137</v>
      </c>
      <c r="F5" s="954" t="s">
        <v>132</v>
      </c>
      <c r="G5" s="957" t="s">
        <v>136</v>
      </c>
      <c r="H5" s="954" t="s">
        <v>131</v>
      </c>
      <c r="I5" s="954" t="s">
        <v>135</v>
      </c>
      <c r="J5" s="954" t="s">
        <v>138</v>
      </c>
      <c r="K5" s="957" t="s">
        <v>139</v>
      </c>
      <c r="L5" s="964"/>
      <c r="M5" s="965"/>
      <c r="N5" s="957" t="s">
        <v>140</v>
      </c>
      <c r="O5" s="964"/>
      <c r="P5" s="930" t="s">
        <v>141</v>
      </c>
      <c r="Q5" s="930" t="s">
        <v>134</v>
      </c>
      <c r="R5" s="96"/>
      <c r="S5" s="14"/>
      <c r="T5" s="14"/>
    </row>
    <row r="6" spans="1:20" s="167" customFormat="1" ht="46.5" customHeight="1" x14ac:dyDescent="0.2">
      <c r="A6" s="165"/>
      <c r="B6" s="166"/>
      <c r="C6" s="952"/>
      <c r="D6" s="955"/>
      <c r="E6" s="955"/>
      <c r="F6" s="962"/>
      <c r="G6" s="958"/>
      <c r="H6" s="960"/>
      <c r="I6" s="960"/>
      <c r="J6" s="972"/>
      <c r="K6" s="966"/>
      <c r="L6" s="967"/>
      <c r="M6" s="968"/>
      <c r="N6" s="966"/>
      <c r="O6" s="967"/>
      <c r="P6" s="931"/>
      <c r="Q6" s="931"/>
      <c r="R6" s="96"/>
      <c r="S6" s="14"/>
      <c r="T6" s="14"/>
    </row>
    <row r="7" spans="1:20" s="167" customFormat="1" ht="46.5" customHeight="1" x14ac:dyDescent="0.2">
      <c r="A7" s="165"/>
      <c r="B7" s="166"/>
      <c r="C7" s="952"/>
      <c r="D7" s="955"/>
      <c r="E7" s="955"/>
      <c r="F7" s="962"/>
      <c r="G7" s="958"/>
      <c r="H7" s="960"/>
      <c r="I7" s="960"/>
      <c r="J7" s="972"/>
      <c r="K7" s="966"/>
      <c r="L7" s="967"/>
      <c r="M7" s="968"/>
      <c r="N7" s="966"/>
      <c r="O7" s="967"/>
      <c r="P7" s="931"/>
      <c r="Q7" s="931"/>
      <c r="R7" s="96"/>
      <c r="S7" s="14"/>
      <c r="T7" s="14"/>
    </row>
    <row r="8" spans="1:20" s="167" customFormat="1" ht="129" customHeight="1" x14ac:dyDescent="0.2">
      <c r="A8" s="165"/>
      <c r="B8" s="166"/>
      <c r="C8" s="953"/>
      <c r="D8" s="956"/>
      <c r="E8" s="956"/>
      <c r="F8" s="963"/>
      <c r="G8" s="959"/>
      <c r="H8" s="961"/>
      <c r="I8" s="961"/>
      <c r="J8" s="973"/>
      <c r="K8" s="969"/>
      <c r="L8" s="970"/>
      <c r="M8" s="971"/>
      <c r="N8" s="969"/>
      <c r="O8" s="970"/>
      <c r="P8" s="931"/>
      <c r="Q8" s="931"/>
      <c r="R8" s="96"/>
      <c r="S8" s="14"/>
      <c r="T8" s="14"/>
    </row>
    <row r="9" spans="1:20" s="170" customFormat="1" ht="19.5" customHeight="1" x14ac:dyDescent="0.2">
      <c r="A9" s="168"/>
      <c r="B9" s="169"/>
      <c r="C9" s="117">
        <v>1</v>
      </c>
      <c r="D9" s="118">
        <v>2</v>
      </c>
      <c r="E9" s="119">
        <v>3</v>
      </c>
      <c r="F9" s="118">
        <v>4</v>
      </c>
      <c r="G9" s="118">
        <v>5</v>
      </c>
      <c r="H9" s="120">
        <v>6</v>
      </c>
      <c r="I9" s="120">
        <v>7</v>
      </c>
      <c r="J9" s="120">
        <v>8</v>
      </c>
      <c r="K9" s="974">
        <v>9</v>
      </c>
      <c r="L9" s="975"/>
      <c r="M9" s="976"/>
      <c r="N9" s="979">
        <v>10</v>
      </c>
      <c r="O9" s="976"/>
      <c r="P9" s="142">
        <v>11</v>
      </c>
      <c r="Q9" s="142">
        <v>12</v>
      </c>
      <c r="R9" s="932"/>
      <c r="S9" s="97"/>
      <c r="T9" s="15"/>
    </row>
    <row r="10" spans="1:20" s="174" customFormat="1" ht="30.75" customHeight="1" x14ac:dyDescent="0.2">
      <c r="A10" s="171"/>
      <c r="B10" s="172"/>
      <c r="C10" s="101">
        <v>1</v>
      </c>
      <c r="D10" s="102"/>
      <c r="E10" s="103"/>
      <c r="F10" s="103"/>
      <c r="G10" s="104"/>
      <c r="H10" s="105"/>
      <c r="I10" s="105"/>
      <c r="J10" s="105"/>
      <c r="K10" s="945"/>
      <c r="L10" s="946"/>
      <c r="M10" s="947"/>
      <c r="N10" s="977"/>
      <c r="O10" s="978"/>
      <c r="P10" s="173"/>
      <c r="Q10" s="141"/>
      <c r="R10" s="933"/>
      <c r="S10" s="98"/>
      <c r="T10" s="79"/>
    </row>
    <row r="11" spans="1:20" s="174" customFormat="1" ht="30.75" customHeight="1" x14ac:dyDescent="0.2">
      <c r="A11" s="171"/>
      <c r="B11" s="172"/>
      <c r="C11" s="106">
        <v>2</v>
      </c>
      <c r="D11" s="107"/>
      <c r="E11" s="103"/>
      <c r="F11" s="103"/>
      <c r="G11" s="103"/>
      <c r="H11" s="108"/>
      <c r="I11" s="108"/>
      <c r="J11" s="108"/>
      <c r="K11" s="945"/>
      <c r="L11" s="946"/>
      <c r="M11" s="947"/>
      <c r="N11" s="977"/>
      <c r="O11" s="978"/>
      <c r="P11" s="173"/>
      <c r="Q11" s="141"/>
      <c r="R11" s="933"/>
      <c r="S11" s="98"/>
      <c r="T11" s="79"/>
    </row>
    <row r="12" spans="1:20" s="174" customFormat="1" ht="30.75" customHeight="1" x14ac:dyDescent="0.2">
      <c r="A12" s="171"/>
      <c r="B12" s="172"/>
      <c r="C12" s="101">
        <v>3</v>
      </c>
      <c r="D12" s="102"/>
      <c r="E12" s="103"/>
      <c r="F12" s="103"/>
      <c r="G12" s="104"/>
      <c r="H12" s="105"/>
      <c r="I12" s="105"/>
      <c r="J12" s="105"/>
      <c r="K12" s="945"/>
      <c r="L12" s="946"/>
      <c r="M12" s="947"/>
      <c r="N12" s="977"/>
      <c r="O12" s="978"/>
      <c r="P12" s="173"/>
      <c r="Q12" s="141"/>
      <c r="R12" s="933"/>
      <c r="S12" s="98"/>
      <c r="T12" s="79"/>
    </row>
    <row r="13" spans="1:20" s="174" customFormat="1" ht="30.75" customHeight="1" x14ac:dyDescent="0.2">
      <c r="A13" s="171"/>
      <c r="B13" s="172"/>
      <c r="C13" s="106">
        <v>4</v>
      </c>
      <c r="D13" s="107"/>
      <c r="E13" s="103"/>
      <c r="F13" s="103"/>
      <c r="G13" s="103"/>
      <c r="H13" s="108"/>
      <c r="I13" s="108"/>
      <c r="J13" s="108"/>
      <c r="K13" s="945"/>
      <c r="L13" s="946"/>
      <c r="M13" s="947"/>
      <c r="N13" s="977"/>
      <c r="O13" s="978"/>
      <c r="P13" s="173"/>
      <c r="Q13" s="175"/>
      <c r="R13" s="932"/>
      <c r="S13" s="98"/>
      <c r="T13" s="79"/>
    </row>
    <row r="14" spans="1:20" s="174" customFormat="1" ht="30.75" customHeight="1" x14ac:dyDescent="0.2">
      <c r="A14" s="171"/>
      <c r="B14" s="172"/>
      <c r="C14" s="101">
        <v>5</v>
      </c>
      <c r="D14" s="102"/>
      <c r="E14" s="103"/>
      <c r="F14" s="103"/>
      <c r="G14" s="104"/>
      <c r="H14" s="105"/>
      <c r="I14" s="105"/>
      <c r="J14" s="105"/>
      <c r="K14" s="945"/>
      <c r="L14" s="946"/>
      <c r="M14" s="947"/>
      <c r="N14" s="977"/>
      <c r="O14" s="978"/>
      <c r="P14" s="173"/>
      <c r="Q14" s="141"/>
      <c r="R14" s="933"/>
      <c r="S14" s="98"/>
      <c r="T14" s="79"/>
    </row>
    <row r="15" spans="1:20" s="174" customFormat="1" ht="30.75" customHeight="1" x14ac:dyDescent="0.2">
      <c r="A15" s="171"/>
      <c r="B15" s="172"/>
      <c r="C15" s="106">
        <v>6</v>
      </c>
      <c r="D15" s="107"/>
      <c r="E15" s="103"/>
      <c r="F15" s="103"/>
      <c r="G15" s="103"/>
      <c r="H15" s="108"/>
      <c r="I15" s="108"/>
      <c r="J15" s="108"/>
      <c r="K15" s="945"/>
      <c r="L15" s="946"/>
      <c r="M15" s="947"/>
      <c r="N15" s="977"/>
      <c r="O15" s="978"/>
      <c r="P15" s="173"/>
      <c r="Q15" s="141"/>
      <c r="R15" s="933"/>
      <c r="S15" s="98"/>
      <c r="T15" s="79"/>
    </row>
    <row r="16" spans="1:20" s="174" customFormat="1" ht="30.75" customHeight="1" x14ac:dyDescent="0.2">
      <c r="A16" s="171"/>
      <c r="B16" s="172"/>
      <c r="C16" s="109">
        <v>7</v>
      </c>
      <c r="D16" s="110"/>
      <c r="E16" s="103"/>
      <c r="F16" s="103"/>
      <c r="G16" s="103"/>
      <c r="H16" s="108"/>
      <c r="I16" s="108"/>
      <c r="J16" s="108"/>
      <c r="K16" s="945"/>
      <c r="L16" s="946"/>
      <c r="M16" s="947"/>
      <c r="N16" s="977"/>
      <c r="O16" s="978"/>
      <c r="P16" s="173"/>
      <c r="Q16" s="141"/>
      <c r="R16" s="933"/>
      <c r="S16" s="98"/>
      <c r="T16" s="79"/>
    </row>
    <row r="17" spans="1:20" s="174" customFormat="1" ht="30.75" customHeight="1" x14ac:dyDescent="0.2">
      <c r="A17" s="171"/>
      <c r="B17" s="172"/>
      <c r="C17" s="111">
        <v>8</v>
      </c>
      <c r="D17" s="112"/>
      <c r="E17" s="103"/>
      <c r="F17" s="103"/>
      <c r="G17" s="113"/>
      <c r="H17" s="114"/>
      <c r="I17" s="114"/>
      <c r="J17" s="114"/>
      <c r="K17" s="945"/>
      <c r="L17" s="946"/>
      <c r="M17" s="947"/>
      <c r="N17" s="977"/>
      <c r="O17" s="978"/>
      <c r="P17" s="173"/>
      <c r="Q17" s="175"/>
      <c r="R17" s="932"/>
      <c r="S17" s="98"/>
      <c r="T17" s="79"/>
    </row>
    <row r="18" spans="1:20" s="174" customFormat="1" ht="30.75" customHeight="1" x14ac:dyDescent="0.2">
      <c r="A18" s="171"/>
      <c r="B18" s="172"/>
      <c r="C18" s="106">
        <v>9</v>
      </c>
      <c r="D18" s="107"/>
      <c r="E18" s="103"/>
      <c r="F18" s="103"/>
      <c r="G18" s="103"/>
      <c r="H18" s="108"/>
      <c r="I18" s="108"/>
      <c r="J18" s="108"/>
      <c r="K18" s="945"/>
      <c r="L18" s="946"/>
      <c r="M18" s="947"/>
      <c r="N18" s="977"/>
      <c r="O18" s="978"/>
      <c r="P18" s="173"/>
      <c r="Q18" s="141"/>
      <c r="R18" s="933"/>
      <c r="S18" s="98"/>
      <c r="T18" s="79"/>
    </row>
    <row r="19" spans="1:20" s="174" customFormat="1" ht="30.75" customHeight="1" x14ac:dyDescent="0.2">
      <c r="A19" s="171"/>
      <c r="B19" s="172"/>
      <c r="C19" s="101">
        <v>10</v>
      </c>
      <c r="D19" s="102"/>
      <c r="E19" s="103"/>
      <c r="F19" s="103"/>
      <c r="G19" s="104"/>
      <c r="H19" s="105"/>
      <c r="I19" s="105"/>
      <c r="J19" s="105"/>
      <c r="K19" s="945"/>
      <c r="L19" s="946"/>
      <c r="M19" s="947"/>
      <c r="N19" s="977"/>
      <c r="O19" s="978"/>
      <c r="P19" s="173"/>
      <c r="Q19" s="141"/>
      <c r="R19" s="933"/>
      <c r="S19" s="98"/>
      <c r="T19" s="79"/>
    </row>
    <row r="20" spans="1:20" s="174" customFormat="1" ht="30.75" customHeight="1" x14ac:dyDescent="0.2">
      <c r="A20" s="171"/>
      <c r="B20" s="172"/>
      <c r="C20" s="109">
        <v>11</v>
      </c>
      <c r="D20" s="110"/>
      <c r="E20" s="103"/>
      <c r="F20" s="103"/>
      <c r="G20" s="103"/>
      <c r="H20" s="108"/>
      <c r="I20" s="108"/>
      <c r="J20" s="108"/>
      <c r="K20" s="945"/>
      <c r="L20" s="946"/>
      <c r="M20" s="947"/>
      <c r="N20" s="977"/>
      <c r="O20" s="978"/>
      <c r="P20" s="173"/>
      <c r="Q20" s="141"/>
      <c r="R20" s="933"/>
      <c r="S20" s="98"/>
      <c r="T20" s="79"/>
    </row>
    <row r="21" spans="1:20" s="174" customFormat="1" ht="30.75" customHeight="1" x14ac:dyDescent="0.2">
      <c r="A21" s="171"/>
      <c r="B21" s="172"/>
      <c r="C21" s="111">
        <v>12</v>
      </c>
      <c r="D21" s="112"/>
      <c r="E21" s="103"/>
      <c r="F21" s="103"/>
      <c r="G21" s="113"/>
      <c r="H21" s="114"/>
      <c r="I21" s="114"/>
      <c r="J21" s="114"/>
      <c r="K21" s="945"/>
      <c r="L21" s="946"/>
      <c r="M21" s="947"/>
      <c r="N21" s="977"/>
      <c r="O21" s="978"/>
      <c r="P21" s="173"/>
      <c r="Q21" s="175"/>
      <c r="R21" s="932"/>
      <c r="S21" s="98"/>
      <c r="T21" s="79"/>
    </row>
    <row r="22" spans="1:20" s="174" customFormat="1" ht="30.75" customHeight="1" x14ac:dyDescent="0.2">
      <c r="A22" s="171"/>
      <c r="B22" s="172"/>
      <c r="C22" s="106">
        <v>13</v>
      </c>
      <c r="D22" s="107"/>
      <c r="E22" s="103"/>
      <c r="F22" s="103"/>
      <c r="G22" s="103"/>
      <c r="H22" s="108"/>
      <c r="I22" s="108"/>
      <c r="J22" s="108"/>
      <c r="K22" s="945"/>
      <c r="L22" s="946"/>
      <c r="M22" s="947"/>
      <c r="N22" s="977"/>
      <c r="O22" s="978"/>
      <c r="P22" s="173"/>
      <c r="Q22" s="141"/>
      <c r="R22" s="933"/>
      <c r="S22" s="98"/>
      <c r="T22" s="79"/>
    </row>
    <row r="23" spans="1:20" s="174" customFormat="1" ht="30.75" customHeight="1" x14ac:dyDescent="0.2">
      <c r="A23" s="171"/>
      <c r="B23" s="172"/>
      <c r="C23" s="101">
        <v>14</v>
      </c>
      <c r="D23" s="102"/>
      <c r="E23" s="103"/>
      <c r="F23" s="103"/>
      <c r="G23" s="104"/>
      <c r="H23" s="105"/>
      <c r="I23" s="105"/>
      <c r="J23" s="105"/>
      <c r="K23" s="945"/>
      <c r="L23" s="946"/>
      <c r="M23" s="947"/>
      <c r="N23" s="977"/>
      <c r="O23" s="978"/>
      <c r="P23" s="173"/>
      <c r="Q23" s="141"/>
      <c r="R23" s="933"/>
      <c r="S23" s="98"/>
      <c r="T23" s="79"/>
    </row>
    <row r="24" spans="1:20" s="174" customFormat="1" ht="30.75" customHeight="1" x14ac:dyDescent="0.2">
      <c r="A24" s="171"/>
      <c r="B24" s="172"/>
      <c r="C24" s="106">
        <v>15</v>
      </c>
      <c r="D24" s="107"/>
      <c r="E24" s="103"/>
      <c r="F24" s="103"/>
      <c r="G24" s="103"/>
      <c r="H24" s="108"/>
      <c r="I24" s="108"/>
      <c r="J24" s="108"/>
      <c r="K24" s="945"/>
      <c r="L24" s="946"/>
      <c r="M24" s="947"/>
      <c r="N24" s="977"/>
      <c r="O24" s="978"/>
      <c r="P24" s="173"/>
      <c r="Q24" s="141"/>
      <c r="R24" s="933"/>
      <c r="S24" s="98"/>
      <c r="T24" s="79"/>
    </row>
    <row r="25" spans="1:20" s="174" customFormat="1" ht="30.75" customHeight="1" x14ac:dyDescent="0.2">
      <c r="A25" s="171"/>
      <c r="B25" s="172"/>
      <c r="C25" s="101">
        <v>16</v>
      </c>
      <c r="D25" s="102"/>
      <c r="E25" s="103"/>
      <c r="F25" s="103"/>
      <c r="G25" s="104"/>
      <c r="H25" s="105"/>
      <c r="I25" s="105"/>
      <c r="J25" s="105"/>
      <c r="K25" s="945"/>
      <c r="L25" s="946"/>
      <c r="M25" s="947"/>
      <c r="N25" s="977"/>
      <c r="O25" s="978"/>
      <c r="P25" s="173"/>
      <c r="Q25" s="175"/>
      <c r="R25" s="934"/>
      <c r="S25" s="79"/>
      <c r="T25" s="79"/>
    </row>
    <row r="26" spans="1:20" s="174" customFormat="1" ht="30.75" customHeight="1" x14ac:dyDescent="0.2">
      <c r="A26" s="171"/>
      <c r="B26" s="172"/>
      <c r="C26" s="109">
        <v>17</v>
      </c>
      <c r="D26" s="110"/>
      <c r="E26" s="103"/>
      <c r="F26" s="103"/>
      <c r="G26" s="103"/>
      <c r="H26" s="108"/>
      <c r="I26" s="108"/>
      <c r="J26" s="108"/>
      <c r="K26" s="945"/>
      <c r="L26" s="946"/>
      <c r="M26" s="947"/>
      <c r="N26" s="977"/>
      <c r="O26" s="978"/>
      <c r="P26" s="173"/>
      <c r="Q26" s="141"/>
      <c r="R26" s="935"/>
      <c r="S26" s="79"/>
      <c r="T26" s="79"/>
    </row>
    <row r="27" spans="1:20" s="174" customFormat="1" ht="30.75" customHeight="1" x14ac:dyDescent="0.2">
      <c r="A27" s="171"/>
      <c r="B27" s="172"/>
      <c r="C27" s="111">
        <v>18</v>
      </c>
      <c r="D27" s="112"/>
      <c r="E27" s="103"/>
      <c r="F27" s="103"/>
      <c r="G27" s="113"/>
      <c r="H27" s="114"/>
      <c r="I27" s="114"/>
      <c r="J27" s="114"/>
      <c r="K27" s="945"/>
      <c r="L27" s="946"/>
      <c r="M27" s="947"/>
      <c r="N27" s="977"/>
      <c r="O27" s="978"/>
      <c r="P27" s="173"/>
      <c r="Q27" s="141"/>
      <c r="R27" s="935"/>
      <c r="S27" s="79"/>
      <c r="T27" s="79"/>
    </row>
    <row r="28" spans="1:20" s="174" customFormat="1" ht="30.75" customHeight="1" x14ac:dyDescent="0.2">
      <c r="A28" s="171"/>
      <c r="B28" s="172"/>
      <c r="C28" s="106">
        <v>19</v>
      </c>
      <c r="D28" s="107"/>
      <c r="E28" s="103"/>
      <c r="F28" s="103"/>
      <c r="G28" s="103"/>
      <c r="H28" s="108"/>
      <c r="I28" s="108"/>
      <c r="J28" s="108"/>
      <c r="K28" s="945"/>
      <c r="L28" s="946"/>
      <c r="M28" s="947"/>
      <c r="N28" s="977"/>
      <c r="O28" s="978"/>
      <c r="P28" s="173"/>
      <c r="Q28" s="141"/>
      <c r="R28" s="935"/>
      <c r="S28" s="79"/>
      <c r="T28" s="79"/>
    </row>
    <row r="29" spans="1:20" s="174" customFormat="1" ht="30.75" customHeight="1" x14ac:dyDescent="0.2">
      <c r="A29" s="171"/>
      <c r="B29" s="172"/>
      <c r="C29" s="101">
        <v>20</v>
      </c>
      <c r="D29" s="102"/>
      <c r="E29" s="103"/>
      <c r="F29" s="103"/>
      <c r="G29" s="104"/>
      <c r="H29" s="105"/>
      <c r="I29" s="105"/>
      <c r="J29" s="105"/>
      <c r="K29" s="945"/>
      <c r="L29" s="946"/>
      <c r="M29" s="947"/>
      <c r="N29" s="977"/>
      <c r="O29" s="978"/>
      <c r="P29" s="173"/>
      <c r="Q29" s="175"/>
      <c r="R29" s="934"/>
      <c r="S29" s="79"/>
      <c r="T29" s="79"/>
    </row>
    <row r="30" spans="1:20" s="174" customFormat="1" ht="30.75" customHeight="1" x14ac:dyDescent="0.2">
      <c r="A30" s="171"/>
      <c r="B30" s="172"/>
      <c r="C30" s="106" t="s">
        <v>61</v>
      </c>
      <c r="D30" s="107"/>
      <c r="E30" s="103"/>
      <c r="F30" s="103"/>
      <c r="G30" s="103"/>
      <c r="H30" s="108"/>
      <c r="I30" s="108"/>
      <c r="J30" s="108"/>
      <c r="K30" s="945"/>
      <c r="L30" s="946"/>
      <c r="M30" s="947"/>
      <c r="N30" s="977"/>
      <c r="O30" s="978"/>
      <c r="P30" s="173"/>
      <c r="Q30" s="141"/>
      <c r="R30" s="935"/>
      <c r="S30" s="79"/>
      <c r="T30" s="79"/>
    </row>
    <row r="31" spans="1:20" ht="30.75" customHeight="1" x14ac:dyDescent="0.2">
      <c r="A31" s="159"/>
      <c r="B31" s="176"/>
      <c r="C31" s="115"/>
      <c r="D31" s="115"/>
      <c r="E31" s="115"/>
      <c r="F31" s="115"/>
      <c r="G31" s="115"/>
      <c r="H31" s="115"/>
      <c r="I31" s="115"/>
      <c r="J31" s="115"/>
      <c r="K31" s="115"/>
      <c r="L31" s="115"/>
      <c r="M31" s="115"/>
      <c r="N31" s="980" t="s">
        <v>31</v>
      </c>
      <c r="O31" s="981"/>
      <c r="P31" s="177"/>
      <c r="Q31" s="141"/>
      <c r="R31" s="935"/>
      <c r="S31" s="14"/>
      <c r="T31" s="14"/>
    </row>
    <row r="32" spans="1:20" ht="35.25" customHeight="1" x14ac:dyDescent="0.2">
      <c r="A32" s="159"/>
      <c r="B32" s="176"/>
      <c r="C32" s="178"/>
      <c r="D32" s="178"/>
      <c r="E32" s="178"/>
      <c r="F32" s="178"/>
      <c r="G32" s="178"/>
      <c r="H32" s="178"/>
      <c r="I32" s="178"/>
      <c r="J32" s="178"/>
      <c r="K32" s="178"/>
      <c r="L32" s="178"/>
      <c r="M32" s="178"/>
      <c r="N32" s="179"/>
      <c r="O32" s="179"/>
      <c r="P32" s="178"/>
      <c r="Q32" s="178"/>
      <c r="R32" s="159"/>
    </row>
    <row r="33" spans="1:19" ht="18.75" customHeight="1" x14ac:dyDescent="0.2">
      <c r="A33" s="159"/>
      <c r="C33" s="86"/>
      <c r="D33" s="86"/>
      <c r="E33" s="943"/>
      <c r="F33" s="86"/>
      <c r="G33" s="86"/>
      <c r="H33" s="78"/>
      <c r="I33" s="78"/>
      <c r="J33" s="78"/>
      <c r="K33" s="78"/>
      <c r="L33" s="178"/>
      <c r="M33" s="178"/>
      <c r="N33" s="937"/>
      <c r="O33" s="938"/>
      <c r="P33" s="180"/>
      <c r="Q33" s="180"/>
      <c r="R33" s="159"/>
    </row>
    <row r="34" spans="1:19" ht="18.75" customHeight="1" x14ac:dyDescent="0.2">
      <c r="A34" s="159"/>
      <c r="C34" s="86"/>
      <c r="D34" s="86"/>
      <c r="E34" s="944"/>
      <c r="F34" s="86"/>
      <c r="G34" s="86"/>
      <c r="H34" s="78"/>
      <c r="I34" s="78"/>
      <c r="J34" s="78"/>
      <c r="K34" s="78"/>
      <c r="L34" s="178"/>
      <c r="M34" s="178"/>
      <c r="N34" s="939"/>
      <c r="O34" s="940"/>
      <c r="P34" s="180"/>
      <c r="Q34" s="180"/>
      <c r="R34" s="159"/>
    </row>
    <row r="35" spans="1:19" ht="19.5" customHeight="1" x14ac:dyDescent="0.3">
      <c r="A35" s="159"/>
      <c r="C35" s="13"/>
      <c r="D35" s="13"/>
      <c r="E35" s="116" t="s">
        <v>30</v>
      </c>
      <c r="F35" s="13"/>
      <c r="G35" s="181"/>
      <c r="H35" s="181"/>
      <c r="I35" s="181"/>
      <c r="J35" s="181"/>
      <c r="K35" s="181"/>
      <c r="L35" s="178"/>
      <c r="M35" s="178"/>
      <c r="N35" s="941" t="s">
        <v>180</v>
      </c>
      <c r="O35" s="941"/>
      <c r="P35" s="100"/>
      <c r="Q35" s="94"/>
      <c r="R35" s="159"/>
    </row>
    <row r="36" spans="1:19" ht="27" customHeight="1" x14ac:dyDescent="0.2">
      <c r="A36" s="159"/>
      <c r="C36" s="178"/>
      <c r="D36" s="13"/>
      <c r="E36" s="13"/>
      <c r="F36" s="13"/>
      <c r="G36" s="178"/>
      <c r="H36" s="178"/>
      <c r="I36" s="178"/>
      <c r="J36" s="178"/>
      <c r="K36" s="178"/>
      <c r="L36" s="178"/>
      <c r="M36" s="178"/>
      <c r="N36" s="942"/>
      <c r="O36" s="942"/>
      <c r="P36" s="100"/>
      <c r="Q36" s="94"/>
      <c r="R36" s="159"/>
    </row>
    <row r="37" spans="1:19" s="186" customFormat="1" ht="16.5" customHeight="1" outlineLevel="1" x14ac:dyDescent="0.25">
      <c r="A37" s="182"/>
      <c r="B37" s="183"/>
      <c r="C37" s="936"/>
      <c r="D37" s="936"/>
      <c r="E37" s="936"/>
      <c r="F37" s="936"/>
      <c r="G37" s="936"/>
      <c r="H37" s="936"/>
      <c r="I37" s="936"/>
      <c r="J37" s="936"/>
      <c r="K37" s="936"/>
      <c r="L37" s="936"/>
      <c r="M37" s="936"/>
      <c r="N37" s="936"/>
      <c r="O37" s="936"/>
      <c r="P37" s="184"/>
      <c r="Q37" s="184"/>
      <c r="R37" s="185"/>
      <c r="S37" s="183"/>
    </row>
    <row r="38" spans="1:19" ht="10.5" customHeight="1" x14ac:dyDescent="0.2">
      <c r="B38" s="187"/>
      <c r="O38" s="158"/>
      <c r="P38" s="158"/>
      <c r="Q38" s="158"/>
      <c r="R38" s="187"/>
    </row>
    <row r="39" spans="1:19" ht="9.75" customHeight="1" x14ac:dyDescent="0.2"/>
  </sheetData>
  <sheetProtection formatCells="0" formatColumns="0" formatRows="0" insertRows="0" deleteRows="0" selectLockedCells="1"/>
  <mergeCells count="69">
    <mergeCell ref="N28:O28"/>
    <mergeCell ref="N29:O29"/>
    <mergeCell ref="N30:O30"/>
    <mergeCell ref="N31:O31"/>
    <mergeCell ref="N23:O23"/>
    <mergeCell ref="N24:O24"/>
    <mergeCell ref="N25:O25"/>
    <mergeCell ref="N26:O26"/>
    <mergeCell ref="N27:O27"/>
    <mergeCell ref="K28:M28"/>
    <mergeCell ref="K29:M29"/>
    <mergeCell ref="K30:M30"/>
    <mergeCell ref="N9:O9"/>
    <mergeCell ref="N10:O10"/>
    <mergeCell ref="N11:O11"/>
    <mergeCell ref="N12:O12"/>
    <mergeCell ref="N13:O13"/>
    <mergeCell ref="N14:O14"/>
    <mergeCell ref="N15:O15"/>
    <mergeCell ref="N16:O16"/>
    <mergeCell ref="N17:O17"/>
    <mergeCell ref="N18:O18"/>
    <mergeCell ref="N19:O19"/>
    <mergeCell ref="N20:O20"/>
    <mergeCell ref="N21:O21"/>
    <mergeCell ref="K22:M22"/>
    <mergeCell ref="N5:O8"/>
    <mergeCell ref="K9:M9"/>
    <mergeCell ref="K10:M10"/>
    <mergeCell ref="K11:M11"/>
    <mergeCell ref="K12:M12"/>
    <mergeCell ref="K13:M13"/>
    <mergeCell ref="K14:M14"/>
    <mergeCell ref="K15:M15"/>
    <mergeCell ref="K16:M16"/>
    <mergeCell ref="K17:M17"/>
    <mergeCell ref="N22:O22"/>
    <mergeCell ref="C2:G2"/>
    <mergeCell ref="C3:O3"/>
    <mergeCell ref="C5:C8"/>
    <mergeCell ref="D5:D8"/>
    <mergeCell ref="E5:E8"/>
    <mergeCell ref="G5:G8"/>
    <mergeCell ref="H5:H8"/>
    <mergeCell ref="I5:I8"/>
    <mergeCell ref="F5:F8"/>
    <mergeCell ref="K5:M8"/>
    <mergeCell ref="J5:J8"/>
    <mergeCell ref="R25:R28"/>
    <mergeCell ref="R29:R31"/>
    <mergeCell ref="Q5:Q8"/>
    <mergeCell ref="C37:O37"/>
    <mergeCell ref="N33:O34"/>
    <mergeCell ref="N35:O36"/>
    <mergeCell ref="E33:E34"/>
    <mergeCell ref="K23:M23"/>
    <mergeCell ref="K24:M24"/>
    <mergeCell ref="K25:M25"/>
    <mergeCell ref="K26:M26"/>
    <mergeCell ref="K27:M27"/>
    <mergeCell ref="K18:M18"/>
    <mergeCell ref="K19:M19"/>
    <mergeCell ref="K20:M20"/>
    <mergeCell ref="K21:M21"/>
    <mergeCell ref="P5:P8"/>
    <mergeCell ref="R9:R12"/>
    <mergeCell ref="R13:R16"/>
    <mergeCell ref="R17:R20"/>
    <mergeCell ref="R21:R24"/>
  </mergeCells>
  <dataValidations xWindow="862" yWindow="646" count="8">
    <dataValidation allowBlank="1" showInputMessage="1" showErrorMessage="1" promptTitle="Wartość zadania w zł netto" prompt="Wartość zadania w zł netto" sqref="O65560:Q65564 JM65560:JM65564 TI65560:TI65564 ADE65560:ADE65564 ANA65560:ANA65564 AWW65560:AWW65564 BGS65560:BGS65564 BQO65560:BQO65564 CAK65560:CAK65564 CKG65560:CKG65564 CUC65560:CUC65564 DDY65560:DDY65564 DNU65560:DNU65564 DXQ65560:DXQ65564 EHM65560:EHM65564 ERI65560:ERI65564 FBE65560:FBE65564 FLA65560:FLA65564 FUW65560:FUW65564 GES65560:GES65564 GOO65560:GOO65564 GYK65560:GYK65564 HIG65560:HIG65564 HSC65560:HSC65564 IBY65560:IBY65564 ILU65560:ILU65564 IVQ65560:IVQ65564 JFM65560:JFM65564 JPI65560:JPI65564 JZE65560:JZE65564 KJA65560:KJA65564 KSW65560:KSW65564 LCS65560:LCS65564 LMO65560:LMO65564 LWK65560:LWK65564 MGG65560:MGG65564 MQC65560:MQC65564 MZY65560:MZY65564 NJU65560:NJU65564 NTQ65560:NTQ65564 ODM65560:ODM65564 ONI65560:ONI65564 OXE65560:OXE65564 PHA65560:PHA65564 PQW65560:PQW65564 QAS65560:QAS65564 QKO65560:QKO65564 QUK65560:QUK65564 REG65560:REG65564 ROC65560:ROC65564 RXY65560:RXY65564 SHU65560:SHU65564 SRQ65560:SRQ65564 TBM65560:TBM65564 TLI65560:TLI65564 TVE65560:TVE65564 UFA65560:UFA65564 UOW65560:UOW65564 UYS65560:UYS65564 VIO65560:VIO65564 VSK65560:VSK65564 WCG65560:WCG65564 WMC65560:WMC65564 WVY65560:WVY65564 O131096:Q131100 JM131096:JM131100 TI131096:TI131100 ADE131096:ADE131100 ANA131096:ANA131100 AWW131096:AWW131100 BGS131096:BGS131100 BQO131096:BQO131100 CAK131096:CAK131100 CKG131096:CKG131100 CUC131096:CUC131100 DDY131096:DDY131100 DNU131096:DNU131100 DXQ131096:DXQ131100 EHM131096:EHM131100 ERI131096:ERI131100 FBE131096:FBE131100 FLA131096:FLA131100 FUW131096:FUW131100 GES131096:GES131100 GOO131096:GOO131100 GYK131096:GYK131100 HIG131096:HIG131100 HSC131096:HSC131100 IBY131096:IBY131100 ILU131096:ILU131100 IVQ131096:IVQ131100 JFM131096:JFM131100 JPI131096:JPI131100 JZE131096:JZE131100 KJA131096:KJA131100 KSW131096:KSW131100 LCS131096:LCS131100 LMO131096:LMO131100 LWK131096:LWK131100 MGG131096:MGG131100 MQC131096:MQC131100 MZY131096:MZY131100 NJU131096:NJU131100 NTQ131096:NTQ131100 ODM131096:ODM131100 ONI131096:ONI131100 OXE131096:OXE131100 PHA131096:PHA131100 PQW131096:PQW131100 QAS131096:QAS131100 QKO131096:QKO131100 QUK131096:QUK131100 REG131096:REG131100 ROC131096:ROC131100 RXY131096:RXY131100 SHU131096:SHU131100 SRQ131096:SRQ131100 TBM131096:TBM131100 TLI131096:TLI131100 TVE131096:TVE131100 UFA131096:UFA131100 UOW131096:UOW131100 UYS131096:UYS131100 VIO131096:VIO131100 VSK131096:VSK131100 WCG131096:WCG131100 WMC131096:WMC131100 WVY131096:WVY131100 O196632:Q196636 JM196632:JM196636 TI196632:TI196636 ADE196632:ADE196636 ANA196632:ANA196636 AWW196632:AWW196636 BGS196632:BGS196636 BQO196632:BQO196636 CAK196632:CAK196636 CKG196632:CKG196636 CUC196632:CUC196636 DDY196632:DDY196636 DNU196632:DNU196636 DXQ196632:DXQ196636 EHM196632:EHM196636 ERI196632:ERI196636 FBE196632:FBE196636 FLA196632:FLA196636 FUW196632:FUW196636 GES196632:GES196636 GOO196632:GOO196636 GYK196632:GYK196636 HIG196632:HIG196636 HSC196632:HSC196636 IBY196632:IBY196636 ILU196632:ILU196636 IVQ196632:IVQ196636 JFM196632:JFM196636 JPI196632:JPI196636 JZE196632:JZE196636 KJA196632:KJA196636 KSW196632:KSW196636 LCS196632:LCS196636 LMO196632:LMO196636 LWK196632:LWK196636 MGG196632:MGG196636 MQC196632:MQC196636 MZY196632:MZY196636 NJU196632:NJU196636 NTQ196632:NTQ196636 ODM196632:ODM196636 ONI196632:ONI196636 OXE196632:OXE196636 PHA196632:PHA196636 PQW196632:PQW196636 QAS196632:QAS196636 QKO196632:QKO196636 QUK196632:QUK196636 REG196632:REG196636 ROC196632:ROC196636 RXY196632:RXY196636 SHU196632:SHU196636 SRQ196632:SRQ196636 TBM196632:TBM196636 TLI196632:TLI196636 TVE196632:TVE196636 UFA196632:UFA196636 UOW196632:UOW196636 UYS196632:UYS196636 VIO196632:VIO196636 VSK196632:VSK196636 WCG196632:WCG196636 WMC196632:WMC196636 WVY196632:WVY196636 O262168:Q262172 JM262168:JM262172 TI262168:TI262172 ADE262168:ADE262172 ANA262168:ANA262172 AWW262168:AWW262172 BGS262168:BGS262172 BQO262168:BQO262172 CAK262168:CAK262172 CKG262168:CKG262172 CUC262168:CUC262172 DDY262168:DDY262172 DNU262168:DNU262172 DXQ262168:DXQ262172 EHM262168:EHM262172 ERI262168:ERI262172 FBE262168:FBE262172 FLA262168:FLA262172 FUW262168:FUW262172 GES262168:GES262172 GOO262168:GOO262172 GYK262168:GYK262172 HIG262168:HIG262172 HSC262168:HSC262172 IBY262168:IBY262172 ILU262168:ILU262172 IVQ262168:IVQ262172 JFM262168:JFM262172 JPI262168:JPI262172 JZE262168:JZE262172 KJA262168:KJA262172 KSW262168:KSW262172 LCS262168:LCS262172 LMO262168:LMO262172 LWK262168:LWK262172 MGG262168:MGG262172 MQC262168:MQC262172 MZY262168:MZY262172 NJU262168:NJU262172 NTQ262168:NTQ262172 ODM262168:ODM262172 ONI262168:ONI262172 OXE262168:OXE262172 PHA262168:PHA262172 PQW262168:PQW262172 QAS262168:QAS262172 QKO262168:QKO262172 QUK262168:QUK262172 REG262168:REG262172 ROC262168:ROC262172 RXY262168:RXY262172 SHU262168:SHU262172 SRQ262168:SRQ262172 TBM262168:TBM262172 TLI262168:TLI262172 TVE262168:TVE262172 UFA262168:UFA262172 UOW262168:UOW262172 UYS262168:UYS262172 VIO262168:VIO262172 VSK262168:VSK262172 WCG262168:WCG262172 WMC262168:WMC262172 WVY262168:WVY262172 O327704:Q327708 JM327704:JM327708 TI327704:TI327708 ADE327704:ADE327708 ANA327704:ANA327708 AWW327704:AWW327708 BGS327704:BGS327708 BQO327704:BQO327708 CAK327704:CAK327708 CKG327704:CKG327708 CUC327704:CUC327708 DDY327704:DDY327708 DNU327704:DNU327708 DXQ327704:DXQ327708 EHM327704:EHM327708 ERI327704:ERI327708 FBE327704:FBE327708 FLA327704:FLA327708 FUW327704:FUW327708 GES327704:GES327708 GOO327704:GOO327708 GYK327704:GYK327708 HIG327704:HIG327708 HSC327704:HSC327708 IBY327704:IBY327708 ILU327704:ILU327708 IVQ327704:IVQ327708 JFM327704:JFM327708 JPI327704:JPI327708 JZE327704:JZE327708 KJA327704:KJA327708 KSW327704:KSW327708 LCS327704:LCS327708 LMO327704:LMO327708 LWK327704:LWK327708 MGG327704:MGG327708 MQC327704:MQC327708 MZY327704:MZY327708 NJU327704:NJU327708 NTQ327704:NTQ327708 ODM327704:ODM327708 ONI327704:ONI327708 OXE327704:OXE327708 PHA327704:PHA327708 PQW327704:PQW327708 QAS327704:QAS327708 QKO327704:QKO327708 QUK327704:QUK327708 REG327704:REG327708 ROC327704:ROC327708 RXY327704:RXY327708 SHU327704:SHU327708 SRQ327704:SRQ327708 TBM327704:TBM327708 TLI327704:TLI327708 TVE327704:TVE327708 UFA327704:UFA327708 UOW327704:UOW327708 UYS327704:UYS327708 VIO327704:VIO327708 VSK327704:VSK327708 WCG327704:WCG327708 WMC327704:WMC327708 WVY327704:WVY327708 O393240:Q393244 JM393240:JM393244 TI393240:TI393244 ADE393240:ADE393244 ANA393240:ANA393244 AWW393240:AWW393244 BGS393240:BGS393244 BQO393240:BQO393244 CAK393240:CAK393244 CKG393240:CKG393244 CUC393240:CUC393244 DDY393240:DDY393244 DNU393240:DNU393244 DXQ393240:DXQ393244 EHM393240:EHM393244 ERI393240:ERI393244 FBE393240:FBE393244 FLA393240:FLA393244 FUW393240:FUW393244 GES393240:GES393244 GOO393240:GOO393244 GYK393240:GYK393244 HIG393240:HIG393244 HSC393240:HSC393244 IBY393240:IBY393244 ILU393240:ILU393244 IVQ393240:IVQ393244 JFM393240:JFM393244 JPI393240:JPI393244 JZE393240:JZE393244 KJA393240:KJA393244 KSW393240:KSW393244 LCS393240:LCS393244 LMO393240:LMO393244 LWK393240:LWK393244 MGG393240:MGG393244 MQC393240:MQC393244 MZY393240:MZY393244 NJU393240:NJU393244 NTQ393240:NTQ393244 ODM393240:ODM393244 ONI393240:ONI393244 OXE393240:OXE393244 PHA393240:PHA393244 PQW393240:PQW393244 QAS393240:QAS393244 QKO393240:QKO393244 QUK393240:QUK393244 REG393240:REG393244 ROC393240:ROC393244 RXY393240:RXY393244 SHU393240:SHU393244 SRQ393240:SRQ393244 TBM393240:TBM393244 TLI393240:TLI393244 TVE393240:TVE393244 UFA393240:UFA393244 UOW393240:UOW393244 UYS393240:UYS393244 VIO393240:VIO393244 VSK393240:VSK393244 WCG393240:WCG393244 WMC393240:WMC393244 WVY393240:WVY393244 O458776:Q458780 JM458776:JM458780 TI458776:TI458780 ADE458776:ADE458780 ANA458776:ANA458780 AWW458776:AWW458780 BGS458776:BGS458780 BQO458776:BQO458780 CAK458776:CAK458780 CKG458776:CKG458780 CUC458776:CUC458780 DDY458776:DDY458780 DNU458776:DNU458780 DXQ458776:DXQ458780 EHM458776:EHM458780 ERI458776:ERI458780 FBE458776:FBE458780 FLA458776:FLA458780 FUW458776:FUW458780 GES458776:GES458780 GOO458776:GOO458780 GYK458776:GYK458780 HIG458776:HIG458780 HSC458776:HSC458780 IBY458776:IBY458780 ILU458776:ILU458780 IVQ458776:IVQ458780 JFM458776:JFM458780 JPI458776:JPI458780 JZE458776:JZE458780 KJA458776:KJA458780 KSW458776:KSW458780 LCS458776:LCS458780 LMO458776:LMO458780 LWK458776:LWK458780 MGG458776:MGG458780 MQC458776:MQC458780 MZY458776:MZY458780 NJU458776:NJU458780 NTQ458776:NTQ458780 ODM458776:ODM458780 ONI458776:ONI458780 OXE458776:OXE458780 PHA458776:PHA458780 PQW458776:PQW458780 QAS458776:QAS458780 QKO458776:QKO458780 QUK458776:QUK458780 REG458776:REG458780 ROC458776:ROC458780 RXY458776:RXY458780 SHU458776:SHU458780 SRQ458776:SRQ458780 TBM458776:TBM458780 TLI458776:TLI458780 TVE458776:TVE458780 UFA458776:UFA458780 UOW458776:UOW458780 UYS458776:UYS458780 VIO458776:VIO458780 VSK458776:VSK458780 WCG458776:WCG458780 WMC458776:WMC458780 WVY458776:WVY458780 O524312:Q524316 JM524312:JM524316 TI524312:TI524316 ADE524312:ADE524316 ANA524312:ANA524316 AWW524312:AWW524316 BGS524312:BGS524316 BQO524312:BQO524316 CAK524312:CAK524316 CKG524312:CKG524316 CUC524312:CUC524316 DDY524312:DDY524316 DNU524312:DNU524316 DXQ524312:DXQ524316 EHM524312:EHM524316 ERI524312:ERI524316 FBE524312:FBE524316 FLA524312:FLA524316 FUW524312:FUW524316 GES524312:GES524316 GOO524312:GOO524316 GYK524312:GYK524316 HIG524312:HIG524316 HSC524312:HSC524316 IBY524312:IBY524316 ILU524312:ILU524316 IVQ524312:IVQ524316 JFM524312:JFM524316 JPI524312:JPI524316 JZE524312:JZE524316 KJA524312:KJA524316 KSW524312:KSW524316 LCS524312:LCS524316 LMO524312:LMO524316 LWK524312:LWK524316 MGG524312:MGG524316 MQC524312:MQC524316 MZY524312:MZY524316 NJU524312:NJU524316 NTQ524312:NTQ524316 ODM524312:ODM524316 ONI524312:ONI524316 OXE524312:OXE524316 PHA524312:PHA524316 PQW524312:PQW524316 QAS524312:QAS524316 QKO524312:QKO524316 QUK524312:QUK524316 REG524312:REG524316 ROC524312:ROC524316 RXY524312:RXY524316 SHU524312:SHU524316 SRQ524312:SRQ524316 TBM524312:TBM524316 TLI524312:TLI524316 TVE524312:TVE524316 UFA524312:UFA524316 UOW524312:UOW524316 UYS524312:UYS524316 VIO524312:VIO524316 VSK524312:VSK524316 WCG524312:WCG524316 WMC524312:WMC524316 WVY524312:WVY524316 O589848:Q589852 JM589848:JM589852 TI589848:TI589852 ADE589848:ADE589852 ANA589848:ANA589852 AWW589848:AWW589852 BGS589848:BGS589852 BQO589848:BQO589852 CAK589848:CAK589852 CKG589848:CKG589852 CUC589848:CUC589852 DDY589848:DDY589852 DNU589848:DNU589852 DXQ589848:DXQ589852 EHM589848:EHM589852 ERI589848:ERI589852 FBE589848:FBE589852 FLA589848:FLA589852 FUW589848:FUW589852 GES589848:GES589852 GOO589848:GOO589852 GYK589848:GYK589852 HIG589848:HIG589852 HSC589848:HSC589852 IBY589848:IBY589852 ILU589848:ILU589852 IVQ589848:IVQ589852 JFM589848:JFM589852 JPI589848:JPI589852 JZE589848:JZE589852 KJA589848:KJA589852 KSW589848:KSW589852 LCS589848:LCS589852 LMO589848:LMO589852 LWK589848:LWK589852 MGG589848:MGG589852 MQC589848:MQC589852 MZY589848:MZY589852 NJU589848:NJU589852 NTQ589848:NTQ589852 ODM589848:ODM589852 ONI589848:ONI589852 OXE589848:OXE589852 PHA589848:PHA589852 PQW589848:PQW589852 QAS589848:QAS589852 QKO589848:QKO589852 QUK589848:QUK589852 REG589848:REG589852 ROC589848:ROC589852 RXY589848:RXY589852 SHU589848:SHU589852 SRQ589848:SRQ589852 TBM589848:TBM589852 TLI589848:TLI589852 TVE589848:TVE589852 UFA589848:UFA589852 UOW589848:UOW589852 UYS589848:UYS589852 VIO589848:VIO589852 VSK589848:VSK589852 WCG589848:WCG589852 WMC589848:WMC589852 WVY589848:WVY589852 O655384:Q655388 JM655384:JM655388 TI655384:TI655388 ADE655384:ADE655388 ANA655384:ANA655388 AWW655384:AWW655388 BGS655384:BGS655388 BQO655384:BQO655388 CAK655384:CAK655388 CKG655384:CKG655388 CUC655384:CUC655388 DDY655384:DDY655388 DNU655384:DNU655388 DXQ655384:DXQ655388 EHM655384:EHM655388 ERI655384:ERI655388 FBE655384:FBE655388 FLA655384:FLA655388 FUW655384:FUW655388 GES655384:GES655388 GOO655384:GOO655388 GYK655384:GYK655388 HIG655384:HIG655388 HSC655384:HSC655388 IBY655384:IBY655388 ILU655384:ILU655388 IVQ655384:IVQ655388 JFM655384:JFM655388 JPI655384:JPI655388 JZE655384:JZE655388 KJA655384:KJA655388 KSW655384:KSW655388 LCS655384:LCS655388 LMO655384:LMO655388 LWK655384:LWK655388 MGG655384:MGG655388 MQC655384:MQC655388 MZY655384:MZY655388 NJU655384:NJU655388 NTQ655384:NTQ655388 ODM655384:ODM655388 ONI655384:ONI655388 OXE655384:OXE655388 PHA655384:PHA655388 PQW655384:PQW655388 QAS655384:QAS655388 QKO655384:QKO655388 QUK655384:QUK655388 REG655384:REG655388 ROC655384:ROC655388 RXY655384:RXY655388 SHU655384:SHU655388 SRQ655384:SRQ655388 TBM655384:TBM655388 TLI655384:TLI655388 TVE655384:TVE655388 UFA655384:UFA655388 UOW655384:UOW655388 UYS655384:UYS655388 VIO655384:VIO655388 VSK655384:VSK655388 WCG655384:WCG655388 WMC655384:WMC655388 WVY655384:WVY655388 O720920:Q720924 JM720920:JM720924 TI720920:TI720924 ADE720920:ADE720924 ANA720920:ANA720924 AWW720920:AWW720924 BGS720920:BGS720924 BQO720920:BQO720924 CAK720920:CAK720924 CKG720920:CKG720924 CUC720920:CUC720924 DDY720920:DDY720924 DNU720920:DNU720924 DXQ720920:DXQ720924 EHM720920:EHM720924 ERI720920:ERI720924 FBE720920:FBE720924 FLA720920:FLA720924 FUW720920:FUW720924 GES720920:GES720924 GOO720920:GOO720924 GYK720920:GYK720924 HIG720920:HIG720924 HSC720920:HSC720924 IBY720920:IBY720924 ILU720920:ILU720924 IVQ720920:IVQ720924 JFM720920:JFM720924 JPI720920:JPI720924 JZE720920:JZE720924 KJA720920:KJA720924 KSW720920:KSW720924 LCS720920:LCS720924 LMO720920:LMO720924 LWK720920:LWK720924 MGG720920:MGG720924 MQC720920:MQC720924 MZY720920:MZY720924 NJU720920:NJU720924 NTQ720920:NTQ720924 ODM720920:ODM720924 ONI720920:ONI720924 OXE720920:OXE720924 PHA720920:PHA720924 PQW720920:PQW720924 QAS720920:QAS720924 QKO720920:QKO720924 QUK720920:QUK720924 REG720920:REG720924 ROC720920:ROC720924 RXY720920:RXY720924 SHU720920:SHU720924 SRQ720920:SRQ720924 TBM720920:TBM720924 TLI720920:TLI720924 TVE720920:TVE720924 UFA720920:UFA720924 UOW720920:UOW720924 UYS720920:UYS720924 VIO720920:VIO720924 VSK720920:VSK720924 WCG720920:WCG720924 WMC720920:WMC720924 WVY720920:WVY720924 O786456:Q786460 JM786456:JM786460 TI786456:TI786460 ADE786456:ADE786460 ANA786456:ANA786460 AWW786456:AWW786460 BGS786456:BGS786460 BQO786456:BQO786460 CAK786456:CAK786460 CKG786456:CKG786460 CUC786456:CUC786460 DDY786456:DDY786460 DNU786456:DNU786460 DXQ786456:DXQ786460 EHM786456:EHM786460 ERI786456:ERI786460 FBE786456:FBE786460 FLA786456:FLA786460 FUW786456:FUW786460 GES786456:GES786460 GOO786456:GOO786460 GYK786456:GYK786460 HIG786456:HIG786460 HSC786456:HSC786460 IBY786456:IBY786460 ILU786456:ILU786460 IVQ786456:IVQ786460 JFM786456:JFM786460 JPI786456:JPI786460 JZE786456:JZE786460 KJA786456:KJA786460 KSW786456:KSW786460 LCS786456:LCS786460 LMO786456:LMO786460 LWK786456:LWK786460 MGG786456:MGG786460 MQC786456:MQC786460 MZY786456:MZY786460 NJU786456:NJU786460 NTQ786456:NTQ786460 ODM786456:ODM786460 ONI786456:ONI786460 OXE786456:OXE786460 PHA786456:PHA786460 PQW786456:PQW786460 QAS786456:QAS786460 QKO786456:QKO786460 QUK786456:QUK786460 REG786456:REG786460 ROC786456:ROC786460 RXY786456:RXY786460 SHU786456:SHU786460 SRQ786456:SRQ786460 TBM786456:TBM786460 TLI786456:TLI786460 TVE786456:TVE786460 UFA786456:UFA786460 UOW786456:UOW786460 UYS786456:UYS786460 VIO786456:VIO786460 VSK786456:VSK786460 WCG786456:WCG786460 WMC786456:WMC786460 WVY786456:WVY786460 O851992:Q851996 JM851992:JM851996 TI851992:TI851996 ADE851992:ADE851996 ANA851992:ANA851996 AWW851992:AWW851996 BGS851992:BGS851996 BQO851992:BQO851996 CAK851992:CAK851996 CKG851992:CKG851996 CUC851992:CUC851996 DDY851992:DDY851996 DNU851992:DNU851996 DXQ851992:DXQ851996 EHM851992:EHM851996 ERI851992:ERI851996 FBE851992:FBE851996 FLA851992:FLA851996 FUW851992:FUW851996 GES851992:GES851996 GOO851992:GOO851996 GYK851992:GYK851996 HIG851992:HIG851996 HSC851992:HSC851996 IBY851992:IBY851996 ILU851992:ILU851996 IVQ851992:IVQ851996 JFM851992:JFM851996 JPI851992:JPI851996 JZE851992:JZE851996 KJA851992:KJA851996 KSW851992:KSW851996 LCS851992:LCS851996 LMO851992:LMO851996 LWK851992:LWK851996 MGG851992:MGG851996 MQC851992:MQC851996 MZY851992:MZY851996 NJU851992:NJU851996 NTQ851992:NTQ851996 ODM851992:ODM851996 ONI851992:ONI851996 OXE851992:OXE851996 PHA851992:PHA851996 PQW851992:PQW851996 QAS851992:QAS851996 QKO851992:QKO851996 QUK851992:QUK851996 REG851992:REG851996 ROC851992:ROC851996 RXY851992:RXY851996 SHU851992:SHU851996 SRQ851992:SRQ851996 TBM851992:TBM851996 TLI851992:TLI851996 TVE851992:TVE851996 UFA851992:UFA851996 UOW851992:UOW851996 UYS851992:UYS851996 VIO851992:VIO851996 VSK851992:VSK851996 WCG851992:WCG851996 WMC851992:WMC851996 WVY851992:WVY851996 O917528:Q917532 JM917528:JM917532 TI917528:TI917532 ADE917528:ADE917532 ANA917528:ANA917532 AWW917528:AWW917532 BGS917528:BGS917532 BQO917528:BQO917532 CAK917528:CAK917532 CKG917528:CKG917532 CUC917528:CUC917532 DDY917528:DDY917532 DNU917528:DNU917532 DXQ917528:DXQ917532 EHM917528:EHM917532 ERI917528:ERI917532 FBE917528:FBE917532 FLA917528:FLA917532 FUW917528:FUW917532 GES917528:GES917532 GOO917528:GOO917532 GYK917528:GYK917532 HIG917528:HIG917532 HSC917528:HSC917532 IBY917528:IBY917532 ILU917528:ILU917532 IVQ917528:IVQ917532 JFM917528:JFM917532 JPI917528:JPI917532 JZE917528:JZE917532 KJA917528:KJA917532 KSW917528:KSW917532 LCS917528:LCS917532 LMO917528:LMO917532 LWK917528:LWK917532 MGG917528:MGG917532 MQC917528:MQC917532 MZY917528:MZY917532 NJU917528:NJU917532 NTQ917528:NTQ917532 ODM917528:ODM917532 ONI917528:ONI917532 OXE917528:OXE917532 PHA917528:PHA917532 PQW917528:PQW917532 QAS917528:QAS917532 QKO917528:QKO917532 QUK917528:QUK917532 REG917528:REG917532 ROC917528:ROC917532 RXY917528:RXY917532 SHU917528:SHU917532 SRQ917528:SRQ917532 TBM917528:TBM917532 TLI917528:TLI917532 TVE917528:TVE917532 UFA917528:UFA917532 UOW917528:UOW917532 UYS917528:UYS917532 VIO917528:VIO917532 VSK917528:VSK917532 WCG917528:WCG917532 WMC917528:WMC917532 WVY917528:WVY917532 O983064:Q983068 JM983064:JM983068 TI983064:TI983068 ADE983064:ADE983068 ANA983064:ANA983068 AWW983064:AWW983068 BGS983064:BGS983068 BQO983064:BQO983068 CAK983064:CAK983068 CKG983064:CKG983068 CUC983064:CUC983068 DDY983064:DDY983068 DNU983064:DNU983068 DXQ983064:DXQ983068 EHM983064:EHM983068 ERI983064:ERI983068 FBE983064:FBE983068 FLA983064:FLA983068 FUW983064:FUW983068 GES983064:GES983068 GOO983064:GOO983068 GYK983064:GYK983068 HIG983064:HIG983068 HSC983064:HSC983068 IBY983064:IBY983068 ILU983064:ILU983068 IVQ983064:IVQ983068 JFM983064:JFM983068 JPI983064:JPI983068 JZE983064:JZE983068 KJA983064:KJA983068 KSW983064:KSW983068 LCS983064:LCS983068 LMO983064:LMO983068 LWK983064:LWK983068 MGG983064:MGG983068 MQC983064:MQC983068 MZY983064:MZY983068 NJU983064:NJU983068 NTQ983064:NTQ983068 ODM983064:ODM983068 ONI983064:ONI983068 OXE983064:OXE983068 PHA983064:PHA983068 PQW983064:PQW983068 QAS983064:QAS983068 QKO983064:QKO983068 QUK983064:QUK983068 REG983064:REG983068 ROC983064:ROC983068 RXY983064:RXY983068 SHU983064:SHU983068 SRQ983064:SRQ983068 TBM983064:TBM983068 TLI983064:TLI983068 TVE983064:TVE983068 UFA983064:UFA983068 UOW983064:UOW983068 UYS983064:UYS983068 VIO983064:VIO983068 VSK983064:VSK983068 WCG983064:WCG983068 WMC983064:WMC983068 WVY983064:WVY983068 WVY10:WVY30 WMC10:WMC30 WCG10:WCG30 VSK10:VSK30 VIO10:VIO30 UYS10:UYS30 UOW10:UOW30 UFA10:UFA30 TVE10:TVE30 TLI10:TLI30 TBM10:TBM30 SRQ10:SRQ30 SHU10:SHU30 RXY10:RXY30 ROC10:ROC30 REG10:REG30 QUK10:QUK30 QKO10:QKO30 QAS10:QAS30 PQW10:PQW30 PHA10:PHA30 OXE10:OXE30 ONI10:ONI30 ODM10:ODM30 NTQ10:NTQ30 NJU10:NJU30 MZY10:MZY30 MQC10:MQC30 MGG10:MGG30 LWK10:LWK30 LMO10:LMO30 LCS10:LCS30 KSW10:KSW30 KJA10:KJA30 JZE10:JZE30 JPI10:JPI30 JFM10:JFM30 IVQ10:IVQ30 ILU10:ILU30 IBY10:IBY30 HSC10:HSC30 HIG10:HIG30 GYK10:GYK30 GOO10:GOO30 GES10:GES30 FUW10:FUW30 FLA10:FLA30 FBE10:FBE30 ERI10:ERI30 EHM10:EHM30 DXQ10:DXQ30 DNU10:DNU30 DDY10:DDY30 CUC10:CUC30 CKG10:CKG30 CAK10:CAK30 BQO10:BQO30 BGS10:BGS30 AWW10:AWW30 ANA10:ANA30 ADE10:ADE30 TI10:TI30 JM10:JM30" xr:uid="{00000000-0002-0000-0300-000000000000}"/>
    <dataValidation allowBlank="1" showInputMessage="1" showErrorMessage="1" promptTitle="Sposób wyliczenia ceny" prompt="Sposób wyliczenia ceny" sqref="N65560:N65564 JL65560:JL65564 TH65560:TH65564 ADD65560:ADD65564 AMZ65560:AMZ65564 AWV65560:AWV65564 BGR65560:BGR65564 BQN65560:BQN65564 CAJ65560:CAJ65564 CKF65560:CKF65564 CUB65560:CUB65564 DDX65560:DDX65564 DNT65560:DNT65564 DXP65560:DXP65564 EHL65560:EHL65564 ERH65560:ERH65564 FBD65560:FBD65564 FKZ65560:FKZ65564 FUV65560:FUV65564 GER65560:GER65564 GON65560:GON65564 GYJ65560:GYJ65564 HIF65560:HIF65564 HSB65560:HSB65564 IBX65560:IBX65564 ILT65560:ILT65564 IVP65560:IVP65564 JFL65560:JFL65564 JPH65560:JPH65564 JZD65560:JZD65564 KIZ65560:KIZ65564 KSV65560:KSV65564 LCR65560:LCR65564 LMN65560:LMN65564 LWJ65560:LWJ65564 MGF65560:MGF65564 MQB65560:MQB65564 MZX65560:MZX65564 NJT65560:NJT65564 NTP65560:NTP65564 ODL65560:ODL65564 ONH65560:ONH65564 OXD65560:OXD65564 PGZ65560:PGZ65564 PQV65560:PQV65564 QAR65560:QAR65564 QKN65560:QKN65564 QUJ65560:QUJ65564 REF65560:REF65564 ROB65560:ROB65564 RXX65560:RXX65564 SHT65560:SHT65564 SRP65560:SRP65564 TBL65560:TBL65564 TLH65560:TLH65564 TVD65560:TVD65564 UEZ65560:UEZ65564 UOV65560:UOV65564 UYR65560:UYR65564 VIN65560:VIN65564 VSJ65560:VSJ65564 WCF65560:WCF65564 WMB65560:WMB65564 WVX65560:WVX65564 N131096:N131100 JL131096:JL131100 TH131096:TH131100 ADD131096:ADD131100 AMZ131096:AMZ131100 AWV131096:AWV131100 BGR131096:BGR131100 BQN131096:BQN131100 CAJ131096:CAJ131100 CKF131096:CKF131100 CUB131096:CUB131100 DDX131096:DDX131100 DNT131096:DNT131100 DXP131096:DXP131100 EHL131096:EHL131100 ERH131096:ERH131100 FBD131096:FBD131100 FKZ131096:FKZ131100 FUV131096:FUV131100 GER131096:GER131100 GON131096:GON131100 GYJ131096:GYJ131100 HIF131096:HIF131100 HSB131096:HSB131100 IBX131096:IBX131100 ILT131096:ILT131100 IVP131096:IVP131100 JFL131096:JFL131100 JPH131096:JPH131100 JZD131096:JZD131100 KIZ131096:KIZ131100 KSV131096:KSV131100 LCR131096:LCR131100 LMN131096:LMN131100 LWJ131096:LWJ131100 MGF131096:MGF131100 MQB131096:MQB131100 MZX131096:MZX131100 NJT131096:NJT131100 NTP131096:NTP131100 ODL131096:ODL131100 ONH131096:ONH131100 OXD131096:OXD131100 PGZ131096:PGZ131100 PQV131096:PQV131100 QAR131096:QAR131100 QKN131096:QKN131100 QUJ131096:QUJ131100 REF131096:REF131100 ROB131096:ROB131100 RXX131096:RXX131100 SHT131096:SHT131100 SRP131096:SRP131100 TBL131096:TBL131100 TLH131096:TLH131100 TVD131096:TVD131100 UEZ131096:UEZ131100 UOV131096:UOV131100 UYR131096:UYR131100 VIN131096:VIN131100 VSJ131096:VSJ131100 WCF131096:WCF131100 WMB131096:WMB131100 WVX131096:WVX131100 N196632:N196636 JL196632:JL196636 TH196632:TH196636 ADD196632:ADD196636 AMZ196632:AMZ196636 AWV196632:AWV196636 BGR196632:BGR196636 BQN196632:BQN196636 CAJ196632:CAJ196636 CKF196632:CKF196636 CUB196632:CUB196636 DDX196632:DDX196636 DNT196632:DNT196636 DXP196632:DXP196636 EHL196632:EHL196636 ERH196632:ERH196636 FBD196632:FBD196636 FKZ196632:FKZ196636 FUV196632:FUV196636 GER196632:GER196636 GON196632:GON196636 GYJ196632:GYJ196636 HIF196632:HIF196636 HSB196632:HSB196636 IBX196632:IBX196636 ILT196632:ILT196636 IVP196632:IVP196636 JFL196632:JFL196636 JPH196632:JPH196636 JZD196632:JZD196636 KIZ196632:KIZ196636 KSV196632:KSV196636 LCR196632:LCR196636 LMN196632:LMN196636 LWJ196632:LWJ196636 MGF196632:MGF196636 MQB196632:MQB196636 MZX196632:MZX196636 NJT196632:NJT196636 NTP196632:NTP196636 ODL196632:ODL196636 ONH196632:ONH196636 OXD196632:OXD196636 PGZ196632:PGZ196636 PQV196632:PQV196636 QAR196632:QAR196636 QKN196632:QKN196636 QUJ196632:QUJ196636 REF196632:REF196636 ROB196632:ROB196636 RXX196632:RXX196636 SHT196632:SHT196636 SRP196632:SRP196636 TBL196632:TBL196636 TLH196632:TLH196636 TVD196632:TVD196636 UEZ196632:UEZ196636 UOV196632:UOV196636 UYR196632:UYR196636 VIN196632:VIN196636 VSJ196632:VSJ196636 WCF196632:WCF196636 WMB196632:WMB196636 WVX196632:WVX196636 N262168:N262172 JL262168:JL262172 TH262168:TH262172 ADD262168:ADD262172 AMZ262168:AMZ262172 AWV262168:AWV262172 BGR262168:BGR262172 BQN262168:BQN262172 CAJ262168:CAJ262172 CKF262168:CKF262172 CUB262168:CUB262172 DDX262168:DDX262172 DNT262168:DNT262172 DXP262168:DXP262172 EHL262168:EHL262172 ERH262168:ERH262172 FBD262168:FBD262172 FKZ262168:FKZ262172 FUV262168:FUV262172 GER262168:GER262172 GON262168:GON262172 GYJ262168:GYJ262172 HIF262168:HIF262172 HSB262168:HSB262172 IBX262168:IBX262172 ILT262168:ILT262172 IVP262168:IVP262172 JFL262168:JFL262172 JPH262168:JPH262172 JZD262168:JZD262172 KIZ262168:KIZ262172 KSV262168:KSV262172 LCR262168:LCR262172 LMN262168:LMN262172 LWJ262168:LWJ262172 MGF262168:MGF262172 MQB262168:MQB262172 MZX262168:MZX262172 NJT262168:NJT262172 NTP262168:NTP262172 ODL262168:ODL262172 ONH262168:ONH262172 OXD262168:OXD262172 PGZ262168:PGZ262172 PQV262168:PQV262172 QAR262168:QAR262172 QKN262168:QKN262172 QUJ262168:QUJ262172 REF262168:REF262172 ROB262168:ROB262172 RXX262168:RXX262172 SHT262168:SHT262172 SRP262168:SRP262172 TBL262168:TBL262172 TLH262168:TLH262172 TVD262168:TVD262172 UEZ262168:UEZ262172 UOV262168:UOV262172 UYR262168:UYR262172 VIN262168:VIN262172 VSJ262168:VSJ262172 WCF262168:WCF262172 WMB262168:WMB262172 WVX262168:WVX262172 N327704:N327708 JL327704:JL327708 TH327704:TH327708 ADD327704:ADD327708 AMZ327704:AMZ327708 AWV327704:AWV327708 BGR327704:BGR327708 BQN327704:BQN327708 CAJ327704:CAJ327708 CKF327704:CKF327708 CUB327704:CUB327708 DDX327704:DDX327708 DNT327704:DNT327708 DXP327704:DXP327708 EHL327704:EHL327708 ERH327704:ERH327708 FBD327704:FBD327708 FKZ327704:FKZ327708 FUV327704:FUV327708 GER327704:GER327708 GON327704:GON327708 GYJ327704:GYJ327708 HIF327704:HIF327708 HSB327704:HSB327708 IBX327704:IBX327708 ILT327704:ILT327708 IVP327704:IVP327708 JFL327704:JFL327708 JPH327704:JPH327708 JZD327704:JZD327708 KIZ327704:KIZ327708 KSV327704:KSV327708 LCR327704:LCR327708 LMN327704:LMN327708 LWJ327704:LWJ327708 MGF327704:MGF327708 MQB327704:MQB327708 MZX327704:MZX327708 NJT327704:NJT327708 NTP327704:NTP327708 ODL327704:ODL327708 ONH327704:ONH327708 OXD327704:OXD327708 PGZ327704:PGZ327708 PQV327704:PQV327708 QAR327704:QAR327708 QKN327704:QKN327708 QUJ327704:QUJ327708 REF327704:REF327708 ROB327704:ROB327708 RXX327704:RXX327708 SHT327704:SHT327708 SRP327704:SRP327708 TBL327704:TBL327708 TLH327704:TLH327708 TVD327704:TVD327708 UEZ327704:UEZ327708 UOV327704:UOV327708 UYR327704:UYR327708 VIN327704:VIN327708 VSJ327704:VSJ327708 WCF327704:WCF327708 WMB327704:WMB327708 WVX327704:WVX327708 N393240:N393244 JL393240:JL393244 TH393240:TH393244 ADD393240:ADD393244 AMZ393240:AMZ393244 AWV393240:AWV393244 BGR393240:BGR393244 BQN393240:BQN393244 CAJ393240:CAJ393244 CKF393240:CKF393244 CUB393240:CUB393244 DDX393240:DDX393244 DNT393240:DNT393244 DXP393240:DXP393244 EHL393240:EHL393244 ERH393240:ERH393244 FBD393240:FBD393244 FKZ393240:FKZ393244 FUV393240:FUV393244 GER393240:GER393244 GON393240:GON393244 GYJ393240:GYJ393244 HIF393240:HIF393244 HSB393240:HSB393244 IBX393240:IBX393244 ILT393240:ILT393244 IVP393240:IVP393244 JFL393240:JFL393244 JPH393240:JPH393244 JZD393240:JZD393244 KIZ393240:KIZ393244 KSV393240:KSV393244 LCR393240:LCR393244 LMN393240:LMN393244 LWJ393240:LWJ393244 MGF393240:MGF393244 MQB393240:MQB393244 MZX393240:MZX393244 NJT393240:NJT393244 NTP393240:NTP393244 ODL393240:ODL393244 ONH393240:ONH393244 OXD393240:OXD393244 PGZ393240:PGZ393244 PQV393240:PQV393244 QAR393240:QAR393244 QKN393240:QKN393244 QUJ393240:QUJ393244 REF393240:REF393244 ROB393240:ROB393244 RXX393240:RXX393244 SHT393240:SHT393244 SRP393240:SRP393244 TBL393240:TBL393244 TLH393240:TLH393244 TVD393240:TVD393244 UEZ393240:UEZ393244 UOV393240:UOV393244 UYR393240:UYR393244 VIN393240:VIN393244 VSJ393240:VSJ393244 WCF393240:WCF393244 WMB393240:WMB393244 WVX393240:WVX393244 N458776:N458780 JL458776:JL458780 TH458776:TH458780 ADD458776:ADD458780 AMZ458776:AMZ458780 AWV458776:AWV458780 BGR458776:BGR458780 BQN458776:BQN458780 CAJ458776:CAJ458780 CKF458776:CKF458780 CUB458776:CUB458780 DDX458776:DDX458780 DNT458776:DNT458780 DXP458776:DXP458780 EHL458776:EHL458780 ERH458776:ERH458780 FBD458776:FBD458780 FKZ458776:FKZ458780 FUV458776:FUV458780 GER458776:GER458780 GON458776:GON458780 GYJ458776:GYJ458780 HIF458776:HIF458780 HSB458776:HSB458780 IBX458776:IBX458780 ILT458776:ILT458780 IVP458776:IVP458780 JFL458776:JFL458780 JPH458776:JPH458780 JZD458776:JZD458780 KIZ458776:KIZ458780 KSV458776:KSV458780 LCR458776:LCR458780 LMN458776:LMN458780 LWJ458776:LWJ458780 MGF458776:MGF458780 MQB458776:MQB458780 MZX458776:MZX458780 NJT458776:NJT458780 NTP458776:NTP458780 ODL458776:ODL458780 ONH458776:ONH458780 OXD458776:OXD458780 PGZ458776:PGZ458780 PQV458776:PQV458780 QAR458776:QAR458780 QKN458776:QKN458780 QUJ458776:QUJ458780 REF458776:REF458780 ROB458776:ROB458780 RXX458776:RXX458780 SHT458776:SHT458780 SRP458776:SRP458780 TBL458776:TBL458780 TLH458776:TLH458780 TVD458776:TVD458780 UEZ458776:UEZ458780 UOV458776:UOV458780 UYR458776:UYR458780 VIN458776:VIN458780 VSJ458776:VSJ458780 WCF458776:WCF458780 WMB458776:WMB458780 WVX458776:WVX458780 N524312:N524316 JL524312:JL524316 TH524312:TH524316 ADD524312:ADD524316 AMZ524312:AMZ524316 AWV524312:AWV524316 BGR524312:BGR524316 BQN524312:BQN524316 CAJ524312:CAJ524316 CKF524312:CKF524316 CUB524312:CUB524316 DDX524312:DDX524316 DNT524312:DNT524316 DXP524312:DXP524316 EHL524312:EHL524316 ERH524312:ERH524316 FBD524312:FBD524316 FKZ524312:FKZ524316 FUV524312:FUV524316 GER524312:GER524316 GON524312:GON524316 GYJ524312:GYJ524316 HIF524312:HIF524316 HSB524312:HSB524316 IBX524312:IBX524316 ILT524312:ILT524316 IVP524312:IVP524316 JFL524312:JFL524316 JPH524312:JPH524316 JZD524312:JZD524316 KIZ524312:KIZ524316 KSV524312:KSV524316 LCR524312:LCR524316 LMN524312:LMN524316 LWJ524312:LWJ524316 MGF524312:MGF524316 MQB524312:MQB524316 MZX524312:MZX524316 NJT524312:NJT524316 NTP524312:NTP524316 ODL524312:ODL524316 ONH524312:ONH524316 OXD524312:OXD524316 PGZ524312:PGZ524316 PQV524312:PQV524316 QAR524312:QAR524316 QKN524312:QKN524316 QUJ524312:QUJ524316 REF524312:REF524316 ROB524312:ROB524316 RXX524312:RXX524316 SHT524312:SHT524316 SRP524312:SRP524316 TBL524312:TBL524316 TLH524312:TLH524316 TVD524312:TVD524316 UEZ524312:UEZ524316 UOV524312:UOV524316 UYR524312:UYR524316 VIN524312:VIN524316 VSJ524312:VSJ524316 WCF524312:WCF524316 WMB524312:WMB524316 WVX524312:WVX524316 N589848:N589852 JL589848:JL589852 TH589848:TH589852 ADD589848:ADD589852 AMZ589848:AMZ589852 AWV589848:AWV589852 BGR589848:BGR589852 BQN589848:BQN589852 CAJ589848:CAJ589852 CKF589848:CKF589852 CUB589848:CUB589852 DDX589848:DDX589852 DNT589848:DNT589852 DXP589848:DXP589852 EHL589848:EHL589852 ERH589848:ERH589852 FBD589848:FBD589852 FKZ589848:FKZ589852 FUV589848:FUV589852 GER589848:GER589852 GON589848:GON589852 GYJ589848:GYJ589852 HIF589848:HIF589852 HSB589848:HSB589852 IBX589848:IBX589852 ILT589848:ILT589852 IVP589848:IVP589852 JFL589848:JFL589852 JPH589848:JPH589852 JZD589848:JZD589852 KIZ589848:KIZ589852 KSV589848:KSV589852 LCR589848:LCR589852 LMN589848:LMN589852 LWJ589848:LWJ589852 MGF589848:MGF589852 MQB589848:MQB589852 MZX589848:MZX589852 NJT589848:NJT589852 NTP589848:NTP589852 ODL589848:ODL589852 ONH589848:ONH589852 OXD589848:OXD589852 PGZ589848:PGZ589852 PQV589848:PQV589852 QAR589848:QAR589852 QKN589848:QKN589852 QUJ589848:QUJ589852 REF589848:REF589852 ROB589848:ROB589852 RXX589848:RXX589852 SHT589848:SHT589852 SRP589848:SRP589852 TBL589848:TBL589852 TLH589848:TLH589852 TVD589848:TVD589852 UEZ589848:UEZ589852 UOV589848:UOV589852 UYR589848:UYR589852 VIN589848:VIN589852 VSJ589848:VSJ589852 WCF589848:WCF589852 WMB589848:WMB589852 WVX589848:WVX589852 N655384:N655388 JL655384:JL655388 TH655384:TH655388 ADD655384:ADD655388 AMZ655384:AMZ655388 AWV655384:AWV655388 BGR655384:BGR655388 BQN655384:BQN655388 CAJ655384:CAJ655388 CKF655384:CKF655388 CUB655384:CUB655388 DDX655384:DDX655388 DNT655384:DNT655388 DXP655384:DXP655388 EHL655384:EHL655388 ERH655384:ERH655388 FBD655384:FBD655388 FKZ655384:FKZ655388 FUV655384:FUV655388 GER655384:GER655388 GON655384:GON655388 GYJ655384:GYJ655388 HIF655384:HIF655388 HSB655384:HSB655388 IBX655384:IBX655388 ILT655384:ILT655388 IVP655384:IVP655388 JFL655384:JFL655388 JPH655384:JPH655388 JZD655384:JZD655388 KIZ655384:KIZ655388 KSV655384:KSV655388 LCR655384:LCR655388 LMN655384:LMN655388 LWJ655384:LWJ655388 MGF655384:MGF655388 MQB655384:MQB655388 MZX655384:MZX655388 NJT655384:NJT655388 NTP655384:NTP655388 ODL655384:ODL655388 ONH655384:ONH655388 OXD655384:OXD655388 PGZ655384:PGZ655388 PQV655384:PQV655388 QAR655384:QAR655388 QKN655384:QKN655388 QUJ655384:QUJ655388 REF655384:REF655388 ROB655384:ROB655388 RXX655384:RXX655388 SHT655384:SHT655388 SRP655384:SRP655388 TBL655384:TBL655388 TLH655384:TLH655388 TVD655384:TVD655388 UEZ655384:UEZ655388 UOV655384:UOV655388 UYR655384:UYR655388 VIN655384:VIN655388 VSJ655384:VSJ655388 WCF655384:WCF655388 WMB655384:WMB655388 WVX655384:WVX655388 N720920:N720924 JL720920:JL720924 TH720920:TH720924 ADD720920:ADD720924 AMZ720920:AMZ720924 AWV720920:AWV720924 BGR720920:BGR720924 BQN720920:BQN720924 CAJ720920:CAJ720924 CKF720920:CKF720924 CUB720920:CUB720924 DDX720920:DDX720924 DNT720920:DNT720924 DXP720920:DXP720924 EHL720920:EHL720924 ERH720920:ERH720924 FBD720920:FBD720924 FKZ720920:FKZ720924 FUV720920:FUV720924 GER720920:GER720924 GON720920:GON720924 GYJ720920:GYJ720924 HIF720920:HIF720924 HSB720920:HSB720924 IBX720920:IBX720924 ILT720920:ILT720924 IVP720920:IVP720924 JFL720920:JFL720924 JPH720920:JPH720924 JZD720920:JZD720924 KIZ720920:KIZ720924 KSV720920:KSV720924 LCR720920:LCR720924 LMN720920:LMN720924 LWJ720920:LWJ720924 MGF720920:MGF720924 MQB720920:MQB720924 MZX720920:MZX720924 NJT720920:NJT720924 NTP720920:NTP720924 ODL720920:ODL720924 ONH720920:ONH720924 OXD720920:OXD720924 PGZ720920:PGZ720924 PQV720920:PQV720924 QAR720920:QAR720924 QKN720920:QKN720924 QUJ720920:QUJ720924 REF720920:REF720924 ROB720920:ROB720924 RXX720920:RXX720924 SHT720920:SHT720924 SRP720920:SRP720924 TBL720920:TBL720924 TLH720920:TLH720924 TVD720920:TVD720924 UEZ720920:UEZ720924 UOV720920:UOV720924 UYR720920:UYR720924 VIN720920:VIN720924 VSJ720920:VSJ720924 WCF720920:WCF720924 WMB720920:WMB720924 WVX720920:WVX720924 N786456:N786460 JL786456:JL786460 TH786456:TH786460 ADD786456:ADD786460 AMZ786456:AMZ786460 AWV786456:AWV786460 BGR786456:BGR786460 BQN786456:BQN786460 CAJ786456:CAJ786460 CKF786456:CKF786460 CUB786456:CUB786460 DDX786456:DDX786460 DNT786456:DNT786460 DXP786456:DXP786460 EHL786456:EHL786460 ERH786456:ERH786460 FBD786456:FBD786460 FKZ786456:FKZ786460 FUV786456:FUV786460 GER786456:GER786460 GON786456:GON786460 GYJ786456:GYJ786460 HIF786456:HIF786460 HSB786456:HSB786460 IBX786456:IBX786460 ILT786456:ILT786460 IVP786456:IVP786460 JFL786456:JFL786460 JPH786456:JPH786460 JZD786456:JZD786460 KIZ786456:KIZ786460 KSV786456:KSV786460 LCR786456:LCR786460 LMN786456:LMN786460 LWJ786456:LWJ786460 MGF786456:MGF786460 MQB786456:MQB786460 MZX786456:MZX786460 NJT786456:NJT786460 NTP786456:NTP786460 ODL786456:ODL786460 ONH786456:ONH786460 OXD786456:OXD786460 PGZ786456:PGZ786460 PQV786456:PQV786460 QAR786456:QAR786460 QKN786456:QKN786460 QUJ786456:QUJ786460 REF786456:REF786460 ROB786456:ROB786460 RXX786456:RXX786460 SHT786456:SHT786460 SRP786456:SRP786460 TBL786456:TBL786460 TLH786456:TLH786460 TVD786456:TVD786460 UEZ786456:UEZ786460 UOV786456:UOV786460 UYR786456:UYR786460 VIN786456:VIN786460 VSJ786456:VSJ786460 WCF786456:WCF786460 WMB786456:WMB786460 WVX786456:WVX786460 N851992:N851996 JL851992:JL851996 TH851992:TH851996 ADD851992:ADD851996 AMZ851992:AMZ851996 AWV851992:AWV851996 BGR851992:BGR851996 BQN851992:BQN851996 CAJ851992:CAJ851996 CKF851992:CKF851996 CUB851992:CUB851996 DDX851992:DDX851996 DNT851992:DNT851996 DXP851992:DXP851996 EHL851992:EHL851996 ERH851992:ERH851996 FBD851992:FBD851996 FKZ851992:FKZ851996 FUV851992:FUV851996 GER851992:GER851996 GON851992:GON851996 GYJ851992:GYJ851996 HIF851992:HIF851996 HSB851992:HSB851996 IBX851992:IBX851996 ILT851992:ILT851996 IVP851992:IVP851996 JFL851992:JFL851996 JPH851992:JPH851996 JZD851992:JZD851996 KIZ851992:KIZ851996 KSV851992:KSV851996 LCR851992:LCR851996 LMN851992:LMN851996 LWJ851992:LWJ851996 MGF851992:MGF851996 MQB851992:MQB851996 MZX851992:MZX851996 NJT851992:NJT851996 NTP851992:NTP851996 ODL851992:ODL851996 ONH851992:ONH851996 OXD851992:OXD851996 PGZ851992:PGZ851996 PQV851992:PQV851996 QAR851992:QAR851996 QKN851992:QKN851996 QUJ851992:QUJ851996 REF851992:REF851996 ROB851992:ROB851996 RXX851992:RXX851996 SHT851992:SHT851996 SRP851992:SRP851996 TBL851992:TBL851996 TLH851992:TLH851996 TVD851992:TVD851996 UEZ851992:UEZ851996 UOV851992:UOV851996 UYR851992:UYR851996 VIN851992:VIN851996 VSJ851992:VSJ851996 WCF851992:WCF851996 WMB851992:WMB851996 WVX851992:WVX851996 N917528:N917532 JL917528:JL917532 TH917528:TH917532 ADD917528:ADD917532 AMZ917528:AMZ917532 AWV917528:AWV917532 BGR917528:BGR917532 BQN917528:BQN917532 CAJ917528:CAJ917532 CKF917528:CKF917532 CUB917528:CUB917532 DDX917528:DDX917532 DNT917528:DNT917532 DXP917528:DXP917532 EHL917528:EHL917532 ERH917528:ERH917532 FBD917528:FBD917532 FKZ917528:FKZ917532 FUV917528:FUV917532 GER917528:GER917532 GON917528:GON917532 GYJ917528:GYJ917532 HIF917528:HIF917532 HSB917528:HSB917532 IBX917528:IBX917532 ILT917528:ILT917532 IVP917528:IVP917532 JFL917528:JFL917532 JPH917528:JPH917532 JZD917528:JZD917532 KIZ917528:KIZ917532 KSV917528:KSV917532 LCR917528:LCR917532 LMN917528:LMN917532 LWJ917528:LWJ917532 MGF917528:MGF917532 MQB917528:MQB917532 MZX917528:MZX917532 NJT917528:NJT917532 NTP917528:NTP917532 ODL917528:ODL917532 ONH917528:ONH917532 OXD917528:OXD917532 PGZ917528:PGZ917532 PQV917528:PQV917532 QAR917528:QAR917532 QKN917528:QKN917532 QUJ917528:QUJ917532 REF917528:REF917532 ROB917528:ROB917532 RXX917528:RXX917532 SHT917528:SHT917532 SRP917528:SRP917532 TBL917528:TBL917532 TLH917528:TLH917532 TVD917528:TVD917532 UEZ917528:UEZ917532 UOV917528:UOV917532 UYR917528:UYR917532 VIN917528:VIN917532 VSJ917528:VSJ917532 WCF917528:WCF917532 WMB917528:WMB917532 WVX917528:WVX917532 N983064:N983068 JL983064:JL983068 TH983064:TH983068 ADD983064:ADD983068 AMZ983064:AMZ983068 AWV983064:AWV983068 BGR983064:BGR983068 BQN983064:BQN983068 CAJ983064:CAJ983068 CKF983064:CKF983068 CUB983064:CUB983068 DDX983064:DDX983068 DNT983064:DNT983068 DXP983064:DXP983068 EHL983064:EHL983068 ERH983064:ERH983068 FBD983064:FBD983068 FKZ983064:FKZ983068 FUV983064:FUV983068 GER983064:GER983068 GON983064:GON983068 GYJ983064:GYJ983068 HIF983064:HIF983068 HSB983064:HSB983068 IBX983064:IBX983068 ILT983064:ILT983068 IVP983064:IVP983068 JFL983064:JFL983068 JPH983064:JPH983068 JZD983064:JZD983068 KIZ983064:KIZ983068 KSV983064:KSV983068 LCR983064:LCR983068 LMN983064:LMN983068 LWJ983064:LWJ983068 MGF983064:MGF983068 MQB983064:MQB983068 MZX983064:MZX983068 NJT983064:NJT983068 NTP983064:NTP983068 ODL983064:ODL983068 ONH983064:ONH983068 OXD983064:OXD983068 PGZ983064:PGZ983068 PQV983064:PQV983068 QAR983064:QAR983068 QKN983064:QKN983068 QUJ983064:QUJ983068 REF983064:REF983068 ROB983064:ROB983068 RXX983064:RXX983068 SHT983064:SHT983068 SRP983064:SRP983068 TBL983064:TBL983068 TLH983064:TLH983068 TVD983064:TVD983068 UEZ983064:UEZ983068 UOV983064:UOV983068 UYR983064:UYR983068 VIN983064:VIN983068 VSJ983064:VSJ983068 WCF983064:WCF983068 WMB983064:WMB983068 WVX983064:WVX983068 AWV10:AWV30 AMZ10:AMZ30 ADD10:ADD30 TH10:TH30 JL10:JL30 WVX10:WVX30 WMB10:WMB30 WCF10:WCF30 VSJ10:VSJ30 VIN10:VIN30 UYR10:UYR30 UOV10:UOV30 UEZ10:UEZ30 TVD10:TVD30 TLH10:TLH30 TBL10:TBL30 SRP10:SRP30 SHT10:SHT30 RXX10:RXX30 ROB10:ROB30 REF10:REF30 QUJ10:QUJ30 QKN10:QKN30 QAR10:QAR30 PQV10:PQV30 PGZ10:PGZ30 OXD10:OXD30 ONH10:ONH30 ODL10:ODL30 NTP10:NTP30 NJT10:NJT30 MZX10:MZX30 MQB10:MQB30 MGF10:MGF30 LWJ10:LWJ30 LMN10:LMN30 LCR10:LCR30 KSV10:KSV30 KIZ10:KIZ30 JZD10:JZD30 JPH10:JPH30 JFL10:JFL30 IVP10:IVP30 ILT10:ILT30 IBX10:IBX30 HSB10:HSB30 HIF10:HIF30 GYJ10:GYJ30 GON10:GON30 GER10:GER30 FUV10:FUV30 FKZ10:FKZ30 FBD10:FBD30 ERH10:ERH30 EHL10:EHL30 DXP10:DXP30 DNT10:DNT30 DDX10:DDX30 CUB10:CUB30 CKF10:CKF30 CAJ10:CAJ30 BQN10:BQN30 BGR10:BGR30" xr:uid="{00000000-0002-0000-0300-000001000000}"/>
    <dataValidation allowBlank="1" showInputMessage="1" showErrorMessage="1" promptTitle="Opis zadania" prompt="Opis zadania" sqref="M65560:M65564 JK65560:JK65564 TG65560:TG65564 ADC65560:ADC65564 AMY65560:AMY65564 AWU65560:AWU65564 BGQ65560:BGQ65564 BQM65560:BQM65564 CAI65560:CAI65564 CKE65560:CKE65564 CUA65560:CUA65564 DDW65560:DDW65564 DNS65560:DNS65564 DXO65560:DXO65564 EHK65560:EHK65564 ERG65560:ERG65564 FBC65560:FBC65564 FKY65560:FKY65564 FUU65560:FUU65564 GEQ65560:GEQ65564 GOM65560:GOM65564 GYI65560:GYI65564 HIE65560:HIE65564 HSA65560:HSA65564 IBW65560:IBW65564 ILS65560:ILS65564 IVO65560:IVO65564 JFK65560:JFK65564 JPG65560:JPG65564 JZC65560:JZC65564 KIY65560:KIY65564 KSU65560:KSU65564 LCQ65560:LCQ65564 LMM65560:LMM65564 LWI65560:LWI65564 MGE65560:MGE65564 MQA65560:MQA65564 MZW65560:MZW65564 NJS65560:NJS65564 NTO65560:NTO65564 ODK65560:ODK65564 ONG65560:ONG65564 OXC65560:OXC65564 PGY65560:PGY65564 PQU65560:PQU65564 QAQ65560:QAQ65564 QKM65560:QKM65564 QUI65560:QUI65564 REE65560:REE65564 ROA65560:ROA65564 RXW65560:RXW65564 SHS65560:SHS65564 SRO65560:SRO65564 TBK65560:TBK65564 TLG65560:TLG65564 TVC65560:TVC65564 UEY65560:UEY65564 UOU65560:UOU65564 UYQ65560:UYQ65564 VIM65560:VIM65564 VSI65560:VSI65564 WCE65560:WCE65564 WMA65560:WMA65564 WVW65560:WVW65564 M131096:M131100 JK131096:JK131100 TG131096:TG131100 ADC131096:ADC131100 AMY131096:AMY131100 AWU131096:AWU131100 BGQ131096:BGQ131100 BQM131096:BQM131100 CAI131096:CAI131100 CKE131096:CKE131100 CUA131096:CUA131100 DDW131096:DDW131100 DNS131096:DNS131100 DXO131096:DXO131100 EHK131096:EHK131100 ERG131096:ERG131100 FBC131096:FBC131100 FKY131096:FKY131100 FUU131096:FUU131100 GEQ131096:GEQ131100 GOM131096:GOM131100 GYI131096:GYI131100 HIE131096:HIE131100 HSA131096:HSA131100 IBW131096:IBW131100 ILS131096:ILS131100 IVO131096:IVO131100 JFK131096:JFK131100 JPG131096:JPG131100 JZC131096:JZC131100 KIY131096:KIY131100 KSU131096:KSU131100 LCQ131096:LCQ131100 LMM131096:LMM131100 LWI131096:LWI131100 MGE131096:MGE131100 MQA131096:MQA131100 MZW131096:MZW131100 NJS131096:NJS131100 NTO131096:NTO131100 ODK131096:ODK131100 ONG131096:ONG131100 OXC131096:OXC131100 PGY131096:PGY131100 PQU131096:PQU131100 QAQ131096:QAQ131100 QKM131096:QKM131100 QUI131096:QUI131100 REE131096:REE131100 ROA131096:ROA131100 RXW131096:RXW131100 SHS131096:SHS131100 SRO131096:SRO131100 TBK131096:TBK131100 TLG131096:TLG131100 TVC131096:TVC131100 UEY131096:UEY131100 UOU131096:UOU131100 UYQ131096:UYQ131100 VIM131096:VIM131100 VSI131096:VSI131100 WCE131096:WCE131100 WMA131096:WMA131100 WVW131096:WVW131100 M196632:M196636 JK196632:JK196636 TG196632:TG196636 ADC196632:ADC196636 AMY196632:AMY196636 AWU196632:AWU196636 BGQ196632:BGQ196636 BQM196632:BQM196636 CAI196632:CAI196636 CKE196632:CKE196636 CUA196632:CUA196636 DDW196632:DDW196636 DNS196632:DNS196636 DXO196632:DXO196636 EHK196632:EHK196636 ERG196632:ERG196636 FBC196632:FBC196636 FKY196632:FKY196636 FUU196632:FUU196636 GEQ196632:GEQ196636 GOM196632:GOM196636 GYI196632:GYI196636 HIE196632:HIE196636 HSA196632:HSA196636 IBW196632:IBW196636 ILS196632:ILS196636 IVO196632:IVO196636 JFK196632:JFK196636 JPG196632:JPG196636 JZC196632:JZC196636 KIY196632:KIY196636 KSU196632:KSU196636 LCQ196632:LCQ196636 LMM196632:LMM196636 LWI196632:LWI196636 MGE196632:MGE196636 MQA196632:MQA196636 MZW196632:MZW196636 NJS196632:NJS196636 NTO196632:NTO196636 ODK196632:ODK196636 ONG196632:ONG196636 OXC196632:OXC196636 PGY196632:PGY196636 PQU196632:PQU196636 QAQ196632:QAQ196636 QKM196632:QKM196636 QUI196632:QUI196636 REE196632:REE196636 ROA196632:ROA196636 RXW196632:RXW196636 SHS196632:SHS196636 SRO196632:SRO196636 TBK196632:TBK196636 TLG196632:TLG196636 TVC196632:TVC196636 UEY196632:UEY196636 UOU196632:UOU196636 UYQ196632:UYQ196636 VIM196632:VIM196636 VSI196632:VSI196636 WCE196632:WCE196636 WMA196632:WMA196636 WVW196632:WVW196636 M262168:M262172 JK262168:JK262172 TG262168:TG262172 ADC262168:ADC262172 AMY262168:AMY262172 AWU262168:AWU262172 BGQ262168:BGQ262172 BQM262168:BQM262172 CAI262168:CAI262172 CKE262168:CKE262172 CUA262168:CUA262172 DDW262168:DDW262172 DNS262168:DNS262172 DXO262168:DXO262172 EHK262168:EHK262172 ERG262168:ERG262172 FBC262168:FBC262172 FKY262168:FKY262172 FUU262168:FUU262172 GEQ262168:GEQ262172 GOM262168:GOM262172 GYI262168:GYI262172 HIE262168:HIE262172 HSA262168:HSA262172 IBW262168:IBW262172 ILS262168:ILS262172 IVO262168:IVO262172 JFK262168:JFK262172 JPG262168:JPG262172 JZC262168:JZC262172 KIY262168:KIY262172 KSU262168:KSU262172 LCQ262168:LCQ262172 LMM262168:LMM262172 LWI262168:LWI262172 MGE262168:MGE262172 MQA262168:MQA262172 MZW262168:MZW262172 NJS262168:NJS262172 NTO262168:NTO262172 ODK262168:ODK262172 ONG262168:ONG262172 OXC262168:OXC262172 PGY262168:PGY262172 PQU262168:PQU262172 QAQ262168:QAQ262172 QKM262168:QKM262172 QUI262168:QUI262172 REE262168:REE262172 ROA262168:ROA262172 RXW262168:RXW262172 SHS262168:SHS262172 SRO262168:SRO262172 TBK262168:TBK262172 TLG262168:TLG262172 TVC262168:TVC262172 UEY262168:UEY262172 UOU262168:UOU262172 UYQ262168:UYQ262172 VIM262168:VIM262172 VSI262168:VSI262172 WCE262168:WCE262172 WMA262168:WMA262172 WVW262168:WVW262172 M327704:M327708 JK327704:JK327708 TG327704:TG327708 ADC327704:ADC327708 AMY327704:AMY327708 AWU327704:AWU327708 BGQ327704:BGQ327708 BQM327704:BQM327708 CAI327704:CAI327708 CKE327704:CKE327708 CUA327704:CUA327708 DDW327704:DDW327708 DNS327704:DNS327708 DXO327704:DXO327708 EHK327704:EHK327708 ERG327704:ERG327708 FBC327704:FBC327708 FKY327704:FKY327708 FUU327704:FUU327708 GEQ327704:GEQ327708 GOM327704:GOM327708 GYI327704:GYI327708 HIE327704:HIE327708 HSA327704:HSA327708 IBW327704:IBW327708 ILS327704:ILS327708 IVO327704:IVO327708 JFK327704:JFK327708 JPG327704:JPG327708 JZC327704:JZC327708 KIY327704:KIY327708 KSU327704:KSU327708 LCQ327704:LCQ327708 LMM327704:LMM327708 LWI327704:LWI327708 MGE327704:MGE327708 MQA327704:MQA327708 MZW327704:MZW327708 NJS327704:NJS327708 NTO327704:NTO327708 ODK327704:ODK327708 ONG327704:ONG327708 OXC327704:OXC327708 PGY327704:PGY327708 PQU327704:PQU327708 QAQ327704:QAQ327708 QKM327704:QKM327708 QUI327704:QUI327708 REE327704:REE327708 ROA327704:ROA327708 RXW327704:RXW327708 SHS327704:SHS327708 SRO327704:SRO327708 TBK327704:TBK327708 TLG327704:TLG327708 TVC327704:TVC327708 UEY327704:UEY327708 UOU327704:UOU327708 UYQ327704:UYQ327708 VIM327704:VIM327708 VSI327704:VSI327708 WCE327704:WCE327708 WMA327704:WMA327708 WVW327704:WVW327708 M393240:M393244 JK393240:JK393244 TG393240:TG393244 ADC393240:ADC393244 AMY393240:AMY393244 AWU393240:AWU393244 BGQ393240:BGQ393244 BQM393240:BQM393244 CAI393240:CAI393244 CKE393240:CKE393244 CUA393240:CUA393244 DDW393240:DDW393244 DNS393240:DNS393244 DXO393240:DXO393244 EHK393240:EHK393244 ERG393240:ERG393244 FBC393240:FBC393244 FKY393240:FKY393244 FUU393240:FUU393244 GEQ393240:GEQ393244 GOM393240:GOM393244 GYI393240:GYI393244 HIE393240:HIE393244 HSA393240:HSA393244 IBW393240:IBW393244 ILS393240:ILS393244 IVO393240:IVO393244 JFK393240:JFK393244 JPG393240:JPG393244 JZC393240:JZC393244 KIY393240:KIY393244 KSU393240:KSU393244 LCQ393240:LCQ393244 LMM393240:LMM393244 LWI393240:LWI393244 MGE393240:MGE393244 MQA393240:MQA393244 MZW393240:MZW393244 NJS393240:NJS393244 NTO393240:NTO393244 ODK393240:ODK393244 ONG393240:ONG393244 OXC393240:OXC393244 PGY393240:PGY393244 PQU393240:PQU393244 QAQ393240:QAQ393244 QKM393240:QKM393244 QUI393240:QUI393244 REE393240:REE393244 ROA393240:ROA393244 RXW393240:RXW393244 SHS393240:SHS393244 SRO393240:SRO393244 TBK393240:TBK393244 TLG393240:TLG393244 TVC393240:TVC393244 UEY393240:UEY393244 UOU393240:UOU393244 UYQ393240:UYQ393244 VIM393240:VIM393244 VSI393240:VSI393244 WCE393240:WCE393244 WMA393240:WMA393244 WVW393240:WVW393244 M458776:M458780 JK458776:JK458780 TG458776:TG458780 ADC458776:ADC458780 AMY458776:AMY458780 AWU458776:AWU458780 BGQ458776:BGQ458780 BQM458776:BQM458780 CAI458776:CAI458780 CKE458776:CKE458780 CUA458776:CUA458780 DDW458776:DDW458780 DNS458776:DNS458780 DXO458776:DXO458780 EHK458776:EHK458780 ERG458776:ERG458780 FBC458776:FBC458780 FKY458776:FKY458780 FUU458776:FUU458780 GEQ458776:GEQ458780 GOM458776:GOM458780 GYI458776:GYI458780 HIE458776:HIE458780 HSA458776:HSA458780 IBW458776:IBW458780 ILS458776:ILS458780 IVO458776:IVO458780 JFK458776:JFK458780 JPG458776:JPG458780 JZC458776:JZC458780 KIY458776:KIY458780 KSU458776:KSU458780 LCQ458776:LCQ458780 LMM458776:LMM458780 LWI458776:LWI458780 MGE458776:MGE458780 MQA458776:MQA458780 MZW458776:MZW458780 NJS458776:NJS458780 NTO458776:NTO458780 ODK458776:ODK458780 ONG458776:ONG458780 OXC458776:OXC458780 PGY458776:PGY458780 PQU458776:PQU458780 QAQ458776:QAQ458780 QKM458776:QKM458780 QUI458776:QUI458780 REE458776:REE458780 ROA458776:ROA458780 RXW458776:RXW458780 SHS458776:SHS458780 SRO458776:SRO458780 TBK458776:TBK458780 TLG458776:TLG458780 TVC458776:TVC458780 UEY458776:UEY458780 UOU458776:UOU458780 UYQ458776:UYQ458780 VIM458776:VIM458780 VSI458776:VSI458780 WCE458776:WCE458780 WMA458776:WMA458780 WVW458776:WVW458780 M524312:M524316 JK524312:JK524316 TG524312:TG524316 ADC524312:ADC524316 AMY524312:AMY524316 AWU524312:AWU524316 BGQ524312:BGQ524316 BQM524312:BQM524316 CAI524312:CAI524316 CKE524312:CKE524316 CUA524312:CUA524316 DDW524312:DDW524316 DNS524312:DNS524316 DXO524312:DXO524316 EHK524312:EHK524316 ERG524312:ERG524316 FBC524312:FBC524316 FKY524312:FKY524316 FUU524312:FUU524316 GEQ524312:GEQ524316 GOM524312:GOM524316 GYI524312:GYI524316 HIE524312:HIE524316 HSA524312:HSA524316 IBW524312:IBW524316 ILS524312:ILS524316 IVO524312:IVO524316 JFK524312:JFK524316 JPG524312:JPG524316 JZC524312:JZC524316 KIY524312:KIY524316 KSU524312:KSU524316 LCQ524312:LCQ524316 LMM524312:LMM524316 LWI524312:LWI524316 MGE524312:MGE524316 MQA524312:MQA524316 MZW524312:MZW524316 NJS524312:NJS524316 NTO524312:NTO524316 ODK524312:ODK524316 ONG524312:ONG524316 OXC524312:OXC524316 PGY524312:PGY524316 PQU524312:PQU524316 QAQ524312:QAQ524316 QKM524312:QKM524316 QUI524312:QUI524316 REE524312:REE524316 ROA524312:ROA524316 RXW524312:RXW524316 SHS524312:SHS524316 SRO524312:SRO524316 TBK524312:TBK524316 TLG524312:TLG524316 TVC524312:TVC524316 UEY524312:UEY524316 UOU524312:UOU524316 UYQ524312:UYQ524316 VIM524312:VIM524316 VSI524312:VSI524316 WCE524312:WCE524316 WMA524312:WMA524316 WVW524312:WVW524316 M589848:M589852 JK589848:JK589852 TG589848:TG589852 ADC589848:ADC589852 AMY589848:AMY589852 AWU589848:AWU589852 BGQ589848:BGQ589852 BQM589848:BQM589852 CAI589848:CAI589852 CKE589848:CKE589852 CUA589848:CUA589852 DDW589848:DDW589852 DNS589848:DNS589852 DXO589848:DXO589852 EHK589848:EHK589852 ERG589848:ERG589852 FBC589848:FBC589852 FKY589848:FKY589852 FUU589848:FUU589852 GEQ589848:GEQ589852 GOM589848:GOM589852 GYI589848:GYI589852 HIE589848:HIE589852 HSA589848:HSA589852 IBW589848:IBW589852 ILS589848:ILS589852 IVO589848:IVO589852 JFK589848:JFK589852 JPG589848:JPG589852 JZC589848:JZC589852 KIY589848:KIY589852 KSU589848:KSU589852 LCQ589848:LCQ589852 LMM589848:LMM589852 LWI589848:LWI589852 MGE589848:MGE589852 MQA589848:MQA589852 MZW589848:MZW589852 NJS589848:NJS589852 NTO589848:NTO589852 ODK589848:ODK589852 ONG589848:ONG589852 OXC589848:OXC589852 PGY589848:PGY589852 PQU589848:PQU589852 QAQ589848:QAQ589852 QKM589848:QKM589852 QUI589848:QUI589852 REE589848:REE589852 ROA589848:ROA589852 RXW589848:RXW589852 SHS589848:SHS589852 SRO589848:SRO589852 TBK589848:TBK589852 TLG589848:TLG589852 TVC589848:TVC589852 UEY589848:UEY589852 UOU589848:UOU589852 UYQ589848:UYQ589852 VIM589848:VIM589852 VSI589848:VSI589852 WCE589848:WCE589852 WMA589848:WMA589852 WVW589848:WVW589852 M655384:M655388 JK655384:JK655388 TG655384:TG655388 ADC655384:ADC655388 AMY655384:AMY655388 AWU655384:AWU655388 BGQ655384:BGQ655388 BQM655384:BQM655388 CAI655384:CAI655388 CKE655384:CKE655388 CUA655384:CUA655388 DDW655384:DDW655388 DNS655384:DNS655388 DXO655384:DXO655388 EHK655384:EHK655388 ERG655384:ERG655388 FBC655384:FBC655388 FKY655384:FKY655388 FUU655384:FUU655388 GEQ655384:GEQ655388 GOM655384:GOM655388 GYI655384:GYI655388 HIE655384:HIE655388 HSA655384:HSA655388 IBW655384:IBW655388 ILS655384:ILS655388 IVO655384:IVO655388 JFK655384:JFK655388 JPG655384:JPG655388 JZC655384:JZC655388 KIY655384:KIY655388 KSU655384:KSU655388 LCQ655384:LCQ655388 LMM655384:LMM655388 LWI655384:LWI655388 MGE655384:MGE655388 MQA655384:MQA655388 MZW655384:MZW655388 NJS655384:NJS655388 NTO655384:NTO655388 ODK655384:ODK655388 ONG655384:ONG655388 OXC655384:OXC655388 PGY655384:PGY655388 PQU655384:PQU655388 QAQ655384:QAQ655388 QKM655384:QKM655388 QUI655384:QUI655388 REE655384:REE655388 ROA655384:ROA655388 RXW655384:RXW655388 SHS655384:SHS655388 SRO655384:SRO655388 TBK655384:TBK655388 TLG655384:TLG655388 TVC655384:TVC655388 UEY655384:UEY655388 UOU655384:UOU655388 UYQ655384:UYQ655388 VIM655384:VIM655388 VSI655384:VSI655388 WCE655384:WCE655388 WMA655384:WMA655388 WVW655384:WVW655388 M720920:M720924 JK720920:JK720924 TG720920:TG720924 ADC720920:ADC720924 AMY720920:AMY720924 AWU720920:AWU720924 BGQ720920:BGQ720924 BQM720920:BQM720924 CAI720920:CAI720924 CKE720920:CKE720924 CUA720920:CUA720924 DDW720920:DDW720924 DNS720920:DNS720924 DXO720920:DXO720924 EHK720920:EHK720924 ERG720920:ERG720924 FBC720920:FBC720924 FKY720920:FKY720924 FUU720920:FUU720924 GEQ720920:GEQ720924 GOM720920:GOM720924 GYI720920:GYI720924 HIE720920:HIE720924 HSA720920:HSA720924 IBW720920:IBW720924 ILS720920:ILS720924 IVO720920:IVO720924 JFK720920:JFK720924 JPG720920:JPG720924 JZC720920:JZC720924 KIY720920:KIY720924 KSU720920:KSU720924 LCQ720920:LCQ720924 LMM720920:LMM720924 LWI720920:LWI720924 MGE720920:MGE720924 MQA720920:MQA720924 MZW720920:MZW720924 NJS720920:NJS720924 NTO720920:NTO720924 ODK720920:ODK720924 ONG720920:ONG720924 OXC720920:OXC720924 PGY720920:PGY720924 PQU720920:PQU720924 QAQ720920:QAQ720924 QKM720920:QKM720924 QUI720920:QUI720924 REE720920:REE720924 ROA720920:ROA720924 RXW720920:RXW720924 SHS720920:SHS720924 SRO720920:SRO720924 TBK720920:TBK720924 TLG720920:TLG720924 TVC720920:TVC720924 UEY720920:UEY720924 UOU720920:UOU720924 UYQ720920:UYQ720924 VIM720920:VIM720924 VSI720920:VSI720924 WCE720920:WCE720924 WMA720920:WMA720924 WVW720920:WVW720924 M786456:M786460 JK786456:JK786460 TG786456:TG786460 ADC786456:ADC786460 AMY786456:AMY786460 AWU786456:AWU786460 BGQ786456:BGQ786460 BQM786456:BQM786460 CAI786456:CAI786460 CKE786456:CKE786460 CUA786456:CUA786460 DDW786456:DDW786460 DNS786456:DNS786460 DXO786456:DXO786460 EHK786456:EHK786460 ERG786456:ERG786460 FBC786456:FBC786460 FKY786456:FKY786460 FUU786456:FUU786460 GEQ786456:GEQ786460 GOM786456:GOM786460 GYI786456:GYI786460 HIE786456:HIE786460 HSA786456:HSA786460 IBW786456:IBW786460 ILS786456:ILS786460 IVO786456:IVO786460 JFK786456:JFK786460 JPG786456:JPG786460 JZC786456:JZC786460 KIY786456:KIY786460 KSU786456:KSU786460 LCQ786456:LCQ786460 LMM786456:LMM786460 LWI786456:LWI786460 MGE786456:MGE786460 MQA786456:MQA786460 MZW786456:MZW786460 NJS786456:NJS786460 NTO786456:NTO786460 ODK786456:ODK786460 ONG786456:ONG786460 OXC786456:OXC786460 PGY786456:PGY786460 PQU786456:PQU786460 QAQ786456:QAQ786460 QKM786456:QKM786460 QUI786456:QUI786460 REE786456:REE786460 ROA786456:ROA786460 RXW786456:RXW786460 SHS786456:SHS786460 SRO786456:SRO786460 TBK786456:TBK786460 TLG786456:TLG786460 TVC786456:TVC786460 UEY786456:UEY786460 UOU786456:UOU786460 UYQ786456:UYQ786460 VIM786456:VIM786460 VSI786456:VSI786460 WCE786456:WCE786460 WMA786456:WMA786460 WVW786456:WVW786460 M851992:M851996 JK851992:JK851996 TG851992:TG851996 ADC851992:ADC851996 AMY851992:AMY851996 AWU851992:AWU851996 BGQ851992:BGQ851996 BQM851992:BQM851996 CAI851992:CAI851996 CKE851992:CKE851996 CUA851992:CUA851996 DDW851992:DDW851996 DNS851992:DNS851996 DXO851992:DXO851996 EHK851992:EHK851996 ERG851992:ERG851996 FBC851992:FBC851996 FKY851992:FKY851996 FUU851992:FUU851996 GEQ851992:GEQ851996 GOM851992:GOM851996 GYI851992:GYI851996 HIE851992:HIE851996 HSA851992:HSA851996 IBW851992:IBW851996 ILS851992:ILS851996 IVO851992:IVO851996 JFK851992:JFK851996 JPG851992:JPG851996 JZC851992:JZC851996 KIY851992:KIY851996 KSU851992:KSU851996 LCQ851992:LCQ851996 LMM851992:LMM851996 LWI851992:LWI851996 MGE851992:MGE851996 MQA851992:MQA851996 MZW851992:MZW851996 NJS851992:NJS851996 NTO851992:NTO851996 ODK851992:ODK851996 ONG851992:ONG851996 OXC851992:OXC851996 PGY851992:PGY851996 PQU851992:PQU851996 QAQ851992:QAQ851996 QKM851992:QKM851996 QUI851992:QUI851996 REE851992:REE851996 ROA851992:ROA851996 RXW851992:RXW851996 SHS851992:SHS851996 SRO851992:SRO851996 TBK851992:TBK851996 TLG851992:TLG851996 TVC851992:TVC851996 UEY851992:UEY851996 UOU851992:UOU851996 UYQ851992:UYQ851996 VIM851992:VIM851996 VSI851992:VSI851996 WCE851992:WCE851996 WMA851992:WMA851996 WVW851992:WVW851996 M917528:M917532 JK917528:JK917532 TG917528:TG917532 ADC917528:ADC917532 AMY917528:AMY917532 AWU917528:AWU917532 BGQ917528:BGQ917532 BQM917528:BQM917532 CAI917528:CAI917532 CKE917528:CKE917532 CUA917528:CUA917532 DDW917528:DDW917532 DNS917528:DNS917532 DXO917528:DXO917532 EHK917528:EHK917532 ERG917528:ERG917532 FBC917528:FBC917532 FKY917528:FKY917532 FUU917528:FUU917532 GEQ917528:GEQ917532 GOM917528:GOM917532 GYI917528:GYI917532 HIE917528:HIE917532 HSA917528:HSA917532 IBW917528:IBW917532 ILS917528:ILS917532 IVO917528:IVO917532 JFK917528:JFK917532 JPG917528:JPG917532 JZC917528:JZC917532 KIY917528:KIY917532 KSU917528:KSU917532 LCQ917528:LCQ917532 LMM917528:LMM917532 LWI917528:LWI917532 MGE917528:MGE917532 MQA917528:MQA917532 MZW917528:MZW917532 NJS917528:NJS917532 NTO917528:NTO917532 ODK917528:ODK917532 ONG917528:ONG917532 OXC917528:OXC917532 PGY917528:PGY917532 PQU917528:PQU917532 QAQ917528:QAQ917532 QKM917528:QKM917532 QUI917528:QUI917532 REE917528:REE917532 ROA917528:ROA917532 RXW917528:RXW917532 SHS917528:SHS917532 SRO917528:SRO917532 TBK917528:TBK917532 TLG917528:TLG917532 TVC917528:TVC917532 UEY917528:UEY917532 UOU917528:UOU917532 UYQ917528:UYQ917532 VIM917528:VIM917532 VSI917528:VSI917532 WCE917528:WCE917532 WMA917528:WMA917532 WVW917528:WVW917532 M983064:M983068 JK983064:JK983068 TG983064:TG983068 ADC983064:ADC983068 AMY983064:AMY983068 AWU983064:AWU983068 BGQ983064:BGQ983068 BQM983064:BQM983068 CAI983064:CAI983068 CKE983064:CKE983068 CUA983064:CUA983068 DDW983064:DDW983068 DNS983064:DNS983068 DXO983064:DXO983068 EHK983064:EHK983068 ERG983064:ERG983068 FBC983064:FBC983068 FKY983064:FKY983068 FUU983064:FUU983068 GEQ983064:GEQ983068 GOM983064:GOM983068 GYI983064:GYI983068 HIE983064:HIE983068 HSA983064:HSA983068 IBW983064:IBW983068 ILS983064:ILS983068 IVO983064:IVO983068 JFK983064:JFK983068 JPG983064:JPG983068 JZC983064:JZC983068 KIY983064:KIY983068 KSU983064:KSU983068 LCQ983064:LCQ983068 LMM983064:LMM983068 LWI983064:LWI983068 MGE983064:MGE983068 MQA983064:MQA983068 MZW983064:MZW983068 NJS983064:NJS983068 NTO983064:NTO983068 ODK983064:ODK983068 ONG983064:ONG983068 OXC983064:OXC983068 PGY983064:PGY983068 PQU983064:PQU983068 QAQ983064:QAQ983068 QKM983064:QKM983068 QUI983064:QUI983068 REE983064:REE983068 ROA983064:ROA983068 RXW983064:RXW983068 SHS983064:SHS983068 SRO983064:SRO983068 TBK983064:TBK983068 TLG983064:TLG983068 TVC983064:TVC983068 UEY983064:UEY983068 UOU983064:UOU983068 UYQ983064:UYQ983068 VIM983064:VIM983068 VSI983064:VSI983068 WCE983064:WCE983068 WMA983064:WMA983068 WVW983064:WVW983068 AWU10:AWU30 AMY10:AMY30 ADC10:ADC30 TG10:TG30 JK10:JK30 WVW10:WVW30 WMA10:WMA30 WCE10:WCE30 VSI10:VSI30 VIM10:VIM30 UYQ10:UYQ30 UOU10:UOU30 UEY10:UEY30 TVC10:TVC30 TLG10:TLG30 TBK10:TBK30 SRO10:SRO30 SHS10:SHS30 RXW10:RXW30 ROA10:ROA30 REE10:REE30 QUI10:QUI30 QKM10:QKM30 QAQ10:QAQ30 PQU10:PQU30 PGY10:PGY30 OXC10:OXC30 ONG10:ONG30 ODK10:ODK30 NTO10:NTO30 NJS10:NJS30 MZW10:MZW30 MQA10:MQA30 MGE10:MGE30 LWI10:LWI30 LMM10:LMM30 LCQ10:LCQ30 KSU10:KSU30 KIY10:KIY30 JZC10:JZC30 JPG10:JPG30 JFK10:JFK30 IVO10:IVO30 ILS10:ILS30 IBW10:IBW30 HSA10:HSA30 HIE10:HIE30 GYI10:GYI30 GOM10:GOM30 GEQ10:GEQ30 FUU10:FUU30 FKY10:FKY30 FBC10:FBC30 ERG10:ERG30 EHK10:EHK30 DXO10:DXO30 DNS10:DNS30 DDW10:DDW30 CUA10:CUA30 CKE10:CKE30 CAI10:CAI30 BQM10:BQM30 BGQ10:BGQ30" xr:uid="{00000000-0002-0000-0300-000002000000}"/>
    <dataValidation allowBlank="1" showInputMessage="1" showErrorMessage="1" promptTitle="Elementy składowe zadania" prompt="Elementy składowe zadania" sqref="L65560:L65564 JJ65560:JJ65564 TF65560:TF65564 ADB65560:ADB65564 AMX65560:AMX65564 AWT65560:AWT65564 BGP65560:BGP65564 BQL65560:BQL65564 CAH65560:CAH65564 CKD65560:CKD65564 CTZ65560:CTZ65564 DDV65560:DDV65564 DNR65560:DNR65564 DXN65560:DXN65564 EHJ65560:EHJ65564 ERF65560:ERF65564 FBB65560:FBB65564 FKX65560:FKX65564 FUT65560:FUT65564 GEP65560:GEP65564 GOL65560:GOL65564 GYH65560:GYH65564 HID65560:HID65564 HRZ65560:HRZ65564 IBV65560:IBV65564 ILR65560:ILR65564 IVN65560:IVN65564 JFJ65560:JFJ65564 JPF65560:JPF65564 JZB65560:JZB65564 KIX65560:KIX65564 KST65560:KST65564 LCP65560:LCP65564 LML65560:LML65564 LWH65560:LWH65564 MGD65560:MGD65564 MPZ65560:MPZ65564 MZV65560:MZV65564 NJR65560:NJR65564 NTN65560:NTN65564 ODJ65560:ODJ65564 ONF65560:ONF65564 OXB65560:OXB65564 PGX65560:PGX65564 PQT65560:PQT65564 QAP65560:QAP65564 QKL65560:QKL65564 QUH65560:QUH65564 RED65560:RED65564 RNZ65560:RNZ65564 RXV65560:RXV65564 SHR65560:SHR65564 SRN65560:SRN65564 TBJ65560:TBJ65564 TLF65560:TLF65564 TVB65560:TVB65564 UEX65560:UEX65564 UOT65560:UOT65564 UYP65560:UYP65564 VIL65560:VIL65564 VSH65560:VSH65564 WCD65560:WCD65564 WLZ65560:WLZ65564 WVV65560:WVV65564 L131096:L131100 JJ131096:JJ131100 TF131096:TF131100 ADB131096:ADB131100 AMX131096:AMX131100 AWT131096:AWT131100 BGP131096:BGP131100 BQL131096:BQL131100 CAH131096:CAH131100 CKD131096:CKD131100 CTZ131096:CTZ131100 DDV131096:DDV131100 DNR131096:DNR131100 DXN131096:DXN131100 EHJ131096:EHJ131100 ERF131096:ERF131100 FBB131096:FBB131100 FKX131096:FKX131100 FUT131096:FUT131100 GEP131096:GEP131100 GOL131096:GOL131100 GYH131096:GYH131100 HID131096:HID131100 HRZ131096:HRZ131100 IBV131096:IBV131100 ILR131096:ILR131100 IVN131096:IVN131100 JFJ131096:JFJ131100 JPF131096:JPF131100 JZB131096:JZB131100 KIX131096:KIX131100 KST131096:KST131100 LCP131096:LCP131100 LML131096:LML131100 LWH131096:LWH131100 MGD131096:MGD131100 MPZ131096:MPZ131100 MZV131096:MZV131100 NJR131096:NJR131100 NTN131096:NTN131100 ODJ131096:ODJ131100 ONF131096:ONF131100 OXB131096:OXB131100 PGX131096:PGX131100 PQT131096:PQT131100 QAP131096:QAP131100 QKL131096:QKL131100 QUH131096:QUH131100 RED131096:RED131100 RNZ131096:RNZ131100 RXV131096:RXV131100 SHR131096:SHR131100 SRN131096:SRN131100 TBJ131096:TBJ131100 TLF131096:TLF131100 TVB131096:TVB131100 UEX131096:UEX131100 UOT131096:UOT131100 UYP131096:UYP131100 VIL131096:VIL131100 VSH131096:VSH131100 WCD131096:WCD131100 WLZ131096:WLZ131100 WVV131096:WVV131100 L196632:L196636 JJ196632:JJ196636 TF196632:TF196636 ADB196632:ADB196636 AMX196632:AMX196636 AWT196632:AWT196636 BGP196632:BGP196636 BQL196632:BQL196636 CAH196632:CAH196636 CKD196632:CKD196636 CTZ196632:CTZ196636 DDV196632:DDV196636 DNR196632:DNR196636 DXN196632:DXN196636 EHJ196632:EHJ196636 ERF196632:ERF196636 FBB196632:FBB196636 FKX196632:FKX196636 FUT196632:FUT196636 GEP196632:GEP196636 GOL196632:GOL196636 GYH196632:GYH196636 HID196632:HID196636 HRZ196632:HRZ196636 IBV196632:IBV196636 ILR196632:ILR196636 IVN196632:IVN196636 JFJ196632:JFJ196636 JPF196632:JPF196636 JZB196632:JZB196636 KIX196632:KIX196636 KST196632:KST196636 LCP196632:LCP196636 LML196632:LML196636 LWH196632:LWH196636 MGD196632:MGD196636 MPZ196632:MPZ196636 MZV196632:MZV196636 NJR196632:NJR196636 NTN196632:NTN196636 ODJ196632:ODJ196636 ONF196632:ONF196636 OXB196632:OXB196636 PGX196632:PGX196636 PQT196632:PQT196636 QAP196632:QAP196636 QKL196632:QKL196636 QUH196632:QUH196636 RED196632:RED196636 RNZ196632:RNZ196636 RXV196632:RXV196636 SHR196632:SHR196636 SRN196632:SRN196636 TBJ196632:TBJ196636 TLF196632:TLF196636 TVB196632:TVB196636 UEX196632:UEX196636 UOT196632:UOT196636 UYP196632:UYP196636 VIL196632:VIL196636 VSH196632:VSH196636 WCD196632:WCD196636 WLZ196632:WLZ196636 WVV196632:WVV196636 L262168:L262172 JJ262168:JJ262172 TF262168:TF262172 ADB262168:ADB262172 AMX262168:AMX262172 AWT262168:AWT262172 BGP262168:BGP262172 BQL262168:BQL262172 CAH262168:CAH262172 CKD262168:CKD262172 CTZ262168:CTZ262172 DDV262168:DDV262172 DNR262168:DNR262172 DXN262168:DXN262172 EHJ262168:EHJ262172 ERF262168:ERF262172 FBB262168:FBB262172 FKX262168:FKX262172 FUT262168:FUT262172 GEP262168:GEP262172 GOL262168:GOL262172 GYH262168:GYH262172 HID262168:HID262172 HRZ262168:HRZ262172 IBV262168:IBV262172 ILR262168:ILR262172 IVN262168:IVN262172 JFJ262168:JFJ262172 JPF262168:JPF262172 JZB262168:JZB262172 KIX262168:KIX262172 KST262168:KST262172 LCP262168:LCP262172 LML262168:LML262172 LWH262168:LWH262172 MGD262168:MGD262172 MPZ262168:MPZ262172 MZV262168:MZV262172 NJR262168:NJR262172 NTN262168:NTN262172 ODJ262168:ODJ262172 ONF262168:ONF262172 OXB262168:OXB262172 PGX262168:PGX262172 PQT262168:PQT262172 QAP262168:QAP262172 QKL262168:QKL262172 QUH262168:QUH262172 RED262168:RED262172 RNZ262168:RNZ262172 RXV262168:RXV262172 SHR262168:SHR262172 SRN262168:SRN262172 TBJ262168:TBJ262172 TLF262168:TLF262172 TVB262168:TVB262172 UEX262168:UEX262172 UOT262168:UOT262172 UYP262168:UYP262172 VIL262168:VIL262172 VSH262168:VSH262172 WCD262168:WCD262172 WLZ262168:WLZ262172 WVV262168:WVV262172 L327704:L327708 JJ327704:JJ327708 TF327704:TF327708 ADB327704:ADB327708 AMX327704:AMX327708 AWT327704:AWT327708 BGP327704:BGP327708 BQL327704:BQL327708 CAH327704:CAH327708 CKD327704:CKD327708 CTZ327704:CTZ327708 DDV327704:DDV327708 DNR327704:DNR327708 DXN327704:DXN327708 EHJ327704:EHJ327708 ERF327704:ERF327708 FBB327704:FBB327708 FKX327704:FKX327708 FUT327704:FUT327708 GEP327704:GEP327708 GOL327704:GOL327708 GYH327704:GYH327708 HID327704:HID327708 HRZ327704:HRZ327708 IBV327704:IBV327708 ILR327704:ILR327708 IVN327704:IVN327708 JFJ327704:JFJ327708 JPF327704:JPF327708 JZB327704:JZB327708 KIX327704:KIX327708 KST327704:KST327708 LCP327704:LCP327708 LML327704:LML327708 LWH327704:LWH327708 MGD327704:MGD327708 MPZ327704:MPZ327708 MZV327704:MZV327708 NJR327704:NJR327708 NTN327704:NTN327708 ODJ327704:ODJ327708 ONF327704:ONF327708 OXB327704:OXB327708 PGX327704:PGX327708 PQT327704:PQT327708 QAP327704:QAP327708 QKL327704:QKL327708 QUH327704:QUH327708 RED327704:RED327708 RNZ327704:RNZ327708 RXV327704:RXV327708 SHR327704:SHR327708 SRN327704:SRN327708 TBJ327704:TBJ327708 TLF327704:TLF327708 TVB327704:TVB327708 UEX327704:UEX327708 UOT327704:UOT327708 UYP327704:UYP327708 VIL327704:VIL327708 VSH327704:VSH327708 WCD327704:WCD327708 WLZ327704:WLZ327708 WVV327704:WVV327708 L393240:L393244 JJ393240:JJ393244 TF393240:TF393244 ADB393240:ADB393244 AMX393240:AMX393244 AWT393240:AWT393244 BGP393240:BGP393244 BQL393240:BQL393244 CAH393240:CAH393244 CKD393240:CKD393244 CTZ393240:CTZ393244 DDV393240:DDV393244 DNR393240:DNR393244 DXN393240:DXN393244 EHJ393240:EHJ393244 ERF393240:ERF393244 FBB393240:FBB393244 FKX393240:FKX393244 FUT393240:FUT393244 GEP393240:GEP393244 GOL393240:GOL393244 GYH393240:GYH393244 HID393240:HID393244 HRZ393240:HRZ393244 IBV393240:IBV393244 ILR393240:ILR393244 IVN393240:IVN393244 JFJ393240:JFJ393244 JPF393240:JPF393244 JZB393240:JZB393244 KIX393240:KIX393244 KST393240:KST393244 LCP393240:LCP393244 LML393240:LML393244 LWH393240:LWH393244 MGD393240:MGD393244 MPZ393240:MPZ393244 MZV393240:MZV393244 NJR393240:NJR393244 NTN393240:NTN393244 ODJ393240:ODJ393244 ONF393240:ONF393244 OXB393240:OXB393244 PGX393240:PGX393244 PQT393240:PQT393244 QAP393240:QAP393244 QKL393240:QKL393244 QUH393240:QUH393244 RED393240:RED393244 RNZ393240:RNZ393244 RXV393240:RXV393244 SHR393240:SHR393244 SRN393240:SRN393244 TBJ393240:TBJ393244 TLF393240:TLF393244 TVB393240:TVB393244 UEX393240:UEX393244 UOT393240:UOT393244 UYP393240:UYP393244 VIL393240:VIL393244 VSH393240:VSH393244 WCD393240:WCD393244 WLZ393240:WLZ393244 WVV393240:WVV393244 L458776:L458780 JJ458776:JJ458780 TF458776:TF458780 ADB458776:ADB458780 AMX458776:AMX458780 AWT458776:AWT458780 BGP458776:BGP458780 BQL458776:BQL458780 CAH458776:CAH458780 CKD458776:CKD458780 CTZ458776:CTZ458780 DDV458776:DDV458780 DNR458776:DNR458780 DXN458776:DXN458780 EHJ458776:EHJ458780 ERF458776:ERF458780 FBB458776:FBB458780 FKX458776:FKX458780 FUT458776:FUT458780 GEP458776:GEP458780 GOL458776:GOL458780 GYH458776:GYH458780 HID458776:HID458780 HRZ458776:HRZ458780 IBV458776:IBV458780 ILR458776:ILR458780 IVN458776:IVN458780 JFJ458776:JFJ458780 JPF458776:JPF458780 JZB458776:JZB458780 KIX458776:KIX458780 KST458776:KST458780 LCP458776:LCP458780 LML458776:LML458780 LWH458776:LWH458780 MGD458776:MGD458780 MPZ458776:MPZ458780 MZV458776:MZV458780 NJR458776:NJR458780 NTN458776:NTN458780 ODJ458776:ODJ458780 ONF458776:ONF458780 OXB458776:OXB458780 PGX458776:PGX458780 PQT458776:PQT458780 QAP458776:QAP458780 QKL458776:QKL458780 QUH458776:QUH458780 RED458776:RED458780 RNZ458776:RNZ458780 RXV458776:RXV458780 SHR458776:SHR458780 SRN458776:SRN458780 TBJ458776:TBJ458780 TLF458776:TLF458780 TVB458776:TVB458780 UEX458776:UEX458780 UOT458776:UOT458780 UYP458776:UYP458780 VIL458776:VIL458780 VSH458776:VSH458780 WCD458776:WCD458780 WLZ458776:WLZ458780 WVV458776:WVV458780 L524312:L524316 JJ524312:JJ524316 TF524312:TF524316 ADB524312:ADB524316 AMX524312:AMX524316 AWT524312:AWT524316 BGP524312:BGP524316 BQL524312:BQL524316 CAH524312:CAH524316 CKD524312:CKD524316 CTZ524312:CTZ524316 DDV524312:DDV524316 DNR524312:DNR524316 DXN524312:DXN524316 EHJ524312:EHJ524316 ERF524312:ERF524316 FBB524312:FBB524316 FKX524312:FKX524316 FUT524312:FUT524316 GEP524312:GEP524316 GOL524312:GOL524316 GYH524312:GYH524316 HID524312:HID524316 HRZ524312:HRZ524316 IBV524312:IBV524316 ILR524312:ILR524316 IVN524312:IVN524316 JFJ524312:JFJ524316 JPF524312:JPF524316 JZB524312:JZB524316 KIX524312:KIX524316 KST524312:KST524316 LCP524312:LCP524316 LML524312:LML524316 LWH524312:LWH524316 MGD524312:MGD524316 MPZ524312:MPZ524316 MZV524312:MZV524316 NJR524312:NJR524316 NTN524312:NTN524316 ODJ524312:ODJ524316 ONF524312:ONF524316 OXB524312:OXB524316 PGX524312:PGX524316 PQT524312:PQT524316 QAP524312:QAP524316 QKL524312:QKL524316 QUH524312:QUH524316 RED524312:RED524316 RNZ524312:RNZ524316 RXV524312:RXV524316 SHR524312:SHR524316 SRN524312:SRN524316 TBJ524312:TBJ524316 TLF524312:TLF524316 TVB524312:TVB524316 UEX524312:UEX524316 UOT524312:UOT524316 UYP524312:UYP524316 VIL524312:VIL524316 VSH524312:VSH524316 WCD524312:WCD524316 WLZ524312:WLZ524316 WVV524312:WVV524316 L589848:L589852 JJ589848:JJ589852 TF589848:TF589852 ADB589848:ADB589852 AMX589848:AMX589852 AWT589848:AWT589852 BGP589848:BGP589852 BQL589848:BQL589852 CAH589848:CAH589852 CKD589848:CKD589852 CTZ589848:CTZ589852 DDV589848:DDV589852 DNR589848:DNR589852 DXN589848:DXN589852 EHJ589848:EHJ589852 ERF589848:ERF589852 FBB589848:FBB589852 FKX589848:FKX589852 FUT589848:FUT589852 GEP589848:GEP589852 GOL589848:GOL589852 GYH589848:GYH589852 HID589848:HID589852 HRZ589848:HRZ589852 IBV589848:IBV589852 ILR589848:ILR589852 IVN589848:IVN589852 JFJ589848:JFJ589852 JPF589848:JPF589852 JZB589848:JZB589852 KIX589848:KIX589852 KST589848:KST589852 LCP589848:LCP589852 LML589848:LML589852 LWH589848:LWH589852 MGD589848:MGD589852 MPZ589848:MPZ589852 MZV589848:MZV589852 NJR589848:NJR589852 NTN589848:NTN589852 ODJ589848:ODJ589852 ONF589848:ONF589852 OXB589848:OXB589852 PGX589848:PGX589852 PQT589848:PQT589852 QAP589848:QAP589852 QKL589848:QKL589852 QUH589848:QUH589852 RED589848:RED589852 RNZ589848:RNZ589852 RXV589848:RXV589852 SHR589848:SHR589852 SRN589848:SRN589852 TBJ589848:TBJ589852 TLF589848:TLF589852 TVB589848:TVB589852 UEX589848:UEX589852 UOT589848:UOT589852 UYP589848:UYP589852 VIL589848:VIL589852 VSH589848:VSH589852 WCD589848:WCD589852 WLZ589848:WLZ589852 WVV589848:WVV589852 L655384:L655388 JJ655384:JJ655388 TF655384:TF655388 ADB655384:ADB655388 AMX655384:AMX655388 AWT655384:AWT655388 BGP655384:BGP655388 BQL655384:BQL655388 CAH655384:CAH655388 CKD655384:CKD655388 CTZ655384:CTZ655388 DDV655384:DDV655388 DNR655384:DNR655388 DXN655384:DXN655388 EHJ655384:EHJ655388 ERF655384:ERF655388 FBB655384:FBB655388 FKX655384:FKX655388 FUT655384:FUT655388 GEP655384:GEP655388 GOL655384:GOL655388 GYH655384:GYH655388 HID655384:HID655388 HRZ655384:HRZ655388 IBV655384:IBV655388 ILR655384:ILR655388 IVN655384:IVN655388 JFJ655384:JFJ655388 JPF655384:JPF655388 JZB655384:JZB655388 KIX655384:KIX655388 KST655384:KST655388 LCP655384:LCP655388 LML655384:LML655388 LWH655384:LWH655388 MGD655384:MGD655388 MPZ655384:MPZ655388 MZV655384:MZV655388 NJR655384:NJR655388 NTN655384:NTN655388 ODJ655384:ODJ655388 ONF655384:ONF655388 OXB655384:OXB655388 PGX655384:PGX655388 PQT655384:PQT655388 QAP655384:QAP655388 QKL655384:QKL655388 QUH655384:QUH655388 RED655384:RED655388 RNZ655384:RNZ655388 RXV655384:RXV655388 SHR655384:SHR655388 SRN655384:SRN655388 TBJ655384:TBJ655388 TLF655384:TLF655388 TVB655384:TVB655388 UEX655384:UEX655388 UOT655384:UOT655388 UYP655384:UYP655388 VIL655384:VIL655388 VSH655384:VSH655388 WCD655384:WCD655388 WLZ655384:WLZ655388 WVV655384:WVV655388 L720920:L720924 JJ720920:JJ720924 TF720920:TF720924 ADB720920:ADB720924 AMX720920:AMX720924 AWT720920:AWT720924 BGP720920:BGP720924 BQL720920:BQL720924 CAH720920:CAH720924 CKD720920:CKD720924 CTZ720920:CTZ720924 DDV720920:DDV720924 DNR720920:DNR720924 DXN720920:DXN720924 EHJ720920:EHJ720924 ERF720920:ERF720924 FBB720920:FBB720924 FKX720920:FKX720924 FUT720920:FUT720924 GEP720920:GEP720924 GOL720920:GOL720924 GYH720920:GYH720924 HID720920:HID720924 HRZ720920:HRZ720924 IBV720920:IBV720924 ILR720920:ILR720924 IVN720920:IVN720924 JFJ720920:JFJ720924 JPF720920:JPF720924 JZB720920:JZB720924 KIX720920:KIX720924 KST720920:KST720924 LCP720920:LCP720924 LML720920:LML720924 LWH720920:LWH720924 MGD720920:MGD720924 MPZ720920:MPZ720924 MZV720920:MZV720924 NJR720920:NJR720924 NTN720920:NTN720924 ODJ720920:ODJ720924 ONF720920:ONF720924 OXB720920:OXB720924 PGX720920:PGX720924 PQT720920:PQT720924 QAP720920:QAP720924 QKL720920:QKL720924 QUH720920:QUH720924 RED720920:RED720924 RNZ720920:RNZ720924 RXV720920:RXV720924 SHR720920:SHR720924 SRN720920:SRN720924 TBJ720920:TBJ720924 TLF720920:TLF720924 TVB720920:TVB720924 UEX720920:UEX720924 UOT720920:UOT720924 UYP720920:UYP720924 VIL720920:VIL720924 VSH720920:VSH720924 WCD720920:WCD720924 WLZ720920:WLZ720924 WVV720920:WVV720924 L786456:L786460 JJ786456:JJ786460 TF786456:TF786460 ADB786456:ADB786460 AMX786456:AMX786460 AWT786456:AWT786460 BGP786456:BGP786460 BQL786456:BQL786460 CAH786456:CAH786460 CKD786456:CKD786460 CTZ786456:CTZ786460 DDV786456:DDV786460 DNR786456:DNR786460 DXN786456:DXN786460 EHJ786456:EHJ786460 ERF786456:ERF786460 FBB786456:FBB786460 FKX786456:FKX786460 FUT786456:FUT786460 GEP786456:GEP786460 GOL786456:GOL786460 GYH786456:GYH786460 HID786456:HID786460 HRZ786456:HRZ786460 IBV786456:IBV786460 ILR786456:ILR786460 IVN786456:IVN786460 JFJ786456:JFJ786460 JPF786456:JPF786460 JZB786456:JZB786460 KIX786456:KIX786460 KST786456:KST786460 LCP786456:LCP786460 LML786456:LML786460 LWH786456:LWH786460 MGD786456:MGD786460 MPZ786456:MPZ786460 MZV786456:MZV786460 NJR786456:NJR786460 NTN786456:NTN786460 ODJ786456:ODJ786460 ONF786456:ONF786460 OXB786456:OXB786460 PGX786456:PGX786460 PQT786456:PQT786460 QAP786456:QAP786460 QKL786456:QKL786460 QUH786456:QUH786460 RED786456:RED786460 RNZ786456:RNZ786460 RXV786456:RXV786460 SHR786456:SHR786460 SRN786456:SRN786460 TBJ786456:TBJ786460 TLF786456:TLF786460 TVB786456:TVB786460 UEX786456:UEX786460 UOT786456:UOT786460 UYP786456:UYP786460 VIL786456:VIL786460 VSH786456:VSH786460 WCD786456:WCD786460 WLZ786456:WLZ786460 WVV786456:WVV786460 L851992:L851996 JJ851992:JJ851996 TF851992:TF851996 ADB851992:ADB851996 AMX851992:AMX851996 AWT851992:AWT851996 BGP851992:BGP851996 BQL851992:BQL851996 CAH851992:CAH851996 CKD851992:CKD851996 CTZ851992:CTZ851996 DDV851992:DDV851996 DNR851992:DNR851996 DXN851992:DXN851996 EHJ851992:EHJ851996 ERF851992:ERF851996 FBB851992:FBB851996 FKX851992:FKX851996 FUT851992:FUT851996 GEP851992:GEP851996 GOL851992:GOL851996 GYH851992:GYH851996 HID851992:HID851996 HRZ851992:HRZ851996 IBV851992:IBV851996 ILR851992:ILR851996 IVN851992:IVN851996 JFJ851992:JFJ851996 JPF851992:JPF851996 JZB851992:JZB851996 KIX851992:KIX851996 KST851992:KST851996 LCP851992:LCP851996 LML851992:LML851996 LWH851992:LWH851996 MGD851992:MGD851996 MPZ851992:MPZ851996 MZV851992:MZV851996 NJR851992:NJR851996 NTN851992:NTN851996 ODJ851992:ODJ851996 ONF851992:ONF851996 OXB851992:OXB851996 PGX851992:PGX851996 PQT851992:PQT851996 QAP851992:QAP851996 QKL851992:QKL851996 QUH851992:QUH851996 RED851992:RED851996 RNZ851992:RNZ851996 RXV851992:RXV851996 SHR851992:SHR851996 SRN851992:SRN851996 TBJ851992:TBJ851996 TLF851992:TLF851996 TVB851992:TVB851996 UEX851992:UEX851996 UOT851992:UOT851996 UYP851992:UYP851996 VIL851992:VIL851996 VSH851992:VSH851996 WCD851992:WCD851996 WLZ851992:WLZ851996 WVV851992:WVV851996 L917528:L917532 JJ917528:JJ917532 TF917528:TF917532 ADB917528:ADB917532 AMX917528:AMX917532 AWT917528:AWT917532 BGP917528:BGP917532 BQL917528:BQL917532 CAH917528:CAH917532 CKD917528:CKD917532 CTZ917528:CTZ917532 DDV917528:DDV917532 DNR917528:DNR917532 DXN917528:DXN917532 EHJ917528:EHJ917532 ERF917528:ERF917532 FBB917528:FBB917532 FKX917528:FKX917532 FUT917528:FUT917532 GEP917528:GEP917532 GOL917528:GOL917532 GYH917528:GYH917532 HID917528:HID917532 HRZ917528:HRZ917532 IBV917528:IBV917532 ILR917528:ILR917532 IVN917528:IVN917532 JFJ917528:JFJ917532 JPF917528:JPF917532 JZB917528:JZB917532 KIX917528:KIX917532 KST917528:KST917532 LCP917528:LCP917532 LML917528:LML917532 LWH917528:LWH917532 MGD917528:MGD917532 MPZ917528:MPZ917532 MZV917528:MZV917532 NJR917528:NJR917532 NTN917528:NTN917532 ODJ917528:ODJ917532 ONF917528:ONF917532 OXB917528:OXB917532 PGX917528:PGX917532 PQT917528:PQT917532 QAP917528:QAP917532 QKL917528:QKL917532 QUH917528:QUH917532 RED917528:RED917532 RNZ917528:RNZ917532 RXV917528:RXV917532 SHR917528:SHR917532 SRN917528:SRN917532 TBJ917528:TBJ917532 TLF917528:TLF917532 TVB917528:TVB917532 UEX917528:UEX917532 UOT917528:UOT917532 UYP917528:UYP917532 VIL917528:VIL917532 VSH917528:VSH917532 WCD917528:WCD917532 WLZ917528:WLZ917532 WVV917528:WVV917532 L983064:L983068 JJ983064:JJ983068 TF983064:TF983068 ADB983064:ADB983068 AMX983064:AMX983068 AWT983064:AWT983068 BGP983064:BGP983068 BQL983064:BQL983068 CAH983064:CAH983068 CKD983064:CKD983068 CTZ983064:CTZ983068 DDV983064:DDV983068 DNR983064:DNR983068 DXN983064:DXN983068 EHJ983064:EHJ983068 ERF983064:ERF983068 FBB983064:FBB983068 FKX983064:FKX983068 FUT983064:FUT983068 GEP983064:GEP983068 GOL983064:GOL983068 GYH983064:GYH983068 HID983064:HID983068 HRZ983064:HRZ983068 IBV983064:IBV983068 ILR983064:ILR983068 IVN983064:IVN983068 JFJ983064:JFJ983068 JPF983064:JPF983068 JZB983064:JZB983068 KIX983064:KIX983068 KST983064:KST983068 LCP983064:LCP983068 LML983064:LML983068 LWH983064:LWH983068 MGD983064:MGD983068 MPZ983064:MPZ983068 MZV983064:MZV983068 NJR983064:NJR983068 NTN983064:NTN983068 ODJ983064:ODJ983068 ONF983064:ONF983068 OXB983064:OXB983068 PGX983064:PGX983068 PQT983064:PQT983068 QAP983064:QAP983068 QKL983064:QKL983068 QUH983064:QUH983068 RED983064:RED983068 RNZ983064:RNZ983068 RXV983064:RXV983068 SHR983064:SHR983068 SRN983064:SRN983068 TBJ983064:TBJ983068 TLF983064:TLF983068 TVB983064:TVB983068 UEX983064:UEX983068 UOT983064:UOT983068 UYP983064:UYP983068 VIL983064:VIL983068 VSH983064:VSH983068 WCD983064:WCD983068 WLZ983064:WLZ983068 WVV983064:WVV983068 WVV10:WVV30 WLZ10:WLZ30 WCD10:WCD30 VSH10:VSH30 VIL10:VIL30 UYP10:UYP30 UOT10:UOT30 UEX10:UEX30 TVB10:TVB30 TLF10:TLF30 TBJ10:TBJ30 SRN10:SRN30 SHR10:SHR30 RXV10:RXV30 RNZ10:RNZ30 RED10:RED30 QUH10:QUH30 QKL10:QKL30 QAP10:QAP30 PQT10:PQT30 PGX10:PGX30 OXB10:OXB30 ONF10:ONF30 ODJ10:ODJ30 NTN10:NTN30 NJR10:NJR30 MZV10:MZV30 MPZ10:MPZ30 MGD10:MGD30 LWH10:LWH30 LML10:LML30 LCP10:LCP30 KST10:KST30 KIX10:KIX30 JZB10:JZB30 JPF10:JPF30 JFJ10:JFJ30 IVN10:IVN30 ILR10:ILR30 IBV10:IBV30 HRZ10:HRZ30 HID10:HID30 GYH10:GYH30 GOL10:GOL30 GEP10:GEP30 FUT10:FUT30 FKX10:FKX30 FBB10:FBB30 ERF10:ERF30 EHJ10:EHJ30 DXN10:DXN30 DNR10:DNR30 DDV10:DDV30 CTZ10:CTZ30 CKD10:CKD30 CAH10:CAH30 BQL10:BQL30 BGP10:BGP30 AWT10:AWT30 AMX10:AMX30 ADB10:ADB30 TF10:TF30 JJ10:JJ30" xr:uid="{00000000-0002-0000-0300-000003000000}"/>
    <dataValidation allowBlank="1" showInputMessage="1" showErrorMessage="1" promptTitle="Marka, typ lub rodzaj" prompt="Marka, typ lub rodzaj" sqref="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10:WVU30 WLY10:WLY30 WCC10:WCC30 VSG10:VSG30 VIK10:VIK30 UYO10:UYO30 UOS10:UOS30 UEW10:UEW30 TVA10:TVA30 TLE10:TLE30 TBI10:TBI30 SRM10:SRM30 SHQ10:SHQ30 RXU10:RXU30 RNY10:RNY30 REC10:REC30 QUG10:QUG30 QKK10:QKK30 QAO10:QAO30 PQS10:PQS30 PGW10:PGW30 OXA10:OXA30 ONE10:ONE30 ODI10:ODI30 NTM10:NTM30 NJQ10:NJQ30 MZU10:MZU30 MPY10:MPY30 MGC10:MGC30 LWG10:LWG30 LMK10:LMK30 LCO10:LCO30 KSS10:KSS30 KIW10:KIW30 JZA10:JZA30 JPE10:JPE30 JFI10:JFI30 IVM10:IVM30 ILQ10:ILQ30 IBU10:IBU30 HRY10:HRY30 HIC10:HIC30 GYG10:GYG30 GOK10:GOK30 GEO10:GEO30 FUS10:FUS30 FKW10:FKW30 FBA10:FBA30 ERE10:ERE30 EHI10:EHI30 DXM10:DXM30 DNQ10:DNQ30 DDU10:DDU30 CTY10:CTY30 CKC10:CKC30 CAG10:CAG30 BQK10:BQK30 BGO10:BGO30 AWS10:AWS30 AMW10:AMW30 ADA10:ADA30 TE10:TE30 JI10:JI30 G65560:K65564 G131096:K131100 G196632:K196636 G262168:K262172 G327704:K327708 G393240:K393244 G458776:K458780 G524312:K524316 G589848:K589852 G655384:K655388 G720920:K720924 G786456:K786460 G851992:K851996 G917528:K917532 G983064:K983068" xr:uid="{00000000-0002-0000-0300-000004000000}"/>
    <dataValidation allowBlank="1" showInputMessage="1" showErrorMessage="1" promptTitle="Nazwa zadania" prompt="Nazwa zadania" sqref="E65560:F65564 JH65560:JH65564 TD65560:TD65564 ACZ65560:ACZ65564 AMV65560:AMV65564 AWR65560:AWR65564 BGN65560:BGN65564 BQJ65560:BQJ65564 CAF65560:CAF65564 CKB65560:CKB65564 CTX65560:CTX65564 DDT65560:DDT65564 DNP65560:DNP65564 DXL65560:DXL65564 EHH65560:EHH65564 ERD65560:ERD65564 FAZ65560:FAZ65564 FKV65560:FKV65564 FUR65560:FUR65564 GEN65560:GEN65564 GOJ65560:GOJ65564 GYF65560:GYF65564 HIB65560:HIB65564 HRX65560:HRX65564 IBT65560:IBT65564 ILP65560:ILP65564 IVL65560:IVL65564 JFH65560:JFH65564 JPD65560:JPD65564 JYZ65560:JYZ65564 KIV65560:KIV65564 KSR65560:KSR65564 LCN65560:LCN65564 LMJ65560:LMJ65564 LWF65560:LWF65564 MGB65560:MGB65564 MPX65560:MPX65564 MZT65560:MZT65564 NJP65560:NJP65564 NTL65560:NTL65564 ODH65560:ODH65564 OND65560:OND65564 OWZ65560:OWZ65564 PGV65560:PGV65564 PQR65560:PQR65564 QAN65560:QAN65564 QKJ65560:QKJ65564 QUF65560:QUF65564 REB65560:REB65564 RNX65560:RNX65564 RXT65560:RXT65564 SHP65560:SHP65564 SRL65560:SRL65564 TBH65560:TBH65564 TLD65560:TLD65564 TUZ65560:TUZ65564 UEV65560:UEV65564 UOR65560:UOR65564 UYN65560:UYN65564 VIJ65560:VIJ65564 VSF65560:VSF65564 WCB65560:WCB65564 WLX65560:WLX65564 WVT65560:WVT65564 E131096:F131100 JH131096:JH131100 TD131096:TD131100 ACZ131096:ACZ131100 AMV131096:AMV131100 AWR131096:AWR131100 BGN131096:BGN131100 BQJ131096:BQJ131100 CAF131096:CAF131100 CKB131096:CKB131100 CTX131096:CTX131100 DDT131096:DDT131100 DNP131096:DNP131100 DXL131096:DXL131100 EHH131096:EHH131100 ERD131096:ERD131100 FAZ131096:FAZ131100 FKV131096:FKV131100 FUR131096:FUR131100 GEN131096:GEN131100 GOJ131096:GOJ131100 GYF131096:GYF131100 HIB131096:HIB131100 HRX131096:HRX131100 IBT131096:IBT131100 ILP131096:ILP131100 IVL131096:IVL131100 JFH131096:JFH131100 JPD131096:JPD131100 JYZ131096:JYZ131100 KIV131096:KIV131100 KSR131096:KSR131100 LCN131096:LCN131100 LMJ131096:LMJ131100 LWF131096:LWF131100 MGB131096:MGB131100 MPX131096:MPX131100 MZT131096:MZT131100 NJP131096:NJP131100 NTL131096:NTL131100 ODH131096:ODH131100 OND131096:OND131100 OWZ131096:OWZ131100 PGV131096:PGV131100 PQR131096:PQR131100 QAN131096:QAN131100 QKJ131096:QKJ131100 QUF131096:QUF131100 REB131096:REB131100 RNX131096:RNX131100 RXT131096:RXT131100 SHP131096:SHP131100 SRL131096:SRL131100 TBH131096:TBH131100 TLD131096:TLD131100 TUZ131096:TUZ131100 UEV131096:UEV131100 UOR131096:UOR131100 UYN131096:UYN131100 VIJ131096:VIJ131100 VSF131096:VSF131100 WCB131096:WCB131100 WLX131096:WLX131100 WVT131096:WVT131100 E196632:F196636 JH196632:JH196636 TD196632:TD196636 ACZ196632:ACZ196636 AMV196632:AMV196636 AWR196632:AWR196636 BGN196632:BGN196636 BQJ196632:BQJ196636 CAF196632:CAF196636 CKB196632:CKB196636 CTX196632:CTX196636 DDT196632:DDT196636 DNP196632:DNP196636 DXL196632:DXL196636 EHH196632:EHH196636 ERD196632:ERD196636 FAZ196632:FAZ196636 FKV196632:FKV196636 FUR196632:FUR196636 GEN196632:GEN196636 GOJ196632:GOJ196636 GYF196632:GYF196636 HIB196632:HIB196636 HRX196632:HRX196636 IBT196632:IBT196636 ILP196632:ILP196636 IVL196632:IVL196636 JFH196632:JFH196636 JPD196632:JPD196636 JYZ196632:JYZ196636 KIV196632:KIV196636 KSR196632:KSR196636 LCN196632:LCN196636 LMJ196632:LMJ196636 LWF196632:LWF196636 MGB196632:MGB196636 MPX196632:MPX196636 MZT196632:MZT196636 NJP196632:NJP196636 NTL196632:NTL196636 ODH196632:ODH196636 OND196632:OND196636 OWZ196632:OWZ196636 PGV196632:PGV196636 PQR196632:PQR196636 QAN196632:QAN196636 QKJ196632:QKJ196636 QUF196632:QUF196636 REB196632:REB196636 RNX196632:RNX196636 RXT196632:RXT196636 SHP196632:SHP196636 SRL196632:SRL196636 TBH196632:TBH196636 TLD196632:TLD196636 TUZ196632:TUZ196636 UEV196632:UEV196636 UOR196632:UOR196636 UYN196632:UYN196636 VIJ196632:VIJ196636 VSF196632:VSF196636 WCB196632:WCB196636 WLX196632:WLX196636 WVT196632:WVT196636 E262168:F262172 JH262168:JH262172 TD262168:TD262172 ACZ262168:ACZ262172 AMV262168:AMV262172 AWR262168:AWR262172 BGN262168:BGN262172 BQJ262168:BQJ262172 CAF262168:CAF262172 CKB262168:CKB262172 CTX262168:CTX262172 DDT262168:DDT262172 DNP262168:DNP262172 DXL262168:DXL262172 EHH262168:EHH262172 ERD262168:ERD262172 FAZ262168:FAZ262172 FKV262168:FKV262172 FUR262168:FUR262172 GEN262168:GEN262172 GOJ262168:GOJ262172 GYF262168:GYF262172 HIB262168:HIB262172 HRX262168:HRX262172 IBT262168:IBT262172 ILP262168:ILP262172 IVL262168:IVL262172 JFH262168:JFH262172 JPD262168:JPD262172 JYZ262168:JYZ262172 KIV262168:KIV262172 KSR262168:KSR262172 LCN262168:LCN262172 LMJ262168:LMJ262172 LWF262168:LWF262172 MGB262168:MGB262172 MPX262168:MPX262172 MZT262168:MZT262172 NJP262168:NJP262172 NTL262168:NTL262172 ODH262168:ODH262172 OND262168:OND262172 OWZ262168:OWZ262172 PGV262168:PGV262172 PQR262168:PQR262172 QAN262168:QAN262172 QKJ262168:QKJ262172 QUF262168:QUF262172 REB262168:REB262172 RNX262168:RNX262172 RXT262168:RXT262172 SHP262168:SHP262172 SRL262168:SRL262172 TBH262168:TBH262172 TLD262168:TLD262172 TUZ262168:TUZ262172 UEV262168:UEV262172 UOR262168:UOR262172 UYN262168:UYN262172 VIJ262168:VIJ262172 VSF262168:VSF262172 WCB262168:WCB262172 WLX262168:WLX262172 WVT262168:WVT262172 E327704:F327708 JH327704:JH327708 TD327704:TD327708 ACZ327704:ACZ327708 AMV327704:AMV327708 AWR327704:AWR327708 BGN327704:BGN327708 BQJ327704:BQJ327708 CAF327704:CAF327708 CKB327704:CKB327708 CTX327704:CTX327708 DDT327704:DDT327708 DNP327704:DNP327708 DXL327704:DXL327708 EHH327704:EHH327708 ERD327704:ERD327708 FAZ327704:FAZ327708 FKV327704:FKV327708 FUR327704:FUR327708 GEN327704:GEN327708 GOJ327704:GOJ327708 GYF327704:GYF327708 HIB327704:HIB327708 HRX327704:HRX327708 IBT327704:IBT327708 ILP327704:ILP327708 IVL327704:IVL327708 JFH327704:JFH327708 JPD327704:JPD327708 JYZ327704:JYZ327708 KIV327704:KIV327708 KSR327704:KSR327708 LCN327704:LCN327708 LMJ327704:LMJ327708 LWF327704:LWF327708 MGB327704:MGB327708 MPX327704:MPX327708 MZT327704:MZT327708 NJP327704:NJP327708 NTL327704:NTL327708 ODH327704:ODH327708 OND327704:OND327708 OWZ327704:OWZ327708 PGV327704:PGV327708 PQR327704:PQR327708 QAN327704:QAN327708 QKJ327704:QKJ327708 QUF327704:QUF327708 REB327704:REB327708 RNX327704:RNX327708 RXT327704:RXT327708 SHP327704:SHP327708 SRL327704:SRL327708 TBH327704:TBH327708 TLD327704:TLD327708 TUZ327704:TUZ327708 UEV327704:UEV327708 UOR327704:UOR327708 UYN327704:UYN327708 VIJ327704:VIJ327708 VSF327704:VSF327708 WCB327704:WCB327708 WLX327704:WLX327708 WVT327704:WVT327708 E393240:F393244 JH393240:JH393244 TD393240:TD393244 ACZ393240:ACZ393244 AMV393240:AMV393244 AWR393240:AWR393244 BGN393240:BGN393244 BQJ393240:BQJ393244 CAF393240:CAF393244 CKB393240:CKB393244 CTX393240:CTX393244 DDT393240:DDT393244 DNP393240:DNP393244 DXL393240:DXL393244 EHH393240:EHH393244 ERD393240:ERD393244 FAZ393240:FAZ393244 FKV393240:FKV393244 FUR393240:FUR393244 GEN393240:GEN393244 GOJ393240:GOJ393244 GYF393240:GYF393244 HIB393240:HIB393244 HRX393240:HRX393244 IBT393240:IBT393244 ILP393240:ILP393244 IVL393240:IVL393244 JFH393240:JFH393244 JPD393240:JPD393244 JYZ393240:JYZ393244 KIV393240:KIV393244 KSR393240:KSR393244 LCN393240:LCN393244 LMJ393240:LMJ393244 LWF393240:LWF393244 MGB393240:MGB393244 MPX393240:MPX393244 MZT393240:MZT393244 NJP393240:NJP393244 NTL393240:NTL393244 ODH393240:ODH393244 OND393240:OND393244 OWZ393240:OWZ393244 PGV393240:PGV393244 PQR393240:PQR393244 QAN393240:QAN393244 QKJ393240:QKJ393244 QUF393240:QUF393244 REB393240:REB393244 RNX393240:RNX393244 RXT393240:RXT393244 SHP393240:SHP393244 SRL393240:SRL393244 TBH393240:TBH393244 TLD393240:TLD393244 TUZ393240:TUZ393244 UEV393240:UEV393244 UOR393240:UOR393244 UYN393240:UYN393244 VIJ393240:VIJ393244 VSF393240:VSF393244 WCB393240:WCB393244 WLX393240:WLX393244 WVT393240:WVT393244 E458776:F458780 JH458776:JH458780 TD458776:TD458780 ACZ458776:ACZ458780 AMV458776:AMV458780 AWR458776:AWR458780 BGN458776:BGN458780 BQJ458776:BQJ458780 CAF458776:CAF458780 CKB458776:CKB458780 CTX458776:CTX458780 DDT458776:DDT458780 DNP458776:DNP458780 DXL458776:DXL458780 EHH458776:EHH458780 ERD458776:ERD458780 FAZ458776:FAZ458780 FKV458776:FKV458780 FUR458776:FUR458780 GEN458776:GEN458780 GOJ458776:GOJ458780 GYF458776:GYF458780 HIB458776:HIB458780 HRX458776:HRX458780 IBT458776:IBT458780 ILP458776:ILP458780 IVL458776:IVL458780 JFH458776:JFH458780 JPD458776:JPD458780 JYZ458776:JYZ458780 KIV458776:KIV458780 KSR458776:KSR458780 LCN458776:LCN458780 LMJ458776:LMJ458780 LWF458776:LWF458780 MGB458776:MGB458780 MPX458776:MPX458780 MZT458776:MZT458780 NJP458776:NJP458780 NTL458776:NTL458780 ODH458776:ODH458780 OND458776:OND458780 OWZ458776:OWZ458780 PGV458776:PGV458780 PQR458776:PQR458780 QAN458776:QAN458780 QKJ458776:QKJ458780 QUF458776:QUF458780 REB458776:REB458780 RNX458776:RNX458780 RXT458776:RXT458780 SHP458776:SHP458780 SRL458776:SRL458780 TBH458776:TBH458780 TLD458776:TLD458780 TUZ458776:TUZ458780 UEV458776:UEV458780 UOR458776:UOR458780 UYN458776:UYN458780 VIJ458776:VIJ458780 VSF458776:VSF458780 WCB458776:WCB458780 WLX458776:WLX458780 WVT458776:WVT458780 E524312:F524316 JH524312:JH524316 TD524312:TD524316 ACZ524312:ACZ524316 AMV524312:AMV524316 AWR524312:AWR524316 BGN524312:BGN524316 BQJ524312:BQJ524316 CAF524312:CAF524316 CKB524312:CKB524316 CTX524312:CTX524316 DDT524312:DDT524316 DNP524312:DNP524316 DXL524312:DXL524316 EHH524312:EHH524316 ERD524312:ERD524316 FAZ524312:FAZ524316 FKV524312:FKV524316 FUR524312:FUR524316 GEN524312:GEN524316 GOJ524312:GOJ524316 GYF524312:GYF524316 HIB524312:HIB524316 HRX524312:HRX524316 IBT524312:IBT524316 ILP524312:ILP524316 IVL524312:IVL524316 JFH524312:JFH524316 JPD524312:JPD524316 JYZ524312:JYZ524316 KIV524312:KIV524316 KSR524312:KSR524316 LCN524312:LCN524316 LMJ524312:LMJ524316 LWF524312:LWF524316 MGB524312:MGB524316 MPX524312:MPX524316 MZT524312:MZT524316 NJP524312:NJP524316 NTL524312:NTL524316 ODH524312:ODH524316 OND524312:OND524316 OWZ524312:OWZ524316 PGV524312:PGV524316 PQR524312:PQR524316 QAN524312:QAN524316 QKJ524312:QKJ524316 QUF524312:QUF524316 REB524312:REB524316 RNX524312:RNX524316 RXT524312:RXT524316 SHP524312:SHP524316 SRL524312:SRL524316 TBH524312:TBH524316 TLD524312:TLD524316 TUZ524312:TUZ524316 UEV524312:UEV524316 UOR524312:UOR524316 UYN524312:UYN524316 VIJ524312:VIJ524316 VSF524312:VSF524316 WCB524312:WCB524316 WLX524312:WLX524316 WVT524312:WVT524316 E589848:F589852 JH589848:JH589852 TD589848:TD589852 ACZ589848:ACZ589852 AMV589848:AMV589852 AWR589848:AWR589852 BGN589848:BGN589852 BQJ589848:BQJ589852 CAF589848:CAF589852 CKB589848:CKB589852 CTX589848:CTX589852 DDT589848:DDT589852 DNP589848:DNP589852 DXL589848:DXL589852 EHH589848:EHH589852 ERD589848:ERD589852 FAZ589848:FAZ589852 FKV589848:FKV589852 FUR589848:FUR589852 GEN589848:GEN589852 GOJ589848:GOJ589852 GYF589848:GYF589852 HIB589848:HIB589852 HRX589848:HRX589852 IBT589848:IBT589852 ILP589848:ILP589852 IVL589848:IVL589852 JFH589848:JFH589852 JPD589848:JPD589852 JYZ589848:JYZ589852 KIV589848:KIV589852 KSR589848:KSR589852 LCN589848:LCN589852 LMJ589848:LMJ589852 LWF589848:LWF589852 MGB589848:MGB589852 MPX589848:MPX589852 MZT589848:MZT589852 NJP589848:NJP589852 NTL589848:NTL589852 ODH589848:ODH589852 OND589848:OND589852 OWZ589848:OWZ589852 PGV589848:PGV589852 PQR589848:PQR589852 QAN589848:QAN589852 QKJ589848:QKJ589852 QUF589848:QUF589852 REB589848:REB589852 RNX589848:RNX589852 RXT589848:RXT589852 SHP589848:SHP589852 SRL589848:SRL589852 TBH589848:TBH589852 TLD589848:TLD589852 TUZ589848:TUZ589852 UEV589848:UEV589852 UOR589848:UOR589852 UYN589848:UYN589852 VIJ589848:VIJ589852 VSF589848:VSF589852 WCB589848:WCB589852 WLX589848:WLX589852 WVT589848:WVT589852 E655384:F655388 JH655384:JH655388 TD655384:TD655388 ACZ655384:ACZ655388 AMV655384:AMV655388 AWR655384:AWR655388 BGN655384:BGN655388 BQJ655384:BQJ655388 CAF655384:CAF655388 CKB655384:CKB655388 CTX655384:CTX655388 DDT655384:DDT655388 DNP655384:DNP655388 DXL655384:DXL655388 EHH655384:EHH655388 ERD655384:ERD655388 FAZ655384:FAZ655388 FKV655384:FKV655388 FUR655384:FUR655388 GEN655384:GEN655388 GOJ655384:GOJ655388 GYF655384:GYF655388 HIB655384:HIB655388 HRX655384:HRX655388 IBT655384:IBT655388 ILP655384:ILP655388 IVL655384:IVL655388 JFH655384:JFH655388 JPD655384:JPD655388 JYZ655384:JYZ655388 KIV655384:KIV655388 KSR655384:KSR655388 LCN655384:LCN655388 LMJ655384:LMJ655388 LWF655384:LWF655388 MGB655384:MGB655388 MPX655384:MPX655388 MZT655384:MZT655388 NJP655384:NJP655388 NTL655384:NTL655388 ODH655384:ODH655388 OND655384:OND655388 OWZ655384:OWZ655388 PGV655384:PGV655388 PQR655384:PQR655388 QAN655384:QAN655388 QKJ655384:QKJ655388 QUF655384:QUF655388 REB655384:REB655388 RNX655384:RNX655388 RXT655384:RXT655388 SHP655384:SHP655388 SRL655384:SRL655388 TBH655384:TBH655388 TLD655384:TLD655388 TUZ655384:TUZ655388 UEV655384:UEV655388 UOR655384:UOR655388 UYN655384:UYN655388 VIJ655384:VIJ655388 VSF655384:VSF655388 WCB655384:WCB655388 WLX655384:WLX655388 WVT655384:WVT655388 E720920:F720924 JH720920:JH720924 TD720920:TD720924 ACZ720920:ACZ720924 AMV720920:AMV720924 AWR720920:AWR720924 BGN720920:BGN720924 BQJ720920:BQJ720924 CAF720920:CAF720924 CKB720920:CKB720924 CTX720920:CTX720924 DDT720920:DDT720924 DNP720920:DNP720924 DXL720920:DXL720924 EHH720920:EHH720924 ERD720920:ERD720924 FAZ720920:FAZ720924 FKV720920:FKV720924 FUR720920:FUR720924 GEN720920:GEN720924 GOJ720920:GOJ720924 GYF720920:GYF720924 HIB720920:HIB720924 HRX720920:HRX720924 IBT720920:IBT720924 ILP720920:ILP720924 IVL720920:IVL720924 JFH720920:JFH720924 JPD720920:JPD720924 JYZ720920:JYZ720924 KIV720920:KIV720924 KSR720920:KSR720924 LCN720920:LCN720924 LMJ720920:LMJ720924 LWF720920:LWF720924 MGB720920:MGB720924 MPX720920:MPX720924 MZT720920:MZT720924 NJP720920:NJP720924 NTL720920:NTL720924 ODH720920:ODH720924 OND720920:OND720924 OWZ720920:OWZ720924 PGV720920:PGV720924 PQR720920:PQR720924 QAN720920:QAN720924 QKJ720920:QKJ720924 QUF720920:QUF720924 REB720920:REB720924 RNX720920:RNX720924 RXT720920:RXT720924 SHP720920:SHP720924 SRL720920:SRL720924 TBH720920:TBH720924 TLD720920:TLD720924 TUZ720920:TUZ720924 UEV720920:UEV720924 UOR720920:UOR720924 UYN720920:UYN720924 VIJ720920:VIJ720924 VSF720920:VSF720924 WCB720920:WCB720924 WLX720920:WLX720924 WVT720920:WVT720924 E786456:F786460 JH786456:JH786460 TD786456:TD786460 ACZ786456:ACZ786460 AMV786456:AMV786460 AWR786456:AWR786460 BGN786456:BGN786460 BQJ786456:BQJ786460 CAF786456:CAF786460 CKB786456:CKB786460 CTX786456:CTX786460 DDT786456:DDT786460 DNP786456:DNP786460 DXL786456:DXL786460 EHH786456:EHH786460 ERD786456:ERD786460 FAZ786456:FAZ786460 FKV786456:FKV786460 FUR786456:FUR786460 GEN786456:GEN786460 GOJ786456:GOJ786460 GYF786456:GYF786460 HIB786456:HIB786460 HRX786456:HRX786460 IBT786456:IBT786460 ILP786456:ILP786460 IVL786456:IVL786460 JFH786456:JFH786460 JPD786456:JPD786460 JYZ786456:JYZ786460 KIV786456:KIV786460 KSR786456:KSR786460 LCN786456:LCN786460 LMJ786456:LMJ786460 LWF786456:LWF786460 MGB786456:MGB786460 MPX786456:MPX786460 MZT786456:MZT786460 NJP786456:NJP786460 NTL786456:NTL786460 ODH786456:ODH786460 OND786456:OND786460 OWZ786456:OWZ786460 PGV786456:PGV786460 PQR786456:PQR786460 QAN786456:QAN786460 QKJ786456:QKJ786460 QUF786456:QUF786460 REB786456:REB786460 RNX786456:RNX786460 RXT786456:RXT786460 SHP786456:SHP786460 SRL786456:SRL786460 TBH786456:TBH786460 TLD786456:TLD786460 TUZ786456:TUZ786460 UEV786456:UEV786460 UOR786456:UOR786460 UYN786456:UYN786460 VIJ786456:VIJ786460 VSF786456:VSF786460 WCB786456:WCB786460 WLX786456:WLX786460 WVT786456:WVT786460 E851992:F851996 JH851992:JH851996 TD851992:TD851996 ACZ851992:ACZ851996 AMV851992:AMV851996 AWR851992:AWR851996 BGN851992:BGN851996 BQJ851992:BQJ851996 CAF851992:CAF851996 CKB851992:CKB851996 CTX851992:CTX851996 DDT851992:DDT851996 DNP851992:DNP851996 DXL851992:DXL851996 EHH851992:EHH851996 ERD851992:ERD851996 FAZ851992:FAZ851996 FKV851992:FKV851996 FUR851992:FUR851996 GEN851992:GEN851996 GOJ851992:GOJ851996 GYF851992:GYF851996 HIB851992:HIB851996 HRX851992:HRX851996 IBT851992:IBT851996 ILP851992:ILP851996 IVL851992:IVL851996 JFH851992:JFH851996 JPD851992:JPD851996 JYZ851992:JYZ851996 KIV851992:KIV851996 KSR851992:KSR851996 LCN851992:LCN851996 LMJ851992:LMJ851996 LWF851992:LWF851996 MGB851992:MGB851996 MPX851992:MPX851996 MZT851992:MZT851996 NJP851992:NJP851996 NTL851992:NTL851996 ODH851992:ODH851996 OND851992:OND851996 OWZ851992:OWZ851996 PGV851992:PGV851996 PQR851992:PQR851996 QAN851992:QAN851996 QKJ851992:QKJ851996 QUF851992:QUF851996 REB851992:REB851996 RNX851992:RNX851996 RXT851992:RXT851996 SHP851992:SHP851996 SRL851992:SRL851996 TBH851992:TBH851996 TLD851992:TLD851996 TUZ851992:TUZ851996 UEV851992:UEV851996 UOR851992:UOR851996 UYN851992:UYN851996 VIJ851992:VIJ851996 VSF851992:VSF851996 WCB851992:WCB851996 WLX851992:WLX851996 WVT851992:WVT851996 E917528:F917532 JH917528:JH917532 TD917528:TD917532 ACZ917528:ACZ917532 AMV917528:AMV917532 AWR917528:AWR917532 BGN917528:BGN917532 BQJ917528:BQJ917532 CAF917528:CAF917532 CKB917528:CKB917532 CTX917528:CTX917532 DDT917528:DDT917532 DNP917528:DNP917532 DXL917528:DXL917532 EHH917528:EHH917532 ERD917528:ERD917532 FAZ917528:FAZ917532 FKV917528:FKV917532 FUR917528:FUR917532 GEN917528:GEN917532 GOJ917528:GOJ917532 GYF917528:GYF917532 HIB917528:HIB917532 HRX917528:HRX917532 IBT917528:IBT917532 ILP917528:ILP917532 IVL917528:IVL917532 JFH917528:JFH917532 JPD917528:JPD917532 JYZ917528:JYZ917532 KIV917528:KIV917532 KSR917528:KSR917532 LCN917528:LCN917532 LMJ917528:LMJ917532 LWF917528:LWF917532 MGB917528:MGB917532 MPX917528:MPX917532 MZT917528:MZT917532 NJP917528:NJP917532 NTL917528:NTL917532 ODH917528:ODH917532 OND917528:OND917532 OWZ917528:OWZ917532 PGV917528:PGV917532 PQR917528:PQR917532 QAN917528:QAN917532 QKJ917528:QKJ917532 QUF917528:QUF917532 REB917528:REB917532 RNX917528:RNX917532 RXT917528:RXT917532 SHP917528:SHP917532 SRL917528:SRL917532 TBH917528:TBH917532 TLD917528:TLD917532 TUZ917528:TUZ917532 UEV917528:UEV917532 UOR917528:UOR917532 UYN917528:UYN917532 VIJ917528:VIJ917532 VSF917528:VSF917532 WCB917528:WCB917532 WLX917528:WLX917532 WVT917528:WVT917532 E983064:F983068 JH983064:JH983068 TD983064:TD983068 ACZ983064:ACZ983068 AMV983064:AMV983068 AWR983064:AWR983068 BGN983064:BGN983068 BQJ983064:BQJ983068 CAF983064:CAF983068 CKB983064:CKB983068 CTX983064:CTX983068 DDT983064:DDT983068 DNP983064:DNP983068 DXL983064:DXL983068 EHH983064:EHH983068 ERD983064:ERD983068 FAZ983064:FAZ983068 FKV983064:FKV983068 FUR983064:FUR983068 GEN983064:GEN983068 GOJ983064:GOJ983068 GYF983064:GYF983068 HIB983064:HIB983068 HRX983064:HRX983068 IBT983064:IBT983068 ILP983064:ILP983068 IVL983064:IVL983068 JFH983064:JFH983068 JPD983064:JPD983068 JYZ983064:JYZ983068 KIV983064:KIV983068 KSR983064:KSR983068 LCN983064:LCN983068 LMJ983064:LMJ983068 LWF983064:LWF983068 MGB983064:MGB983068 MPX983064:MPX983068 MZT983064:MZT983068 NJP983064:NJP983068 NTL983064:NTL983068 ODH983064:ODH983068 OND983064:OND983068 OWZ983064:OWZ983068 PGV983064:PGV983068 PQR983064:PQR983068 QAN983064:QAN983068 QKJ983064:QKJ983068 QUF983064:QUF983068 REB983064:REB983068 RNX983064:RNX983068 RXT983064:RXT983068 SHP983064:SHP983068 SRL983064:SRL983068 TBH983064:TBH983068 TLD983064:TLD983068 TUZ983064:TUZ983068 UEV983064:UEV983068 UOR983064:UOR983068 UYN983064:UYN983068 VIJ983064:VIJ983068 VSF983064:VSF983068 WCB983064:WCB983068 WLX983064:WLX983068 WVT983064:WVT983068 WVT10:WVT30 WLX10:WLX30 WCB10:WCB30 VSF10:VSF30 VIJ10:VIJ30 UYN10:UYN30 UOR10:UOR30 UEV10:UEV30 TUZ10:TUZ30 TLD10:TLD30 TBH10:TBH30 SRL10:SRL30 SHP10:SHP30 RXT10:RXT30 RNX10:RNX30 REB10:REB30 QUF10:QUF30 QKJ10:QKJ30 QAN10:QAN30 PQR10:PQR30 PGV10:PGV30 OWZ10:OWZ30 OND10:OND30 ODH10:ODH30 NTL10:NTL30 NJP10:NJP30 MZT10:MZT30 MPX10:MPX30 MGB10:MGB30 LWF10:LWF30 LMJ10:LMJ30 LCN10:LCN30 KSR10:KSR30 KIV10:KIV30 JYZ10:JYZ30 JPD10:JPD30 JFH10:JFH30 IVL10:IVL30 ILP10:ILP30 IBT10:IBT30 HRX10:HRX30 HIB10:HIB30 GYF10:GYF30 GOJ10:GOJ30 GEN10:GEN30 FUR10:FUR30 FKV10:FKV30 FAZ10:FAZ30 ERD10:ERD30 EHH10:EHH30 DXL10:DXL30 DNP10:DNP30 DDT10:DDT30 CTX10:CTX30 CKB10:CKB30 CAF10:CAF30 BQJ10:BQJ30 BGN10:BGN30 AWR10:AWR30 AMV10:AMV30 ACZ10:ACZ30 TD10:TD30 JH10:JH30" xr:uid="{00000000-0002-0000-0300-000005000000}"/>
    <dataValidation allowBlank="1" showInputMessage="1" showErrorMessage="1" promptTitle="Pozycja ZR-F operacji" prompt="Pozycja ZR-F operacji" sqref="D65560:D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D131096:D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D196632:D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D262168:D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D327704:D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D393240:D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D458776:D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D524312:D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D589848:D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D655384:D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D720920:D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D786456:D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D851992:D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D917528:D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D983064:D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WVS10:WVS30 WLW10:WLW30 WCA10:WCA30 VSE10:VSE30 VII10:VII30 UYM10:UYM30 UOQ10:UOQ30 UEU10:UEU30 TUY10:TUY30 TLC10:TLC30 TBG10:TBG30 SRK10:SRK30 SHO10:SHO30 RXS10:RXS30 RNW10:RNW30 REA10:REA30 QUE10:QUE30 QKI10:QKI30 QAM10:QAM30 PQQ10:PQQ30 PGU10:PGU30 OWY10:OWY30 ONC10:ONC30 ODG10:ODG30 NTK10:NTK30 NJO10:NJO30 MZS10:MZS30 MPW10:MPW30 MGA10:MGA30 LWE10:LWE30 LMI10:LMI30 LCM10:LCM30 KSQ10:KSQ30 KIU10:KIU30 JYY10:JYY30 JPC10:JPC30 JFG10:JFG30 IVK10:IVK30 ILO10:ILO30 IBS10:IBS30 HRW10:HRW30 HIA10:HIA30 GYE10:GYE30 GOI10:GOI30 GEM10:GEM30 FUQ10:FUQ30 FKU10:FKU30 FAY10:FAY30 ERC10:ERC30 EHG10:EHG30 DXK10:DXK30 DNO10:DNO30 DDS10:DDS30 CTW10:CTW30 CKA10:CKA30 CAE10:CAE30 BQI10:BQI30 BGM10:BGM30 AWQ10:AWQ30 AMU10:AMU30 ACY10:ACY30 TC10:TC30 JG10:JG30" xr:uid="{00000000-0002-0000-0300-000006000000}"/>
    <dataValidation allowBlank="1" showErrorMessage="1" sqref="O11:Q30 D10:N30" xr:uid="{00000000-0002-0000-0300-000007000000}"/>
  </dataValidations>
  <printOptions horizontalCentered="1"/>
  <pageMargins left="0.19685039370078741" right="0.19685039370078741" top="0.23622047244094491" bottom="0.59055118110236227" header="0.19685039370078741" footer="0.31496062992125984"/>
  <pageSetup paperSize="9" scale="40" fitToHeight="0" orientation="landscape" r:id="rId1"/>
  <headerFooter>
    <oddFooter xml:space="preserve">&amp;L&amp;"Arial,Kursywa"&amp;14WoPP-1.3/PROW 2014-2020/16/22/4z&amp;R&amp;18&amp;P&amp;11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3C0EE5DD-6989-4D41-8038-7D2DB8C3E4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7</vt:i4>
      </vt:variant>
    </vt:vector>
  </HeadingPairs>
  <TitlesOfParts>
    <vt:vector size="11" baseType="lpstr">
      <vt:lpstr>opis planowanej operacji</vt:lpstr>
      <vt:lpstr>PLan finansowy I tabela </vt:lpstr>
      <vt:lpstr>Z R-F </vt:lpstr>
      <vt:lpstr>Opis Zadań </vt:lpstr>
      <vt:lpstr>koniec</vt:lpstr>
      <vt:lpstr>'opis planowanej operacji'!Obszar_wydruku</vt:lpstr>
      <vt:lpstr>'Opis Zadań '!Obszar_wydruku</vt:lpstr>
      <vt:lpstr>'PLan finansowy I tabela '!Obszar_wydruku</vt:lpstr>
      <vt:lpstr>'Z R-F '!Obszar_wydruku</vt:lpstr>
      <vt:lpstr>początek</vt:lpstr>
      <vt:lpstr>RAZEM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2022-04-20T07:57:17Z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c870c15a-e556-4804-8bc1-0ac4a9c20263</vt:lpwstr>
  </property>
  <property fmtid="{D5CDD505-2E9C-101B-9397-08002B2CF9AE}" pid="3" name="bjSaver">
    <vt:lpwstr>Qz4WCDqEgfcuCNGm4G2Pp2s+uioVtd6I</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