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2" i="119" l="1"/>
  <c r="B2" i="118" l="1"/>
  <c r="B15" i="117" l="1"/>
  <c r="B2" i="117" l="1"/>
  <c r="B2" i="116"/>
</calcChain>
</file>

<file path=xl/sharedStrings.xml><?xml version="1.0" encoding="utf-8"?>
<sst xmlns="http://schemas.openxmlformats.org/spreadsheetml/2006/main" count="1366" uniqueCount="296">
  <si>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</si>
  <si>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</si>
  <si>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</si>
  <si>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</si>
  <si>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</si>
  <si>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</si>
  <si>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</si>
  <si>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</si>
  <si>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</si>
  <si>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</si>
  <si>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</si>
  <si>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</si>
  <si>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</si>
  <si>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</si>
  <si>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</si>
  <si>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</si>
  <si>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</si>
  <si>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</si>
  <si>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</si>
  <si>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</si>
  <si>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</si>
  <si>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</si>
  <si>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</si>
  <si>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</si>
  <si>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</si>
  <si>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</si>
  <si>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</si>
  <si>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</si>
  <si>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</si>
  <si>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</si>
  <si>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</si>
  <si>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</si>
  <si>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</si>
  <si>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</si>
  <si>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</si>
  <si>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</si>
  <si>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</si>
  <si>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</si>
  <si>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</si>
  <si>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</si>
  <si>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</si>
  <si>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</si>
  <si>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</si>
  <si>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</si>
  <si>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</si>
  <si>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</si>
  <si>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</si>
  <si>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</si>
  <si>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</si>
  <si>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</si>
  <si>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</si>
  <si>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</si>
  <si>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</si>
  <si>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</si>
  <si>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</si>
  <si>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</si>
  <si>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</si>
  <si>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</si>
  <si>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</si>
  <si>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</si>
  <si>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</si>
  <si>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</si>
  <si>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</si>
  <si>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</si>
  <si>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</si>
  <si>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</si>
  <si>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</si>
  <si>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</si>
  <si>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</si>
  <si>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</si>
  <si>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</si>
  <si>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</si>
  <si>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</si>
  <si>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</si>
  <si>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</si>
  <si>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</si>
  <si>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</si>
  <si>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</si>
  <si>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</si>
  <si>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</si>
  <si>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</si>
  <si>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</si>
  <si>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</si>
  <si>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</si>
  <si>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</si>
  <si>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</si>
  <si>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</si>
  <si>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</si>
  <si>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</si>
  <si>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</si>
  <si>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</si>
  <si>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</si>
  <si>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</si>
  <si>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</si>
  <si>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</si>
  <si>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</si>
  <si>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</si>
  <si>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</si>
  <si>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</si>
  <si>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</si>
  <si>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</si>
  <si>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</si>
  <si>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</si>
  <si>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</si>
  <si>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</si>
  <si>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</si>
  <si>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</si>
  <si>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</si>
  <si>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</si>
  <si>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</si>
  <si>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</si>
  <si>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</si>
  <si>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</si>
  <si>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</si>
  <si>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</si>
  <si>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</si>
  <si>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</si>
  <si>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</si>
  <si>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</si>
  <si>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</si>
  <si>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</si>
  <si>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</si>
  <si>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</si>
  <si>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</si>
  <si>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</si>
  <si>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</si>
  <si>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</si>
  <si>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</si>
  <si>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</si>
  <si>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</si>
  <si>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</si>
  <si>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</si>
  <si>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</si>
  <si>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</si>
  <si>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</si>
  <si>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</si>
  <si>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</si>
  <si>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</si>
  <si>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</si>
  <si>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</si>
  <si>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</si>
  <si>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</si>
  <si>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</si>
  <si>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</si>
  <si>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</si>
  <si>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</si>
  <si>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</si>
  <si>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</si>
  <si>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</si>
  <si>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</si>
  <si>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</si>
  <si>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</si>
  <si>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</si>
  <si>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</si>
  <si>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</si>
  <si>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</si>
  <si>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</si>
  <si>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</si>
  <si>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</si>
  <si>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</si>
  <si>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</si>
  <si>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</si>
  <si>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</si>
  <si>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</si>
  <si>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</si>
  <si>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</si>
  <si>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</si>
  <si>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</si>
  <si>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</si>
  <si>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</si>
  <si>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</si>
  <si>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</si>
  <si>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</si>
  <si>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</si>
  <si>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</si>
  <si>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</si>
  <si>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</si>
  <si>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</si>
  <si>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</si>
  <si>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</si>
  <si>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</si>
  <si>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</si>
  <si>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</si>
  <si>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</si>
  <si>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</si>
  <si>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</si>
  <si>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</si>
  <si>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</si>
  <si>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</si>
  <si>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</si>
  <si>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</si>
  <si>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</si>
  <si>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</si>
  <si>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</si>
  <si>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</si>
  <si>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</si>
  <si>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</si>
  <si>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</si>
  <si>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</si>
  <si>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</si>
  <si>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</si>
  <si>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</si>
  <si>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</si>
  <si>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</si>
  <si>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</si>
  <si>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</si>
  <si>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</si>
  <si>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</si>
  <si>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</si>
  <si>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</si>
  <si>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</si>
  <si>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</si>
  <si>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</si>
  <si>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</si>
  <si>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</si>
  <si>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</si>
  <si>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</si>
  <si>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</si>
  <si>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</si>
  <si>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</si>
  <si>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</si>
  <si>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</si>
  <si>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</si>
  <si>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</si>
  <si>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</si>
  <si>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</si>
  <si>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</si>
  <si>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</si>
  <si>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</si>
  <si>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</si>
  <si>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</si>
  <si>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</si>
  <si>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</si>
  <si>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</si>
  <si>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</si>
  <si>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</si>
  <si>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</si>
  <si>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</si>
  <si>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</si>
  <si>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</si>
  <si>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</si>
  <si>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</si>
  <si>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</si>
  <si>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</si>
  <si>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</si>
  <si>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</si>
  <si>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</si>
  <si>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</si>
  <si>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</si>
  <si>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</si>
  <si>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</si>
  <si>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Rosja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</si>
  <si>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</si>
  <si>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</si>
  <si>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</si>
  <si>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</si>
  <si>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</si>
  <si>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</si>
  <si>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</si>
  <si>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</si>
  <si>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</si>
  <si>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</si>
  <si>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</si>
  <si>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</si>
  <si>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pszenna detaliczna</t>
  </si>
  <si>
    <t>Typ 450 (paczkowana)</t>
  </si>
  <si>
    <t>Typ 500 (worki)</t>
  </si>
  <si>
    <t>Typ 750 (worki)</t>
  </si>
  <si>
    <t>Typ 550 (luz)</t>
  </si>
  <si>
    <t>Mąka żytnia piekarnicza</t>
  </si>
  <si>
    <t>Mąka detaliczna (1kg) tortowa</t>
  </si>
  <si>
    <t>Otręby pszenne</t>
  </si>
  <si>
    <t>luzem</t>
  </si>
  <si>
    <t>w workach</t>
  </si>
  <si>
    <t>Otręby żytnie</t>
  </si>
  <si>
    <t>Typ 720 (luz)</t>
  </si>
  <si>
    <t>Typ 500 (luz)</t>
  </si>
  <si>
    <t>mokra</t>
  </si>
  <si>
    <t>sucha</t>
  </si>
  <si>
    <t>1007</t>
  </si>
  <si>
    <t>Sorgo</t>
  </si>
  <si>
    <t>Przenżyto, gryka, proso; pozostałe</t>
  </si>
  <si>
    <t>I-VII 2023r.</t>
  </si>
  <si>
    <t>I-VII 2024r.*</t>
  </si>
  <si>
    <t>Wyb.Kości Słoniowej</t>
  </si>
  <si>
    <t>2024-09-22</t>
  </si>
  <si>
    <t>sierpień 2024</t>
  </si>
  <si>
    <t>NR 39/2024</t>
  </si>
  <si>
    <t>3 października 2024r.</t>
  </si>
  <si>
    <t>23 - 29.09.2024r.</t>
  </si>
  <si>
    <t>2024-09-29</t>
  </si>
  <si>
    <t xml:space="preserve"> ceny [%]</t>
  </si>
  <si>
    <t xml:space="preserve"> Zmiana</t>
  </si>
  <si>
    <t>2023-10-01</t>
  </si>
  <si>
    <t>2022-10-02</t>
  </si>
  <si>
    <t>wrzesień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</si>
</sst>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8" fillId="0" borderId="0"/>
  </cellStyleXfs>
  <cellXfs count="869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3" xfId="8" applyFont="1" applyFill="1" applyBorder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8" xfId="8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2" xfId="8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7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9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3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8" xfId="0" applyFont="1" applyBorder="1"/>
    <xf numFmtId="49" fontId="34" fillId="0" borderId="42" xfId="0" applyNumberFormat="1" applyFont="1" applyBorder="1"/>
    <xf numFmtId="0" fontId="34" fillId="0" borderId="113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127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9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1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1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5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1" xfId="0" applyFont="1" applyFill="1" applyBorder="1"/>
    <xf numFmtId="0" fontId="37" fillId="0" borderId="119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8" fillId="40" borderId="0" xfId="3" applyNumberFormat="1" applyFont="1" applyFill="1"/>
    <xf numFmtId="0" fontId="64" fillId="0" borderId="0" xfId="2" applyFont="1"/>
    <xf numFmtId="0" fontId="65" fillId="0" borderId="0" xfId="4" applyFont="1" applyFill="1"/>
    <xf numFmtId="0" fontId="65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4" fillId="0" borderId="0" xfId="2" applyFont="1" applyBorder="1"/>
    <xf numFmtId="0" fontId="44" fillId="0" borderId="0" xfId="56" applyFont="1"/>
    <xf numFmtId="0" fontId="66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4" fillId="40" borderId="0" xfId="7" applyFont="1" applyFill="1" applyAlignment="1"/>
    <xf numFmtId="0" fontId="55" fillId="0" borderId="0" xfId="7" applyFont="1"/>
    <xf numFmtId="0" fontId="56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9" fillId="0" borderId="0" xfId="1" applyFont="1" applyAlignment="1" applyProtection="1"/>
    <xf numFmtId="0" fontId="59" fillId="0" borderId="0" xfId="7" applyFont="1"/>
    <xf numFmtId="0" fontId="60" fillId="0" borderId="0" xfId="7" applyFont="1"/>
    <xf numFmtId="0" fontId="37" fillId="0" borderId="0" xfId="7" applyFont="1" applyAlignment="1">
      <alignment horizontal="justify" vertical="center"/>
    </xf>
    <xf numFmtId="0" fontId="61" fillId="0" borderId="0" xfId="7" applyFont="1"/>
    <xf numFmtId="0" fontId="62" fillId="0" borderId="0" xfId="7" applyFont="1" applyAlignment="1">
      <alignment horizontal="justify" vertical="center"/>
    </xf>
    <xf numFmtId="0" fontId="70" fillId="0" borderId="0" xfId="0" applyFont="1" applyAlignment="1">
      <alignment vertical="center"/>
    </xf>
    <xf numFmtId="0" fontId="67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51" fillId="0" borderId="68" xfId="8" applyNumberFormat="1" applyFont="1" applyFill="1" applyBorder="1"/>
    <xf numFmtId="3" fontId="51" fillId="0" borderId="74" xfId="8" applyNumberFormat="1" applyFont="1" applyFill="1" applyBorder="1"/>
    <xf numFmtId="3" fontId="51" fillId="0" borderId="75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3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3" xfId="2" applyNumberFormat="1" applyFont="1" applyFill="1" applyBorder="1"/>
    <xf numFmtId="3" fontId="35" fillId="0" borderId="131" xfId="2" applyNumberFormat="1" applyFont="1" applyFill="1" applyBorder="1"/>
    <xf numFmtId="3" fontId="35" fillId="0" borderId="132" xfId="6" applyNumberFormat="1" applyFont="1" applyFill="1" applyBorder="1"/>
    <xf numFmtId="3" fontId="35" fillId="0" borderId="22" xfId="6" applyNumberFormat="1" applyFont="1" applyFill="1" applyBorder="1"/>
    <xf numFmtId="3" fontId="35" fillId="0" borderId="133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1" xfId="0" applyNumberFormat="1" applyFont="1" applyFill="1" applyBorder="1"/>
    <xf numFmtId="3" fontId="34" fillId="0" borderId="134" xfId="0" applyNumberFormat="1" applyFont="1" applyFill="1" applyBorder="1"/>
    <xf numFmtId="3" fontId="34" fillId="0" borderId="128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20" xfId="0" applyNumberFormat="1" applyFont="1" applyFill="1" applyBorder="1"/>
    <xf numFmtId="3" fontId="34" fillId="0" borderId="135" xfId="0" applyNumberFormat="1" applyFont="1" applyFill="1" applyBorder="1"/>
    <xf numFmtId="3" fontId="34" fillId="0" borderId="114" xfId="0" applyNumberFormat="1" applyFont="1" applyFill="1" applyBorder="1"/>
    <xf numFmtId="3" fontId="34" fillId="0" borderId="113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18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3" xfId="2" applyNumberFormat="1" applyFont="1" applyFill="1" applyBorder="1"/>
    <xf numFmtId="166" fontId="35" fillId="0" borderId="106" xfId="2" applyNumberFormat="1" applyFont="1" applyFill="1" applyBorder="1"/>
    <xf numFmtId="166" fontId="35" fillId="0" borderId="103" xfId="2" applyNumberFormat="1" applyFont="1" applyFill="1" applyBorder="1"/>
    <xf numFmtId="166" fontId="35" fillId="0" borderId="121" xfId="2" applyNumberFormat="1" applyFont="1" applyFill="1" applyBorder="1"/>
    <xf numFmtId="166" fontId="34" fillId="0" borderId="56" xfId="0" applyNumberFormat="1" applyFont="1" applyFill="1" applyBorder="1"/>
    <xf numFmtId="166" fontId="34" fillId="0" borderId="134" xfId="0" applyNumberFormat="1" applyFont="1" applyFill="1" applyBorder="1"/>
    <xf numFmtId="166" fontId="34" fillId="0" borderId="128" xfId="0" applyNumberFormat="1" applyFont="1" applyFill="1" applyBorder="1"/>
    <xf numFmtId="166" fontId="34" fillId="0" borderId="58" xfId="0" applyNumberFormat="1" applyFont="1" applyFill="1" applyBorder="1"/>
    <xf numFmtId="166" fontId="34" fillId="0" borderId="120" xfId="0" applyNumberFormat="1" applyFont="1" applyFill="1" applyBorder="1"/>
    <xf numFmtId="166" fontId="34" fillId="0" borderId="114" xfId="0" applyNumberFormat="1" applyFont="1" applyFill="1" applyBorder="1"/>
    <xf numFmtId="166" fontId="34" fillId="0" borderId="113" xfId="0" applyNumberFormat="1" applyFont="1" applyFill="1" applyBorder="1"/>
    <xf numFmtId="166" fontId="34" fillId="0" borderId="43" xfId="0" applyNumberFormat="1" applyFont="1" applyFill="1" applyBorder="1"/>
    <xf numFmtId="0" fontId="35" fillId="41" borderId="101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9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100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60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1" fillId="0" borderId="0" xfId="0" applyNumberFormat="1" applyFont="1" applyFill="1"/>
    <xf numFmtId="0" fontId="54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3" fillId="0" borderId="0" xfId="0" applyFont="1" applyAlignment="1">
      <alignment vertical="center"/>
    </xf>
    <xf numFmtId="0" fontId="26" fillId="0" borderId="136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2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1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7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8" xfId="0" applyNumberFormat="1" applyFont="1" applyFill="1" applyBorder="1"/>
    <xf numFmtId="3" fontId="28" fillId="0" borderId="42" xfId="0" applyNumberFormat="1" applyFont="1" applyBorder="1"/>
    <xf numFmtId="3" fontId="28" fillId="2" borderId="120" xfId="0" applyNumberFormat="1" applyFont="1" applyFill="1" applyBorder="1"/>
    <xf numFmtId="3" fontId="28" fillId="0" borderId="120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20" xfId="0" applyNumberFormat="1" applyFont="1" applyFill="1" applyBorder="1"/>
    <xf numFmtId="166" fontId="28" fillId="0" borderId="120" xfId="0" applyNumberFormat="1" applyFont="1" applyBorder="1"/>
    <xf numFmtId="166" fontId="28" fillId="2" borderId="113" xfId="0" applyNumberFormat="1" applyFont="1" applyFill="1" applyBorder="1"/>
    <xf numFmtId="0" fontId="75" fillId="0" borderId="81" xfId="9" applyFont="1" applyBorder="1" applyAlignment="1">
      <alignment horizontal="centerContinuous"/>
    </xf>
    <xf numFmtId="0" fontId="75" fillId="0" borderId="82" xfId="9" applyFont="1" applyBorder="1" applyAlignment="1">
      <alignment horizontal="centerContinuous"/>
    </xf>
    <xf numFmtId="0" fontId="75" fillId="0" borderId="83" xfId="9" applyFont="1" applyBorder="1" applyAlignment="1">
      <alignment horizontal="centerContinuous"/>
    </xf>
    <xf numFmtId="0" fontId="75" fillId="0" borderId="84" xfId="9" applyFont="1" applyBorder="1" applyAlignment="1">
      <alignment horizontal="centerContinuous"/>
    </xf>
    <xf numFmtId="0" fontId="75" fillId="0" borderId="85" xfId="9" applyFont="1" applyBorder="1" applyAlignment="1">
      <alignment horizontal="centerContinuous"/>
    </xf>
    <xf numFmtId="0" fontId="62" fillId="0" borderId="0" xfId="9" applyFont="1"/>
    <xf numFmtId="0" fontId="75" fillId="0" borderId="7" xfId="9" applyFont="1" applyBorder="1" applyAlignment="1">
      <alignment horizontal="center" vertical="center"/>
    </xf>
    <xf numFmtId="0" fontId="75" fillId="36" borderId="90" xfId="9" applyFont="1" applyFill="1" applyBorder="1" applyAlignment="1">
      <alignment horizontal="center" vertical="center" wrapText="1"/>
    </xf>
    <xf numFmtId="0" fontId="75" fillId="0" borderId="124" xfId="9" applyFont="1" applyBorder="1" applyAlignment="1">
      <alignment horizontal="center" vertical="center" wrapText="1"/>
    </xf>
    <xf numFmtId="0" fontId="75" fillId="0" borderId="89" xfId="9" applyFont="1" applyBorder="1" applyAlignment="1">
      <alignment horizontal="center" vertical="center" wrapText="1"/>
    </xf>
    <xf numFmtId="0" fontId="75" fillId="0" borderId="39" xfId="9" applyFont="1" applyBorder="1" applyAlignment="1">
      <alignment vertical="center"/>
    </xf>
    <xf numFmtId="3" fontId="75" fillId="36" borderId="6" xfId="10" applyNumberFormat="1" applyFont="1" applyFill="1" applyBorder="1"/>
    <xf numFmtId="3" fontId="75" fillId="0" borderId="115" xfId="10" applyNumberFormat="1" applyFont="1" applyBorder="1"/>
    <xf numFmtId="4" fontId="75" fillId="0" borderId="39" xfId="9" applyNumberFormat="1" applyFont="1" applyBorder="1" applyAlignment="1">
      <alignment vertical="center"/>
    </xf>
    <xf numFmtId="3" fontId="75" fillId="0" borderId="1" xfId="10" applyNumberFormat="1" applyFont="1" applyBorder="1"/>
    <xf numFmtId="4" fontId="62" fillId="0" borderId="0" xfId="9" applyNumberFormat="1" applyFont="1"/>
    <xf numFmtId="3" fontId="75" fillId="0" borderId="39" xfId="9" applyNumberFormat="1" applyFont="1" applyBorder="1" applyAlignment="1">
      <alignment vertical="center"/>
    </xf>
    <xf numFmtId="4" fontId="62" fillId="0" borderId="123" xfId="10" applyNumberFormat="1" applyFont="1" applyBorder="1"/>
    <xf numFmtId="3" fontId="62" fillId="36" borderId="26" xfId="9" applyNumberFormat="1" applyFont="1" applyFill="1" applyBorder="1"/>
    <xf numFmtId="3" fontId="62" fillId="0" borderId="122" xfId="9" applyNumberFormat="1" applyFont="1" applyBorder="1"/>
    <xf numFmtId="3" fontId="62" fillId="0" borderId="123" xfId="10" applyNumberFormat="1" applyFont="1" applyBorder="1"/>
    <xf numFmtId="3" fontId="62" fillId="36" borderId="26" xfId="10" applyNumberFormat="1" applyFont="1" applyFill="1" applyBorder="1"/>
    <xf numFmtId="3" fontId="62" fillId="0" borderId="27" xfId="10" applyNumberFormat="1" applyFont="1" applyBorder="1"/>
    <xf numFmtId="4" fontId="62" fillId="0" borderId="12" xfId="10" applyNumberFormat="1" applyFont="1" applyBorder="1"/>
    <xf numFmtId="3" fontId="62" fillId="36" borderId="32" xfId="9" applyNumberFormat="1" applyFont="1" applyFill="1" applyBorder="1"/>
    <xf numFmtId="3" fontId="62" fillId="0" borderId="33" xfId="9" applyNumberFormat="1" applyFont="1" applyBorder="1"/>
    <xf numFmtId="3" fontId="62" fillId="0" borderId="12" xfId="10" applyNumberFormat="1" applyFont="1" applyBorder="1"/>
    <xf numFmtId="3" fontId="62" fillId="36" borderId="32" xfId="10" applyNumberFormat="1" applyFont="1" applyFill="1" applyBorder="1"/>
    <xf numFmtId="3" fontId="62" fillId="0" borderId="37" xfId="10" applyNumberFormat="1" applyFont="1" applyBorder="1"/>
    <xf numFmtId="4" fontId="62" fillId="0" borderId="28" xfId="10" applyNumberFormat="1" applyFont="1" applyBorder="1"/>
    <xf numFmtId="3" fontId="62" fillId="36" borderId="41" xfId="9" applyNumberFormat="1" applyFont="1" applyFill="1" applyBorder="1"/>
    <xf numFmtId="3" fontId="62" fillId="0" borderId="51" xfId="9" applyNumberFormat="1" applyFont="1" applyBorder="1"/>
    <xf numFmtId="3" fontId="62" fillId="0" borderId="28" xfId="10" applyNumberFormat="1" applyFont="1" applyBorder="1"/>
    <xf numFmtId="3" fontId="62" fillId="36" borderId="41" xfId="10" applyNumberFormat="1" applyFont="1" applyFill="1" applyBorder="1"/>
    <xf numFmtId="3" fontId="62" fillId="0" borderId="40" xfId="10" applyNumberFormat="1" applyFont="1" applyBorder="1"/>
    <xf numFmtId="0" fontId="76" fillId="0" borderId="0" xfId="11" applyFont="1"/>
    <xf numFmtId="3" fontId="62" fillId="0" borderId="0" xfId="9" applyNumberFormat="1" applyFont="1" applyFill="1" applyBorder="1"/>
    <xf numFmtId="4" fontId="62" fillId="0" borderId="0" xfId="10" applyNumberFormat="1" applyFont="1" applyFill="1" applyBorder="1"/>
    <xf numFmtId="3" fontId="62" fillId="0" borderId="0" xfId="10" applyNumberFormat="1" applyFont="1" applyFill="1" applyBorder="1"/>
    <xf numFmtId="0" fontId="77" fillId="0" borderId="0" xfId="0" applyFont="1"/>
    <xf numFmtId="1" fontId="77" fillId="0" borderId="0" xfId="0" applyNumberFormat="1" applyFont="1"/>
    <xf numFmtId="0" fontId="75" fillId="0" borderId="0" xfId="9" applyFont="1"/>
    <xf numFmtId="0" fontId="75" fillId="0" borderId="79" xfId="9" applyFont="1" applyBorder="1" applyAlignment="1">
      <alignment horizontal="centerContinuous"/>
    </xf>
    <xf numFmtId="0" fontId="75" fillId="0" borderId="80" xfId="9" applyFont="1" applyBorder="1" applyAlignment="1">
      <alignment horizontal="centerContinuous"/>
    </xf>
    <xf numFmtId="0" fontId="75" fillId="0" borderId="2" xfId="9" applyFont="1" applyBorder="1" applyAlignment="1">
      <alignment horizontal="centerContinuous"/>
    </xf>
    <xf numFmtId="3" fontId="62" fillId="0" borderId="27" xfId="9" applyNumberFormat="1" applyFont="1" applyBorder="1"/>
    <xf numFmtId="3" fontId="62" fillId="0" borderId="26" xfId="10" applyNumberFormat="1" applyFont="1" applyBorder="1"/>
    <xf numFmtId="3" fontId="62" fillId="36" borderId="9" xfId="10" applyNumberFormat="1" applyFont="1" applyFill="1" applyBorder="1"/>
    <xf numFmtId="3" fontId="62" fillId="0" borderId="37" xfId="9" applyNumberFormat="1" applyFont="1" applyBorder="1"/>
    <xf numFmtId="3" fontId="62" fillId="0" borderId="32" xfId="10" applyNumberFormat="1" applyFont="1" applyBorder="1"/>
    <xf numFmtId="3" fontId="62" fillId="36" borderId="16" xfId="10" applyNumberFormat="1" applyFont="1" applyFill="1" applyBorder="1"/>
    <xf numFmtId="4" fontId="62" fillId="0" borderId="13" xfId="10" applyNumberFormat="1" applyFont="1" applyBorder="1"/>
    <xf numFmtId="3" fontId="62" fillId="36" borderId="45" xfId="9" applyNumberFormat="1" applyFont="1" applyFill="1" applyBorder="1"/>
    <xf numFmtId="3" fontId="62" fillId="0" borderId="34" xfId="9" applyNumberFormat="1" applyFont="1" applyBorder="1"/>
    <xf numFmtId="3" fontId="62" fillId="0" borderId="45" xfId="10" applyNumberFormat="1" applyFont="1" applyBorder="1"/>
    <xf numFmtId="3" fontId="62" fillId="36" borderId="11" xfId="10" applyNumberFormat="1" applyFont="1" applyFill="1" applyBorder="1"/>
    <xf numFmtId="3" fontId="62" fillId="0" borderId="34" xfId="10" applyNumberFormat="1" applyFont="1" applyBorder="1"/>
    <xf numFmtId="3" fontId="62" fillId="0" borderId="29" xfId="9" applyNumberFormat="1" applyFont="1" applyBorder="1"/>
    <xf numFmtId="3" fontId="62" fillId="0" borderId="13" xfId="10" applyNumberFormat="1" applyFont="1" applyBorder="1"/>
    <xf numFmtId="3" fontId="62" fillId="36" borderId="45" xfId="10" applyNumberFormat="1" applyFont="1" applyFill="1" applyBorder="1"/>
    <xf numFmtId="3" fontId="62" fillId="0" borderId="40" xfId="9" applyNumberFormat="1" applyFont="1" applyBorder="1"/>
    <xf numFmtId="3" fontId="62" fillId="0" borderId="41" xfId="10" applyNumberFormat="1" applyFont="1" applyBorder="1"/>
    <xf numFmtId="3" fontId="62" fillId="36" borderId="30" xfId="10" applyNumberFormat="1" applyFont="1" applyFill="1" applyBorder="1"/>
    <xf numFmtId="0" fontId="78" fillId="0" borderId="0" xfId="2" applyFont="1"/>
    <xf numFmtId="0" fontId="75" fillId="0" borderId="39" xfId="9" applyFont="1" applyBorder="1" applyAlignment="1">
      <alignment horizontal="center" vertical="center"/>
    </xf>
    <xf numFmtId="0" fontId="75" fillId="0" borderId="87" xfId="9" applyFont="1" applyBorder="1" applyAlignment="1">
      <alignment horizontal="center" vertical="center" wrapText="1"/>
    </xf>
    <xf numFmtId="0" fontId="75" fillId="0" borderId="88" xfId="9" applyFont="1" applyBorder="1" applyAlignment="1">
      <alignment horizontal="center" vertical="center"/>
    </xf>
    <xf numFmtId="0" fontId="75" fillId="36" borderId="86" xfId="9" applyFont="1" applyFill="1" applyBorder="1" applyAlignment="1">
      <alignment horizontal="center" vertical="center" wrapText="1"/>
    </xf>
    <xf numFmtId="3" fontId="75" fillId="0" borderId="6" xfId="9" applyNumberFormat="1" applyFont="1" applyBorder="1" applyAlignment="1">
      <alignment vertical="center"/>
    </xf>
    <xf numFmtId="3" fontId="75" fillId="36" borderId="50" xfId="10" applyNumberFormat="1" applyFont="1" applyFill="1" applyBorder="1"/>
    <xf numFmtId="4" fontId="62" fillId="0" borderId="14" xfId="10" applyNumberFormat="1" applyFont="1" applyBorder="1"/>
    <xf numFmtId="3" fontId="62" fillId="36" borderId="35" xfId="9" applyNumberFormat="1" applyFont="1" applyFill="1" applyBorder="1"/>
    <xf numFmtId="3" fontId="62" fillId="0" borderId="48" xfId="9" applyNumberFormat="1" applyFont="1" applyBorder="1"/>
    <xf numFmtId="3" fontId="62" fillId="0" borderId="14" xfId="10" applyNumberFormat="1" applyFont="1" applyBorder="1"/>
    <xf numFmtId="3" fontId="62" fillId="36" borderId="35" xfId="10" applyNumberFormat="1" applyFont="1" applyFill="1" applyBorder="1"/>
    <xf numFmtId="3" fontId="62" fillId="0" borderId="48" xfId="10" applyNumberFormat="1" applyFont="1" applyBorder="1"/>
    <xf numFmtId="1" fontId="62" fillId="0" borderId="0" xfId="9" applyNumberFormat="1" applyFont="1"/>
    <xf numFmtId="165" fontId="62" fillId="0" borderId="0" xfId="9" applyNumberFormat="1" applyFont="1"/>
    <xf numFmtId="165" fontId="75" fillId="0" borderId="39" xfId="9" applyNumberFormat="1" applyFont="1" applyBorder="1" applyAlignment="1">
      <alignment vertical="center"/>
    </xf>
    <xf numFmtId="165" fontId="62" fillId="0" borderId="123" xfId="10" applyNumberFormat="1" applyFont="1" applyBorder="1"/>
    <xf numFmtId="165" fontId="62" fillId="0" borderId="12" xfId="10" applyNumberFormat="1" applyFont="1" applyBorder="1"/>
    <xf numFmtId="165" fontId="62" fillId="0" borderId="13" xfId="10" applyNumberFormat="1" applyFont="1" applyBorder="1"/>
    <xf numFmtId="3" fontId="62" fillId="0" borderId="49" xfId="9" applyNumberFormat="1" applyFont="1" applyBorder="1"/>
    <xf numFmtId="165" fontId="62" fillId="0" borderId="28" xfId="10" applyNumberFormat="1" applyFont="1" applyBorder="1"/>
    <xf numFmtId="0" fontId="53" fillId="0" borderId="41" xfId="0" quotePrefix="1" applyFont="1" applyBorder="1" applyAlignment="1">
      <alignment horizontal="center" vertical="center" wrapText="1"/>
    </xf>
    <xf numFmtId="0" fontId="53" fillId="0" borderId="102" xfId="0" quotePrefix="1" applyFont="1" applyBorder="1" applyAlignment="1">
      <alignment horizontal="center" vertical="center" wrapText="1"/>
    </xf>
    <xf numFmtId="1" fontId="37" fillId="0" borderId="105" xfId="0" applyNumberFormat="1" applyFont="1" applyBorder="1" applyAlignment="1">
      <alignment vertical="center"/>
    </xf>
    <xf numFmtId="1" fontId="37" fillId="0" borderId="106" xfId="0" applyNumberFormat="1" applyFont="1" applyBorder="1" applyAlignment="1">
      <alignment vertical="center"/>
    </xf>
    <xf numFmtId="1" fontId="37" fillId="0" borderId="110" xfId="0" applyNumberFormat="1" applyFont="1" applyBorder="1" applyAlignment="1">
      <alignment vertical="center"/>
    </xf>
    <xf numFmtId="1" fontId="37" fillId="0" borderId="111" xfId="0" applyNumberFormat="1" applyFont="1" applyBorder="1" applyAlignment="1">
      <alignment vertical="center"/>
    </xf>
    <xf numFmtId="0" fontId="37" fillId="0" borderId="101" xfId="61" applyFont="1" applyBorder="1"/>
    <xf numFmtId="0" fontId="37" fillId="0" borderId="119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4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9" fillId="0" borderId="0" xfId="3" applyFont="1" applyFill="1"/>
    <xf numFmtId="0" fontId="73" fillId="0" borderId="0" xfId="0" applyFont="1" applyFill="1" applyAlignment="1">
      <alignment horizontal="center" vertical="center"/>
    </xf>
    <xf numFmtId="14" fontId="53" fillId="0" borderId="5" xfId="0" quotePrefix="1" applyNumberFormat="1" applyFont="1" applyBorder="1" applyAlignment="1">
      <alignment horizontal="center" vertical="center" wrapText="1"/>
    </xf>
    <xf numFmtId="1" fontId="38" fillId="0" borderId="104" xfId="0" applyNumberFormat="1" applyFont="1" applyBorder="1" applyAlignment="1">
      <alignment vertical="center"/>
    </xf>
    <xf numFmtId="1" fontId="38" fillId="0" borderId="109" xfId="0" applyNumberFormat="1" applyFont="1" applyBorder="1" applyAlignment="1">
      <alignment vertical="center"/>
    </xf>
    <xf numFmtId="0" fontId="80" fillId="0" borderId="0" xfId="7" applyFont="1"/>
    <xf numFmtId="0" fontId="37" fillId="0" borderId="31" xfId="0" applyFont="1" applyBorder="1" applyAlignment="1">
      <alignment vertical="center"/>
    </xf>
    <xf numFmtId="0" fontId="41" fillId="0" borderId="103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41" fillId="0" borderId="108" xfId="0" applyFont="1" applyBorder="1" applyAlignment="1">
      <alignment vertical="center"/>
    </xf>
    <xf numFmtId="0" fontId="81" fillId="0" borderId="0" xfId="64" applyFont="1" applyFill="1"/>
    <xf numFmtId="0" fontId="65" fillId="0" borderId="0" xfId="64" applyFont="1" applyFill="1"/>
    <xf numFmtId="0" fontId="65" fillId="0" borderId="0" xfId="64" applyFont="1"/>
    <xf numFmtId="0" fontId="65" fillId="0" borderId="0" xfId="65" applyFont="1"/>
    <xf numFmtId="0" fontId="65" fillId="0" borderId="0" xfId="65" applyFont="1" applyFill="1"/>
    <xf numFmtId="0" fontId="80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2" fillId="0" borderId="139" xfId="0" applyFont="1" applyFill="1" applyBorder="1" applyAlignment="1">
      <alignment horizontal="centerContinuous" wrapText="1"/>
    </xf>
    <xf numFmtId="0" fontId="38" fillId="0" borderId="141" xfId="0" applyFont="1" applyFill="1" applyBorder="1" applyAlignment="1">
      <alignment horizontal="center" vertical="center" wrapText="1"/>
    </xf>
    <xf numFmtId="0" fontId="38" fillId="0" borderId="142" xfId="0" applyFont="1" applyFill="1" applyBorder="1" applyAlignment="1">
      <alignment horizontal="center" vertical="center" wrapText="1"/>
    </xf>
    <xf numFmtId="0" fontId="40" fillId="0" borderId="142" xfId="0" applyFont="1" applyFill="1" applyBorder="1" applyAlignment="1">
      <alignment horizontal="center" vertical="center" wrapText="1"/>
    </xf>
    <xf numFmtId="0" fontId="40" fillId="0" borderId="140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horizontal="right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5" xfId="0" applyNumberFormat="1" applyFont="1" applyFill="1" applyBorder="1"/>
    <xf numFmtId="1" fontId="38" fillId="0" borderId="144" xfId="0" applyNumberFormat="1" applyFont="1" applyFill="1" applyBorder="1"/>
    <xf numFmtId="1" fontId="38" fillId="0" borderId="143" xfId="0" applyNumberFormat="1" applyFont="1" applyFill="1" applyBorder="1"/>
    <xf numFmtId="165" fontId="37" fillId="0" borderId="33" xfId="0" applyNumberFormat="1" applyFont="1" applyFill="1" applyBorder="1"/>
    <xf numFmtId="164" fontId="38" fillId="0" borderId="148" xfId="0" applyNumberFormat="1" applyFont="1" applyFill="1" applyBorder="1"/>
    <xf numFmtId="1" fontId="38" fillId="0" borderId="147" xfId="0" applyNumberFormat="1" applyFont="1" applyFill="1" applyBorder="1"/>
    <xf numFmtId="1" fontId="38" fillId="0" borderId="146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4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8" xfId="0" applyNumberFormat="1" applyFont="1" applyFill="1" applyBorder="1"/>
    <xf numFmtId="1" fontId="37" fillId="0" borderId="117" xfId="0" applyNumberFormat="1" applyFont="1" applyFill="1" applyBorder="1"/>
    <xf numFmtId="1" fontId="38" fillId="0" borderId="117" xfId="0" applyNumberFormat="1" applyFont="1" applyFill="1" applyBorder="1"/>
    <xf numFmtId="164" fontId="37" fillId="0" borderId="117" xfId="0" applyNumberFormat="1" applyFont="1" applyFill="1" applyBorder="1"/>
    <xf numFmtId="1" fontId="38" fillId="0" borderId="149" xfId="0" applyNumberFormat="1" applyFont="1" applyFill="1" applyBorder="1"/>
    <xf numFmtId="0" fontId="38" fillId="0" borderId="149" xfId="0" applyFont="1" applyFill="1" applyBorder="1"/>
    <xf numFmtId="0" fontId="37" fillId="0" borderId="146" xfId="0" applyFont="1" applyBorder="1" applyAlignment="1">
      <alignment vertical="center"/>
    </xf>
    <xf numFmtId="0" fontId="41" fillId="0" borderId="150" xfId="0" applyFont="1" applyBorder="1" applyAlignment="1">
      <alignment vertical="center"/>
    </xf>
    <xf numFmtId="1" fontId="38" fillId="0" borderId="151" xfId="0" applyNumberFormat="1" applyFont="1" applyBorder="1" applyAlignment="1">
      <alignment vertical="center"/>
    </xf>
    <xf numFmtId="1" fontId="37" fillId="0" borderId="152" xfId="0" applyNumberFormat="1" applyFont="1" applyBorder="1" applyAlignment="1">
      <alignment vertical="center"/>
    </xf>
    <xf numFmtId="1" fontId="37" fillId="0" borderId="153" xfId="0" applyNumberFormat="1" applyFont="1" applyBorder="1" applyAlignment="1">
      <alignment vertical="center"/>
    </xf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54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60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0" fillId="0" borderId="0" xfId="59" applyFont="1" applyFill="1" applyAlignment="1">
      <alignment vertical="top"/>
    </xf>
    <xf numFmtId="0" fontId="43" fillId="0" borderId="0" xfId="2" applyFont="1" applyFill="1" applyAlignment="1"/>
    <xf numFmtId="0" fontId="87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0" fontId="86" fillId="0" borderId="0" xfId="0" applyFont="1" applyAlignment="1">
      <alignment horizontal="left" vertical="center" indent="2"/>
    </xf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36" borderId="90" xfId="9" applyFont="1" applyFill="1" applyBorder="1" applyAlignment="1">
      <alignment horizontal="center" vertical="center" wrapText="1"/>
    </xf>
    <xf numFmtId="0" fontId="38" fillId="0" borderId="124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 wrapText="1"/>
    </xf>
    <xf numFmtId="0" fontId="38" fillId="0" borderId="39" xfId="9" applyFont="1" applyBorder="1" applyAlignment="1">
      <alignment vertical="center"/>
    </xf>
    <xf numFmtId="3" fontId="38" fillId="36" borderId="6" xfId="10" applyNumberFormat="1" applyFont="1" applyFill="1" applyBorder="1"/>
    <xf numFmtId="3" fontId="38" fillId="0" borderId="115" xfId="10" applyNumberFormat="1" applyFont="1" applyBorder="1"/>
    <xf numFmtId="4" fontId="38" fillId="0" borderId="39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4" fontId="37" fillId="0" borderId="123" xfId="10" applyNumberFormat="1" applyFont="1" applyBorder="1"/>
    <xf numFmtId="3" fontId="37" fillId="36" borderId="26" xfId="9" applyNumberFormat="1" applyFont="1" applyFill="1" applyBorder="1"/>
    <xf numFmtId="3" fontId="37" fillId="0" borderId="122" xfId="9" applyNumberFormat="1" applyFont="1" applyBorder="1"/>
    <xf numFmtId="3" fontId="37" fillId="0" borderId="123" xfId="10" applyNumberFormat="1" applyFont="1" applyBorder="1"/>
    <xf numFmtId="3" fontId="37" fillId="36" borderId="26" xfId="10" applyNumberFormat="1" applyFont="1" applyFill="1" applyBorder="1"/>
    <xf numFmtId="3" fontId="37" fillId="0" borderId="27" xfId="10" applyNumberFormat="1" applyFont="1" applyBorder="1"/>
    <xf numFmtId="4" fontId="37" fillId="0" borderId="12" xfId="10" applyNumberFormat="1" applyFont="1" applyBorder="1"/>
    <xf numFmtId="3" fontId="37" fillId="36" borderId="32" xfId="9" applyNumberFormat="1" applyFont="1" applyFill="1" applyBorder="1"/>
    <xf numFmtId="3" fontId="37" fillId="0" borderId="33" xfId="9" applyNumberFormat="1" applyFont="1" applyBorder="1"/>
    <xf numFmtId="3" fontId="37" fillId="0" borderId="12" xfId="10" applyNumberFormat="1" applyFont="1" applyBorder="1"/>
    <xf numFmtId="3" fontId="37" fillId="36" borderId="32" xfId="10" applyNumberFormat="1" applyFont="1" applyFill="1" applyBorder="1"/>
    <xf numFmtId="3" fontId="37" fillId="0" borderId="37" xfId="10" applyNumberFormat="1" applyFont="1" applyBorder="1"/>
    <xf numFmtId="4" fontId="37" fillId="0" borderId="28" xfId="10" applyNumberFormat="1" applyFont="1" applyBorder="1"/>
    <xf numFmtId="3" fontId="37" fillId="36" borderId="41" xfId="9" applyNumberFormat="1" applyFont="1" applyFill="1" applyBorder="1"/>
    <xf numFmtId="3" fontId="37" fillId="0" borderId="51" xfId="9" applyNumberFormat="1" applyFont="1" applyBorder="1"/>
    <xf numFmtId="3" fontId="37" fillId="0" borderId="28" xfId="10" applyNumberFormat="1" applyFont="1" applyBorder="1"/>
    <xf numFmtId="3" fontId="37" fillId="36" borderId="41" xfId="10" applyNumberFormat="1" applyFont="1" applyFill="1" applyBorder="1"/>
    <xf numFmtId="3" fontId="37" fillId="0" borderId="40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7" xfId="9" applyNumberFormat="1" applyFont="1" applyBorder="1"/>
    <xf numFmtId="3" fontId="37" fillId="0" borderId="26" xfId="10" applyNumberFormat="1" applyFont="1" applyBorder="1"/>
    <xf numFmtId="3" fontId="37" fillId="36" borderId="9" xfId="10" applyNumberFormat="1" applyFont="1" applyFill="1" applyBorder="1"/>
    <xf numFmtId="3" fontId="37" fillId="0" borderId="37" xfId="9" applyNumberFormat="1" applyFont="1" applyBorder="1"/>
    <xf numFmtId="3" fontId="37" fillId="0" borderId="32" xfId="10" applyNumberFormat="1" applyFont="1" applyBorder="1"/>
    <xf numFmtId="3" fontId="37" fillId="36" borderId="16" xfId="10" applyNumberFormat="1" applyFont="1" applyFill="1" applyBorder="1"/>
    <xf numFmtId="4" fontId="37" fillId="0" borderId="13" xfId="10" applyNumberFormat="1" applyFont="1" applyBorder="1"/>
    <xf numFmtId="3" fontId="37" fillId="36" borderId="45" xfId="9" applyNumberFormat="1" applyFont="1" applyFill="1" applyBorder="1"/>
    <xf numFmtId="3" fontId="37" fillId="0" borderId="34" xfId="9" applyNumberFormat="1" applyFont="1" applyBorder="1"/>
    <xf numFmtId="3" fontId="37" fillId="0" borderId="45" xfId="10" applyNumberFormat="1" applyFont="1" applyBorder="1"/>
    <xf numFmtId="3" fontId="37" fillId="36" borderId="11" xfId="10" applyNumberFormat="1" applyFont="1" applyFill="1" applyBorder="1"/>
    <xf numFmtId="3" fontId="37" fillId="0" borderId="34" xfId="10" applyNumberFormat="1" applyFont="1" applyBorder="1"/>
    <xf numFmtId="3" fontId="37" fillId="0" borderId="29" xfId="9" applyNumberFormat="1" applyFont="1" applyBorder="1"/>
    <xf numFmtId="3" fontId="37" fillId="0" borderId="13" xfId="10" applyNumberFormat="1" applyFont="1" applyBorder="1"/>
    <xf numFmtId="3" fontId="37" fillId="36" borderId="45" xfId="10" applyNumberFormat="1" applyFont="1" applyFill="1" applyBorder="1"/>
    <xf numFmtId="3" fontId="37" fillId="0" borderId="40" xfId="9" applyNumberFormat="1" applyFont="1" applyBorder="1"/>
    <xf numFmtId="3" fontId="37" fillId="0" borderId="41" xfId="10" applyNumberFormat="1" applyFont="1" applyBorder="1"/>
    <xf numFmtId="3" fontId="37" fillId="36" borderId="30" xfId="10" applyNumberFormat="1" applyFont="1" applyFill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0" fontId="38" fillId="0" borderId="87" xfId="9" applyFont="1" applyBorder="1" applyAlignment="1">
      <alignment horizontal="center" vertical="center" wrapText="1"/>
    </xf>
    <xf numFmtId="0" fontId="38" fillId="0" borderId="88" xfId="9" applyFont="1" applyBorder="1" applyAlignment="1">
      <alignment horizontal="center" vertical="center"/>
    </xf>
    <xf numFmtId="0" fontId="38" fillId="36" borderId="86" xfId="9" applyFont="1" applyFill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36" borderId="50" xfId="10" applyNumberFormat="1" applyFont="1" applyFill="1" applyBorder="1"/>
    <xf numFmtId="4" fontId="37" fillId="0" borderId="14" xfId="10" applyNumberFormat="1" applyFont="1" applyBorder="1"/>
    <xf numFmtId="3" fontId="37" fillId="36" borderId="35" xfId="9" applyNumberFormat="1" applyFont="1" applyFill="1" applyBorder="1"/>
    <xf numFmtId="3" fontId="37" fillId="0" borderId="48" xfId="9" applyNumberFormat="1" applyFont="1" applyBorder="1"/>
    <xf numFmtId="3" fontId="37" fillId="0" borderId="14" xfId="10" applyNumberFormat="1" applyFont="1" applyBorder="1"/>
    <xf numFmtId="3" fontId="37" fillId="36" borderId="35" xfId="10" applyNumberFormat="1" applyFont="1" applyFill="1" applyBorder="1"/>
    <xf numFmtId="3" fontId="37" fillId="0" borderId="48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3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3" fontId="37" fillId="0" borderId="49" xfId="9" applyNumberFormat="1" applyFont="1" applyBorder="1"/>
    <xf numFmtId="165" fontId="37" fillId="0" borderId="28" xfId="10" applyNumberFormat="1" applyFont="1" applyBorder="1"/>
    <xf numFmtId="2" fontId="44" fillId="0" borderId="0" xfId="65" applyNumberFormat="1" applyFont="1"/>
    <xf numFmtId="2" fontId="44" fillId="0" borderId="0" xfId="65" applyNumberFormat="1" applyFont="1" applyFill="1"/>
    <xf numFmtId="2" fontId="44" fillId="0" borderId="0" xfId="4" applyNumberFormat="1" applyFont="1"/>
    <xf numFmtId="2" fontId="44" fillId="0" borderId="0" xfId="64" applyNumberFormat="1" applyFont="1" applyFill="1"/>
    <xf numFmtId="164" fontId="40" fillId="4" borderId="112" xfId="0" applyNumberFormat="1" applyFont="1" applyFill="1" applyBorder="1" applyAlignment="1">
      <alignment vertical="center"/>
    </xf>
    <xf numFmtId="1" fontId="51" fillId="0" borderId="0" xfId="8" applyNumberFormat="1" applyFont="1"/>
    <xf numFmtId="0" fontId="89" fillId="0" borderId="0" xfId="0" applyFont="1" applyAlignment="1">
      <alignment vertical="center"/>
    </xf>
    <xf numFmtId="165" fontId="37" fillId="0" borderId="122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4" fillId="0" borderId="0" xfId="0" applyNumberFormat="1" applyFont="1" applyFill="1"/>
    <xf numFmtId="3" fontId="35" fillId="0" borderId="0" xfId="0" applyNumberFormat="1" applyFont="1" applyFill="1"/>
    <xf numFmtId="0" fontId="92" fillId="0" borderId="160" xfId="66" applyNumberFormat="1" applyFont="1" applyFill="1" applyBorder="1" applyAlignment="1">
      <alignment horizontal="center" vertical="center" wrapText="1" readingOrder="1"/>
    </xf>
    <xf numFmtId="0" fontId="92" fillId="0" borderId="163" xfId="66" applyNumberFormat="1" applyFont="1" applyFill="1" applyBorder="1" applyAlignment="1">
      <alignment horizontal="center" vertical="center" wrapText="1" readingOrder="1"/>
    </xf>
    <xf numFmtId="0" fontId="92" fillId="0" borderId="166" xfId="66" applyNumberFormat="1" applyFont="1" applyFill="1" applyBorder="1" applyAlignment="1">
      <alignment horizontal="center" vertical="center" wrapText="1" readingOrder="1"/>
    </xf>
    <xf numFmtId="0" fontId="92" fillId="0" borderId="167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164" fontId="40" fillId="4" borderId="37" xfId="0" applyNumberFormat="1" applyFont="1" applyFill="1" applyBorder="1" applyAlignment="1">
      <alignment vertical="center"/>
    </xf>
    <xf numFmtId="0" fontId="80" fillId="0" borderId="0" xfId="4" applyFont="1"/>
    <xf numFmtId="0" fontId="37" fillId="0" borderId="168" xfId="0" applyFont="1" applyBorder="1" applyAlignment="1">
      <alignment vertical="center"/>
    </xf>
    <xf numFmtId="0" fontId="41" fillId="0" borderId="171" xfId="0" applyFont="1" applyBorder="1" applyAlignment="1">
      <alignment vertical="center"/>
    </xf>
    <xf numFmtId="1" fontId="38" fillId="0" borderId="172" xfId="0" applyNumberFormat="1" applyFont="1" applyBorder="1" applyAlignment="1">
      <alignment vertical="center"/>
    </xf>
    <xf numFmtId="1" fontId="37" fillId="0" borderId="173" xfId="0" applyNumberFormat="1" applyFont="1" applyBorder="1" applyAlignment="1">
      <alignment vertical="center"/>
    </xf>
    <xf numFmtId="1" fontId="37" fillId="0" borderId="174" xfId="0" applyNumberFormat="1" applyFont="1" applyBorder="1" applyAlignment="1">
      <alignment vertical="center"/>
    </xf>
    <xf numFmtId="1" fontId="38" fillId="0" borderId="169" xfId="0" applyNumberFormat="1" applyFont="1" applyBorder="1" applyAlignment="1">
      <alignment vertical="center"/>
    </xf>
    <xf numFmtId="1" fontId="37" fillId="0" borderId="170" xfId="0" applyNumberFormat="1" applyFont="1" applyBorder="1" applyAlignment="1">
      <alignment vertical="center"/>
    </xf>
    <xf numFmtId="1" fontId="37" fillId="0" borderId="175" xfId="0" applyNumberFormat="1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1" fontId="38" fillId="0" borderId="59" xfId="0" applyNumberFormat="1" applyFont="1" applyBorder="1" applyAlignment="1">
      <alignment vertical="center"/>
    </xf>
    <xf numFmtId="1" fontId="37" fillId="0" borderId="57" xfId="0" applyNumberFormat="1" applyFont="1" applyBorder="1" applyAlignment="1">
      <alignment vertical="center"/>
    </xf>
    <xf numFmtId="1" fontId="37" fillId="0" borderId="134" xfId="0" applyNumberFormat="1" applyFont="1" applyBorder="1" applyAlignment="1">
      <alignment vertical="center"/>
    </xf>
    <xf numFmtId="0" fontId="41" fillId="0" borderId="33" xfId="0" applyFont="1" applyBorder="1" applyAlignment="1">
      <alignment vertical="center"/>
    </xf>
    <xf numFmtId="1" fontId="38" fillId="0" borderId="4" xfId="0" applyNumberFormat="1" applyFont="1" applyBorder="1" applyAlignment="1">
      <alignment vertical="center"/>
    </xf>
    <xf numFmtId="1" fontId="37" fillId="0" borderId="32" xfId="0" applyNumberFormat="1" applyFont="1" applyBorder="1" applyAlignment="1">
      <alignment vertical="center"/>
    </xf>
    <xf numFmtId="1" fontId="37" fillId="0" borderId="126" xfId="0" applyNumberFormat="1" applyFont="1" applyBorder="1" applyAlignment="1">
      <alignment vertical="center"/>
    </xf>
    <xf numFmtId="0" fontId="37" fillId="0" borderId="5" xfId="0" applyFont="1" applyBorder="1" applyAlignment="1">
      <alignment horizontal="left" vertical="center"/>
    </xf>
    <xf numFmtId="0" fontId="41" fillId="0" borderId="51" xfId="0" applyFont="1" applyBorder="1" applyAlignment="1">
      <alignment vertical="center"/>
    </xf>
    <xf numFmtId="1" fontId="38" fillId="0" borderId="5" xfId="0" applyNumberFormat="1" applyFont="1" applyBorder="1" applyAlignment="1">
      <alignment vertical="center"/>
    </xf>
    <xf numFmtId="1" fontId="37" fillId="0" borderId="41" xfId="0" applyNumberFormat="1" applyFont="1" applyBorder="1" applyAlignment="1">
      <alignment horizontal="right" vertical="center"/>
    </xf>
    <xf numFmtId="1" fontId="37" fillId="0" borderId="102" xfId="0" applyNumberFormat="1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1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9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2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6" xfId="0" applyFont="1" applyFill="1" applyBorder="1"/>
    <xf numFmtId="0" fontId="38" fillId="0" borderId="176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1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77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2" fillId="0" borderId="158" xfId="66" applyNumberFormat="1" applyFont="1" applyFill="1" applyBorder="1" applyAlignment="1">
      <alignment horizontal="center" vertical="center" wrapText="1" readingOrder="1"/>
    </xf>
    <xf numFmtId="0" fontId="92" fillId="0" borderId="165" xfId="66" applyNumberFormat="1" applyFont="1" applyFill="1" applyBorder="1" applyAlignment="1">
      <alignment horizontal="center" vertical="center" wrapText="1" readingOrder="1"/>
    </xf>
    <xf numFmtId="3" fontId="93" fillId="0" borderId="156" xfId="66" applyNumberFormat="1" applyFont="1" applyFill="1" applyBorder="1" applyAlignment="1">
      <alignment horizontal="right" vertical="center" wrapText="1" readingOrder="1"/>
    </xf>
    <xf numFmtId="3" fontId="92" fillId="0" borderId="157" xfId="66" applyNumberFormat="1" applyFont="1" applyFill="1" applyBorder="1" applyAlignment="1">
      <alignment horizontal="right" vertical="center" wrapText="1" readingOrder="1"/>
    </xf>
    <xf numFmtId="170" fontId="91" fillId="45" borderId="158" xfId="66" applyNumberFormat="1" applyFont="1" applyFill="1" applyBorder="1" applyAlignment="1">
      <alignment horizontal="right" vertical="center" wrapText="1" readingOrder="1"/>
    </xf>
    <xf numFmtId="170" fontId="90" fillId="46" borderId="158" xfId="66" applyNumberFormat="1" applyFont="1" applyFill="1" applyBorder="1" applyAlignment="1">
      <alignment horizontal="right" vertical="center" wrapText="1" readingOrder="1"/>
    </xf>
    <xf numFmtId="3" fontId="93" fillId="0" borderId="179" xfId="66" applyNumberFormat="1" applyFont="1" applyFill="1" applyBorder="1" applyAlignment="1">
      <alignment horizontal="right" vertical="center" wrapText="1" readingOrder="1"/>
    </xf>
    <xf numFmtId="3" fontId="92" fillId="0" borderId="164" xfId="66" applyNumberFormat="1" applyFont="1" applyFill="1" applyBorder="1" applyAlignment="1">
      <alignment horizontal="right" vertical="center" wrapText="1" readingOrder="1"/>
    </xf>
    <xf numFmtId="170" fontId="91" fillId="45" borderId="165" xfId="66" applyNumberFormat="1" applyFont="1" applyFill="1" applyBorder="1" applyAlignment="1">
      <alignment horizontal="right" vertical="center" wrapText="1" readingOrder="1"/>
    </xf>
    <xf numFmtId="3" fontId="93" fillId="0" borderId="166" xfId="66" applyNumberFormat="1" applyFont="1" applyFill="1" applyBorder="1" applyAlignment="1">
      <alignment horizontal="right" vertical="center" wrapText="1" readingOrder="1"/>
    </xf>
    <xf numFmtId="0" fontId="92" fillId="47" borderId="158" xfId="66" applyNumberFormat="1" applyFont="1" applyFill="1" applyBorder="1" applyAlignment="1">
      <alignment horizontal="right" vertical="center" wrapText="1" readingOrder="1"/>
    </xf>
    <xf numFmtId="3" fontId="93" fillId="0" borderId="167" xfId="66" applyNumberFormat="1" applyFont="1" applyFill="1" applyBorder="1" applyAlignment="1">
      <alignment horizontal="right" vertical="center" wrapText="1" readingOrder="1"/>
    </xf>
    <xf numFmtId="170" fontId="90" fillId="46" borderId="165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7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7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3" fillId="0" borderId="0" xfId="0" applyFont="1" applyFill="1" applyBorder="1"/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7" fillId="0" borderId="32" xfId="0" applyNumberFormat="1" applyFont="1" applyFill="1" applyBorder="1" applyAlignment="1">
      <alignment horizontal="right"/>
    </xf>
    <xf numFmtId="3" fontId="38" fillId="0" borderId="144" xfId="0" applyNumberFormat="1" applyFont="1" applyFill="1" applyBorder="1"/>
    <xf numFmtId="164" fontId="38" fillId="0" borderId="180" xfId="0" applyNumberFormat="1" applyFont="1" applyFill="1" applyBorder="1"/>
    <xf numFmtId="165" fontId="38" fillId="0" borderId="181" xfId="0" applyNumberFormat="1" applyFont="1" applyFill="1" applyBorder="1"/>
    <xf numFmtId="3" fontId="38" fillId="0" borderId="147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0" fontId="38" fillId="0" borderId="14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76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83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12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5" xfId="0" applyFont="1" applyFill="1" applyBorder="1"/>
    <xf numFmtId="0" fontId="38" fillId="0" borderId="40" xfId="0" applyFont="1" applyFill="1" applyBorder="1"/>
    <xf numFmtId="0" fontId="85" fillId="0" borderId="22" xfId="0" applyFont="1" applyFill="1" applyBorder="1" applyAlignment="1">
      <alignment horizontal="centerContinuous"/>
    </xf>
    <xf numFmtId="0" fontId="85" fillId="0" borderId="26" xfId="0" applyFont="1" applyFill="1" applyBorder="1" applyAlignment="1">
      <alignment horizontal="centerContinuous"/>
    </xf>
    <xf numFmtId="0" fontId="85" fillId="0" borderId="8" xfId="0" applyFont="1" applyFill="1" applyBorder="1" applyAlignment="1">
      <alignment horizontal="centerContinuous"/>
    </xf>
    <xf numFmtId="0" fontId="85" fillId="0" borderId="9" xfId="0" applyFont="1" applyFill="1" applyBorder="1" applyAlignment="1">
      <alignment horizontal="centerContinuous"/>
    </xf>
    <xf numFmtId="0" fontId="85" fillId="0" borderId="27" xfId="0" applyFont="1" applyFill="1" applyBorder="1" applyAlignment="1">
      <alignment horizontal="centerContinuous"/>
    </xf>
    <xf numFmtId="0" fontId="85" fillId="0" borderId="32" xfId="0" applyFont="1" applyFill="1" applyBorder="1" applyAlignment="1">
      <alignment horizontal="centerContinuous"/>
    </xf>
    <xf numFmtId="0" fontId="85" fillId="0" borderId="4" xfId="0" applyFont="1" applyFill="1" applyBorder="1" applyAlignment="1">
      <alignment horizontal="centerContinuous"/>
    </xf>
    <xf numFmtId="0" fontId="85" fillId="0" borderId="16" xfId="0" applyFont="1" applyFill="1" applyBorder="1" applyAlignment="1">
      <alignment horizontal="centerContinuous"/>
    </xf>
    <xf numFmtId="0" fontId="85" fillId="0" borderId="37" xfId="0" applyFont="1" applyFill="1" applyBorder="1" applyAlignment="1">
      <alignment horizontal="centerContinuous"/>
    </xf>
    <xf numFmtId="0" fontId="85" fillId="0" borderId="11" xfId="0" applyFont="1" applyFill="1" applyBorder="1" applyAlignment="1">
      <alignment horizontal="centerContinuous"/>
    </xf>
    <xf numFmtId="3" fontId="93" fillId="0" borderId="184" xfId="66" applyNumberFormat="1" applyFont="1" applyFill="1" applyBorder="1" applyAlignment="1">
      <alignment horizontal="right" vertical="center" wrapText="1" readingOrder="1"/>
    </xf>
    <xf numFmtId="3" fontId="92" fillId="0" borderId="185" xfId="66" applyNumberFormat="1" applyFont="1" applyFill="1" applyBorder="1" applyAlignment="1">
      <alignment horizontal="right" vertical="center" wrapText="1" readingOrder="1"/>
    </xf>
    <xf numFmtId="170" fontId="91" fillId="45" borderId="186" xfId="66" applyNumberFormat="1" applyFont="1" applyFill="1" applyBorder="1" applyAlignment="1">
      <alignment horizontal="right" vertical="center" wrapText="1" readingOrder="1"/>
    </xf>
    <xf numFmtId="169" fontId="93" fillId="0" borderId="167" xfId="66" applyNumberFormat="1" applyFont="1" applyFill="1" applyBorder="1" applyAlignment="1">
      <alignment horizontal="center" vertical="center" wrapText="1" readingOrder="1"/>
    </xf>
    <xf numFmtId="169" fontId="92" fillId="0" borderId="164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3" fillId="0" borderId="155" xfId="66" applyNumberFormat="1" applyFont="1" applyFill="1" applyBorder="1" applyAlignment="1">
      <alignment horizontal="right" vertical="center" wrapText="1" readingOrder="1"/>
    </xf>
    <xf numFmtId="14" fontId="93" fillId="0" borderId="167" xfId="66" applyNumberFormat="1" applyFont="1" applyFill="1" applyBorder="1" applyAlignment="1">
      <alignment horizontal="center" vertical="center" wrapText="1" readingOrder="1"/>
    </xf>
    <xf numFmtId="14" fontId="92" fillId="0" borderId="164" xfId="66" applyNumberFormat="1" applyFont="1" applyFill="1" applyBorder="1" applyAlignment="1">
      <alignment horizontal="center" vertical="center" wrapText="1" readingOrder="1"/>
    </xf>
    <xf numFmtId="0" fontId="92" fillId="0" borderId="186" xfId="66" applyNumberFormat="1" applyFont="1" applyFill="1" applyBorder="1" applyAlignment="1">
      <alignment horizontal="center" vertical="center" wrapText="1" readingOrder="1"/>
    </xf>
    <xf numFmtId="0" fontId="92" fillId="0" borderId="188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69" fontId="38" fillId="0" borderId="176" xfId="0" quotePrefix="1" applyNumberFormat="1" applyFont="1" applyBorder="1" applyAlignment="1">
      <alignment horizontal="center"/>
    </xf>
    <xf numFmtId="169" fontId="37" fillId="0" borderId="176" xfId="0" quotePrefix="1" applyNumberFormat="1" applyFont="1" applyBorder="1" applyAlignment="1">
      <alignment horizontal="center"/>
    </xf>
    <xf numFmtId="169" fontId="37" fillId="0" borderId="0" xfId="0" quotePrefix="1" applyNumberFormat="1" applyFont="1" applyBorder="1" applyAlignment="1">
      <alignment horizontal="center"/>
    </xf>
    <xf numFmtId="164" fontId="40" fillId="4" borderId="189" xfId="0" applyNumberFormat="1" applyFont="1" applyFill="1" applyBorder="1" applyAlignment="1">
      <alignment vertical="center"/>
    </xf>
    <xf numFmtId="164" fontId="40" fillId="4" borderId="190" xfId="0" applyNumberFormat="1" applyFont="1" applyFill="1" applyBorder="1" applyAlignment="1">
      <alignment vertical="center"/>
    </xf>
    <xf numFmtId="164" fontId="40" fillId="2" borderId="191" xfId="0" applyNumberFormat="1" applyFont="1" applyFill="1" applyBorder="1" applyAlignment="1">
      <alignment vertical="center"/>
    </xf>
    <xf numFmtId="164" fontId="40" fillId="2" borderId="192" xfId="0" applyNumberFormat="1" applyFont="1" applyFill="1" applyBorder="1" applyAlignment="1">
      <alignment vertical="center"/>
    </xf>
    <xf numFmtId="164" fontId="40" fillId="2" borderId="16" xfId="0" applyNumberFormat="1" applyFont="1" applyFill="1" applyBorder="1" applyAlignment="1">
      <alignment vertical="center"/>
    </xf>
    <xf numFmtId="164" fontId="40" fillId="4" borderId="193" xfId="0" applyNumberFormat="1" applyFont="1" applyFill="1" applyBorder="1" applyAlignment="1">
      <alignment vertical="center"/>
    </xf>
    <xf numFmtId="164" fontId="40" fillId="2" borderId="11" xfId="0" applyNumberFormat="1" applyFont="1" applyFill="1" applyBorder="1" applyAlignment="1">
      <alignment vertical="center"/>
    </xf>
    <xf numFmtId="164" fontId="40" fillId="2" borderId="194" xfId="0" applyNumberFormat="1" applyFont="1" applyFill="1" applyBorder="1" applyAlignment="1">
      <alignment vertical="center"/>
    </xf>
    <xf numFmtId="164" fontId="40" fillId="2" borderId="154" xfId="0" applyNumberFormat="1" applyFont="1" applyFill="1" applyBorder="1" applyAlignment="1">
      <alignment vertical="center"/>
    </xf>
    <xf numFmtId="164" fontId="40" fillId="2" borderId="196" xfId="0" applyNumberFormat="1" applyFont="1" applyFill="1" applyBorder="1" applyAlignment="1">
      <alignment vertical="center"/>
    </xf>
    <xf numFmtId="164" fontId="40" fillId="2" borderId="36" xfId="0" applyNumberFormat="1" applyFont="1" applyFill="1" applyBorder="1" applyAlignment="1">
      <alignment vertical="center"/>
    </xf>
    <xf numFmtId="164" fontId="40" fillId="4" borderId="197" xfId="0" applyNumberFormat="1" applyFont="1" applyFill="1" applyBorder="1" applyAlignment="1">
      <alignment vertical="center"/>
    </xf>
    <xf numFmtId="164" fontId="40" fillId="4" borderId="53" xfId="0" applyNumberFormat="1" applyFont="1" applyFill="1" applyBorder="1" applyAlignment="1">
      <alignment vertical="center"/>
    </xf>
    <xf numFmtId="164" fontId="40" fillId="4" borderId="195" xfId="0" applyNumberFormat="1" applyFont="1" applyFill="1" applyBorder="1" applyAlignment="1">
      <alignment vertical="center"/>
    </xf>
    <xf numFmtId="164" fontId="40" fillId="4" borderId="48" xfId="0" applyNumberFormat="1" applyFont="1" applyFill="1" applyBorder="1" applyAlignment="1">
      <alignment vertical="center"/>
    </xf>
    <xf numFmtId="0" fontId="41" fillId="0" borderId="15" xfId="0" applyFont="1" applyBorder="1" applyAlignment="1">
      <alignment horizontal="centerContinuous" vertical="center" wrapText="1"/>
    </xf>
    <xf numFmtId="0" fontId="41" fillId="39" borderId="36" xfId="0" applyFont="1" applyFill="1" applyBorder="1" applyAlignment="1">
      <alignment horizontal="center" vertical="center" wrapText="1"/>
    </xf>
    <xf numFmtId="0" fontId="41" fillId="0" borderId="25" xfId="0" applyFont="1" applyBorder="1" applyAlignment="1">
      <alignment horizontal="centerContinuous" wrapText="1"/>
    </xf>
    <xf numFmtId="0" fontId="41" fillId="39" borderId="48" xfId="0" applyFont="1" applyFill="1" applyBorder="1" applyAlignment="1">
      <alignment horizontal="center" vertical="center" wrapText="1"/>
    </xf>
    <xf numFmtId="0" fontId="44" fillId="0" borderId="19" xfId="5" applyFont="1" applyFill="1" applyBorder="1"/>
    <xf numFmtId="2" fontId="44" fillId="0" borderId="18" xfId="65" applyNumberFormat="1" applyFont="1" applyFill="1" applyBorder="1"/>
    <xf numFmtId="0" fontId="94" fillId="0" borderId="18" xfId="0" applyFont="1" applyBorder="1" applyAlignment="1">
      <alignment vertical="center"/>
    </xf>
    <xf numFmtId="0" fontId="94" fillId="0" borderId="20" xfId="0" applyFont="1" applyBorder="1" applyAlignment="1">
      <alignment vertical="center"/>
    </xf>
    <xf numFmtId="0" fontId="38" fillId="0" borderId="40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0" fontId="37" fillId="0" borderId="17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85" fillId="0" borderId="149" xfId="0" applyFont="1" applyBorder="1" applyAlignment="1">
      <alignment horizontal="center"/>
    </xf>
    <xf numFmtId="0" fontId="85" fillId="0" borderId="117" xfId="0" applyFont="1" applyBorder="1" applyAlignment="1">
      <alignment horizontal="center"/>
    </xf>
    <xf numFmtId="0" fontId="85" fillId="0" borderId="118" xfId="0" applyFont="1" applyBorder="1" applyAlignment="1">
      <alignment horizontal="center"/>
    </xf>
    <xf numFmtId="0" fontId="38" fillId="0" borderId="101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138" xfId="0" applyFont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43" fontId="85" fillId="0" borderId="19" xfId="63" applyFont="1" applyFill="1" applyBorder="1" applyAlignment="1">
      <alignment horizontal="center" vertical="center"/>
    </xf>
    <xf numFmtId="43" fontId="85" fillId="0" borderId="18" xfId="63" applyFont="1" applyFill="1" applyBorder="1" applyAlignment="1">
      <alignment horizontal="center" vertical="center"/>
    </xf>
    <xf numFmtId="43" fontId="85" fillId="0" borderId="20" xfId="63" applyFont="1" applyFill="1" applyBorder="1" applyAlignment="1">
      <alignment horizontal="center" vertical="center"/>
    </xf>
    <xf numFmtId="43" fontId="85" fillId="0" borderId="116" xfId="63" applyFont="1" applyFill="1" applyBorder="1" applyAlignment="1">
      <alignment horizontal="center" vertical="center"/>
    </xf>
    <xf numFmtId="43" fontId="85" fillId="0" borderId="126" xfId="63" applyFont="1" applyFill="1" applyBorder="1" applyAlignment="1">
      <alignment horizontal="center" vertical="center"/>
    </xf>
    <xf numFmtId="43" fontId="85" fillId="0" borderId="3" xfId="63" applyFont="1" applyFill="1" applyBorder="1" applyAlignment="1">
      <alignment horizontal="center" vertical="center"/>
    </xf>
    <xf numFmtId="0" fontId="85" fillId="0" borderId="19" xfId="0" applyFont="1" applyFill="1" applyBorder="1" applyAlignment="1">
      <alignment horizontal="center" vertical="center"/>
    </xf>
    <xf numFmtId="0" fontId="85" fillId="0" borderId="18" xfId="0" applyFont="1" applyFill="1" applyBorder="1" applyAlignment="1">
      <alignment horizontal="center" vertical="center"/>
    </xf>
    <xf numFmtId="0" fontId="85" fillId="0" borderId="20" xfId="0" applyFont="1" applyFill="1" applyBorder="1" applyAlignment="1">
      <alignment horizontal="center" vertical="center"/>
    </xf>
    <xf numFmtId="0" fontId="85" fillId="0" borderId="116" xfId="0" applyFont="1" applyFill="1" applyBorder="1" applyAlignment="1">
      <alignment horizontal="center" vertical="center"/>
    </xf>
    <xf numFmtId="0" fontId="85" fillId="0" borderId="126" xfId="0" applyFont="1" applyFill="1" applyBorder="1" applyAlignment="1">
      <alignment horizontal="center" vertical="center"/>
    </xf>
    <xf numFmtId="0" fontId="85" fillId="0" borderId="3" xfId="0" applyFont="1" applyFill="1" applyBorder="1" applyAlignment="1">
      <alignment horizontal="center" vertical="center"/>
    </xf>
    <xf numFmtId="0" fontId="37" fillId="0" borderId="101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43" fontId="85" fillId="0" borderId="19" xfId="62" applyFont="1" applyFill="1" applyBorder="1" applyAlignment="1">
      <alignment horizontal="center" vertical="center"/>
    </xf>
    <xf numFmtId="43" fontId="85" fillId="0" borderId="18" xfId="62" applyFont="1" applyFill="1" applyBorder="1" applyAlignment="1">
      <alignment horizontal="center" vertical="center"/>
    </xf>
    <xf numFmtId="43" fontId="85" fillId="0" borderId="20" xfId="62" applyFont="1" applyFill="1" applyBorder="1" applyAlignment="1">
      <alignment horizontal="center" vertical="center"/>
    </xf>
    <xf numFmtId="43" fontId="85" fillId="0" borderId="24" xfId="62" applyFont="1" applyFill="1" applyBorder="1" applyAlignment="1">
      <alignment horizontal="center" vertical="center"/>
    </xf>
    <xf numFmtId="43" fontId="85" fillId="0" borderId="0" xfId="62" applyFont="1" applyFill="1" applyBorder="1" applyAlignment="1">
      <alignment horizontal="center" vertical="center"/>
    </xf>
    <xf numFmtId="43" fontId="85" fillId="0" borderId="25" xfId="62" applyFont="1" applyFill="1" applyBorder="1" applyAlignment="1">
      <alignment horizontal="center" vertical="center"/>
    </xf>
    <xf numFmtId="169" fontId="85" fillId="0" borderId="182" xfId="61" applyNumberFormat="1" applyFont="1" applyBorder="1" applyAlignment="1">
      <alignment horizontal="center" vertical="center" wrapText="1"/>
    </xf>
    <xf numFmtId="169" fontId="85" fillId="0" borderId="130" xfId="61" applyNumberFormat="1" applyFont="1" applyBorder="1" applyAlignment="1">
      <alignment horizontal="center" vertical="center" wrapText="1"/>
    </xf>
    <xf numFmtId="169" fontId="85" fillId="0" borderId="129" xfId="61" applyNumberFormat="1" applyFont="1" applyBorder="1" applyAlignment="1">
      <alignment horizontal="center" vertical="center" wrapText="1"/>
    </xf>
    <xf numFmtId="0" fontId="37" fillId="0" borderId="101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92" fillId="0" borderId="159" xfId="66" applyNumberFormat="1" applyFont="1" applyFill="1" applyBorder="1" applyAlignment="1">
      <alignment horizontal="center" vertical="center" wrapText="1" readingOrder="1"/>
    </xf>
    <xf numFmtId="0" fontId="92" fillId="0" borderId="155" xfId="66" applyNumberFormat="1" applyFont="1" applyFill="1" applyBorder="1" applyAlignment="1">
      <alignment horizontal="center" vertical="center" wrapText="1" readingOrder="1"/>
    </xf>
    <xf numFmtId="0" fontId="85" fillId="0" borderId="149" xfId="0" applyFont="1" applyBorder="1" applyAlignment="1">
      <alignment horizontal="center" vertical="center"/>
    </xf>
    <xf numFmtId="0" fontId="85" fillId="0" borderId="117" xfId="0" applyFont="1" applyBorder="1" applyAlignment="1">
      <alignment horizontal="center" vertical="center"/>
    </xf>
    <xf numFmtId="0" fontId="85" fillId="0" borderId="118" xfId="0" applyFont="1" applyBorder="1" applyAlignment="1">
      <alignment horizontal="center" vertical="center"/>
    </xf>
    <xf numFmtId="0" fontId="92" fillId="0" borderId="161" xfId="66" applyNumberFormat="1" applyFont="1" applyFill="1" applyBorder="1" applyAlignment="1">
      <alignment horizontal="center" vertical="center" wrapText="1" readingOrder="1"/>
    </xf>
    <xf numFmtId="0" fontId="92" fillId="0" borderId="162" xfId="66" applyNumberFormat="1" applyFont="1" applyFill="1" applyBorder="1" applyAlignment="1">
      <alignment horizontal="center" vertical="center" wrapText="1" readingOrder="1"/>
    </xf>
    <xf numFmtId="0" fontId="92" fillId="0" borderId="178" xfId="66" applyNumberFormat="1" applyFont="1" applyFill="1" applyBorder="1" applyAlignment="1">
      <alignment horizontal="center" vertical="center" wrapText="1" readingOrder="1"/>
    </xf>
    <xf numFmtId="0" fontId="92" fillId="0" borderId="187" xfId="66" applyNumberFormat="1" applyFont="1" applyFill="1" applyBorder="1" applyAlignment="1">
      <alignment horizontal="center" vertical="center" wrapText="1" readingOrder="1"/>
    </xf>
    <xf numFmtId="0" fontId="92" fillId="0" borderId="101" xfId="66" applyNumberFormat="1" applyFont="1" applyFill="1" applyBorder="1" applyAlignment="1">
      <alignment horizontal="center" vertical="center" wrapText="1" readingOrder="1"/>
    </xf>
    <xf numFmtId="0" fontId="92" fillId="0" borderId="31" xfId="66" applyNumberFormat="1" applyFont="1" applyFill="1" applyBorder="1" applyAlignment="1">
      <alignment horizontal="center" vertical="center" wrapText="1" readingOrder="1"/>
    </xf>
    <xf numFmtId="0" fontId="92" fillId="0" borderId="5" xfId="66" applyNumberFormat="1" applyFont="1" applyFill="1" applyBorder="1" applyAlignment="1">
      <alignment horizontal="center" vertical="center" wrapText="1" readingOrder="1"/>
    </xf>
    <xf numFmtId="0" fontId="92" fillId="0" borderId="20" xfId="66" applyNumberFormat="1" applyFont="1" applyFill="1" applyBorder="1" applyAlignment="1">
      <alignment horizontal="center" vertical="center" wrapText="1" readingOrder="1"/>
    </xf>
    <xf numFmtId="0" fontId="92" fillId="0" borderId="25" xfId="66" applyNumberFormat="1" applyFont="1" applyFill="1" applyBorder="1" applyAlignment="1">
      <alignment horizontal="center" vertical="center" wrapText="1" readingOrder="1"/>
    </xf>
    <xf numFmtId="0" fontId="92" fillId="0" borderId="138" xfId="66" applyNumberFormat="1" applyFont="1" applyFill="1" applyBorder="1" applyAlignment="1">
      <alignment horizontal="center" vertical="center" wrapText="1" readingOrder="1"/>
    </xf>
    <xf numFmtId="0" fontId="92" fillId="0" borderId="19" xfId="66" applyNumberFormat="1" applyFont="1" applyFill="1" applyBorder="1" applyAlignment="1">
      <alignment horizontal="center" vertical="center" wrapText="1" readingOrder="1"/>
    </xf>
    <xf numFmtId="0" fontId="92" fillId="0" borderId="24" xfId="66" applyNumberFormat="1" applyFont="1" applyFill="1" applyBorder="1" applyAlignment="1">
      <alignment horizontal="center" vertical="center" wrapText="1" readingOrder="1"/>
    </xf>
    <xf numFmtId="0" fontId="92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135414</xdr:colOff>
      <xdr:row>20</xdr:row>
      <xdr:rowOff>160179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171609</xdr:colOff>
      <xdr:row>41</xdr:row>
      <xdr:rowOff>100648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438"/>
          <a:ext cx="6041390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212407</xdr:colOff>
      <xdr:row>21</xdr:row>
      <xdr:rowOff>5715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206692</xdr:colOff>
      <xdr:row>41</xdr:row>
      <xdr:rowOff>124778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3881438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533876</xdr:colOff>
      <xdr:row>21</xdr:row>
      <xdr:rowOff>5715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533876</xdr:colOff>
      <xdr:row>41</xdr:row>
      <xdr:rowOff>124778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123349</xdr:colOff>
      <xdr:row>62</xdr:row>
      <xdr:rowOff>89059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187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212407</xdr:colOff>
      <xdr:row>62</xdr:row>
      <xdr:rowOff>89059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7381875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580089</xdr:colOff>
      <xdr:row>35</xdr:row>
      <xdr:rowOff>68847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2905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24331</xdr:colOff>
      <xdr:row>35</xdr:row>
      <xdr:rowOff>80912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78620" cy="505396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658877</xdr:colOff>
      <xdr:row>9</xdr:row>
      <xdr:rowOff>88900</xdr:rowOff>
    </xdr:from>
    <xdr:to>
      <xdr:col>25</xdr:col>
      <xdr:colOff>441579</xdr:colOff>
      <xdr:row>30</xdr:row>
      <xdr:rowOff>43180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8677" y="2451100"/>
          <a:ext cx="6805802" cy="42849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14</xdr:row>
      <xdr:rowOff>0</xdr:rowOff>
    </xdr:from>
    <xdr:to>
      <xdr:col>18</xdr:col>
      <xdr:colOff>29210</xdr:colOff>
      <xdr:row>26</xdr:row>
      <xdr:rowOff>157480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71210" cy="323723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18</xdr:col>
      <xdr:colOff>29210</xdr:colOff>
      <xdr:row>12</xdr:row>
      <xdr:rowOff>87630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71210" cy="323088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484323</xdr:colOff>
      <xdr:row>35</xdr:row>
      <xdr:rowOff>136616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08857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496388</xdr:colOff>
      <xdr:row>70</xdr:row>
      <xdr:rowOff>14152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5987143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1</xdr:row>
      <xdr:rowOff>0</xdr:rowOff>
    </xdr:from>
    <xdr:to>
      <xdr:col>28</xdr:col>
      <xdr:colOff>214505</xdr:colOff>
      <xdr:row>23</xdr:row>
      <xdr:rowOff>116842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108857"/>
          <a:ext cx="6950042" cy="370912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28</xdr:row>
      <xdr:rowOff>0</xdr:rowOff>
    </xdr:from>
    <xdr:to>
      <xdr:col>28</xdr:col>
      <xdr:colOff>229137</xdr:colOff>
      <xdr:row>50</xdr:row>
      <xdr:rowOff>7985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4517571"/>
          <a:ext cx="6964674" cy="3709128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0</xdr:colOff>
      <xdr:row>1</xdr:row>
      <xdr:rowOff>0</xdr:rowOff>
    </xdr:from>
    <xdr:to>
      <xdr:col>40</xdr:col>
      <xdr:colOff>243770</xdr:colOff>
      <xdr:row>23</xdr:row>
      <xdr:rowOff>116842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108857"/>
          <a:ext cx="6979306" cy="3709128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0</xdr:colOff>
      <xdr:row>28</xdr:row>
      <xdr:rowOff>0</xdr:rowOff>
    </xdr:from>
    <xdr:to>
      <xdr:col>40</xdr:col>
      <xdr:colOff>265718</xdr:colOff>
      <xdr:row>50</xdr:row>
      <xdr:rowOff>37248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961429" y="4517571"/>
          <a:ext cx="7001254" cy="37383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H19" sqref="H19"/>
    </sheetView>
  </sheetViews>
  <sheetFormatPr defaultColWidth="9.140625" defaultRowHeight="12.75" x14ac:dyDescent="0.2"/>
  <cols>
    <col min="1" max="1" width="7.85546875" style="174" customWidth="1"/>
    <col min="2" max="2" width="21.85546875" style="174" customWidth="1"/>
    <col min="3" max="3" width="19.7109375" style="174" customWidth="1"/>
    <col min="4" max="4" width="21" style="174" customWidth="1"/>
    <col min="5" max="5" width="14.7109375" style="174" customWidth="1"/>
    <col min="6" max="6" width="16.7109375" style="174" customWidth="1"/>
    <col min="7" max="10" width="9.140625" style="174"/>
    <col min="11" max="11" width="17.85546875" style="174" customWidth="1"/>
    <col min="12" max="16384" width="9.140625" style="174"/>
  </cols>
  <sheetData>
    <row r="1" spans="2:36" ht="15" customHeight="1" x14ac:dyDescent="0.2">
      <c r="B1" s="171"/>
      <c r="C1" s="171"/>
      <c r="D1" s="171"/>
      <c r="E1" s="172"/>
      <c r="F1" s="172"/>
      <c r="G1" s="173"/>
      <c r="L1" s="175"/>
      <c r="M1" s="175"/>
      <c r="N1" s="175"/>
      <c r="O1" s="175"/>
      <c r="P1" s="175"/>
      <c r="Q1" s="175"/>
      <c r="R1" s="175"/>
      <c r="S1" s="175"/>
      <c r="T1" s="175"/>
    </row>
    <row r="2" spans="2:36" ht="15.75" x14ac:dyDescent="0.25">
      <c r="B2" s="171"/>
      <c r="C2" s="171"/>
      <c r="D2" s="176" t="s">
        <v>125</v>
      </c>
      <c r="E2" s="172"/>
      <c r="F2" s="172"/>
      <c r="G2" s="173"/>
      <c r="L2" s="175"/>
      <c r="M2" s="175"/>
      <c r="N2" s="175"/>
      <c r="O2" s="175"/>
      <c r="P2" s="175"/>
      <c r="Q2" s="175"/>
      <c r="R2" s="175"/>
      <c r="S2" s="175"/>
      <c r="T2" s="175"/>
      <c r="AI2" s="177"/>
      <c r="AJ2" s="177"/>
    </row>
    <row r="3" spans="2:36" ht="19.5" customHeight="1" x14ac:dyDescent="0.2">
      <c r="B3" s="171"/>
      <c r="C3" s="171"/>
      <c r="D3" s="285" t="s">
        <v>157</v>
      </c>
      <c r="E3" s="171"/>
      <c r="F3" s="172"/>
      <c r="G3" s="179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AI3" s="177"/>
      <c r="AJ3" s="177"/>
    </row>
    <row r="4" spans="2:36" ht="17.25" x14ac:dyDescent="0.2">
      <c r="B4" s="172"/>
      <c r="C4" s="172"/>
      <c r="D4" s="178" t="s">
        <v>106</v>
      </c>
      <c r="E4" s="172"/>
      <c r="F4" s="172"/>
      <c r="G4" s="179"/>
      <c r="H4" s="180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</row>
    <row r="5" spans="2:36" ht="15.75" x14ac:dyDescent="0.2">
      <c r="B5" s="179"/>
      <c r="C5" s="179"/>
      <c r="D5" s="179"/>
      <c r="E5" s="179"/>
      <c r="F5" s="179"/>
      <c r="G5" s="179"/>
      <c r="H5" s="180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</row>
    <row r="6" spans="2:36" ht="18" customHeight="1" x14ac:dyDescent="0.25">
      <c r="B6" s="181" t="s">
        <v>146</v>
      </c>
      <c r="C6" s="175"/>
      <c r="D6" s="175"/>
      <c r="E6" s="175"/>
      <c r="F6" s="175"/>
      <c r="G6" s="179"/>
      <c r="H6" s="180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</row>
    <row r="7" spans="2:36" ht="16.5" customHeight="1" x14ac:dyDescent="0.2">
      <c r="B7" s="175"/>
      <c r="C7" s="175"/>
      <c r="D7" s="175"/>
      <c r="E7" s="175"/>
      <c r="F7" s="175"/>
      <c r="G7" s="179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</row>
    <row r="8" spans="2:36" ht="23.25" customHeight="1" x14ac:dyDescent="0.2">
      <c r="B8" s="175"/>
      <c r="C8" s="175"/>
      <c r="D8" s="175"/>
      <c r="E8" s="175"/>
      <c r="F8" s="175"/>
      <c r="G8" s="179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</row>
    <row r="9" spans="2:36" s="173" customFormat="1" ht="33" customHeight="1" x14ac:dyDescent="0.5">
      <c r="B9" s="157" t="s">
        <v>6</v>
      </c>
      <c r="C9" s="182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2:36" s="173" customFormat="1" ht="23.25" customHeight="1" x14ac:dyDescent="0.25">
      <c r="B10" s="440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</row>
    <row r="11" spans="2:36" x14ac:dyDescent="0.2">
      <c r="B11" s="175"/>
      <c r="C11" s="175"/>
      <c r="D11" s="175"/>
      <c r="E11" s="175"/>
      <c r="F11" s="175"/>
      <c r="G11" s="179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</row>
    <row r="12" spans="2:36" ht="23.25" x14ac:dyDescent="0.2">
      <c r="B12" s="701" t="s">
        <v>287</v>
      </c>
      <c r="C12" s="702"/>
      <c r="D12" s="703"/>
      <c r="E12" s="706" t="s">
        <v>288</v>
      </c>
      <c r="F12" s="704"/>
      <c r="G12" s="705"/>
      <c r="Q12" s="175"/>
      <c r="R12" s="175"/>
      <c r="S12" s="175"/>
      <c r="T12" s="175"/>
    </row>
    <row r="13" spans="2:36" x14ac:dyDescent="0.2">
      <c r="B13" s="445"/>
      <c r="C13" s="175"/>
      <c r="D13" s="175"/>
      <c r="E13" s="175"/>
      <c r="F13" s="175"/>
      <c r="G13" s="179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</row>
    <row r="14" spans="2:36" x14ac:dyDescent="0.2">
      <c r="B14" s="175"/>
      <c r="C14" s="175"/>
      <c r="D14" s="175"/>
      <c r="E14" s="175"/>
      <c r="F14" s="175"/>
      <c r="G14" s="179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</row>
    <row r="15" spans="2:36" ht="26.25" x14ac:dyDescent="0.4">
      <c r="B15" s="159" t="s">
        <v>147</v>
      </c>
      <c r="C15" s="160"/>
      <c r="D15" s="161" t="s">
        <v>289</v>
      </c>
      <c r="E15" s="160"/>
      <c r="F15" s="160"/>
      <c r="G15" s="158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</row>
    <row r="16" spans="2:36" ht="15" x14ac:dyDescent="0.25">
      <c r="B16" s="282"/>
      <c r="C16" s="183"/>
      <c r="D16" s="183"/>
      <c r="E16" s="183"/>
      <c r="F16" s="183"/>
      <c r="G16" s="179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</row>
    <row r="17" spans="2:20" s="286" customFormat="1" ht="15" x14ac:dyDescent="0.25">
      <c r="B17" s="183" t="s">
        <v>158</v>
      </c>
      <c r="C17" s="183"/>
      <c r="D17" s="183"/>
      <c r="E17" s="183"/>
      <c r="F17" s="183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</row>
    <row r="18" spans="2:20" s="286" customFormat="1" ht="15" x14ac:dyDescent="0.25">
      <c r="B18" s="183" t="s">
        <v>159</v>
      </c>
      <c r="C18" s="183"/>
      <c r="D18" s="183"/>
      <c r="E18" s="183"/>
      <c r="F18" s="183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</row>
    <row r="19" spans="2:20" s="286" customFormat="1" ht="15" x14ac:dyDescent="0.25">
      <c r="B19" s="183" t="s">
        <v>106</v>
      </c>
      <c r="C19" s="183"/>
      <c r="D19" s="183"/>
      <c r="E19" s="183"/>
      <c r="F19" s="183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</row>
    <row r="20" spans="2:20" ht="15" x14ac:dyDescent="0.25">
      <c r="B20" s="183" t="s">
        <v>4</v>
      </c>
      <c r="C20" s="183"/>
      <c r="D20" s="183"/>
      <c r="E20" s="183"/>
      <c r="F20" s="183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</row>
    <row r="21" spans="2:20" ht="15" x14ac:dyDescent="0.25">
      <c r="B21" s="183" t="s">
        <v>5</v>
      </c>
      <c r="C21" s="183"/>
      <c r="D21" s="183"/>
      <c r="E21" s="183"/>
      <c r="F21" s="183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</row>
    <row r="22" spans="2:20" ht="15" x14ac:dyDescent="0.25">
      <c r="B22" s="183"/>
      <c r="C22" s="183"/>
      <c r="D22" s="183"/>
      <c r="E22" s="183"/>
      <c r="F22" s="183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</row>
    <row r="23" spans="2:20" ht="15" x14ac:dyDescent="0.25">
      <c r="B23" s="183"/>
      <c r="C23" s="183"/>
      <c r="D23" s="183"/>
      <c r="E23" s="183"/>
      <c r="F23" s="183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</row>
    <row r="24" spans="2:20" ht="15" x14ac:dyDescent="0.25">
      <c r="B24" s="183"/>
      <c r="C24" s="186"/>
      <c r="D24" s="183"/>
      <c r="E24" s="183"/>
      <c r="F24" s="183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</row>
    <row r="25" spans="2:20" ht="15" x14ac:dyDescent="0.25">
      <c r="B25" s="183"/>
      <c r="C25" s="186"/>
      <c r="D25" s="183"/>
      <c r="E25" s="183"/>
      <c r="F25" s="183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</row>
    <row r="26" spans="2:20" ht="15" x14ac:dyDescent="0.25">
      <c r="B26" s="184" t="s">
        <v>148</v>
      </c>
      <c r="C26" s="183"/>
      <c r="D26" s="183"/>
      <c r="E26" s="183"/>
      <c r="F26" s="183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</row>
    <row r="27" spans="2:20" ht="15" x14ac:dyDescent="0.25">
      <c r="B27" s="184" t="s">
        <v>107</v>
      </c>
      <c r="C27" s="184"/>
      <c r="D27" s="184"/>
      <c r="E27" s="184"/>
      <c r="F27" s="184"/>
      <c r="G27" s="185"/>
      <c r="H27" s="185"/>
      <c r="I27" s="185"/>
      <c r="J27" s="185"/>
      <c r="K27" s="175"/>
      <c r="L27" s="175"/>
      <c r="M27" s="175"/>
      <c r="N27" s="175"/>
      <c r="O27" s="175"/>
      <c r="P27" s="175"/>
      <c r="Q27" s="175"/>
      <c r="R27" s="175"/>
      <c r="S27" s="175"/>
      <c r="T27" s="175"/>
    </row>
    <row r="28" spans="2:20" ht="15" x14ac:dyDescent="0.25">
      <c r="B28" s="287" t="s">
        <v>160</v>
      </c>
      <c r="C28" s="287"/>
      <c r="D28" s="183"/>
      <c r="E28" s="183"/>
      <c r="F28" s="183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</row>
    <row r="29" spans="2:20" ht="15" x14ac:dyDescent="0.25">
      <c r="B29" s="183" t="s">
        <v>149</v>
      </c>
      <c r="C29" s="183"/>
      <c r="D29" s="183"/>
      <c r="E29" s="183"/>
      <c r="F29" s="183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</row>
    <row r="30" spans="2:20" ht="15" x14ac:dyDescent="0.25">
      <c r="B30" s="183"/>
      <c r="C30" s="183"/>
      <c r="D30" s="183"/>
      <c r="E30" s="183"/>
      <c r="F30" s="183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</row>
    <row r="31" spans="2:20" ht="15" x14ac:dyDescent="0.25">
      <c r="B31" s="192" t="s">
        <v>152</v>
      </c>
      <c r="C31" s="187"/>
      <c r="D31" s="187"/>
      <c r="E31" s="187"/>
      <c r="F31" s="187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75"/>
      <c r="R31" s="175"/>
      <c r="S31" s="175"/>
      <c r="T31" s="175"/>
    </row>
    <row r="32" spans="2:20" ht="15" x14ac:dyDescent="0.25">
      <c r="B32" s="193" t="s">
        <v>154</v>
      </c>
      <c r="C32" s="187"/>
      <c r="D32" s="187"/>
      <c r="E32" s="187"/>
      <c r="F32" s="187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75"/>
      <c r="R32" s="175"/>
      <c r="S32" s="175"/>
      <c r="T32" s="175"/>
    </row>
    <row r="33" spans="2:20" ht="15.75" x14ac:dyDescent="0.25">
      <c r="B33" s="193" t="s">
        <v>153</v>
      </c>
      <c r="C33" s="183"/>
      <c r="D33" s="183"/>
      <c r="E33" s="183"/>
      <c r="F33" s="183"/>
      <c r="G33" s="175"/>
      <c r="H33" s="175"/>
      <c r="I33" s="175"/>
      <c r="J33" s="175"/>
      <c r="K33" s="175"/>
      <c r="L33" s="175"/>
      <c r="M33" s="175"/>
      <c r="N33" s="189"/>
      <c r="O33" s="175"/>
      <c r="P33" s="175"/>
      <c r="Q33" s="175"/>
      <c r="R33" s="175"/>
      <c r="S33" s="175"/>
      <c r="T33" s="175"/>
    </row>
    <row r="34" spans="2:20" ht="15.75" x14ac:dyDescent="0.25">
      <c r="B34" s="183"/>
      <c r="C34" s="183"/>
      <c r="D34" s="183"/>
      <c r="E34" s="183"/>
      <c r="F34" s="183"/>
      <c r="G34" s="175"/>
      <c r="H34" s="175"/>
      <c r="I34" s="175"/>
      <c r="J34" s="175"/>
      <c r="K34" s="175"/>
      <c r="L34" s="175"/>
      <c r="M34" s="175"/>
      <c r="N34" s="189"/>
      <c r="O34" s="175"/>
      <c r="P34" s="175"/>
      <c r="Q34" s="175"/>
      <c r="R34" s="175"/>
      <c r="S34" s="175"/>
      <c r="T34" s="175"/>
    </row>
    <row r="35" spans="2:20" ht="15.75" x14ac:dyDescent="0.2"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89"/>
      <c r="O35" s="175"/>
      <c r="P35" s="175"/>
      <c r="Q35" s="175"/>
      <c r="R35" s="175"/>
      <c r="S35" s="175"/>
      <c r="T35" s="175"/>
    </row>
    <row r="36" spans="2:20" ht="15.75" x14ac:dyDescent="0.2"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89"/>
      <c r="O36" s="175"/>
      <c r="P36" s="175"/>
      <c r="Q36" s="175"/>
      <c r="R36" s="175"/>
      <c r="S36" s="175"/>
      <c r="T36" s="175"/>
    </row>
    <row r="37" spans="2:20" ht="15.75" x14ac:dyDescent="0.2"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N37" s="191"/>
    </row>
    <row r="38" spans="2:20" ht="15.75" x14ac:dyDescent="0.2"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N38" s="191"/>
    </row>
    <row r="39" spans="2:20" x14ac:dyDescent="0.2">
      <c r="B39" s="190"/>
      <c r="C39" s="190"/>
      <c r="D39" s="190"/>
      <c r="E39" s="190"/>
      <c r="F39" s="190"/>
      <c r="G39" s="190"/>
      <c r="H39" s="190"/>
      <c r="I39" s="190"/>
      <c r="J39" s="190"/>
      <c r="K39" s="190"/>
    </row>
    <row r="40" spans="2:20" x14ac:dyDescent="0.2">
      <c r="B40" s="190"/>
      <c r="C40" s="190"/>
      <c r="D40" s="190"/>
      <c r="E40" s="190"/>
      <c r="F40" s="190"/>
      <c r="G40" s="190"/>
      <c r="H40" s="190"/>
      <c r="I40" s="190"/>
      <c r="J40" s="190"/>
      <c r="K40" s="190"/>
    </row>
    <row r="41" spans="2:20" x14ac:dyDescent="0.2">
      <c r="B41" s="190"/>
      <c r="C41" s="190"/>
      <c r="D41" s="190"/>
      <c r="E41" s="190"/>
      <c r="F41" s="190"/>
      <c r="G41" s="190"/>
      <c r="H41" s="190"/>
      <c r="I41" s="190"/>
      <c r="J41" s="190"/>
      <c r="K41" s="190"/>
    </row>
    <row r="42" spans="2:20" x14ac:dyDescent="0.2">
      <c r="B42" s="190"/>
      <c r="C42" s="190"/>
      <c r="D42" s="190"/>
      <c r="E42" s="190"/>
      <c r="F42" s="190"/>
      <c r="G42" s="190"/>
      <c r="H42" s="190"/>
      <c r="I42" s="190"/>
      <c r="J42" s="190"/>
      <c r="K42" s="190"/>
    </row>
    <row r="43" spans="2:20" x14ac:dyDescent="0.2">
      <c r="B43" s="190"/>
      <c r="C43" s="190"/>
      <c r="D43" s="190"/>
      <c r="E43" s="190"/>
      <c r="F43" s="190"/>
      <c r="G43" s="190"/>
      <c r="H43" s="190"/>
      <c r="I43" s="190"/>
      <c r="J43" s="190"/>
      <c r="K43" s="19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1" zoomScaleNormal="100" workbookViewId="0">
      <selection activeCell="T51" sqref="T51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62" customFormat="1" ht="21" x14ac:dyDescent="0.35">
      <c r="A1" s="17" t="s">
        <v>227</v>
      </c>
      <c r="B1" s="165"/>
      <c r="C1" s="165"/>
      <c r="D1" s="165"/>
      <c r="E1" s="165"/>
      <c r="F1" s="165"/>
      <c r="G1" s="165"/>
      <c r="H1" s="165"/>
      <c r="I1" s="166"/>
      <c r="J1" s="166"/>
      <c r="K1" s="166"/>
      <c r="L1" s="167"/>
      <c r="M1" s="167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70" t="s">
        <v>109</v>
      </c>
    </row>
    <row r="4" spans="1:14" ht="24.75" thickBot="1" x14ac:dyDescent="0.25">
      <c r="A4" s="867" t="s">
        <v>15</v>
      </c>
      <c r="B4" s="868"/>
      <c r="C4" s="271" t="s">
        <v>93</v>
      </c>
      <c r="D4" s="273" t="s">
        <v>94</v>
      </c>
      <c r="E4" s="273" t="s">
        <v>95</v>
      </c>
      <c r="F4" s="272" t="s">
        <v>96</v>
      </c>
      <c r="G4" s="273" t="s">
        <v>97</v>
      </c>
      <c r="H4" s="273" t="s">
        <v>98</v>
      </c>
      <c r="I4" s="273" t="s">
        <v>99</v>
      </c>
      <c r="J4" s="273" t="s">
        <v>100</v>
      </c>
      <c r="K4" s="273" t="s">
        <v>101</v>
      </c>
      <c r="L4" s="273" t="s">
        <v>102</v>
      </c>
      <c r="M4" s="273" t="s">
        <v>103</v>
      </c>
      <c r="N4" s="274" t="s">
        <v>104</v>
      </c>
    </row>
    <row r="5" spans="1:14" x14ac:dyDescent="0.2">
      <c r="A5" s="28" t="s">
        <v>1</v>
      </c>
      <c r="B5" s="29" t="s">
        <v>16</v>
      </c>
      <c r="C5" s="205">
        <v>734.72199999999998</v>
      </c>
      <c r="D5" s="197">
        <v>752.05</v>
      </c>
      <c r="E5" s="197">
        <v>756.41</v>
      </c>
      <c r="F5" s="196">
        <v>814.12699999999995</v>
      </c>
      <c r="G5" s="197">
        <v>829.524</v>
      </c>
      <c r="H5" s="197">
        <v>824.09199999999998</v>
      </c>
      <c r="I5" s="197">
        <v>729.79600000000005</v>
      </c>
      <c r="J5" s="197">
        <v>702.16099999999994</v>
      </c>
      <c r="K5" s="197">
        <v>744.70500000000004</v>
      </c>
      <c r="L5" s="197">
        <v>808.20699999999999</v>
      </c>
      <c r="M5" s="197">
        <v>838.24</v>
      </c>
      <c r="N5" s="202">
        <v>849.01499999999999</v>
      </c>
    </row>
    <row r="6" spans="1:14" x14ac:dyDescent="0.2">
      <c r="A6" s="32"/>
      <c r="B6" s="33" t="s">
        <v>17</v>
      </c>
      <c r="C6" s="206">
        <v>751.90099999999995</v>
      </c>
      <c r="D6" s="199">
        <v>767.03099999999995</v>
      </c>
      <c r="E6" s="199">
        <v>779.08</v>
      </c>
      <c r="F6" s="196">
        <v>820.54600000000005</v>
      </c>
      <c r="G6" s="199">
        <v>821.74400000000003</v>
      </c>
      <c r="H6" s="199">
        <v>831.94399999999996</v>
      </c>
      <c r="I6" s="199">
        <v>741.30399999999997</v>
      </c>
      <c r="J6" s="199">
        <v>704.84100000000001</v>
      </c>
      <c r="K6" s="199">
        <v>746.75199999999995</v>
      </c>
      <c r="L6" s="199">
        <v>795.67499999999995</v>
      </c>
      <c r="M6" s="199">
        <v>841.53200000000004</v>
      </c>
      <c r="N6" s="203">
        <v>864.49699999999996</v>
      </c>
    </row>
    <row r="7" spans="1:14" x14ac:dyDescent="0.2">
      <c r="A7" s="36" t="s">
        <v>2</v>
      </c>
      <c r="B7" s="33" t="s">
        <v>16</v>
      </c>
      <c r="C7" s="206">
        <v>559.85599999999999</v>
      </c>
      <c r="D7" s="199">
        <v>564.25300000000004</v>
      </c>
      <c r="E7" s="199">
        <v>549.97</v>
      </c>
      <c r="F7" s="198">
        <v>568.88599999999997</v>
      </c>
      <c r="G7" s="199">
        <v>563.56500000000005</v>
      </c>
      <c r="H7" s="199">
        <v>549.39</v>
      </c>
      <c r="I7" s="199">
        <v>499.73899999999998</v>
      </c>
      <c r="J7" s="199">
        <v>493.22</v>
      </c>
      <c r="K7" s="199">
        <v>515.54100000000005</v>
      </c>
      <c r="L7" s="199">
        <v>542.99199999999996</v>
      </c>
      <c r="M7" s="199">
        <v>567.80700000000002</v>
      </c>
      <c r="N7" s="203">
        <v>584.18100000000004</v>
      </c>
    </row>
    <row r="8" spans="1:14" x14ac:dyDescent="0.2">
      <c r="A8" s="32"/>
      <c r="B8" s="33" t="s">
        <v>17</v>
      </c>
      <c r="C8" s="206">
        <v>584.66200000000003</v>
      </c>
      <c r="D8" s="199">
        <v>592.548</v>
      </c>
      <c r="E8" s="199">
        <v>579.02</v>
      </c>
      <c r="F8" s="198">
        <v>580.05200000000002</v>
      </c>
      <c r="G8" s="199">
        <v>598.08299999999997</v>
      </c>
      <c r="H8" s="199">
        <v>597.52700000000004</v>
      </c>
      <c r="I8" s="199">
        <v>538.67100000000005</v>
      </c>
      <c r="J8" s="199">
        <v>518.03200000000004</v>
      </c>
      <c r="K8" s="199">
        <v>544.125</v>
      </c>
      <c r="L8" s="199">
        <v>579.91700000000003</v>
      </c>
      <c r="M8" s="199">
        <v>605.88499999999999</v>
      </c>
      <c r="N8" s="203">
        <v>625.66600000000005</v>
      </c>
    </row>
    <row r="9" spans="1:14" x14ac:dyDescent="0.2">
      <c r="A9" s="36" t="s">
        <v>3</v>
      </c>
      <c r="B9" s="33" t="s">
        <v>16</v>
      </c>
      <c r="C9" s="206">
        <v>636.08699999999999</v>
      </c>
      <c r="D9" s="199">
        <v>686.45799999999997</v>
      </c>
      <c r="E9" s="199">
        <v>660.79</v>
      </c>
      <c r="F9" s="198">
        <v>702.03499999999997</v>
      </c>
      <c r="G9" s="199">
        <v>685.51800000000003</v>
      </c>
      <c r="H9" s="199">
        <v>644.24699999999996</v>
      </c>
      <c r="I9" s="199">
        <v>586.94299999999998</v>
      </c>
      <c r="J9" s="199">
        <v>586.06799999999998</v>
      </c>
      <c r="K9" s="199">
        <v>615.71699999999998</v>
      </c>
      <c r="L9" s="199">
        <v>635.65499999999997</v>
      </c>
      <c r="M9" s="199">
        <v>700.33699999999999</v>
      </c>
      <c r="N9" s="203">
        <v>702.45799999999997</v>
      </c>
    </row>
    <row r="10" spans="1:14" x14ac:dyDescent="0.2">
      <c r="A10" s="37"/>
      <c r="B10" s="33" t="s">
        <v>17</v>
      </c>
      <c r="C10" s="206">
        <v>667.76199999999994</v>
      </c>
      <c r="D10" s="199">
        <v>674.61199999999997</v>
      </c>
      <c r="E10" s="199">
        <v>666.65</v>
      </c>
      <c r="F10" s="198">
        <v>673.46900000000005</v>
      </c>
      <c r="G10" s="199">
        <v>706.32600000000002</v>
      </c>
      <c r="H10" s="199">
        <v>693.86300000000006</v>
      </c>
      <c r="I10" s="199">
        <v>614.92899999999997</v>
      </c>
      <c r="J10" s="199">
        <v>602.58299999999997</v>
      </c>
      <c r="K10" s="199">
        <v>618.06299999999999</v>
      </c>
      <c r="L10" s="199">
        <v>632.91700000000003</v>
      </c>
      <c r="M10" s="199">
        <v>663.21900000000005</v>
      </c>
      <c r="N10" s="203">
        <v>695.43799999999999</v>
      </c>
    </row>
    <row r="11" spans="1:14" x14ac:dyDescent="0.2">
      <c r="A11" s="32"/>
      <c r="B11" s="33" t="s">
        <v>21</v>
      </c>
      <c r="C11" s="206">
        <v>747.45</v>
      </c>
      <c r="D11" s="199">
        <v>747.62400000000002</v>
      </c>
      <c r="E11" s="199">
        <v>748.1</v>
      </c>
      <c r="F11" s="198">
        <v>761.41399999999999</v>
      </c>
      <c r="G11" s="199">
        <v>767.29499999999996</v>
      </c>
      <c r="H11" s="199">
        <v>777.38099999999997</v>
      </c>
      <c r="I11" s="199">
        <v>633.75800000000004</v>
      </c>
      <c r="J11" s="199">
        <v>657.33500000000004</v>
      </c>
      <c r="K11" s="199">
        <v>681.16899999999998</v>
      </c>
      <c r="L11" s="199">
        <v>699.23500000000001</v>
      </c>
      <c r="M11" s="199">
        <v>704.11300000000006</v>
      </c>
      <c r="N11" s="203">
        <v>735.31200000000001</v>
      </c>
    </row>
    <row r="12" spans="1:14" x14ac:dyDescent="0.2">
      <c r="A12" s="38" t="s">
        <v>7</v>
      </c>
      <c r="B12" s="33" t="s">
        <v>17</v>
      </c>
      <c r="C12" s="206">
        <v>653.34699999999998</v>
      </c>
      <c r="D12" s="199">
        <v>660.33900000000006</v>
      </c>
      <c r="E12" s="199">
        <v>671.08</v>
      </c>
      <c r="F12" s="198">
        <v>713.779</v>
      </c>
      <c r="G12" s="199">
        <v>750.54</v>
      </c>
      <c r="H12" s="199">
        <v>753.14700000000005</v>
      </c>
      <c r="I12" s="199">
        <v>775.65200000000004</v>
      </c>
      <c r="J12" s="199">
        <v>843.08100000000002</v>
      </c>
      <c r="K12" s="199">
        <v>836.72</v>
      </c>
      <c r="L12" s="199">
        <v>730.87599999999998</v>
      </c>
      <c r="M12" s="199">
        <v>756.56399999999996</v>
      </c>
      <c r="N12" s="203">
        <v>768.37</v>
      </c>
    </row>
    <row r="13" spans="1:14" x14ac:dyDescent="0.2">
      <c r="A13" s="36" t="s">
        <v>19</v>
      </c>
      <c r="B13" s="33" t="s">
        <v>16</v>
      </c>
      <c r="C13" s="206">
        <v>645.92100000000005</v>
      </c>
      <c r="D13" s="199">
        <v>670.56</v>
      </c>
      <c r="E13" s="199">
        <v>658.62</v>
      </c>
      <c r="F13" s="198">
        <v>677.67100000000005</v>
      </c>
      <c r="G13" s="199">
        <v>685.98400000000004</v>
      </c>
      <c r="H13" s="199">
        <v>646.88</v>
      </c>
      <c r="I13" s="199">
        <v>573.03899999999999</v>
      </c>
      <c r="J13" s="199">
        <v>582.25400000000002</v>
      </c>
      <c r="K13" s="199">
        <v>585.26900000000001</v>
      </c>
      <c r="L13" s="199">
        <v>581.54399999999998</v>
      </c>
      <c r="M13" s="199">
        <v>580.23699999999997</v>
      </c>
      <c r="N13" s="203">
        <v>590.48199999999997</v>
      </c>
    </row>
    <row r="14" spans="1:14" x14ac:dyDescent="0.2">
      <c r="A14" s="32"/>
      <c r="B14" s="33" t="s">
        <v>17</v>
      </c>
      <c r="C14" s="206">
        <v>592.11599999999999</v>
      </c>
      <c r="D14" s="199">
        <v>598.10900000000004</v>
      </c>
      <c r="E14" s="199">
        <v>609.34</v>
      </c>
      <c r="F14" s="198">
        <v>619.84900000000005</v>
      </c>
      <c r="G14" s="199">
        <v>634.63199999999995</v>
      </c>
      <c r="H14" s="199">
        <v>581.28200000000004</v>
      </c>
      <c r="I14" s="199">
        <v>582.61800000000005</v>
      </c>
      <c r="J14" s="199">
        <v>514.84900000000005</v>
      </c>
      <c r="K14" s="199">
        <v>526.81399999999996</v>
      </c>
      <c r="L14" s="199">
        <v>533.16099999999994</v>
      </c>
      <c r="M14" s="199">
        <v>559.31100000000004</v>
      </c>
      <c r="N14" s="203">
        <v>576.65300000000002</v>
      </c>
    </row>
    <row r="15" spans="1:14" ht="13.5" thickBot="1" x14ac:dyDescent="0.25">
      <c r="A15" s="39" t="s">
        <v>0</v>
      </c>
      <c r="B15" s="40" t="s">
        <v>17</v>
      </c>
      <c r="C15" s="207">
        <v>649.38400000000001</v>
      </c>
      <c r="D15" s="201">
        <v>657.35900000000004</v>
      </c>
      <c r="E15" s="201">
        <v>653.35</v>
      </c>
      <c r="F15" s="200">
        <v>675.36</v>
      </c>
      <c r="G15" s="201">
        <v>698.06899999999996</v>
      </c>
      <c r="H15" s="201">
        <v>699.45500000000004</v>
      </c>
      <c r="I15" s="201">
        <v>639.92700000000002</v>
      </c>
      <c r="J15" s="201">
        <v>590.69799999999998</v>
      </c>
      <c r="K15" s="201">
        <v>618.923</v>
      </c>
      <c r="L15" s="201">
        <v>668.83799999999997</v>
      </c>
      <c r="M15" s="201">
        <v>707.66499999999996</v>
      </c>
      <c r="N15" s="204">
        <v>721.82500000000005</v>
      </c>
    </row>
    <row r="16" spans="1:14" ht="13.5" thickBot="1" x14ac:dyDescent="0.25"/>
    <row r="17" spans="1:14" ht="24.75" thickBot="1" x14ac:dyDescent="0.25">
      <c r="A17" s="867" t="s">
        <v>15</v>
      </c>
      <c r="B17" s="868"/>
      <c r="C17" s="271" t="s">
        <v>112</v>
      </c>
      <c r="D17" s="272" t="s">
        <v>113</v>
      </c>
      <c r="E17" s="272" t="s">
        <v>114</v>
      </c>
      <c r="F17" s="272" t="s">
        <v>115</v>
      </c>
      <c r="G17" s="272" t="s">
        <v>116</v>
      </c>
      <c r="H17" s="272" t="s">
        <v>117</v>
      </c>
      <c r="I17" s="272" t="s">
        <v>118</v>
      </c>
      <c r="J17" s="272" t="s">
        <v>119</v>
      </c>
      <c r="K17" s="272" t="s">
        <v>120</v>
      </c>
      <c r="L17" s="272" t="s">
        <v>121</v>
      </c>
      <c r="M17" s="272" t="s">
        <v>122</v>
      </c>
      <c r="N17" s="274" t="s">
        <v>123</v>
      </c>
    </row>
    <row r="18" spans="1:14" x14ac:dyDescent="0.2">
      <c r="A18" s="28" t="s">
        <v>1</v>
      </c>
      <c r="B18" s="29" t="s">
        <v>16</v>
      </c>
      <c r="C18" s="196">
        <v>918.05600000000004</v>
      </c>
      <c r="D18" s="197">
        <v>936.37400000000002</v>
      </c>
      <c r="E18" s="197">
        <v>954.23</v>
      </c>
      <c r="F18" s="197">
        <v>941.45600000000002</v>
      </c>
      <c r="G18" s="197">
        <v>969.01499999999999</v>
      </c>
      <c r="H18" s="197">
        <v>960.45</v>
      </c>
      <c r="I18" s="197">
        <v>867.64800000000002</v>
      </c>
      <c r="J18" s="197">
        <v>916.95</v>
      </c>
      <c r="K18" s="197">
        <v>1002.505</v>
      </c>
      <c r="L18" s="197">
        <v>1078.556</v>
      </c>
      <c r="M18" s="197">
        <v>1198.604</v>
      </c>
      <c r="N18" s="202">
        <v>1315.8589999999999</v>
      </c>
    </row>
    <row r="19" spans="1:14" x14ac:dyDescent="0.2">
      <c r="A19" s="32"/>
      <c r="B19" s="33" t="s">
        <v>17</v>
      </c>
      <c r="C19" s="198">
        <v>899.92</v>
      </c>
      <c r="D19" s="199">
        <v>940.15499999999997</v>
      </c>
      <c r="E19" s="199">
        <v>977.05</v>
      </c>
      <c r="F19" s="199">
        <v>976.67600000000004</v>
      </c>
      <c r="G19" s="199">
        <v>982.94</v>
      </c>
      <c r="H19" s="199">
        <v>995.80200000000002</v>
      </c>
      <c r="I19" s="199">
        <v>913.81500000000005</v>
      </c>
      <c r="J19" s="199">
        <v>913.38099999999997</v>
      </c>
      <c r="K19" s="199">
        <v>997.01900000000001</v>
      </c>
      <c r="L19" s="199">
        <v>1072.5050000000001</v>
      </c>
      <c r="M19" s="199">
        <v>1182.239</v>
      </c>
      <c r="N19" s="203">
        <v>1271.77</v>
      </c>
    </row>
    <row r="20" spans="1:14" x14ac:dyDescent="0.2">
      <c r="A20" s="36" t="s">
        <v>2</v>
      </c>
      <c r="B20" s="33" t="s">
        <v>16</v>
      </c>
      <c r="C20" s="198">
        <v>622.07500000000005</v>
      </c>
      <c r="D20" s="199">
        <v>668.45399999999995</v>
      </c>
      <c r="E20" s="199">
        <v>709.16200000000003</v>
      </c>
      <c r="F20" s="199">
        <v>727.52599999999995</v>
      </c>
      <c r="G20" s="199">
        <v>742.86900000000003</v>
      </c>
      <c r="H20" s="199">
        <v>775.05700000000002</v>
      </c>
      <c r="I20" s="199">
        <v>643.59900000000005</v>
      </c>
      <c r="J20" s="199">
        <v>686.41399999999999</v>
      </c>
      <c r="K20" s="199">
        <v>805.22199999999998</v>
      </c>
      <c r="L20" s="199">
        <v>865.36699999999996</v>
      </c>
      <c r="M20" s="199">
        <v>985.87599999999998</v>
      </c>
      <c r="N20" s="203">
        <v>1096.7380000000001</v>
      </c>
    </row>
    <row r="21" spans="1:14" x14ac:dyDescent="0.2">
      <c r="A21" s="32"/>
      <c r="B21" s="33" t="s">
        <v>17</v>
      </c>
      <c r="C21" s="198">
        <v>632.45399999999995</v>
      </c>
      <c r="D21" s="199">
        <v>693.60599999999999</v>
      </c>
      <c r="E21" s="199">
        <v>721.45100000000002</v>
      </c>
      <c r="F21" s="199">
        <v>728.31399999999996</v>
      </c>
      <c r="G21" s="199">
        <v>746.4</v>
      </c>
      <c r="H21" s="199">
        <v>798.43</v>
      </c>
      <c r="I21" s="199">
        <v>690.83</v>
      </c>
      <c r="J21" s="199">
        <v>711.41700000000003</v>
      </c>
      <c r="K21" s="199">
        <v>799.55100000000004</v>
      </c>
      <c r="L21" s="199">
        <v>885.37099999999998</v>
      </c>
      <c r="M21" s="199">
        <v>963.44399999999996</v>
      </c>
      <c r="N21" s="203">
        <v>1041.386</v>
      </c>
    </row>
    <row r="22" spans="1:14" x14ac:dyDescent="0.2">
      <c r="A22" s="36" t="s">
        <v>3</v>
      </c>
      <c r="B22" s="33" t="s">
        <v>16</v>
      </c>
      <c r="C22" s="198">
        <v>702.53599999999994</v>
      </c>
      <c r="D22" s="199">
        <v>765.08600000000001</v>
      </c>
      <c r="E22" s="199">
        <v>785.82899999999995</v>
      </c>
      <c r="F22" s="199">
        <v>815.10900000000004</v>
      </c>
      <c r="G22" s="199">
        <v>822.03700000000003</v>
      </c>
      <c r="H22" s="199">
        <v>836.98199999999997</v>
      </c>
      <c r="I22" s="199">
        <v>684.57899999999995</v>
      </c>
      <c r="J22" s="199">
        <v>752.62400000000002</v>
      </c>
      <c r="K22" s="199">
        <v>834.20600000000002</v>
      </c>
      <c r="L22" s="199">
        <v>905.03</v>
      </c>
      <c r="M22" s="199">
        <v>985.87599999999998</v>
      </c>
      <c r="N22" s="203">
        <v>1154.027</v>
      </c>
    </row>
    <row r="23" spans="1:14" x14ac:dyDescent="0.2">
      <c r="A23" s="37"/>
      <c r="B23" s="33" t="s">
        <v>17</v>
      </c>
      <c r="C23" s="198">
        <v>718.46500000000003</v>
      </c>
      <c r="D23" s="199">
        <v>775.95899999999995</v>
      </c>
      <c r="E23" s="199">
        <v>827.73400000000004</v>
      </c>
      <c r="F23" s="199">
        <v>846.72199999999998</v>
      </c>
      <c r="G23" s="199">
        <v>862.75900000000001</v>
      </c>
      <c r="H23" s="199">
        <v>886.48099999999999</v>
      </c>
      <c r="I23" s="199">
        <v>717.27499999999998</v>
      </c>
      <c r="J23" s="199">
        <v>753.90700000000004</v>
      </c>
      <c r="K23" s="199">
        <v>851.40599999999995</v>
      </c>
      <c r="L23" s="199">
        <v>896.95100000000002</v>
      </c>
      <c r="M23" s="199">
        <v>963.44399999999996</v>
      </c>
      <c r="N23" s="203">
        <v>1106.4059999999999</v>
      </c>
    </row>
    <row r="24" spans="1:14" x14ac:dyDescent="0.2">
      <c r="A24" s="32"/>
      <c r="B24" s="33" t="s">
        <v>21</v>
      </c>
      <c r="C24" s="198">
        <v>790.44399999999996</v>
      </c>
      <c r="D24" s="199">
        <v>800.58500000000004</v>
      </c>
      <c r="E24" s="199">
        <v>831.45600000000002</v>
      </c>
      <c r="F24" s="199">
        <v>898.68499999999995</v>
      </c>
      <c r="G24" s="199">
        <v>923.20500000000004</v>
      </c>
      <c r="H24" s="199">
        <v>961.077</v>
      </c>
      <c r="I24" s="199">
        <v>731.22900000000004</v>
      </c>
      <c r="J24" s="199">
        <v>813.27599999999995</v>
      </c>
      <c r="K24" s="199">
        <v>819.30100000000004</v>
      </c>
      <c r="L24" s="199">
        <v>975.56299999999999</v>
      </c>
      <c r="M24" s="199">
        <v>1077.066</v>
      </c>
      <c r="N24" s="203">
        <v>1204.7819999999999</v>
      </c>
    </row>
    <row r="25" spans="1:14" x14ac:dyDescent="0.2">
      <c r="A25" s="38" t="s">
        <v>7</v>
      </c>
      <c r="B25" s="33" t="s">
        <v>17</v>
      </c>
      <c r="C25" s="198">
        <v>816.601</v>
      </c>
      <c r="D25" s="199">
        <v>861.51099999999997</v>
      </c>
      <c r="E25" s="199">
        <v>888.13699999999994</v>
      </c>
      <c r="F25" s="199">
        <v>932.12699999999995</v>
      </c>
      <c r="G25" s="199">
        <v>1001.87</v>
      </c>
      <c r="H25" s="199">
        <v>1023.51</v>
      </c>
      <c r="I25" s="199">
        <v>1010.018</v>
      </c>
      <c r="J25" s="199">
        <v>1032.9349999999999</v>
      </c>
      <c r="K25" s="199">
        <v>1086.5409999999999</v>
      </c>
      <c r="L25" s="199">
        <v>954.97199999999998</v>
      </c>
      <c r="M25" s="199">
        <v>1006.831</v>
      </c>
      <c r="N25" s="203">
        <v>1044.1089999999999</v>
      </c>
    </row>
    <row r="26" spans="1:14" x14ac:dyDescent="0.2">
      <c r="A26" s="36" t="s">
        <v>19</v>
      </c>
      <c r="B26" s="33" t="s">
        <v>16</v>
      </c>
      <c r="C26" s="198">
        <v>576.02499999999998</v>
      </c>
      <c r="D26" s="199">
        <v>641.19299999999998</v>
      </c>
      <c r="E26" s="199">
        <v>673.49400000000003</v>
      </c>
      <c r="F26" s="199">
        <v>655.548</v>
      </c>
      <c r="G26" s="199">
        <v>623.97299999999996</v>
      </c>
      <c r="H26" s="199">
        <v>603.34100000000001</v>
      </c>
      <c r="I26" s="199">
        <v>567.23099999999999</v>
      </c>
      <c r="J26" s="199">
        <v>602.94600000000003</v>
      </c>
      <c r="K26" s="199">
        <v>672.61199999999997</v>
      </c>
      <c r="L26" s="199">
        <v>760.72199999999998</v>
      </c>
      <c r="M26" s="199">
        <v>943.72900000000004</v>
      </c>
      <c r="N26" s="203">
        <v>1039.434</v>
      </c>
    </row>
    <row r="27" spans="1:14" x14ac:dyDescent="0.2">
      <c r="A27" s="32"/>
      <c r="B27" s="33" t="s">
        <v>17</v>
      </c>
      <c r="C27" s="198">
        <v>591.24</v>
      </c>
      <c r="D27" s="199">
        <v>608.40599999999995</v>
      </c>
      <c r="E27" s="199">
        <v>636.702</v>
      </c>
      <c r="F27" s="199">
        <v>620.85299999999995</v>
      </c>
      <c r="G27" s="199">
        <v>619.35900000000004</v>
      </c>
      <c r="H27" s="199">
        <v>635.81899999999996</v>
      </c>
      <c r="I27" s="199">
        <v>626.798</v>
      </c>
      <c r="J27" s="199">
        <v>594.76400000000001</v>
      </c>
      <c r="K27" s="199">
        <v>670.65</v>
      </c>
      <c r="L27" s="199">
        <v>678.35599999999999</v>
      </c>
      <c r="M27" s="199">
        <v>776.08500000000004</v>
      </c>
      <c r="N27" s="203">
        <v>891.64400000000001</v>
      </c>
    </row>
    <row r="28" spans="1:14" ht="13.5" thickBot="1" x14ac:dyDescent="0.25">
      <c r="A28" s="39" t="s">
        <v>0</v>
      </c>
      <c r="B28" s="40" t="s">
        <v>17</v>
      </c>
      <c r="C28" s="200">
        <v>744.72799999999995</v>
      </c>
      <c r="D28" s="201">
        <v>795.18399999999997</v>
      </c>
      <c r="E28" s="201">
        <v>831.54899999999998</v>
      </c>
      <c r="F28" s="201">
        <v>836.77599999999995</v>
      </c>
      <c r="G28" s="201">
        <v>854.99</v>
      </c>
      <c r="H28" s="201">
        <v>898.07</v>
      </c>
      <c r="I28" s="201">
        <v>781.35</v>
      </c>
      <c r="J28" s="201">
        <v>796.226</v>
      </c>
      <c r="K28" s="201">
        <v>873.58399999999995</v>
      </c>
      <c r="L28" s="201">
        <v>933.62400000000002</v>
      </c>
      <c r="M28" s="201">
        <v>1047.396</v>
      </c>
      <c r="N28" s="204">
        <v>1191.9380000000001</v>
      </c>
    </row>
    <row r="29" spans="1:14" ht="13.5" thickBot="1" x14ac:dyDescent="0.25"/>
    <row r="30" spans="1:14" ht="26.25" thickBot="1" x14ac:dyDescent="0.25">
      <c r="A30" s="275" t="s">
        <v>15</v>
      </c>
      <c r="B30" s="276"/>
      <c r="C30" s="271" t="s">
        <v>128</v>
      </c>
      <c r="D30" s="272" t="s">
        <v>129</v>
      </c>
      <c r="E30" s="272" t="s">
        <v>130</v>
      </c>
      <c r="F30" s="272" t="s">
        <v>131</v>
      </c>
      <c r="G30" s="272" t="s">
        <v>132</v>
      </c>
      <c r="H30" s="272" t="s">
        <v>133</v>
      </c>
      <c r="I30" s="272" t="s">
        <v>134</v>
      </c>
      <c r="J30" s="272" t="s">
        <v>135</v>
      </c>
      <c r="K30" s="272" t="s">
        <v>136</v>
      </c>
      <c r="L30" s="272" t="s">
        <v>137</v>
      </c>
      <c r="M30" s="272" t="s">
        <v>138</v>
      </c>
      <c r="N30" s="274" t="s">
        <v>139</v>
      </c>
    </row>
    <row r="31" spans="1:14" x14ac:dyDescent="0.2">
      <c r="A31" s="28" t="s">
        <v>1</v>
      </c>
      <c r="B31" s="29" t="s">
        <v>16</v>
      </c>
      <c r="C31" s="196">
        <v>1297.1300000000001</v>
      </c>
      <c r="D31" s="197">
        <v>1274.143</v>
      </c>
      <c r="E31" s="197">
        <v>1526.8030000000001</v>
      </c>
      <c r="F31" s="197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2">
      <c r="A32" s="32"/>
      <c r="B32" s="33" t="s">
        <v>17</v>
      </c>
      <c r="C32" s="198">
        <v>1267.115</v>
      </c>
      <c r="D32" s="199">
        <v>1246.596</v>
      </c>
      <c r="E32" s="199">
        <v>1495.74</v>
      </c>
      <c r="F32" s="199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2">
      <c r="A33" s="36" t="s">
        <v>2</v>
      </c>
      <c r="B33" s="33" t="s">
        <v>16</v>
      </c>
      <c r="C33" s="198">
        <v>1131.3489999999999</v>
      </c>
      <c r="D33" s="199">
        <v>1084.5619999999999</v>
      </c>
      <c r="E33" s="199">
        <v>1211.1959999999999</v>
      </c>
      <c r="F33" s="199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2">
      <c r="A34" s="32"/>
      <c r="B34" s="33" t="s">
        <v>17</v>
      </c>
      <c r="C34" s="198">
        <v>1067.5119999999999</v>
      </c>
      <c r="D34" s="199">
        <v>1018.278</v>
      </c>
      <c r="E34" s="199">
        <v>1155.4090000000001</v>
      </c>
      <c r="F34" s="199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2">
      <c r="A35" s="36" t="s">
        <v>3</v>
      </c>
      <c r="B35" s="33" t="s">
        <v>16</v>
      </c>
      <c r="C35" s="198">
        <v>1110.1030000000001</v>
      </c>
      <c r="D35" s="199">
        <v>1121.0029999999999</v>
      </c>
      <c r="E35" s="199">
        <v>1309.046</v>
      </c>
      <c r="F35" s="199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2">
      <c r="A36" s="37"/>
      <c r="B36" s="33" t="s">
        <v>17</v>
      </c>
      <c r="C36" s="198">
        <v>1154.7360000000001</v>
      </c>
      <c r="D36" s="199">
        <v>1119.1679999999999</v>
      </c>
      <c r="E36" s="199">
        <v>1261.4290000000001</v>
      </c>
      <c r="F36" s="199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2">
      <c r="A37" s="32"/>
      <c r="B37" s="33" t="s">
        <v>21</v>
      </c>
      <c r="C37" s="198">
        <v>1255.779</v>
      </c>
      <c r="D37" s="199">
        <v>1288.712</v>
      </c>
      <c r="E37" s="199">
        <v>1388.8489999999999</v>
      </c>
      <c r="F37" s="199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2">
      <c r="A38" s="38" t="s">
        <v>7</v>
      </c>
      <c r="B38" s="33" t="s">
        <v>17</v>
      </c>
      <c r="C38" s="198">
        <v>1072.394</v>
      </c>
      <c r="D38" s="199">
        <v>1106.1310000000001</v>
      </c>
      <c r="E38" s="199">
        <v>1302.5530000000001</v>
      </c>
      <c r="F38" s="199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2">
      <c r="A39" s="36" t="s">
        <v>19</v>
      </c>
      <c r="B39" s="33" t="s">
        <v>16</v>
      </c>
      <c r="C39" s="198">
        <v>932.46400000000006</v>
      </c>
      <c r="D39" s="199">
        <v>1051.3230000000001</v>
      </c>
      <c r="E39" s="199">
        <v>1143.462</v>
      </c>
      <c r="F39" s="199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2">
      <c r="A40" s="32"/>
      <c r="B40" s="33" t="s">
        <v>17</v>
      </c>
      <c r="C40" s="198">
        <v>948.55600000000004</v>
      </c>
      <c r="D40" s="199">
        <v>934.29600000000005</v>
      </c>
      <c r="E40" s="199">
        <v>1051.96</v>
      </c>
      <c r="F40" s="199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25">
      <c r="A41" s="39" t="s">
        <v>0</v>
      </c>
      <c r="B41" s="40" t="s">
        <v>17</v>
      </c>
      <c r="C41" s="200">
        <v>1177.9960000000001</v>
      </c>
      <c r="D41" s="201">
        <v>1141.2529999999999</v>
      </c>
      <c r="E41" s="201">
        <v>1307.8389999999999</v>
      </c>
      <c r="F41" s="201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25"/>
    <row r="43" spans="1:14" ht="26.25" thickBot="1" x14ac:dyDescent="0.25">
      <c r="A43" s="275" t="s">
        <v>15</v>
      </c>
      <c r="B43" s="276"/>
      <c r="C43" s="271" t="s">
        <v>164</v>
      </c>
      <c r="D43" s="272" t="s">
        <v>165</v>
      </c>
      <c r="E43" s="272" t="s">
        <v>166</v>
      </c>
      <c r="F43" s="272" t="s">
        <v>167</v>
      </c>
      <c r="G43" s="272" t="s">
        <v>168</v>
      </c>
      <c r="H43" s="272" t="s">
        <v>169</v>
      </c>
      <c r="I43" s="272" t="s">
        <v>170</v>
      </c>
      <c r="J43" s="272" t="s">
        <v>171</v>
      </c>
      <c r="K43" s="272" t="s">
        <v>172</v>
      </c>
      <c r="L43" s="272" t="s">
        <v>173</v>
      </c>
      <c r="M43" s="272" t="s">
        <v>174</v>
      </c>
      <c r="N43" s="274" t="s">
        <v>175</v>
      </c>
    </row>
    <row r="44" spans="1:14" x14ac:dyDescent="0.2">
      <c r="A44" s="28" t="s">
        <v>1</v>
      </c>
      <c r="B44" s="29" t="s">
        <v>16</v>
      </c>
      <c r="C44" s="196">
        <v>1377.557</v>
      </c>
      <c r="D44" s="197">
        <v>1334.231</v>
      </c>
      <c r="E44" s="197">
        <v>1219.0889999999999</v>
      </c>
      <c r="F44" s="197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2">
      <c r="A45" s="32"/>
      <c r="B45" s="33" t="s">
        <v>17</v>
      </c>
      <c r="C45" s="198">
        <v>1397.12</v>
      </c>
      <c r="D45" s="199">
        <v>1303.4390000000001</v>
      </c>
      <c r="E45" s="199">
        <v>1228.1089999999999</v>
      </c>
      <c r="F45" s="199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2">
      <c r="A46" s="36" t="s">
        <v>2</v>
      </c>
      <c r="B46" s="33" t="s">
        <v>16</v>
      </c>
      <c r="C46" s="198">
        <v>1092.461</v>
      </c>
      <c r="D46" s="199">
        <v>1028.6510000000001</v>
      </c>
      <c r="E46" s="199">
        <v>942.452</v>
      </c>
      <c r="F46" s="199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2">
      <c r="A47" s="32"/>
      <c r="B47" s="33" t="s">
        <v>17</v>
      </c>
      <c r="C47" s="198">
        <v>1074.8499999999999</v>
      </c>
      <c r="D47" s="199">
        <v>1015.425</v>
      </c>
      <c r="E47" s="199">
        <v>954.49400000000003</v>
      </c>
      <c r="F47" s="199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2">
      <c r="A48" s="36" t="s">
        <v>3</v>
      </c>
      <c r="B48" s="33" t="s">
        <v>16</v>
      </c>
      <c r="C48" s="198">
        <v>1079.596</v>
      </c>
      <c r="D48" s="199">
        <v>1026.2760000000001</v>
      </c>
      <c r="E48" s="199">
        <v>920.17600000000004</v>
      </c>
      <c r="F48" s="199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2">
      <c r="A49" s="37"/>
      <c r="B49" s="33" t="s">
        <v>17</v>
      </c>
      <c r="C49" s="198">
        <v>1228.4280000000001</v>
      </c>
      <c r="D49" s="199">
        <v>1139.7660000000001</v>
      </c>
      <c r="E49" s="199">
        <v>1054.0889999999999</v>
      </c>
      <c r="F49" s="199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2">
      <c r="A50" s="32"/>
      <c r="B50" s="33" t="s">
        <v>21</v>
      </c>
      <c r="C50" s="198">
        <v>1495.384</v>
      </c>
      <c r="D50" s="199">
        <v>1392.731</v>
      </c>
      <c r="E50" s="199">
        <v>1352.8209999999999</v>
      </c>
      <c r="F50" s="199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2">
      <c r="A51" s="38" t="s">
        <v>7</v>
      </c>
      <c r="B51" s="33" t="s">
        <v>17</v>
      </c>
      <c r="C51" s="198">
        <v>1289.2460000000001</v>
      </c>
      <c r="D51" s="199">
        <v>1287.4100000000001</v>
      </c>
      <c r="E51" s="199">
        <v>1220.44</v>
      </c>
      <c r="F51" s="199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2">
      <c r="A52" s="36" t="s">
        <v>19</v>
      </c>
      <c r="B52" s="33" t="s">
        <v>16</v>
      </c>
      <c r="C52" s="198">
        <v>1273.9069999999999</v>
      </c>
      <c r="D52" s="199">
        <v>1197.451</v>
      </c>
      <c r="E52" s="199">
        <v>1116.7249999999999</v>
      </c>
      <c r="F52" s="199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2">
      <c r="A53" s="32"/>
      <c r="B53" s="33" t="s">
        <v>17</v>
      </c>
      <c r="C53" s="198">
        <v>1214.231</v>
      </c>
      <c r="D53" s="199">
        <v>1109.895</v>
      </c>
      <c r="E53" s="199">
        <v>1015.645</v>
      </c>
      <c r="F53" s="199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25">
      <c r="A54" s="39" t="s">
        <v>0</v>
      </c>
      <c r="B54" s="40" t="s">
        <v>17</v>
      </c>
      <c r="C54" s="200">
        <v>1219.596</v>
      </c>
      <c r="D54" s="201">
        <v>1146.095</v>
      </c>
      <c r="E54" s="201">
        <v>1073.473</v>
      </c>
      <c r="F54" s="201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25"/>
    <row r="56" spans="1:14" ht="26.25" thickBot="1" x14ac:dyDescent="0.25">
      <c r="A56" s="537" t="s">
        <v>15</v>
      </c>
      <c r="B56" s="538"/>
      <c r="C56" s="271" t="s">
        <v>230</v>
      </c>
      <c r="D56" s="272" t="s">
        <v>231</v>
      </c>
      <c r="E56" s="272" t="s">
        <v>232</v>
      </c>
      <c r="F56" s="272" t="s">
        <v>233</v>
      </c>
      <c r="G56" s="272" t="s">
        <v>234</v>
      </c>
      <c r="H56" s="272" t="s">
        <v>235</v>
      </c>
      <c r="I56" s="272" t="s">
        <v>236</v>
      </c>
      <c r="J56" s="272" t="s">
        <v>237</v>
      </c>
      <c r="K56" s="272" t="s">
        <v>238</v>
      </c>
      <c r="L56" s="272" t="s">
        <v>239</v>
      </c>
      <c r="M56" s="272" t="s">
        <v>240</v>
      </c>
      <c r="N56" s="274" t="s">
        <v>241</v>
      </c>
    </row>
    <row r="57" spans="1:14" x14ac:dyDescent="0.2">
      <c r="A57" s="28" t="s">
        <v>1</v>
      </c>
      <c r="B57" s="29" t="s">
        <v>16</v>
      </c>
      <c r="C57" s="196">
        <v>902.12800000000004</v>
      </c>
      <c r="D57" s="197">
        <v>846.995</v>
      </c>
      <c r="E57" s="197">
        <v>818.27499999999998</v>
      </c>
      <c r="F57" s="197">
        <v>803.29399999999998</v>
      </c>
      <c r="G57" s="30">
        <v>872.04600000000005</v>
      </c>
      <c r="H57" s="30">
        <v>963.58199999999999</v>
      </c>
      <c r="I57" s="30">
        <v>855.53599999999994</v>
      </c>
      <c r="J57" s="30">
        <v>873.21</v>
      </c>
      <c r="K57" s="30"/>
      <c r="L57" s="30"/>
      <c r="M57" s="30"/>
      <c r="N57" s="31"/>
    </row>
    <row r="58" spans="1:14" x14ac:dyDescent="0.2">
      <c r="A58" s="32"/>
      <c r="B58" s="33" t="s">
        <v>17</v>
      </c>
      <c r="C58" s="198">
        <v>870.69899999999996</v>
      </c>
      <c r="D58" s="199">
        <v>836.26700000000005</v>
      </c>
      <c r="E58" s="199">
        <v>801.72400000000005</v>
      </c>
      <c r="F58" s="199">
        <v>797.06299999999999</v>
      </c>
      <c r="G58" s="34">
        <v>831.95899999999995</v>
      </c>
      <c r="H58" s="34">
        <v>890.77099999999996</v>
      </c>
      <c r="I58" s="34">
        <v>818.83399999999995</v>
      </c>
      <c r="J58" s="34">
        <v>862.17</v>
      </c>
      <c r="K58" s="34"/>
      <c r="L58" s="34"/>
      <c r="M58" s="34"/>
      <c r="N58" s="35"/>
    </row>
    <row r="59" spans="1:14" x14ac:dyDescent="0.2">
      <c r="A59" s="36" t="s">
        <v>2</v>
      </c>
      <c r="B59" s="33" t="s">
        <v>16</v>
      </c>
      <c r="C59" s="198">
        <v>628.03399999999999</v>
      </c>
      <c r="D59" s="199">
        <v>598.16600000000005</v>
      </c>
      <c r="E59" s="199">
        <v>580.01800000000003</v>
      </c>
      <c r="F59" s="199">
        <v>561.476</v>
      </c>
      <c r="G59" s="34">
        <v>584.16499999999996</v>
      </c>
      <c r="H59" s="34">
        <v>636.00099999999998</v>
      </c>
      <c r="I59" s="34">
        <v>573.904</v>
      </c>
      <c r="J59" s="34">
        <v>584.02</v>
      </c>
      <c r="K59" s="34"/>
      <c r="L59" s="34"/>
      <c r="M59" s="34"/>
      <c r="N59" s="35"/>
    </row>
    <row r="60" spans="1:14" x14ac:dyDescent="0.2">
      <c r="A60" s="32"/>
      <c r="B60" s="33" t="s">
        <v>17</v>
      </c>
      <c r="C60" s="198">
        <v>621.64200000000005</v>
      </c>
      <c r="D60" s="199">
        <v>597.59</v>
      </c>
      <c r="E60" s="199">
        <v>588.58299999999997</v>
      </c>
      <c r="F60" s="199">
        <v>543.47400000000005</v>
      </c>
      <c r="G60" s="34">
        <v>577.20500000000004</v>
      </c>
      <c r="H60" s="34">
        <v>664.32299999999998</v>
      </c>
      <c r="I60" s="34">
        <v>605.88</v>
      </c>
      <c r="J60" s="34">
        <v>605.17999999999995</v>
      </c>
      <c r="K60" s="34"/>
      <c r="L60" s="34"/>
      <c r="M60" s="34"/>
      <c r="N60" s="35"/>
    </row>
    <row r="61" spans="1:14" x14ac:dyDescent="0.2">
      <c r="A61" s="36" t="s">
        <v>3</v>
      </c>
      <c r="B61" s="33" t="s">
        <v>16</v>
      </c>
      <c r="C61" s="198">
        <v>730.68399999999997</v>
      </c>
      <c r="D61" s="199">
        <v>651.95299999999997</v>
      </c>
      <c r="E61" s="199">
        <v>660.12900000000002</v>
      </c>
      <c r="F61" s="199">
        <v>637.76400000000001</v>
      </c>
      <c r="G61" s="34">
        <v>664.03700000000003</v>
      </c>
      <c r="H61" s="34">
        <v>667.95100000000002</v>
      </c>
      <c r="I61" s="34">
        <v>645.20100000000002</v>
      </c>
      <c r="J61" s="34">
        <v>669.28</v>
      </c>
      <c r="K61" s="34"/>
      <c r="L61" s="34"/>
      <c r="M61" s="34"/>
      <c r="N61" s="35"/>
    </row>
    <row r="62" spans="1:14" x14ac:dyDescent="0.2">
      <c r="A62" s="37"/>
      <c r="B62" s="33" t="s">
        <v>17</v>
      </c>
      <c r="C62" s="198">
        <v>749.55899999999997</v>
      </c>
      <c r="D62" s="199">
        <v>728.31500000000005</v>
      </c>
      <c r="E62" s="199">
        <v>707.35500000000002</v>
      </c>
      <c r="F62" s="199">
        <v>703.976</v>
      </c>
      <c r="G62" s="34">
        <v>708.89300000000003</v>
      </c>
      <c r="H62" s="34">
        <v>715.995</v>
      </c>
      <c r="I62" s="34">
        <v>680.73299999999995</v>
      </c>
      <c r="J62" s="34">
        <v>699.24</v>
      </c>
      <c r="K62" s="34"/>
      <c r="L62" s="34"/>
      <c r="M62" s="34"/>
      <c r="N62" s="35"/>
    </row>
    <row r="63" spans="1:14" x14ac:dyDescent="0.2">
      <c r="A63" s="32"/>
      <c r="B63" s="33" t="s">
        <v>21</v>
      </c>
      <c r="C63" s="198">
        <v>1169.538</v>
      </c>
      <c r="D63" s="199">
        <v>1111.683</v>
      </c>
      <c r="E63" s="199">
        <v>1153.5139999999999</v>
      </c>
      <c r="F63" s="199">
        <v>1196.444</v>
      </c>
      <c r="G63" s="34">
        <v>1158.4179999999999</v>
      </c>
      <c r="H63" s="629">
        <v>1082.319</v>
      </c>
      <c r="I63" s="34">
        <v>859.81600000000003</v>
      </c>
      <c r="J63" s="34">
        <v>922.72</v>
      </c>
      <c r="K63" s="34"/>
      <c r="L63" s="34"/>
      <c r="M63" s="34"/>
      <c r="N63" s="35"/>
    </row>
    <row r="64" spans="1:14" x14ac:dyDescent="0.2">
      <c r="A64" s="38" t="s">
        <v>7</v>
      </c>
      <c r="B64" s="33" t="s">
        <v>17</v>
      </c>
      <c r="C64" s="198">
        <v>797.61400000000003</v>
      </c>
      <c r="D64" s="199">
        <v>750.76099999999997</v>
      </c>
      <c r="E64" s="199">
        <v>724.072</v>
      </c>
      <c r="F64" s="199">
        <v>725.36699999999996</v>
      </c>
      <c r="G64" s="34">
        <v>780.42200000000003</v>
      </c>
      <c r="H64" s="34">
        <v>870.476</v>
      </c>
      <c r="I64" s="34">
        <v>882.93299999999999</v>
      </c>
      <c r="J64" s="34">
        <v>875.32</v>
      </c>
      <c r="K64" s="34"/>
      <c r="L64" s="34"/>
      <c r="M64" s="34"/>
      <c r="N64" s="35"/>
    </row>
    <row r="65" spans="1:14" x14ac:dyDescent="0.2">
      <c r="A65" s="36" t="s">
        <v>19</v>
      </c>
      <c r="B65" s="33" t="s">
        <v>16</v>
      </c>
      <c r="C65" s="198">
        <v>1101.5229999999999</v>
      </c>
      <c r="D65" s="199">
        <v>1041.2349999999999</v>
      </c>
      <c r="E65" s="199">
        <v>976.10799999999995</v>
      </c>
      <c r="F65" s="199">
        <v>932.12300000000005</v>
      </c>
      <c r="G65" s="34">
        <v>896.17100000000005</v>
      </c>
      <c r="H65" s="34">
        <v>946.84199999999998</v>
      </c>
      <c r="I65" s="34">
        <v>792.71100000000001</v>
      </c>
      <c r="J65" s="34">
        <v>798.51</v>
      </c>
      <c r="K65" s="34"/>
      <c r="L65" s="34"/>
      <c r="M65" s="34"/>
      <c r="N65" s="35"/>
    </row>
    <row r="66" spans="1:14" x14ac:dyDescent="0.2">
      <c r="A66" s="32"/>
      <c r="B66" s="33" t="s">
        <v>17</v>
      </c>
      <c r="C66" s="198">
        <v>893.89700000000005</v>
      </c>
      <c r="D66" s="199">
        <v>882.99400000000003</v>
      </c>
      <c r="E66" s="199">
        <v>810.822</v>
      </c>
      <c r="F66" s="199">
        <v>783.6</v>
      </c>
      <c r="G66" s="34">
        <v>773.55899999999997</v>
      </c>
      <c r="H66" s="34">
        <v>773.38300000000004</v>
      </c>
      <c r="I66" s="34">
        <v>720.529</v>
      </c>
      <c r="J66" s="34">
        <v>706.86</v>
      </c>
      <c r="K66" s="34"/>
      <c r="L66" s="34"/>
      <c r="M66" s="34"/>
      <c r="N66" s="35"/>
    </row>
    <row r="67" spans="1:14" ht="13.5" thickBot="1" x14ac:dyDescent="0.25">
      <c r="A67" s="39" t="s">
        <v>0</v>
      </c>
      <c r="B67" s="40" t="s">
        <v>17</v>
      </c>
      <c r="C67" s="200">
        <v>734.03200000000004</v>
      </c>
      <c r="D67" s="201">
        <v>692.75</v>
      </c>
      <c r="E67" s="201">
        <v>657.827</v>
      </c>
      <c r="F67" s="201">
        <v>627.38400000000001</v>
      </c>
      <c r="G67" s="41">
        <v>647.19299999999998</v>
      </c>
      <c r="H67" s="41">
        <v>716.11</v>
      </c>
      <c r="I67" s="41">
        <v>679.42600000000004</v>
      </c>
      <c r="J67" s="41">
        <v>693.04</v>
      </c>
      <c r="K67" s="41"/>
      <c r="L67" s="41"/>
      <c r="M67" s="41"/>
      <c r="N67" s="42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J21" sqref="J21"/>
    </sheetView>
  </sheetViews>
  <sheetFormatPr defaultColWidth="9.140625" defaultRowHeight="15" x14ac:dyDescent="0.25"/>
  <cols>
    <col min="1" max="1" width="9.28515625" style="43" customWidth="1"/>
    <col min="2" max="2" width="11.28515625" style="43" customWidth="1"/>
    <col min="3" max="4" width="9.140625" style="43"/>
    <col min="5" max="5" width="10.28515625" style="43" customWidth="1"/>
    <col min="6" max="6" width="9.140625" style="43"/>
    <col min="7" max="7" width="10" style="43" bestFit="1" customWidth="1"/>
    <col min="8" max="8" width="9.140625" style="43"/>
    <col min="9" max="9" width="10.28515625" style="43" customWidth="1"/>
    <col min="10" max="10" width="10.140625" style="43" bestFit="1" customWidth="1"/>
    <col min="11" max="11" width="12.5703125" style="43" bestFit="1" customWidth="1"/>
    <col min="12" max="12" width="9.5703125" style="43" bestFit="1" customWidth="1"/>
    <col min="13" max="13" width="10.28515625" style="43" bestFit="1" customWidth="1"/>
    <col min="14" max="16384" width="9.140625" style="43"/>
  </cols>
  <sheetData>
    <row r="1" spans="1:13" s="169" customFormat="1" ht="21" x14ac:dyDescent="0.35">
      <c r="A1" s="168" t="s">
        <v>228</v>
      </c>
    </row>
    <row r="3" spans="1:13" ht="16.5" thickBot="1" x14ac:dyDescent="0.3">
      <c r="A3" s="170" t="s">
        <v>79</v>
      </c>
      <c r="C3" s="26"/>
      <c r="E3" s="44"/>
      <c r="F3" s="45"/>
    </row>
    <row r="4" spans="1:13" ht="15.75" thickBot="1" x14ac:dyDescent="0.3">
      <c r="A4" s="277" t="s">
        <v>80</v>
      </c>
      <c r="B4" s="278" t="s">
        <v>81</v>
      </c>
      <c r="C4" s="279" t="s">
        <v>82</v>
      </c>
      <c r="D4" s="279" t="s">
        <v>83</v>
      </c>
      <c r="E4" s="279" t="s">
        <v>84</v>
      </c>
      <c r="F4" s="279" t="s">
        <v>85</v>
      </c>
      <c r="G4" s="279" t="s">
        <v>86</v>
      </c>
      <c r="H4" s="279" t="s">
        <v>87</v>
      </c>
      <c r="I4" s="279" t="s">
        <v>88</v>
      </c>
      <c r="J4" s="279" t="s">
        <v>89</v>
      </c>
      <c r="K4" s="279" t="s">
        <v>90</v>
      </c>
      <c r="L4" s="279" t="s">
        <v>91</v>
      </c>
      <c r="M4" s="280" t="s">
        <v>92</v>
      </c>
    </row>
    <row r="5" spans="1:13" x14ac:dyDescent="0.25">
      <c r="A5" s="1" t="s">
        <v>270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105</v>
      </c>
      <c r="B6" s="208">
        <v>1414.28</v>
      </c>
      <c r="C6" s="209">
        <v>1411.54</v>
      </c>
      <c r="D6" s="209">
        <v>1442.69</v>
      </c>
      <c r="E6" s="209">
        <v>1417.49</v>
      </c>
      <c r="F6" s="209">
        <v>1452.52</v>
      </c>
      <c r="G6" s="209">
        <v>1434.25</v>
      </c>
      <c r="H6" s="209">
        <v>1443.22</v>
      </c>
      <c r="I6" s="209">
        <v>1453.65</v>
      </c>
      <c r="J6" s="209">
        <v>1431.03</v>
      </c>
      <c r="K6" s="209">
        <v>1456.18</v>
      </c>
      <c r="L6" s="209">
        <v>1459.95</v>
      </c>
      <c r="M6" s="210">
        <v>1455.73</v>
      </c>
    </row>
    <row r="7" spans="1:13" ht="15.75" x14ac:dyDescent="0.25">
      <c r="A7" s="4">
        <v>2021</v>
      </c>
      <c r="B7" s="208">
        <v>1484.94</v>
      </c>
      <c r="C7" s="209">
        <v>1522.02</v>
      </c>
      <c r="D7" s="209">
        <v>1514.09</v>
      </c>
      <c r="E7" s="209">
        <v>1553.73</v>
      </c>
      <c r="F7" s="209">
        <v>1597.49</v>
      </c>
      <c r="G7" s="209">
        <v>1517.55</v>
      </c>
      <c r="H7" s="209">
        <v>1444.26</v>
      </c>
      <c r="I7" s="209">
        <v>1442.25</v>
      </c>
      <c r="J7" s="218">
        <v>1521.11</v>
      </c>
      <c r="K7" s="209">
        <v>1688.76</v>
      </c>
      <c r="L7" s="209">
        <v>1776.69</v>
      </c>
      <c r="M7" s="210">
        <v>1834.57</v>
      </c>
    </row>
    <row r="8" spans="1:13" ht="15.75" x14ac:dyDescent="0.25">
      <c r="A8" s="4">
        <v>2022</v>
      </c>
      <c r="B8" s="215">
        <v>1894.31</v>
      </c>
      <c r="C8" s="216">
        <v>2023.86</v>
      </c>
      <c r="D8" s="216">
        <v>2230.2199999999998</v>
      </c>
      <c r="E8" s="216">
        <v>2361.0300000000002</v>
      </c>
      <c r="F8" s="216">
        <v>2558.77</v>
      </c>
      <c r="G8" s="216">
        <v>2568.83</v>
      </c>
      <c r="H8" s="216">
        <v>2557.64</v>
      </c>
      <c r="I8" s="216">
        <v>2572.9699999999998</v>
      </c>
      <c r="J8" s="216">
        <v>2534.44</v>
      </c>
      <c r="K8" s="216">
        <v>2580.84</v>
      </c>
      <c r="L8" s="216">
        <v>2581.87</v>
      </c>
      <c r="M8" s="217">
        <v>2573.52</v>
      </c>
    </row>
    <row r="9" spans="1:13" ht="15.75" x14ac:dyDescent="0.25">
      <c r="A9" s="300">
        <v>2023</v>
      </c>
      <c r="B9" s="215">
        <v>2583.31</v>
      </c>
      <c r="C9" s="216">
        <v>2579.12</v>
      </c>
      <c r="D9" s="216">
        <v>2527.87</v>
      </c>
      <c r="E9" s="216">
        <v>2108.54</v>
      </c>
      <c r="F9" s="216">
        <v>1965.11</v>
      </c>
      <c r="G9" s="216">
        <v>1966.41</v>
      </c>
      <c r="H9" s="216">
        <v>1942.05</v>
      </c>
      <c r="I9" s="216">
        <v>1891.64</v>
      </c>
      <c r="J9" s="216">
        <v>1921.44</v>
      </c>
      <c r="K9" s="216">
        <v>1857.75</v>
      </c>
      <c r="L9" s="216">
        <v>1835.85</v>
      </c>
      <c r="M9" s="217">
        <v>1838.41</v>
      </c>
    </row>
    <row r="10" spans="1:13" ht="16.5" thickBot="1" x14ac:dyDescent="0.3">
      <c r="A10" s="5">
        <v>2024</v>
      </c>
      <c r="B10" s="215">
        <v>1809.56</v>
      </c>
      <c r="C10" s="216">
        <v>1817.47</v>
      </c>
      <c r="D10" s="216">
        <v>1799.81</v>
      </c>
      <c r="E10" s="216">
        <v>1726.18</v>
      </c>
      <c r="F10" s="216">
        <v>1722.84</v>
      </c>
      <c r="G10" s="216">
        <v>1705.28</v>
      </c>
      <c r="H10" s="216">
        <v>1733.72</v>
      </c>
      <c r="I10" s="216">
        <v>1732.14</v>
      </c>
      <c r="J10" s="216"/>
      <c r="K10" s="216"/>
      <c r="L10" s="216"/>
      <c r="M10" s="217"/>
    </row>
    <row r="11" spans="1:13" ht="15.75" x14ac:dyDescent="0.25">
      <c r="A11" s="6" t="s">
        <v>176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5"/>
    </row>
    <row r="12" spans="1:13" ht="15.75" x14ac:dyDescent="0.25">
      <c r="A12" s="4" t="s">
        <v>105</v>
      </c>
      <c r="B12" s="208">
        <v>1010.009</v>
      </c>
      <c r="C12" s="209">
        <v>1021.93</v>
      </c>
      <c r="D12" s="209">
        <v>1030.5909999999999</v>
      </c>
      <c r="E12" s="209">
        <v>1047.3889999999999</v>
      </c>
      <c r="F12" s="209">
        <v>1092.6130000000001</v>
      </c>
      <c r="G12" s="209">
        <v>1078.8920000000001</v>
      </c>
      <c r="H12" s="209">
        <v>1060.634</v>
      </c>
      <c r="I12" s="209">
        <v>1028.373</v>
      </c>
      <c r="J12" s="209">
        <v>1010.027</v>
      </c>
      <c r="K12" s="209">
        <v>1017.52</v>
      </c>
      <c r="L12" s="209">
        <v>1054.6790000000001</v>
      </c>
      <c r="M12" s="210">
        <v>1070.605</v>
      </c>
    </row>
    <row r="13" spans="1:13" ht="15.75" x14ac:dyDescent="0.25">
      <c r="A13" s="4">
        <v>2021</v>
      </c>
      <c r="B13" s="208">
        <v>1100.0329999999999</v>
      </c>
      <c r="C13" s="209">
        <v>1164.799</v>
      </c>
      <c r="D13" s="209">
        <v>1178.277</v>
      </c>
      <c r="E13" s="209">
        <v>1178.5239999999999</v>
      </c>
      <c r="F13" s="209">
        <v>1188.354</v>
      </c>
      <c r="G13" s="209">
        <v>1200.577</v>
      </c>
      <c r="H13" s="209">
        <v>1200.6959999999999</v>
      </c>
      <c r="I13" s="209">
        <v>1223.817</v>
      </c>
      <c r="J13" s="209">
        <v>1308.0070000000001</v>
      </c>
      <c r="K13" s="209">
        <v>1369.0650000000001</v>
      </c>
      <c r="L13" s="209">
        <v>1510.5039999999999</v>
      </c>
      <c r="M13" s="210">
        <v>1673.9670000000001</v>
      </c>
    </row>
    <row r="14" spans="1:13" ht="15.75" x14ac:dyDescent="0.25">
      <c r="A14" s="4">
        <v>2022</v>
      </c>
      <c r="B14" s="211">
        <v>1738.242</v>
      </c>
      <c r="C14" s="209">
        <v>1734.277</v>
      </c>
      <c r="D14" s="209">
        <v>1948.098</v>
      </c>
      <c r="E14" s="209">
        <v>2114.8490000000002</v>
      </c>
      <c r="F14" s="209">
        <v>2120.0219999999999</v>
      </c>
      <c r="G14" s="209">
        <v>2095.48</v>
      </c>
      <c r="H14" s="209">
        <v>2060.5070000000001</v>
      </c>
      <c r="I14" s="209">
        <v>2024.4649999999999</v>
      </c>
      <c r="J14" s="209">
        <v>2040.7090000000001</v>
      </c>
      <c r="K14" s="209">
        <v>2049.527</v>
      </c>
      <c r="L14" s="209">
        <v>2041.999</v>
      </c>
      <c r="M14" s="210">
        <v>2063.444</v>
      </c>
    </row>
    <row r="15" spans="1:13" ht="15.75" x14ac:dyDescent="0.25">
      <c r="A15" s="300">
        <v>2023</v>
      </c>
      <c r="B15" s="211">
        <v>2081.9929999999999</v>
      </c>
      <c r="C15" s="209">
        <v>2000.876</v>
      </c>
      <c r="D15" s="209">
        <v>1923.521</v>
      </c>
      <c r="E15" s="209">
        <v>1811.9849999999999</v>
      </c>
      <c r="F15" s="209">
        <v>1757.126</v>
      </c>
      <c r="G15" s="209">
        <v>1670.4690000000001</v>
      </c>
      <c r="H15" s="209">
        <v>1614.8720000000001</v>
      </c>
      <c r="I15" s="209">
        <v>1556.425</v>
      </c>
      <c r="J15" s="209">
        <v>1542.9469999999999</v>
      </c>
      <c r="K15" s="209">
        <v>1554.8789999999999</v>
      </c>
      <c r="L15" s="209">
        <v>1530.2539999999999</v>
      </c>
      <c r="M15" s="210">
        <v>1531.809</v>
      </c>
    </row>
    <row r="16" spans="1:13" ht="16.5" thickBot="1" x14ac:dyDescent="0.3">
      <c r="A16" s="5">
        <v>2024</v>
      </c>
      <c r="B16" s="212">
        <v>1460.037</v>
      </c>
      <c r="C16" s="213">
        <v>1435.875</v>
      </c>
      <c r="D16" s="213">
        <v>1397.1010000000001</v>
      </c>
      <c r="E16" s="213">
        <v>1371.222</v>
      </c>
      <c r="F16" s="213">
        <v>1354.818</v>
      </c>
      <c r="G16" s="213">
        <v>1403.4770000000001</v>
      </c>
      <c r="H16" s="213">
        <v>1450.58</v>
      </c>
      <c r="I16" s="213">
        <v>1401.16</v>
      </c>
      <c r="J16" s="213"/>
      <c r="K16" s="213"/>
      <c r="L16" s="213"/>
      <c r="M16" s="214"/>
    </row>
    <row r="22" spans="8:8" x14ac:dyDescent="0.25">
      <c r="H22" s="46"/>
    </row>
    <row r="23" spans="8:8" x14ac:dyDescent="0.25">
      <c r="H23" s="46"/>
    </row>
    <row r="24" spans="8:8" x14ac:dyDescent="0.25">
      <c r="H24" s="46"/>
    </row>
    <row r="25" spans="8:8" x14ac:dyDescent="0.25">
      <c r="H25" s="46"/>
    </row>
    <row r="26" spans="8:8" x14ac:dyDescent="0.25">
      <c r="H26" s="46"/>
    </row>
    <row r="27" spans="8:8" x14ac:dyDescent="0.25">
      <c r="H27" s="46"/>
    </row>
    <row r="28" spans="8:8" x14ac:dyDescent="0.25">
      <c r="H28" s="46"/>
    </row>
    <row r="29" spans="8:8" x14ac:dyDescent="0.25">
      <c r="H29" s="46"/>
    </row>
    <row r="30" spans="8:8" x14ac:dyDescent="0.25">
      <c r="H30" s="46"/>
    </row>
    <row r="31" spans="8:8" x14ac:dyDescent="0.25">
      <c r="H31" s="46"/>
    </row>
    <row r="32" spans="8:8" x14ac:dyDescent="0.25">
      <c r="H32" s="46"/>
    </row>
    <row r="33" spans="1:9" x14ac:dyDescent="0.25">
      <c r="H33" s="46"/>
      <c r="I33" s="46"/>
    </row>
    <row r="34" spans="1:9" x14ac:dyDescent="0.25">
      <c r="A34" s="44"/>
      <c r="B34" s="45"/>
      <c r="E34" s="44"/>
      <c r="F34" s="45"/>
    </row>
    <row r="35" spans="1:9" x14ac:dyDescent="0.25">
      <c r="A35" s="44"/>
      <c r="B35" s="45"/>
      <c r="E35" s="44"/>
      <c r="F35" s="45"/>
    </row>
    <row r="36" spans="1:9" x14ac:dyDescent="0.25">
      <c r="A36" s="44"/>
      <c r="B36" s="45"/>
      <c r="E36" s="44"/>
      <c r="F36" s="45"/>
    </row>
    <row r="37" spans="1:9" x14ac:dyDescent="0.25">
      <c r="A37" s="44"/>
      <c r="B37" s="45"/>
      <c r="E37" s="44"/>
      <c r="F37" s="45"/>
    </row>
    <row r="38" spans="1:9" x14ac:dyDescent="0.25">
      <c r="A38" s="44"/>
      <c r="B38" s="45"/>
      <c r="E38" s="44"/>
      <c r="F38" s="45"/>
    </row>
    <row r="39" spans="1:9" x14ac:dyDescent="0.25">
      <c r="A39" s="44"/>
      <c r="B39" s="45"/>
      <c r="E39" s="44"/>
      <c r="F39" s="45"/>
    </row>
    <row r="40" spans="1:9" x14ac:dyDescent="0.25">
      <c r="A40" s="44"/>
      <c r="B40" s="45"/>
      <c r="E40" s="44"/>
      <c r="F40" s="45"/>
    </row>
    <row r="41" spans="1:9" x14ac:dyDescent="0.25">
      <c r="A41" s="44"/>
      <c r="B41" s="45"/>
      <c r="E41" s="44"/>
      <c r="F41" s="45"/>
    </row>
    <row r="42" spans="1:9" x14ac:dyDescent="0.25">
      <c r="A42" s="44"/>
      <c r="B42" s="45"/>
      <c r="E42" s="44"/>
      <c r="F42" s="45"/>
    </row>
    <row r="43" spans="1:9" x14ac:dyDescent="0.25">
      <c r="A43" s="44"/>
      <c r="B43" s="45"/>
      <c r="E43" s="44"/>
      <c r="F43" s="45"/>
    </row>
    <row r="44" spans="1:9" x14ac:dyDescent="0.25">
      <c r="A44" s="44"/>
      <c r="B44" s="45"/>
      <c r="E44" s="44"/>
      <c r="F44" s="45"/>
    </row>
    <row r="45" spans="1:9" x14ac:dyDescent="0.25">
      <c r="A45" s="44"/>
      <c r="B45" s="45"/>
      <c r="E45" s="44"/>
      <c r="F45" s="45"/>
    </row>
    <row r="46" spans="1:9" x14ac:dyDescent="0.25">
      <c r="A46" s="44"/>
      <c r="B46" s="45"/>
      <c r="E46" s="44"/>
      <c r="F46" s="45"/>
    </row>
    <row r="47" spans="1:9" x14ac:dyDescent="0.25">
      <c r="A47" s="44"/>
      <c r="B47" s="45"/>
      <c r="E47" s="44"/>
      <c r="F47" s="45"/>
    </row>
    <row r="48" spans="1:9" x14ac:dyDescent="0.25">
      <c r="A48" s="44"/>
      <c r="B48" s="45"/>
      <c r="E48" s="44"/>
      <c r="F48" s="45"/>
    </row>
    <row r="49" spans="1:6" x14ac:dyDescent="0.25">
      <c r="A49" s="44"/>
      <c r="B49" s="45"/>
      <c r="E49" s="44"/>
      <c r="F49" s="45"/>
    </row>
    <row r="50" spans="1:6" x14ac:dyDescent="0.25">
      <c r="A50" s="44"/>
      <c r="B50" s="45"/>
      <c r="E50" s="44"/>
      <c r="F50" s="45"/>
    </row>
    <row r="51" spans="1:6" x14ac:dyDescent="0.25">
      <c r="A51" s="44"/>
      <c r="B51" s="45"/>
      <c r="E51" s="44"/>
      <c r="F51" s="45"/>
    </row>
    <row r="52" spans="1:6" x14ac:dyDescent="0.25">
      <c r="A52" s="44"/>
      <c r="B52" s="45"/>
      <c r="E52" s="44"/>
      <c r="F52" s="45"/>
    </row>
    <row r="53" spans="1:6" x14ac:dyDescent="0.25">
      <c r="A53" s="44"/>
      <c r="B53" s="45"/>
      <c r="E53" s="44"/>
      <c r="F53" s="45"/>
    </row>
    <row r="54" spans="1:6" x14ac:dyDescent="0.25">
      <c r="A54" s="44"/>
      <c r="B54" s="45"/>
      <c r="E54" s="44"/>
      <c r="F54" s="45"/>
    </row>
    <row r="55" spans="1:6" x14ac:dyDescent="0.25">
      <c r="A55" s="44"/>
      <c r="B55" s="45"/>
      <c r="E55" s="44"/>
      <c r="F55" s="45"/>
    </row>
    <row r="56" spans="1:6" x14ac:dyDescent="0.25">
      <c r="A56" s="44"/>
      <c r="B56" s="45"/>
      <c r="E56" s="44"/>
      <c r="F56" s="45"/>
    </row>
    <row r="57" spans="1:6" x14ac:dyDescent="0.25">
      <c r="A57" s="44"/>
      <c r="B57" s="45"/>
      <c r="E57" s="44"/>
      <c r="F57" s="45"/>
    </row>
    <row r="58" spans="1:6" x14ac:dyDescent="0.25">
      <c r="A58" s="44"/>
      <c r="B58" s="45"/>
      <c r="E58" s="44"/>
      <c r="F58" s="45"/>
    </row>
    <row r="59" spans="1:6" x14ac:dyDescent="0.25">
      <c r="A59" s="44"/>
      <c r="B59" s="45"/>
      <c r="E59" s="44"/>
      <c r="F59" s="45"/>
    </row>
    <row r="60" spans="1:6" x14ac:dyDescent="0.25">
      <c r="A60" s="44"/>
      <c r="B60" s="45"/>
      <c r="E60" s="44"/>
      <c r="F60" s="45"/>
    </row>
    <row r="61" spans="1:6" x14ac:dyDescent="0.25">
      <c r="A61" s="44"/>
      <c r="B61" s="45"/>
      <c r="E61" s="44"/>
      <c r="F61" s="45"/>
    </row>
    <row r="62" spans="1:6" x14ac:dyDescent="0.25">
      <c r="A62" s="44"/>
      <c r="B62" s="45"/>
      <c r="E62" s="44"/>
      <c r="F62" s="45"/>
    </row>
    <row r="63" spans="1:6" x14ac:dyDescent="0.25">
      <c r="A63" s="44"/>
      <c r="B63" s="45"/>
      <c r="E63" s="44"/>
      <c r="F63" s="45"/>
    </row>
    <row r="64" spans="1:6" x14ac:dyDescent="0.25">
      <c r="A64" s="44"/>
      <c r="B64" s="45"/>
      <c r="E64" s="44"/>
      <c r="F64" s="45"/>
    </row>
    <row r="65" spans="1:6" x14ac:dyDescent="0.25">
      <c r="A65" s="44"/>
      <c r="B65" s="45"/>
      <c r="E65" s="44"/>
      <c r="F65" s="45"/>
    </row>
    <row r="66" spans="1:6" x14ac:dyDescent="0.25">
      <c r="A66" s="44"/>
      <c r="B66" s="45"/>
      <c r="E66" s="44"/>
      <c r="F66" s="45"/>
    </row>
    <row r="67" spans="1:6" x14ac:dyDescent="0.25">
      <c r="A67" s="44"/>
      <c r="B67" s="45"/>
      <c r="E67" s="44"/>
      <c r="F67" s="45"/>
    </row>
    <row r="68" spans="1:6" x14ac:dyDescent="0.25">
      <c r="A68" s="44"/>
      <c r="B68" s="45"/>
      <c r="E68" s="44"/>
      <c r="F68" s="45"/>
    </row>
    <row r="69" spans="1:6" x14ac:dyDescent="0.25">
      <c r="A69" s="44"/>
      <c r="B69" s="45"/>
      <c r="E69" s="44"/>
      <c r="F69" s="45"/>
    </row>
    <row r="70" spans="1:6" x14ac:dyDescent="0.25">
      <c r="A70" s="44"/>
      <c r="B70" s="45"/>
      <c r="E70" s="44"/>
      <c r="F70" s="45"/>
    </row>
    <row r="71" spans="1:6" x14ac:dyDescent="0.25">
      <c r="A71" s="44"/>
      <c r="B71" s="45"/>
      <c r="E71" s="44"/>
      <c r="F71" s="45"/>
    </row>
    <row r="72" spans="1:6" x14ac:dyDescent="0.25">
      <c r="A72" s="44"/>
      <c r="B72" s="45"/>
      <c r="E72" s="44"/>
      <c r="F72" s="45"/>
    </row>
    <row r="73" spans="1:6" x14ac:dyDescent="0.25">
      <c r="A73" s="44"/>
      <c r="B73" s="45"/>
      <c r="E73" s="44"/>
      <c r="F73" s="45"/>
    </row>
    <row r="74" spans="1:6" x14ac:dyDescent="0.25">
      <c r="A74" s="44"/>
      <c r="B74" s="45"/>
      <c r="E74" s="44"/>
      <c r="F74" s="45"/>
    </row>
    <row r="75" spans="1:6" x14ac:dyDescent="0.25">
      <c r="A75" s="44"/>
      <c r="B75" s="45"/>
      <c r="E75" s="44"/>
      <c r="F75" s="45"/>
    </row>
    <row r="76" spans="1:6" x14ac:dyDescent="0.25">
      <c r="A76" s="44"/>
      <c r="B76" s="45"/>
      <c r="E76" s="44"/>
      <c r="F76" s="45"/>
    </row>
    <row r="77" spans="1:6" x14ac:dyDescent="0.25">
      <c r="A77" s="44"/>
      <c r="B77" s="45"/>
      <c r="E77" s="44"/>
      <c r="F77" s="45"/>
    </row>
    <row r="78" spans="1:6" x14ac:dyDescent="0.25">
      <c r="A78" s="44"/>
      <c r="B78" s="45"/>
      <c r="E78" s="44"/>
      <c r="F78" s="45"/>
    </row>
    <row r="79" spans="1:6" x14ac:dyDescent="0.25">
      <c r="A79" s="44"/>
      <c r="B79" s="45"/>
      <c r="E79" s="44"/>
      <c r="F79" s="45"/>
    </row>
    <row r="80" spans="1:6" x14ac:dyDescent="0.25">
      <c r="A80" s="44"/>
      <c r="B80" s="45"/>
      <c r="E80" s="44"/>
      <c r="F80" s="45"/>
    </row>
    <row r="81" spans="1:6" x14ac:dyDescent="0.25">
      <c r="A81" s="44"/>
      <c r="B81" s="45"/>
      <c r="E81" s="44"/>
      <c r="F81" s="45"/>
    </row>
    <row r="82" spans="1:6" x14ac:dyDescent="0.25">
      <c r="A82" s="44"/>
      <c r="B82" s="45"/>
      <c r="E82" s="44"/>
      <c r="F82" s="45"/>
    </row>
    <row r="83" spans="1:6" x14ac:dyDescent="0.25">
      <c r="A83" s="44"/>
      <c r="B83" s="45"/>
      <c r="E83" s="44"/>
      <c r="F83" s="45"/>
    </row>
    <row r="84" spans="1:6" x14ac:dyDescent="0.25">
      <c r="A84" s="44"/>
      <c r="B84" s="45"/>
      <c r="E84" s="44"/>
      <c r="F84" s="45"/>
    </row>
    <row r="85" spans="1:6" x14ac:dyDescent="0.25">
      <c r="A85" s="44"/>
      <c r="B85" s="45"/>
      <c r="E85" s="44"/>
      <c r="F85" s="45"/>
    </row>
    <row r="86" spans="1:6" x14ac:dyDescent="0.25">
      <c r="A86" s="44"/>
      <c r="B86" s="45"/>
      <c r="E86" s="44"/>
      <c r="F86" s="45"/>
    </row>
    <row r="87" spans="1:6" x14ac:dyDescent="0.25">
      <c r="A87" s="44"/>
      <c r="B87" s="45"/>
      <c r="E87" s="44"/>
      <c r="F87" s="45"/>
    </row>
    <row r="88" spans="1:6" x14ac:dyDescent="0.25">
      <c r="A88" s="44"/>
      <c r="B88" s="45"/>
      <c r="E88" s="44"/>
      <c r="F88" s="45"/>
    </row>
    <row r="89" spans="1:6" x14ac:dyDescent="0.25">
      <c r="A89" s="44"/>
      <c r="B89" s="45"/>
      <c r="E89" s="44"/>
      <c r="F89" s="45"/>
    </row>
    <row r="90" spans="1:6" x14ac:dyDescent="0.25">
      <c r="A90" s="44"/>
      <c r="B90" s="45"/>
      <c r="E90" s="44"/>
      <c r="F90" s="45"/>
    </row>
    <row r="91" spans="1:6" x14ac:dyDescent="0.25">
      <c r="A91" s="44"/>
      <c r="B91" s="45"/>
      <c r="E91" s="44"/>
      <c r="F91" s="45"/>
    </row>
    <row r="92" spans="1:6" x14ac:dyDescent="0.25">
      <c r="A92" s="44"/>
      <c r="B92" s="45"/>
      <c r="E92" s="44"/>
      <c r="F92" s="45"/>
    </row>
    <row r="93" spans="1:6" x14ac:dyDescent="0.25">
      <c r="A93" s="44"/>
      <c r="B93" s="45"/>
      <c r="E93" s="44"/>
      <c r="F93" s="45"/>
    </row>
    <row r="94" spans="1:6" x14ac:dyDescent="0.25">
      <c r="A94" s="44"/>
      <c r="B94" s="45"/>
      <c r="E94" s="44"/>
      <c r="F94" s="45"/>
    </row>
    <row r="95" spans="1:6" x14ac:dyDescent="0.25">
      <c r="A95" s="44"/>
      <c r="B95" s="45"/>
      <c r="E95" s="44"/>
      <c r="F95" s="45"/>
    </row>
    <row r="96" spans="1:6" x14ac:dyDescent="0.25">
      <c r="A96" s="44"/>
      <c r="B96" s="45"/>
      <c r="E96" s="44"/>
      <c r="F96" s="45"/>
    </row>
    <row r="97" spans="1:6" x14ac:dyDescent="0.25">
      <c r="A97" s="44"/>
      <c r="B97" s="45"/>
      <c r="E97" s="44"/>
      <c r="F97" s="45"/>
    </row>
    <row r="98" spans="1:6" x14ac:dyDescent="0.25">
      <c r="A98" s="44"/>
      <c r="B98" s="45"/>
      <c r="E98" s="44"/>
      <c r="F98" s="45"/>
    </row>
    <row r="99" spans="1:6" x14ac:dyDescent="0.25">
      <c r="A99" s="44"/>
      <c r="B99" s="45"/>
      <c r="E99" s="44"/>
      <c r="F99" s="45"/>
    </row>
    <row r="100" spans="1:6" x14ac:dyDescent="0.25">
      <c r="A100" s="44"/>
      <c r="B100" s="45"/>
      <c r="E100" s="44"/>
      <c r="F100" s="45"/>
    </row>
    <row r="101" spans="1:6" x14ac:dyDescent="0.25">
      <c r="A101" s="44"/>
      <c r="B101" s="45"/>
      <c r="E101" s="44"/>
      <c r="F101" s="45"/>
    </row>
    <row r="102" spans="1:6" x14ac:dyDescent="0.25">
      <c r="A102" s="44"/>
      <c r="B102" s="45"/>
      <c r="E102" s="44"/>
      <c r="F102" s="45"/>
    </row>
    <row r="103" spans="1:6" x14ac:dyDescent="0.25">
      <c r="A103" s="44"/>
      <c r="B103" s="45"/>
      <c r="E103" s="44"/>
      <c r="F103" s="45"/>
    </row>
    <row r="104" spans="1:6" x14ac:dyDescent="0.25">
      <c r="A104" s="44"/>
      <c r="B104" s="45"/>
      <c r="E104" s="44"/>
      <c r="F104" s="45"/>
    </row>
    <row r="105" spans="1:6" x14ac:dyDescent="0.25">
      <c r="A105" s="44"/>
      <c r="B105" s="45"/>
      <c r="E105" s="44"/>
      <c r="F105" s="45"/>
    </row>
    <row r="106" spans="1:6" x14ac:dyDescent="0.25">
      <c r="A106" s="44"/>
      <c r="B106" s="45"/>
      <c r="E106" s="44"/>
      <c r="F106" s="45"/>
    </row>
    <row r="107" spans="1:6" x14ac:dyDescent="0.25">
      <c r="A107" s="44"/>
      <c r="B107" s="45"/>
      <c r="E107" s="44"/>
      <c r="F107" s="45"/>
    </row>
    <row r="108" spans="1:6" x14ac:dyDescent="0.25">
      <c r="A108" s="44"/>
      <c r="B108" s="45"/>
      <c r="E108" s="44"/>
      <c r="F108" s="45"/>
    </row>
    <row r="109" spans="1:6" x14ac:dyDescent="0.25">
      <c r="A109" s="44"/>
      <c r="B109" s="45"/>
      <c r="E109" s="44"/>
      <c r="F109" s="45"/>
    </row>
    <row r="110" spans="1:6" x14ac:dyDescent="0.25">
      <c r="A110" s="44"/>
      <c r="B110" s="45"/>
      <c r="E110" s="44"/>
      <c r="F110" s="45"/>
    </row>
    <row r="111" spans="1:6" x14ac:dyDescent="0.25">
      <c r="A111" s="44"/>
      <c r="B111" s="45"/>
      <c r="E111" s="44"/>
      <c r="F111" s="45"/>
    </row>
    <row r="112" spans="1:6" x14ac:dyDescent="0.25">
      <c r="A112" s="44"/>
      <c r="B112" s="45"/>
      <c r="E112" s="44"/>
      <c r="F112" s="45"/>
    </row>
    <row r="113" spans="1:6" x14ac:dyDescent="0.25">
      <c r="A113" s="44"/>
      <c r="B113" s="45"/>
      <c r="E113" s="44"/>
      <c r="F113" s="45"/>
    </row>
    <row r="114" spans="1:6" x14ac:dyDescent="0.25">
      <c r="A114" s="44"/>
      <c r="B114" s="45"/>
      <c r="E114" s="44"/>
      <c r="F114" s="45"/>
    </row>
    <row r="115" spans="1:6" x14ac:dyDescent="0.25">
      <c r="A115" s="44"/>
      <c r="B115" s="45"/>
      <c r="E115" s="44"/>
      <c r="F115" s="45"/>
    </row>
    <row r="116" spans="1:6" x14ac:dyDescent="0.25">
      <c r="A116" s="44"/>
      <c r="B116" s="45"/>
      <c r="E116" s="44"/>
      <c r="F116" s="45"/>
    </row>
    <row r="117" spans="1:6" x14ac:dyDescent="0.25">
      <c r="A117" s="44"/>
      <c r="B117" s="45"/>
      <c r="E117" s="44"/>
      <c r="F117" s="45"/>
    </row>
    <row r="118" spans="1:6" x14ac:dyDescent="0.25">
      <c r="A118" s="44"/>
      <c r="B118" s="45"/>
      <c r="E118" s="44"/>
      <c r="F118" s="45"/>
    </row>
    <row r="119" spans="1:6" x14ac:dyDescent="0.25">
      <c r="A119" s="44"/>
      <c r="B119" s="45"/>
      <c r="E119" s="44"/>
      <c r="F119" s="45"/>
    </row>
    <row r="120" spans="1:6" x14ac:dyDescent="0.25">
      <c r="A120" s="44"/>
      <c r="B120" s="45"/>
      <c r="E120" s="44"/>
      <c r="F120" s="45"/>
    </row>
    <row r="121" spans="1:6" x14ac:dyDescent="0.25">
      <c r="A121" s="44"/>
      <c r="B121" s="45"/>
      <c r="E121" s="44"/>
      <c r="F121" s="45"/>
    </row>
    <row r="122" spans="1:6" x14ac:dyDescent="0.25">
      <c r="A122" s="44"/>
      <c r="B122" s="45"/>
      <c r="E122" s="44"/>
      <c r="F122" s="45"/>
    </row>
    <row r="123" spans="1:6" x14ac:dyDescent="0.25">
      <c r="A123" s="44"/>
      <c r="B123" s="45"/>
      <c r="E123" s="44"/>
      <c r="F123" s="45"/>
    </row>
    <row r="124" spans="1:6" x14ac:dyDescent="0.25">
      <c r="A124" s="44"/>
      <c r="B124" s="45"/>
      <c r="E124" s="44"/>
      <c r="F124" s="45"/>
    </row>
    <row r="125" spans="1:6" x14ac:dyDescent="0.25">
      <c r="A125" s="44"/>
      <c r="B125" s="45"/>
      <c r="E125" s="44"/>
      <c r="F125" s="45"/>
    </row>
    <row r="126" spans="1:6" x14ac:dyDescent="0.25">
      <c r="A126" s="44"/>
      <c r="B126" s="45"/>
      <c r="E126" s="44"/>
      <c r="F126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L38" sqref="L38"/>
    </sheetView>
  </sheetViews>
  <sheetFormatPr defaultColWidth="9.140625" defaultRowHeight="12.75" x14ac:dyDescent="0.2"/>
  <cols>
    <col min="1" max="1" width="5.7109375" style="74" customWidth="1"/>
    <col min="2" max="2" width="42.85546875" style="74" bestFit="1" customWidth="1"/>
    <col min="3" max="4" width="11.7109375" style="74" customWidth="1"/>
    <col min="5" max="5" width="9.140625" style="74"/>
    <col min="6" max="6" width="10.42578125" style="74" bestFit="1" customWidth="1"/>
    <col min="7" max="7" width="9.140625" style="74"/>
    <col min="8" max="8" width="10.85546875" style="74" bestFit="1" customWidth="1"/>
    <col min="9" max="9" width="9.140625" style="74"/>
    <col min="10" max="10" width="10.42578125" style="74" bestFit="1" customWidth="1"/>
    <col min="11" max="11" width="9.140625" style="74"/>
    <col min="12" max="12" width="10.42578125" style="74" bestFit="1" customWidth="1"/>
    <col min="13" max="16384" width="9.140625" style="74"/>
  </cols>
  <sheetData>
    <row r="1" spans="1:12" s="16" customFormat="1" ht="21" customHeight="1" x14ac:dyDescent="0.35">
      <c r="A1" s="47" t="s">
        <v>219</v>
      </c>
      <c r="B1" s="48"/>
      <c r="C1" s="48"/>
      <c r="D1" s="48"/>
    </row>
    <row r="3" spans="1:12" s="7" customFormat="1" ht="16.5" thickBot="1" x14ac:dyDescent="0.3">
      <c r="A3" s="21" t="s">
        <v>150</v>
      </c>
      <c r="B3" s="20"/>
      <c r="C3" s="20"/>
      <c r="D3" s="20"/>
    </row>
    <row r="4" spans="1:12" s="7" customFormat="1" ht="15" x14ac:dyDescent="0.2">
      <c r="A4" s="49"/>
      <c r="B4" s="50"/>
      <c r="C4" s="51" t="s">
        <v>24</v>
      </c>
      <c r="D4" s="302"/>
      <c r="E4" s="302"/>
      <c r="F4" s="52"/>
      <c r="G4" s="303" t="s">
        <v>25</v>
      </c>
      <c r="H4" s="302"/>
      <c r="I4" s="302"/>
      <c r="J4" s="304"/>
      <c r="K4" s="51" t="s">
        <v>26</v>
      </c>
      <c r="L4" s="52"/>
    </row>
    <row r="5" spans="1:12" s="7" customFormat="1" ht="15" x14ac:dyDescent="0.25">
      <c r="A5" s="53" t="s">
        <v>27</v>
      </c>
      <c r="B5" s="54" t="s">
        <v>28</v>
      </c>
      <c r="C5" s="55" t="s">
        <v>29</v>
      </c>
      <c r="D5" s="305"/>
      <c r="E5" s="305" t="s">
        <v>30</v>
      </c>
      <c r="F5" s="56"/>
      <c r="G5" s="306" t="s">
        <v>29</v>
      </c>
      <c r="H5" s="305"/>
      <c r="I5" s="305" t="s">
        <v>30</v>
      </c>
      <c r="J5" s="307"/>
      <c r="K5" s="55" t="s">
        <v>29</v>
      </c>
      <c r="L5" s="56"/>
    </row>
    <row r="6" spans="1:12" s="7" customFormat="1" ht="13.5" thickBot="1" x14ac:dyDescent="0.25">
      <c r="A6" s="57"/>
      <c r="B6" s="58"/>
      <c r="C6" s="59" t="s">
        <v>282</v>
      </c>
      <c r="D6" s="308" t="s">
        <v>283</v>
      </c>
      <c r="E6" s="309" t="s">
        <v>282</v>
      </c>
      <c r="F6" s="60" t="s">
        <v>283</v>
      </c>
      <c r="G6" s="310" t="s">
        <v>282</v>
      </c>
      <c r="H6" s="308" t="s">
        <v>283</v>
      </c>
      <c r="I6" s="309" t="s">
        <v>282</v>
      </c>
      <c r="J6" s="311" t="s">
        <v>283</v>
      </c>
      <c r="K6" s="59" t="s">
        <v>282</v>
      </c>
      <c r="L6" s="60" t="s">
        <v>283</v>
      </c>
    </row>
    <row r="7" spans="1:12" s="7" customFormat="1" ht="15" x14ac:dyDescent="0.25">
      <c r="A7" s="61" t="s">
        <v>40</v>
      </c>
      <c r="B7" s="62"/>
      <c r="C7" s="312">
        <v>2205496.3530000001</v>
      </c>
      <c r="D7" s="313">
        <v>1408518.2230000002</v>
      </c>
      <c r="E7" s="63">
        <v>7867039.4550000001</v>
      </c>
      <c r="F7" s="314">
        <v>6337779.9230000004</v>
      </c>
      <c r="G7" s="315">
        <v>489922.08599999995</v>
      </c>
      <c r="H7" s="316">
        <v>277417.69299999997</v>
      </c>
      <c r="I7" s="317">
        <v>1473900.3959999999</v>
      </c>
      <c r="J7" s="318">
        <v>579232.19899999991</v>
      </c>
      <c r="K7" s="64">
        <v>1715574.2670000002</v>
      </c>
      <c r="L7" s="65">
        <v>1131100.5300000003</v>
      </c>
    </row>
    <row r="8" spans="1:12" s="7" customFormat="1" x14ac:dyDescent="0.2">
      <c r="A8" s="66" t="s">
        <v>31</v>
      </c>
      <c r="B8" s="67" t="s">
        <v>32</v>
      </c>
      <c r="C8" s="319">
        <v>1126186.0290000001</v>
      </c>
      <c r="D8" s="320">
        <v>786279.67200000002</v>
      </c>
      <c r="E8" s="321">
        <v>4094863.352</v>
      </c>
      <c r="F8" s="322">
        <v>3552248.034</v>
      </c>
      <c r="G8" s="323">
        <v>134211.38</v>
      </c>
      <c r="H8" s="324">
        <v>73241.042000000001</v>
      </c>
      <c r="I8" s="325">
        <v>569038.18299999996</v>
      </c>
      <c r="J8" s="326">
        <v>333855.93699999998</v>
      </c>
      <c r="K8" s="68">
        <v>991974.64900000009</v>
      </c>
      <c r="L8" s="69">
        <v>713038.63</v>
      </c>
    </row>
    <row r="9" spans="1:12" s="7" customFormat="1" x14ac:dyDescent="0.2">
      <c r="A9" s="66" t="s">
        <v>33</v>
      </c>
      <c r="B9" s="67" t="s">
        <v>2</v>
      </c>
      <c r="C9" s="319">
        <v>64278.631000000001</v>
      </c>
      <c r="D9" s="320">
        <v>81833.948999999993</v>
      </c>
      <c r="E9" s="321">
        <v>276168.31599999999</v>
      </c>
      <c r="F9" s="322">
        <v>415981.69</v>
      </c>
      <c r="G9" s="323">
        <v>752.86599999999999</v>
      </c>
      <c r="H9" s="324">
        <v>1213.732</v>
      </c>
      <c r="I9" s="325">
        <v>2786.87</v>
      </c>
      <c r="J9" s="326">
        <v>2432.1819999999998</v>
      </c>
      <c r="K9" s="68">
        <v>63525.764999999999</v>
      </c>
      <c r="L9" s="69">
        <v>80620.21699999999</v>
      </c>
    </row>
    <row r="10" spans="1:12" s="7" customFormat="1" x14ac:dyDescent="0.2">
      <c r="A10" s="66" t="s">
        <v>34</v>
      </c>
      <c r="B10" s="67" t="s">
        <v>3</v>
      </c>
      <c r="C10" s="319">
        <v>65486.249000000003</v>
      </c>
      <c r="D10" s="320">
        <v>41743.449000000001</v>
      </c>
      <c r="E10" s="321">
        <v>283129.56199999998</v>
      </c>
      <c r="F10" s="322">
        <v>193948.29800000001</v>
      </c>
      <c r="G10" s="323">
        <v>46709.771999999997</v>
      </c>
      <c r="H10" s="324">
        <v>18794.893</v>
      </c>
      <c r="I10" s="325">
        <v>153420.99900000001</v>
      </c>
      <c r="J10" s="326">
        <v>76355.05</v>
      </c>
      <c r="K10" s="68">
        <v>18776.477000000006</v>
      </c>
      <c r="L10" s="69">
        <v>22948.556</v>
      </c>
    </row>
    <row r="11" spans="1:12" s="7" customFormat="1" x14ac:dyDescent="0.2">
      <c r="A11" s="66" t="s">
        <v>35</v>
      </c>
      <c r="B11" s="67" t="s">
        <v>19</v>
      </c>
      <c r="C11" s="319">
        <v>17147.57</v>
      </c>
      <c r="D11" s="320">
        <v>24907.921999999999</v>
      </c>
      <c r="E11" s="321">
        <v>61854.714</v>
      </c>
      <c r="F11" s="322">
        <v>87239.237999999998</v>
      </c>
      <c r="G11" s="323">
        <v>572.27200000000005</v>
      </c>
      <c r="H11" s="324">
        <v>539.57100000000003</v>
      </c>
      <c r="I11" s="325">
        <v>2343.0210000000002</v>
      </c>
      <c r="J11" s="326">
        <v>2612.6779999999999</v>
      </c>
      <c r="K11" s="68">
        <v>16575.297999999999</v>
      </c>
      <c r="L11" s="69">
        <v>24368.350999999999</v>
      </c>
    </row>
    <row r="12" spans="1:12" s="7" customFormat="1" x14ac:dyDescent="0.2">
      <c r="A12" s="66" t="s">
        <v>36</v>
      </c>
      <c r="B12" s="67" t="s">
        <v>37</v>
      </c>
      <c r="C12" s="319">
        <v>794208.57</v>
      </c>
      <c r="D12" s="320">
        <v>368598.24800000002</v>
      </c>
      <c r="E12" s="321">
        <v>2693070.6439999999</v>
      </c>
      <c r="F12" s="322">
        <v>1687608.932</v>
      </c>
      <c r="G12" s="323">
        <v>266279.484</v>
      </c>
      <c r="H12" s="324">
        <v>151322.601</v>
      </c>
      <c r="I12" s="325">
        <v>671830.08900000004</v>
      </c>
      <c r="J12" s="326">
        <v>92890.759000000005</v>
      </c>
      <c r="K12" s="68">
        <v>527929.08599999989</v>
      </c>
      <c r="L12" s="69">
        <v>217275.64700000003</v>
      </c>
    </row>
    <row r="13" spans="1:12" s="7" customFormat="1" x14ac:dyDescent="0.2">
      <c r="A13" s="66" t="s">
        <v>279</v>
      </c>
      <c r="B13" s="67" t="s">
        <v>280</v>
      </c>
      <c r="C13" s="319">
        <v>723.601</v>
      </c>
      <c r="D13" s="320">
        <v>271.77</v>
      </c>
      <c r="E13" s="321">
        <v>1661.9449999999999</v>
      </c>
      <c r="F13" s="322">
        <v>777.37</v>
      </c>
      <c r="G13" s="323">
        <v>2828.886</v>
      </c>
      <c r="H13" s="324">
        <v>2021.1120000000001</v>
      </c>
      <c r="I13" s="325">
        <v>8665.2810000000009</v>
      </c>
      <c r="J13" s="326">
        <v>8558.0589999999993</v>
      </c>
      <c r="K13" s="68">
        <v>-2105.2849999999999</v>
      </c>
      <c r="L13" s="69">
        <v>-1749.3420000000001</v>
      </c>
    </row>
    <row r="14" spans="1:12" s="7" customFormat="1" x14ac:dyDescent="0.2">
      <c r="A14" s="66" t="s">
        <v>66</v>
      </c>
      <c r="B14" s="67" t="s">
        <v>281</v>
      </c>
      <c r="C14" s="319">
        <v>105031.344</v>
      </c>
      <c r="D14" s="320">
        <v>75425.676999999996</v>
      </c>
      <c r="E14" s="321">
        <v>388788.92300000001</v>
      </c>
      <c r="F14" s="322">
        <v>329943.179</v>
      </c>
      <c r="G14" s="323">
        <v>8012.5010000000002</v>
      </c>
      <c r="H14" s="324">
        <v>9823.3459999999995</v>
      </c>
      <c r="I14" s="325">
        <v>16054.912</v>
      </c>
      <c r="J14" s="326">
        <v>31330.699000000001</v>
      </c>
      <c r="K14" s="68">
        <v>97018.842999999993</v>
      </c>
      <c r="L14" s="69">
        <v>65602.330999999991</v>
      </c>
    </row>
    <row r="15" spans="1:12" ht="13.5" thickBot="1" x14ac:dyDescent="0.25">
      <c r="A15" s="70" t="s">
        <v>38</v>
      </c>
      <c r="B15" s="71" t="s">
        <v>39</v>
      </c>
      <c r="C15" s="327">
        <v>32434.359</v>
      </c>
      <c r="D15" s="328">
        <v>29457.536</v>
      </c>
      <c r="E15" s="329">
        <v>67501.998999999996</v>
      </c>
      <c r="F15" s="330">
        <v>70033.182000000001</v>
      </c>
      <c r="G15" s="331">
        <v>30554.924999999999</v>
      </c>
      <c r="H15" s="332">
        <v>20461.396000000001</v>
      </c>
      <c r="I15" s="333">
        <v>49761.040999999997</v>
      </c>
      <c r="J15" s="334">
        <v>31196.834999999999</v>
      </c>
      <c r="K15" s="72">
        <v>1879.4340000000011</v>
      </c>
      <c r="L15" s="73">
        <v>8996.14</v>
      </c>
    </row>
    <row r="16" spans="1:12" ht="12" customHeight="1" x14ac:dyDescent="0.2">
      <c r="A16" s="75" t="s">
        <v>57</v>
      </c>
      <c r="B16" s="76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9"/>
      <c r="B19" s="50"/>
      <c r="C19" s="51" t="s">
        <v>24</v>
      </c>
      <c r="D19" s="302"/>
      <c r="E19" s="302"/>
      <c r="F19" s="52"/>
      <c r="G19" s="303" t="s">
        <v>25</v>
      </c>
      <c r="H19" s="302"/>
      <c r="I19" s="302"/>
      <c r="J19" s="304"/>
      <c r="K19" s="51" t="s">
        <v>26</v>
      </c>
      <c r="L19" s="52"/>
    </row>
    <row r="20" spans="1:12" ht="15" x14ac:dyDescent="0.25">
      <c r="A20" s="53" t="s">
        <v>27</v>
      </c>
      <c r="B20" s="54" t="s">
        <v>28</v>
      </c>
      <c r="C20" s="55" t="s">
        <v>29</v>
      </c>
      <c r="D20" s="305"/>
      <c r="E20" s="305" t="s">
        <v>30</v>
      </c>
      <c r="F20" s="56"/>
      <c r="G20" s="306" t="s">
        <v>29</v>
      </c>
      <c r="H20" s="305"/>
      <c r="I20" s="305" t="s">
        <v>30</v>
      </c>
      <c r="J20" s="307"/>
      <c r="K20" s="55" t="s">
        <v>29</v>
      </c>
      <c r="L20" s="56"/>
    </row>
    <row r="21" spans="1:12" ht="13.5" thickBot="1" x14ac:dyDescent="0.25">
      <c r="A21" s="57"/>
      <c r="B21" s="58"/>
      <c r="C21" s="59" t="s">
        <v>243</v>
      </c>
      <c r="D21" s="308" t="s">
        <v>252</v>
      </c>
      <c r="E21" s="309" t="s">
        <v>243</v>
      </c>
      <c r="F21" s="60" t="s">
        <v>252</v>
      </c>
      <c r="G21" s="310" t="s">
        <v>243</v>
      </c>
      <c r="H21" s="308" t="s">
        <v>252</v>
      </c>
      <c r="I21" s="309" t="s">
        <v>243</v>
      </c>
      <c r="J21" s="311" t="s">
        <v>252</v>
      </c>
      <c r="K21" s="59" t="s">
        <v>243</v>
      </c>
      <c r="L21" s="60" t="s">
        <v>252</v>
      </c>
    </row>
    <row r="22" spans="1:12" ht="15" x14ac:dyDescent="0.25">
      <c r="A22" s="61" t="s">
        <v>40</v>
      </c>
      <c r="B22" s="62"/>
      <c r="C22" s="312">
        <v>3142710.9679999999</v>
      </c>
      <c r="D22" s="313">
        <v>3559779.7560000001</v>
      </c>
      <c r="E22" s="63">
        <v>9219354.2589999996</v>
      </c>
      <c r="F22" s="314">
        <v>13769670.692</v>
      </c>
      <c r="G22" s="315">
        <v>1062529.3820000002</v>
      </c>
      <c r="H22" s="316">
        <v>655554.35399999993</v>
      </c>
      <c r="I22" s="317">
        <v>3376129.9260000004</v>
      </c>
      <c r="J22" s="318">
        <v>1940745.1030000001</v>
      </c>
      <c r="K22" s="64">
        <v>2080181.5859999997</v>
      </c>
      <c r="L22" s="65">
        <v>2904225.4020000002</v>
      </c>
    </row>
    <row r="23" spans="1:12" x14ac:dyDescent="0.2">
      <c r="A23" s="66" t="s">
        <v>31</v>
      </c>
      <c r="B23" s="67" t="s">
        <v>32</v>
      </c>
      <c r="C23" s="319">
        <v>1340555.7749999999</v>
      </c>
      <c r="D23" s="320">
        <v>1808400.024</v>
      </c>
      <c r="E23" s="321">
        <v>3645546.3870000001</v>
      </c>
      <c r="F23" s="322">
        <v>6977904.6009999998</v>
      </c>
      <c r="G23" s="323">
        <v>270296.07900000003</v>
      </c>
      <c r="H23" s="324">
        <v>192321.416</v>
      </c>
      <c r="I23" s="325">
        <v>952782.64500000002</v>
      </c>
      <c r="J23" s="326">
        <v>856740.125</v>
      </c>
      <c r="K23" s="68">
        <v>1070259.696</v>
      </c>
      <c r="L23" s="69">
        <v>1616078.608</v>
      </c>
    </row>
    <row r="24" spans="1:12" x14ac:dyDescent="0.2">
      <c r="A24" s="66" t="s">
        <v>33</v>
      </c>
      <c r="B24" s="67" t="s">
        <v>2</v>
      </c>
      <c r="C24" s="319">
        <v>137702.79</v>
      </c>
      <c r="D24" s="320">
        <v>150551.66899999999</v>
      </c>
      <c r="E24" s="321">
        <v>442504.53399999999</v>
      </c>
      <c r="F24" s="322">
        <v>686064.701</v>
      </c>
      <c r="G24" s="323">
        <v>6055.6980000000003</v>
      </c>
      <c r="H24" s="324">
        <v>3626.4450000000002</v>
      </c>
      <c r="I24" s="325">
        <v>19913.654999999999</v>
      </c>
      <c r="J24" s="326">
        <v>8287.9439999999995</v>
      </c>
      <c r="K24" s="68">
        <v>131647.092</v>
      </c>
      <c r="L24" s="69">
        <v>146925.22399999999</v>
      </c>
    </row>
    <row r="25" spans="1:12" x14ac:dyDescent="0.2">
      <c r="A25" s="66" t="s">
        <v>34</v>
      </c>
      <c r="B25" s="67" t="s">
        <v>3</v>
      </c>
      <c r="C25" s="319">
        <v>94613.353000000003</v>
      </c>
      <c r="D25" s="320">
        <v>107745.74099999999</v>
      </c>
      <c r="E25" s="321">
        <v>305544.39299999998</v>
      </c>
      <c r="F25" s="322">
        <v>477585.96399999998</v>
      </c>
      <c r="G25" s="323">
        <v>64946.353000000003</v>
      </c>
      <c r="H25" s="324">
        <v>57180.82</v>
      </c>
      <c r="I25" s="325">
        <v>223966.67800000001</v>
      </c>
      <c r="J25" s="326">
        <v>202707.84299999999</v>
      </c>
      <c r="K25" s="68">
        <v>29667</v>
      </c>
      <c r="L25" s="69">
        <v>50564.920999999995</v>
      </c>
    </row>
    <row r="26" spans="1:12" x14ac:dyDescent="0.2">
      <c r="A26" s="66" t="s">
        <v>35</v>
      </c>
      <c r="B26" s="67" t="s">
        <v>19</v>
      </c>
      <c r="C26" s="319">
        <v>42358.463000000003</v>
      </c>
      <c r="D26" s="320">
        <v>38951.271000000001</v>
      </c>
      <c r="E26" s="321">
        <v>140501.69899999999</v>
      </c>
      <c r="F26" s="322">
        <v>147563.046</v>
      </c>
      <c r="G26" s="323">
        <v>2032.0039999999999</v>
      </c>
      <c r="H26" s="324">
        <v>2216.5920000000001</v>
      </c>
      <c r="I26" s="325">
        <v>8435.7119999999995</v>
      </c>
      <c r="J26" s="326">
        <v>9394.3819999999996</v>
      </c>
      <c r="K26" s="68">
        <v>40326.459000000003</v>
      </c>
      <c r="L26" s="69">
        <v>36734.679000000004</v>
      </c>
    </row>
    <row r="27" spans="1:12" x14ac:dyDescent="0.2">
      <c r="A27" s="66" t="s">
        <v>36</v>
      </c>
      <c r="B27" s="67" t="s">
        <v>37</v>
      </c>
      <c r="C27" s="319">
        <v>1239425.442</v>
      </c>
      <c r="D27" s="320">
        <v>1204160.4480000001</v>
      </c>
      <c r="E27" s="321">
        <v>3919635.0120000001</v>
      </c>
      <c r="F27" s="322">
        <v>4604475.1660000002</v>
      </c>
      <c r="G27" s="323">
        <v>633884.89500000002</v>
      </c>
      <c r="H27" s="324">
        <v>331545.98</v>
      </c>
      <c r="I27" s="325">
        <v>2027629.4680000001</v>
      </c>
      <c r="J27" s="326">
        <v>732668.17500000005</v>
      </c>
      <c r="K27" s="68">
        <v>605540.54700000002</v>
      </c>
      <c r="L27" s="69">
        <v>872614.46800000011</v>
      </c>
    </row>
    <row r="28" spans="1:12" x14ac:dyDescent="0.2">
      <c r="A28" s="66" t="s">
        <v>279</v>
      </c>
      <c r="B28" s="67" t="s">
        <v>280</v>
      </c>
      <c r="C28" s="319">
        <v>989.20399999999995</v>
      </c>
      <c r="D28" s="320">
        <v>1562.3240000000001</v>
      </c>
      <c r="E28" s="321">
        <v>2225.7240000000002</v>
      </c>
      <c r="F28" s="322">
        <v>3751.46</v>
      </c>
      <c r="G28" s="323">
        <v>4022.3220000000001</v>
      </c>
      <c r="H28" s="324">
        <v>5410.8689999999997</v>
      </c>
      <c r="I28" s="325">
        <v>13698.203</v>
      </c>
      <c r="J28" s="326">
        <v>20003.197</v>
      </c>
      <c r="K28" s="68">
        <v>-3033.1180000000004</v>
      </c>
      <c r="L28" s="69">
        <v>-3848.5449999999996</v>
      </c>
    </row>
    <row r="29" spans="1:12" x14ac:dyDescent="0.2">
      <c r="A29" s="66" t="s">
        <v>66</v>
      </c>
      <c r="B29" s="67" t="s">
        <v>281</v>
      </c>
      <c r="C29" s="319">
        <v>230285.33799999999</v>
      </c>
      <c r="D29" s="320">
        <v>192689.79500000001</v>
      </c>
      <c r="E29" s="321">
        <v>652846.45200000005</v>
      </c>
      <c r="F29" s="322">
        <v>748384.16799999995</v>
      </c>
      <c r="G29" s="323">
        <v>21068.365000000002</v>
      </c>
      <c r="H29" s="324">
        <v>14481.387000000001</v>
      </c>
      <c r="I29" s="325">
        <v>32247.864000000001</v>
      </c>
      <c r="J29" s="326">
        <v>32182.056</v>
      </c>
      <c r="K29" s="68">
        <v>209216.973</v>
      </c>
      <c r="L29" s="69">
        <v>178208.40800000002</v>
      </c>
    </row>
    <row r="30" spans="1:12" ht="13.5" thickBot="1" x14ac:dyDescent="0.25">
      <c r="A30" s="70" t="s">
        <v>38</v>
      </c>
      <c r="B30" s="71" t="s">
        <v>39</v>
      </c>
      <c r="C30" s="327">
        <v>56780.603000000003</v>
      </c>
      <c r="D30" s="328">
        <v>55718.483999999997</v>
      </c>
      <c r="E30" s="329">
        <v>110550.058</v>
      </c>
      <c r="F30" s="330">
        <v>123941.586</v>
      </c>
      <c r="G30" s="331">
        <v>60223.665999999997</v>
      </c>
      <c r="H30" s="332">
        <v>48770.845000000001</v>
      </c>
      <c r="I30" s="333">
        <v>97455.701000000001</v>
      </c>
      <c r="J30" s="334">
        <v>78761.380999999994</v>
      </c>
      <c r="K30" s="72">
        <v>-3443.0629999999946</v>
      </c>
      <c r="L30" s="73">
        <v>6947.6389999999956</v>
      </c>
    </row>
    <row r="31" spans="1:12" x14ac:dyDescent="0.2">
      <c r="A31" s="75" t="s">
        <v>57</v>
      </c>
      <c r="B31" s="76"/>
    </row>
    <row r="32" spans="1:12" s="75" customFormat="1" ht="15" x14ac:dyDescent="0.25">
      <c r="A32" s="535" t="s">
        <v>124</v>
      </c>
      <c r="B32" s="536"/>
      <c r="C32" s="536"/>
      <c r="D32" s="536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O12" sqref="O12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6384" width="9.140625" style="83"/>
  </cols>
  <sheetData>
    <row r="1" spans="1:13" s="16" customFormat="1" ht="21" customHeight="1" x14ac:dyDescent="0.35">
      <c r="A1" s="47" t="s">
        <v>219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0"/>
      <c r="C5" s="80"/>
      <c r="D5" s="80"/>
      <c r="E5" s="80"/>
      <c r="F5" s="81"/>
      <c r="G5" s="81"/>
      <c r="H5" s="81" t="s">
        <v>58</v>
      </c>
      <c r="I5" s="80"/>
      <c r="J5" s="80"/>
      <c r="K5" s="80"/>
      <c r="L5" s="80"/>
      <c r="M5" s="81"/>
    </row>
    <row r="6" spans="1:13" ht="16.5" thickBot="1" x14ac:dyDescent="0.3">
      <c r="A6" s="542" t="s">
        <v>41</v>
      </c>
      <c r="B6" s="543"/>
      <c r="C6" s="543"/>
      <c r="D6" s="543"/>
      <c r="E6" s="543"/>
      <c r="F6" s="544"/>
      <c r="G6" s="81"/>
      <c r="H6" s="542" t="s">
        <v>42</v>
      </c>
      <c r="I6" s="543"/>
      <c r="J6" s="543"/>
      <c r="K6" s="543"/>
      <c r="L6" s="543"/>
      <c r="M6" s="544"/>
    </row>
    <row r="7" spans="1:13" ht="16.5" thickBot="1" x14ac:dyDescent="0.3">
      <c r="A7" s="545" t="s">
        <v>282</v>
      </c>
      <c r="B7" s="546"/>
      <c r="C7" s="547"/>
      <c r="D7" s="548" t="s">
        <v>283</v>
      </c>
      <c r="E7" s="546"/>
      <c r="F7" s="549"/>
      <c r="G7" s="81"/>
      <c r="H7" s="545" t="s">
        <v>282</v>
      </c>
      <c r="I7" s="546"/>
      <c r="J7" s="547"/>
      <c r="K7" s="548" t="s">
        <v>283</v>
      </c>
      <c r="L7" s="546"/>
      <c r="M7" s="549"/>
    </row>
    <row r="8" spans="1:13" ht="32.25" thickBot="1" x14ac:dyDescent="0.3">
      <c r="A8" s="550" t="s">
        <v>43</v>
      </c>
      <c r="B8" s="551" t="s">
        <v>29</v>
      </c>
      <c r="C8" s="552" t="s">
        <v>67</v>
      </c>
      <c r="D8" s="550" t="s">
        <v>43</v>
      </c>
      <c r="E8" s="551" t="s">
        <v>29</v>
      </c>
      <c r="F8" s="553" t="s">
        <v>67</v>
      </c>
      <c r="G8" s="81"/>
      <c r="H8" s="550" t="s">
        <v>43</v>
      </c>
      <c r="I8" s="551" t="s">
        <v>29</v>
      </c>
      <c r="J8" s="552" t="s">
        <v>67</v>
      </c>
      <c r="K8" s="550" t="s">
        <v>43</v>
      </c>
      <c r="L8" s="551" t="s">
        <v>29</v>
      </c>
      <c r="M8" s="553" t="s">
        <v>67</v>
      </c>
    </row>
    <row r="9" spans="1:13" ht="16.5" thickBot="1" x14ac:dyDescent="0.3">
      <c r="A9" s="554" t="s">
        <v>22</v>
      </c>
      <c r="B9" s="555">
        <v>1126186.0290000001</v>
      </c>
      <c r="C9" s="556">
        <v>4094863.352</v>
      </c>
      <c r="D9" s="557" t="s">
        <v>22</v>
      </c>
      <c r="E9" s="555">
        <v>786279.67200000002</v>
      </c>
      <c r="F9" s="558">
        <v>3552248.034</v>
      </c>
      <c r="G9" s="559"/>
      <c r="H9" s="557" t="s">
        <v>22</v>
      </c>
      <c r="I9" s="555">
        <v>134211.38</v>
      </c>
      <c r="J9" s="556">
        <v>569038.18299999996</v>
      </c>
      <c r="K9" s="560" t="s">
        <v>22</v>
      </c>
      <c r="L9" s="555">
        <v>73241.042000000001</v>
      </c>
      <c r="M9" s="558">
        <v>333855.93699999998</v>
      </c>
    </row>
    <row r="10" spans="1:13" ht="15.75" x14ac:dyDescent="0.25">
      <c r="A10" s="561" t="s">
        <v>44</v>
      </c>
      <c r="B10" s="562">
        <v>281304.95799999998</v>
      </c>
      <c r="C10" s="563">
        <v>994149.76300000004</v>
      </c>
      <c r="D10" s="564" t="s">
        <v>44</v>
      </c>
      <c r="E10" s="565">
        <v>184321.93</v>
      </c>
      <c r="F10" s="566">
        <v>836492.70200000005</v>
      </c>
      <c r="G10" s="559"/>
      <c r="H10" s="561" t="s">
        <v>76</v>
      </c>
      <c r="I10" s="562">
        <v>73900.409</v>
      </c>
      <c r="J10" s="563">
        <v>347129.49300000002</v>
      </c>
      <c r="K10" s="564" t="s">
        <v>45</v>
      </c>
      <c r="L10" s="565">
        <v>39362.603000000003</v>
      </c>
      <c r="M10" s="566">
        <v>185334.79199999999</v>
      </c>
    </row>
    <row r="11" spans="1:13" ht="15.75" x14ac:dyDescent="0.25">
      <c r="A11" s="567" t="s">
        <v>140</v>
      </c>
      <c r="B11" s="568">
        <v>239719.66500000001</v>
      </c>
      <c r="C11" s="569">
        <v>850349.94700000004</v>
      </c>
      <c r="D11" s="570" t="s">
        <v>140</v>
      </c>
      <c r="E11" s="571">
        <v>161258.50899999999</v>
      </c>
      <c r="F11" s="572">
        <v>704950.46</v>
      </c>
      <c r="G11" s="559"/>
      <c r="H11" s="567" t="s">
        <v>45</v>
      </c>
      <c r="I11" s="568">
        <v>32341.633999999998</v>
      </c>
      <c r="J11" s="569">
        <v>129971.946</v>
      </c>
      <c r="K11" s="570" t="s">
        <v>71</v>
      </c>
      <c r="L11" s="571">
        <v>21366.397000000001</v>
      </c>
      <c r="M11" s="572">
        <v>107570.60400000001</v>
      </c>
    </row>
    <row r="12" spans="1:13" ht="15.75" x14ac:dyDescent="0.25">
      <c r="A12" s="567" t="s">
        <v>190</v>
      </c>
      <c r="B12" s="568">
        <v>145509.62</v>
      </c>
      <c r="C12" s="569">
        <v>562134.54599999997</v>
      </c>
      <c r="D12" s="570" t="s">
        <v>185</v>
      </c>
      <c r="E12" s="571">
        <v>48269.733</v>
      </c>
      <c r="F12" s="572">
        <v>223133.84700000001</v>
      </c>
      <c r="G12" s="559"/>
      <c r="H12" s="567" t="s">
        <v>71</v>
      </c>
      <c r="I12" s="568">
        <v>17983.337</v>
      </c>
      <c r="J12" s="569">
        <v>68686.937999999995</v>
      </c>
      <c r="K12" s="570" t="s">
        <v>50</v>
      </c>
      <c r="L12" s="571">
        <v>4854.1639999999998</v>
      </c>
      <c r="M12" s="572">
        <v>11087.468999999999</v>
      </c>
    </row>
    <row r="13" spans="1:13" ht="15.75" x14ac:dyDescent="0.25">
      <c r="A13" s="567" t="s">
        <v>185</v>
      </c>
      <c r="B13" s="568">
        <v>54593.9</v>
      </c>
      <c r="C13" s="569">
        <v>210801.595</v>
      </c>
      <c r="D13" s="570" t="s">
        <v>184</v>
      </c>
      <c r="E13" s="571">
        <v>41655.998</v>
      </c>
      <c r="F13" s="572">
        <v>183908.44699999999</v>
      </c>
      <c r="G13" s="559"/>
      <c r="H13" s="567" t="s">
        <v>141</v>
      </c>
      <c r="I13" s="568">
        <v>4140.9660000000003</v>
      </c>
      <c r="J13" s="569">
        <v>9177.86</v>
      </c>
      <c r="K13" s="570" t="s">
        <v>44</v>
      </c>
      <c r="L13" s="571">
        <v>3660.9879999999998</v>
      </c>
      <c r="M13" s="572">
        <v>13725.079</v>
      </c>
    </row>
    <row r="14" spans="1:13" ht="15.75" x14ac:dyDescent="0.25">
      <c r="A14" s="567" t="s">
        <v>178</v>
      </c>
      <c r="B14" s="568">
        <v>51417.546000000002</v>
      </c>
      <c r="C14" s="569">
        <v>195345.94</v>
      </c>
      <c r="D14" s="570" t="s">
        <v>190</v>
      </c>
      <c r="E14" s="571">
        <v>35219.989000000001</v>
      </c>
      <c r="F14" s="572">
        <v>154160</v>
      </c>
      <c r="G14" s="559"/>
      <c r="H14" s="567" t="s">
        <v>44</v>
      </c>
      <c r="I14" s="568">
        <v>2060.0360000000001</v>
      </c>
      <c r="J14" s="569">
        <v>5464.0349999999999</v>
      </c>
      <c r="K14" s="570" t="s">
        <v>73</v>
      </c>
      <c r="L14" s="571">
        <v>1959.144</v>
      </c>
      <c r="M14" s="572">
        <v>10090.1</v>
      </c>
    </row>
    <row r="15" spans="1:13" ht="15.75" x14ac:dyDescent="0.25">
      <c r="A15" s="567" t="s">
        <v>108</v>
      </c>
      <c r="B15" s="568">
        <v>42929.110999999997</v>
      </c>
      <c r="C15" s="569">
        <v>157701.23199999999</v>
      </c>
      <c r="D15" s="570" t="s">
        <v>74</v>
      </c>
      <c r="E15" s="571">
        <v>31597.07</v>
      </c>
      <c r="F15" s="572">
        <v>156603.53099999999</v>
      </c>
      <c r="G15" s="559"/>
      <c r="H15" s="567" t="s">
        <v>72</v>
      </c>
      <c r="I15" s="568">
        <v>1770.7329999999999</v>
      </c>
      <c r="J15" s="569">
        <v>4875.4830000000002</v>
      </c>
      <c r="K15" s="570" t="s">
        <v>48</v>
      </c>
      <c r="L15" s="571">
        <v>1032.107</v>
      </c>
      <c r="M15" s="572">
        <v>3165.913</v>
      </c>
    </row>
    <row r="16" spans="1:13" ht="15.75" x14ac:dyDescent="0.25">
      <c r="A16" s="567" t="s">
        <v>187</v>
      </c>
      <c r="B16" s="568">
        <v>33893.203000000001</v>
      </c>
      <c r="C16" s="569">
        <v>124390.66</v>
      </c>
      <c r="D16" s="570" t="s">
        <v>249</v>
      </c>
      <c r="E16" s="571">
        <v>27628.887999999999</v>
      </c>
      <c r="F16" s="572">
        <v>128251.474</v>
      </c>
      <c r="G16" s="559"/>
      <c r="H16" s="567" t="s">
        <v>48</v>
      </c>
      <c r="I16" s="568">
        <v>641.67999999999995</v>
      </c>
      <c r="J16" s="569">
        <v>1454.1880000000001</v>
      </c>
      <c r="K16" s="570" t="s">
        <v>77</v>
      </c>
      <c r="L16" s="571">
        <v>564.57799999999997</v>
      </c>
      <c r="M16" s="572">
        <v>1438.9849999999999</v>
      </c>
    </row>
    <row r="17" spans="1:14" ht="15.75" x14ac:dyDescent="0.25">
      <c r="A17" s="567" t="s">
        <v>46</v>
      </c>
      <c r="B17" s="568">
        <v>30285.412</v>
      </c>
      <c r="C17" s="569">
        <v>108441.098</v>
      </c>
      <c r="D17" s="570" t="s">
        <v>246</v>
      </c>
      <c r="E17" s="571">
        <v>21627.4</v>
      </c>
      <c r="F17" s="572">
        <v>98999.547999999995</v>
      </c>
      <c r="G17" s="559"/>
      <c r="H17" s="567" t="s">
        <v>50</v>
      </c>
      <c r="I17" s="568">
        <v>588.76300000000003</v>
      </c>
      <c r="J17" s="569">
        <v>265.06599999999997</v>
      </c>
      <c r="K17" s="570" t="s">
        <v>76</v>
      </c>
      <c r="L17" s="571">
        <v>321.38400000000001</v>
      </c>
      <c r="M17" s="572">
        <v>986.1</v>
      </c>
    </row>
    <row r="18" spans="1:14" ht="15.75" x14ac:dyDescent="0.25">
      <c r="A18" s="567" t="s">
        <v>110</v>
      </c>
      <c r="B18" s="568">
        <v>24317.537</v>
      </c>
      <c r="C18" s="569">
        <v>72944.862999999998</v>
      </c>
      <c r="D18" s="570" t="s">
        <v>250</v>
      </c>
      <c r="E18" s="571">
        <v>20902.524000000001</v>
      </c>
      <c r="F18" s="572">
        <v>95409.75</v>
      </c>
      <c r="G18" s="559"/>
      <c r="H18" s="567" t="s">
        <v>73</v>
      </c>
      <c r="I18" s="568">
        <v>396.54500000000002</v>
      </c>
      <c r="J18" s="569">
        <v>1223.18</v>
      </c>
      <c r="K18" s="570" t="s">
        <v>70</v>
      </c>
      <c r="L18" s="571">
        <v>66.052999999999997</v>
      </c>
      <c r="M18" s="572">
        <v>150.49</v>
      </c>
    </row>
    <row r="19" spans="1:14" ht="15.75" x14ac:dyDescent="0.25">
      <c r="A19" s="567" t="s">
        <v>184</v>
      </c>
      <c r="B19" s="568">
        <v>23297.95</v>
      </c>
      <c r="C19" s="569">
        <v>93881.736999999994</v>
      </c>
      <c r="D19" s="570" t="s">
        <v>108</v>
      </c>
      <c r="E19" s="571">
        <v>18933.757000000001</v>
      </c>
      <c r="F19" s="572">
        <v>92246.854000000007</v>
      </c>
      <c r="G19" s="559"/>
      <c r="H19" s="567" t="s">
        <v>46</v>
      </c>
      <c r="I19" s="568">
        <v>195.58699999999999</v>
      </c>
      <c r="J19" s="569">
        <v>267.3</v>
      </c>
      <c r="K19" s="570" t="s">
        <v>47</v>
      </c>
      <c r="L19" s="571">
        <v>51.313000000000002</v>
      </c>
      <c r="M19" s="572">
        <v>304.38</v>
      </c>
    </row>
    <row r="20" spans="1:14" ht="16.5" thickBot="1" x14ac:dyDescent="0.3">
      <c r="A20" s="573" t="s">
        <v>249</v>
      </c>
      <c r="B20" s="574">
        <v>21262.516</v>
      </c>
      <c r="C20" s="575">
        <v>78069.820999999996</v>
      </c>
      <c r="D20" s="576" t="s">
        <v>284</v>
      </c>
      <c r="E20" s="577">
        <v>17601.303</v>
      </c>
      <c r="F20" s="578">
        <v>80744.547000000006</v>
      </c>
      <c r="G20" s="559"/>
      <c r="H20" s="573" t="s">
        <v>247</v>
      </c>
      <c r="I20" s="574">
        <v>119.169</v>
      </c>
      <c r="J20" s="575">
        <v>396.851</v>
      </c>
      <c r="K20" s="576" t="s">
        <v>110</v>
      </c>
      <c r="L20" s="577">
        <v>1.86</v>
      </c>
      <c r="M20" s="578">
        <v>2</v>
      </c>
    </row>
    <row r="21" spans="1:14" s="81" customFormat="1" ht="15.75" x14ac:dyDescent="0.25">
      <c r="A21" s="579" t="s">
        <v>49</v>
      </c>
      <c r="B21" s="580"/>
      <c r="C21" s="580"/>
      <c r="D21" s="581"/>
      <c r="E21" s="582"/>
      <c r="F21" s="582"/>
      <c r="H21" s="579" t="s">
        <v>49</v>
      </c>
      <c r="I21" s="580"/>
      <c r="J21" s="580"/>
      <c r="K21" s="583"/>
      <c r="L21" s="584"/>
      <c r="M21" s="584"/>
    </row>
    <row r="22" spans="1:14" ht="15.75" x14ac:dyDescent="0.25">
      <c r="A22" s="581"/>
      <c r="B22" s="580"/>
      <c r="C22" s="580"/>
      <c r="D22" s="581"/>
      <c r="E22" s="582"/>
      <c r="F22" s="582"/>
      <c r="G22" s="81"/>
      <c r="H22" s="581"/>
      <c r="I22" s="580"/>
      <c r="J22" s="580"/>
      <c r="K22" s="583"/>
      <c r="L22" s="583"/>
      <c r="M22" s="583"/>
    </row>
    <row r="23" spans="1:14" ht="15.7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4" ht="15.75" x14ac:dyDescent="0.25">
      <c r="A24" s="80" t="s">
        <v>59</v>
      </c>
      <c r="B24" s="80"/>
      <c r="C24" s="80"/>
      <c r="D24" s="80"/>
      <c r="E24" s="80"/>
      <c r="F24" s="81"/>
      <c r="G24" s="81"/>
      <c r="H24" s="80" t="s">
        <v>60</v>
      </c>
      <c r="I24" s="80"/>
      <c r="J24" s="80"/>
      <c r="K24" s="80"/>
      <c r="L24" s="80"/>
      <c r="M24" s="81"/>
    </row>
    <row r="25" spans="1:14" ht="16.5" thickBot="1" x14ac:dyDescent="0.3">
      <c r="A25" s="81" t="s">
        <v>58</v>
      </c>
      <c r="B25" s="80"/>
      <c r="C25" s="80"/>
      <c r="D25" s="80"/>
      <c r="E25" s="80"/>
      <c r="F25" s="81"/>
      <c r="G25" s="81"/>
      <c r="H25" s="81" t="s">
        <v>58</v>
      </c>
      <c r="I25" s="80"/>
      <c r="J25" s="80"/>
      <c r="K25" s="80"/>
      <c r="L25" s="80"/>
      <c r="M25" s="81"/>
      <c r="N25" s="84"/>
    </row>
    <row r="26" spans="1:14" ht="16.5" thickBot="1" x14ac:dyDescent="0.3">
      <c r="A26" s="542" t="s">
        <v>41</v>
      </c>
      <c r="B26" s="543"/>
      <c r="C26" s="543"/>
      <c r="D26" s="543"/>
      <c r="E26" s="543"/>
      <c r="F26" s="544"/>
      <c r="G26" s="81"/>
      <c r="H26" s="542" t="s">
        <v>42</v>
      </c>
      <c r="I26" s="543"/>
      <c r="J26" s="543"/>
      <c r="K26" s="543"/>
      <c r="L26" s="543"/>
      <c r="M26" s="544"/>
    </row>
    <row r="27" spans="1:14" ht="16.5" thickBot="1" x14ac:dyDescent="0.3">
      <c r="A27" s="545" t="s">
        <v>282</v>
      </c>
      <c r="B27" s="546"/>
      <c r="C27" s="547"/>
      <c r="D27" s="548" t="s">
        <v>283</v>
      </c>
      <c r="E27" s="546"/>
      <c r="F27" s="549"/>
      <c r="G27" s="81"/>
      <c r="H27" s="545" t="s">
        <v>282</v>
      </c>
      <c r="I27" s="546"/>
      <c r="J27" s="547"/>
      <c r="K27" s="548" t="s">
        <v>283</v>
      </c>
      <c r="L27" s="546"/>
      <c r="M27" s="549"/>
    </row>
    <row r="28" spans="1:14" ht="32.25" thickBot="1" x14ac:dyDescent="0.3">
      <c r="A28" s="550" t="s">
        <v>43</v>
      </c>
      <c r="B28" s="551" t="s">
        <v>29</v>
      </c>
      <c r="C28" s="552" t="s">
        <v>67</v>
      </c>
      <c r="D28" s="550" t="s">
        <v>43</v>
      </c>
      <c r="E28" s="551" t="s">
        <v>29</v>
      </c>
      <c r="F28" s="553" t="s">
        <v>67</v>
      </c>
      <c r="G28" s="81"/>
      <c r="H28" s="550" t="s">
        <v>43</v>
      </c>
      <c r="I28" s="551" t="s">
        <v>29</v>
      </c>
      <c r="J28" s="552" t="s">
        <v>67</v>
      </c>
      <c r="K28" s="550" t="s">
        <v>43</v>
      </c>
      <c r="L28" s="551" t="s">
        <v>29</v>
      </c>
      <c r="M28" s="553" t="s">
        <v>67</v>
      </c>
    </row>
    <row r="29" spans="1:14" ht="16.5" thickBot="1" x14ac:dyDescent="0.3">
      <c r="A29" s="554" t="s">
        <v>22</v>
      </c>
      <c r="B29" s="555">
        <v>65486.249000000003</v>
      </c>
      <c r="C29" s="556">
        <v>283129.56199999998</v>
      </c>
      <c r="D29" s="560" t="s">
        <v>22</v>
      </c>
      <c r="E29" s="555">
        <v>41743.449000000001</v>
      </c>
      <c r="F29" s="558">
        <v>193948.29800000001</v>
      </c>
      <c r="G29" s="81"/>
      <c r="H29" s="554" t="s">
        <v>22</v>
      </c>
      <c r="I29" s="555">
        <v>46709.771999999997</v>
      </c>
      <c r="J29" s="556">
        <v>153420.99900000001</v>
      </c>
      <c r="K29" s="557" t="s">
        <v>22</v>
      </c>
      <c r="L29" s="555">
        <v>18794.893</v>
      </c>
      <c r="M29" s="558">
        <v>76355.05</v>
      </c>
    </row>
    <row r="30" spans="1:14" ht="15.75" x14ac:dyDescent="0.25">
      <c r="A30" s="561" t="s">
        <v>44</v>
      </c>
      <c r="B30" s="562">
        <v>37553.002</v>
      </c>
      <c r="C30" s="585">
        <v>182416.80799999999</v>
      </c>
      <c r="D30" s="586" t="s">
        <v>44</v>
      </c>
      <c r="E30" s="587">
        <v>18409.776000000002</v>
      </c>
      <c r="F30" s="566">
        <v>83360.490000000005</v>
      </c>
      <c r="G30" s="81"/>
      <c r="H30" s="561" t="s">
        <v>72</v>
      </c>
      <c r="I30" s="562">
        <v>31727.202000000001</v>
      </c>
      <c r="J30" s="585">
        <v>95777.581000000006</v>
      </c>
      <c r="K30" s="586" t="s">
        <v>72</v>
      </c>
      <c r="L30" s="587">
        <v>5477.2079999999996</v>
      </c>
      <c r="M30" s="566">
        <v>18016.579000000002</v>
      </c>
    </row>
    <row r="31" spans="1:14" ht="15.75" x14ac:dyDescent="0.25">
      <c r="A31" s="567" t="s">
        <v>46</v>
      </c>
      <c r="B31" s="568">
        <v>13342.316000000001</v>
      </c>
      <c r="C31" s="588">
        <v>46031.85</v>
      </c>
      <c r="D31" s="589" t="s">
        <v>110</v>
      </c>
      <c r="E31" s="590">
        <v>9456.3250000000007</v>
      </c>
      <c r="F31" s="572">
        <v>49013.294000000002</v>
      </c>
      <c r="G31" s="81"/>
      <c r="H31" s="567" t="s">
        <v>76</v>
      </c>
      <c r="I31" s="568">
        <v>4476.2950000000001</v>
      </c>
      <c r="J31" s="588">
        <v>21732.255000000001</v>
      </c>
      <c r="K31" s="589" t="s">
        <v>76</v>
      </c>
      <c r="L31" s="590">
        <v>4228.5079999999998</v>
      </c>
      <c r="M31" s="572">
        <v>20370.07</v>
      </c>
    </row>
    <row r="32" spans="1:14" ht="15.75" x14ac:dyDescent="0.25">
      <c r="A32" s="567" t="s">
        <v>110</v>
      </c>
      <c r="B32" s="568">
        <v>11176.067999999999</v>
      </c>
      <c r="C32" s="588">
        <v>43928.447999999997</v>
      </c>
      <c r="D32" s="589" t="s">
        <v>181</v>
      </c>
      <c r="E32" s="590">
        <v>6817.9269999999997</v>
      </c>
      <c r="F32" s="572">
        <v>32995.822999999997</v>
      </c>
      <c r="G32" s="81"/>
      <c r="H32" s="567" t="s">
        <v>44</v>
      </c>
      <c r="I32" s="568">
        <v>3298.431</v>
      </c>
      <c r="J32" s="588">
        <v>7951.991</v>
      </c>
      <c r="K32" s="589" t="s">
        <v>71</v>
      </c>
      <c r="L32" s="590">
        <v>3906.4589999999998</v>
      </c>
      <c r="M32" s="572">
        <v>14303.584999999999</v>
      </c>
    </row>
    <row r="33" spans="1:13" ht="15.75" x14ac:dyDescent="0.25">
      <c r="A33" s="567" t="s">
        <v>143</v>
      </c>
      <c r="B33" s="568">
        <v>1322.3889999999999</v>
      </c>
      <c r="C33" s="588">
        <v>5496.232</v>
      </c>
      <c r="D33" s="589" t="s">
        <v>74</v>
      </c>
      <c r="E33" s="590">
        <v>1349.432</v>
      </c>
      <c r="F33" s="572">
        <v>4947.6189999999997</v>
      </c>
      <c r="G33" s="81"/>
      <c r="H33" s="567" t="s">
        <v>45</v>
      </c>
      <c r="I33" s="568">
        <v>2082.6680000000001</v>
      </c>
      <c r="J33" s="588">
        <v>11939.878000000001</v>
      </c>
      <c r="K33" s="589" t="s">
        <v>45</v>
      </c>
      <c r="L33" s="590">
        <v>1622.597</v>
      </c>
      <c r="M33" s="572">
        <v>9356.8950000000004</v>
      </c>
    </row>
    <row r="34" spans="1:13" ht="15.75" x14ac:dyDescent="0.25">
      <c r="A34" s="567" t="s">
        <v>47</v>
      </c>
      <c r="B34" s="568">
        <v>458.88299999999998</v>
      </c>
      <c r="C34" s="588">
        <v>473.97699999999998</v>
      </c>
      <c r="D34" s="589" t="s">
        <v>46</v>
      </c>
      <c r="E34" s="590">
        <v>1151.3150000000001</v>
      </c>
      <c r="F34" s="572">
        <v>6532.4750000000004</v>
      </c>
      <c r="G34" s="81"/>
      <c r="H34" s="567" t="s">
        <v>71</v>
      </c>
      <c r="I34" s="568">
        <v>1936.2439999999999</v>
      </c>
      <c r="J34" s="588">
        <v>5551.9219999999996</v>
      </c>
      <c r="K34" s="589" t="s">
        <v>47</v>
      </c>
      <c r="L34" s="590">
        <v>1430.989</v>
      </c>
      <c r="M34" s="572">
        <v>5287.2030000000004</v>
      </c>
    </row>
    <row r="35" spans="1:13" ht="15.75" x14ac:dyDescent="0.25">
      <c r="A35" s="567" t="s">
        <v>127</v>
      </c>
      <c r="B35" s="568">
        <v>420.33</v>
      </c>
      <c r="C35" s="588">
        <v>1668.2619999999999</v>
      </c>
      <c r="D35" s="589" t="s">
        <v>143</v>
      </c>
      <c r="E35" s="590">
        <v>1118.944</v>
      </c>
      <c r="F35" s="572">
        <v>2154.2420000000002</v>
      </c>
      <c r="G35" s="81"/>
      <c r="H35" s="567" t="s">
        <v>74</v>
      </c>
      <c r="I35" s="568">
        <v>1091.232</v>
      </c>
      <c r="J35" s="588">
        <v>3060.02</v>
      </c>
      <c r="K35" s="589" t="s">
        <v>44</v>
      </c>
      <c r="L35" s="590">
        <v>1267.3150000000001</v>
      </c>
      <c r="M35" s="572">
        <v>6224.4250000000002</v>
      </c>
    </row>
    <row r="36" spans="1:13" ht="15.75" x14ac:dyDescent="0.25">
      <c r="A36" s="567" t="s">
        <v>142</v>
      </c>
      <c r="B36" s="568">
        <v>386.28800000000001</v>
      </c>
      <c r="C36" s="588">
        <v>302.69600000000003</v>
      </c>
      <c r="D36" s="589" t="s">
        <v>72</v>
      </c>
      <c r="E36" s="590">
        <v>977.40800000000002</v>
      </c>
      <c r="F36" s="572">
        <v>4507.41</v>
      </c>
      <c r="G36" s="81"/>
      <c r="H36" s="567" t="s">
        <v>78</v>
      </c>
      <c r="I36" s="568">
        <v>1041.7719999999999</v>
      </c>
      <c r="J36" s="588">
        <v>3049</v>
      </c>
      <c r="K36" s="589" t="s">
        <v>65</v>
      </c>
      <c r="L36" s="590">
        <v>823.89300000000003</v>
      </c>
      <c r="M36" s="572">
        <v>2758</v>
      </c>
    </row>
    <row r="37" spans="1:13" s="16" customFormat="1" ht="15.75" x14ac:dyDescent="0.25">
      <c r="A37" s="567" t="s">
        <v>177</v>
      </c>
      <c r="B37" s="568">
        <v>201.36</v>
      </c>
      <c r="C37" s="588">
        <v>843.38599999999997</v>
      </c>
      <c r="D37" s="589" t="s">
        <v>69</v>
      </c>
      <c r="E37" s="590">
        <v>899.71400000000006</v>
      </c>
      <c r="F37" s="572">
        <v>3544.2719999999999</v>
      </c>
      <c r="G37" s="81"/>
      <c r="H37" s="567" t="s">
        <v>50</v>
      </c>
      <c r="I37" s="568">
        <v>882.48199999999997</v>
      </c>
      <c r="J37" s="588">
        <v>3605.8249999999998</v>
      </c>
      <c r="K37" s="589" t="s">
        <v>50</v>
      </c>
      <c r="L37" s="590">
        <v>25.007000000000001</v>
      </c>
      <c r="M37" s="572">
        <v>28.35</v>
      </c>
    </row>
    <row r="38" spans="1:13" s="16" customFormat="1" ht="15.75" x14ac:dyDescent="0.25">
      <c r="A38" s="591" t="s">
        <v>48</v>
      </c>
      <c r="B38" s="592">
        <v>152.30099999999999</v>
      </c>
      <c r="C38" s="593">
        <v>516.70000000000005</v>
      </c>
      <c r="D38" s="594" t="s">
        <v>47</v>
      </c>
      <c r="E38" s="595">
        <v>695.49800000000005</v>
      </c>
      <c r="F38" s="596">
        <v>2105.5830000000001</v>
      </c>
      <c r="G38" s="81"/>
      <c r="H38" s="591" t="s">
        <v>47</v>
      </c>
      <c r="I38" s="592">
        <v>132.97300000000001</v>
      </c>
      <c r="J38" s="593">
        <v>645.29999999999995</v>
      </c>
      <c r="K38" s="594" t="s">
        <v>188</v>
      </c>
      <c r="L38" s="595">
        <v>8.9030000000000005</v>
      </c>
      <c r="M38" s="596">
        <v>8.0399999999999991</v>
      </c>
    </row>
    <row r="39" spans="1:13" s="16" customFormat="1" ht="16.5" thickBot="1" x14ac:dyDescent="0.3">
      <c r="A39" s="573" t="s">
        <v>71</v>
      </c>
      <c r="B39" s="574">
        <v>134.078</v>
      </c>
      <c r="C39" s="600">
        <v>775.07399999999996</v>
      </c>
      <c r="D39" s="601" t="s">
        <v>111</v>
      </c>
      <c r="E39" s="602">
        <v>630.44500000000005</v>
      </c>
      <c r="F39" s="578">
        <v>3891.66</v>
      </c>
      <c r="G39" s="81"/>
      <c r="H39" s="573" t="s">
        <v>110</v>
      </c>
      <c r="I39" s="574">
        <v>30.399000000000001</v>
      </c>
      <c r="J39" s="600">
        <v>100</v>
      </c>
      <c r="K39" s="601"/>
      <c r="L39" s="602"/>
      <c r="M39" s="578"/>
    </row>
    <row r="40" spans="1:13" s="16" customFormat="1" ht="15.75" x14ac:dyDescent="0.25">
      <c r="A40" s="579" t="s">
        <v>49</v>
      </c>
      <c r="B40" s="583"/>
      <c r="C40" s="583"/>
      <c r="D40" s="583"/>
      <c r="E40" s="583"/>
      <c r="F40" s="583"/>
      <c r="G40" s="81"/>
      <c r="H40" s="16" t="s">
        <v>49</v>
      </c>
      <c r="I40" s="603"/>
      <c r="J40" s="603"/>
      <c r="K40" s="603"/>
      <c r="L40" s="603"/>
      <c r="M40" s="603"/>
    </row>
    <row r="41" spans="1:13" s="16" customFormat="1" ht="15.75" x14ac:dyDescent="0.25">
      <c r="A41" s="603"/>
      <c r="B41" s="603"/>
      <c r="C41" s="603"/>
      <c r="D41" s="603"/>
      <c r="E41" s="603"/>
      <c r="F41" s="603"/>
      <c r="G41" s="81"/>
      <c r="H41" s="603"/>
      <c r="I41" s="603"/>
      <c r="J41" s="603"/>
      <c r="K41" s="603"/>
      <c r="L41" s="603"/>
      <c r="M41" s="603"/>
    </row>
    <row r="42" spans="1:13" ht="15.75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5.75" x14ac:dyDescent="0.25">
      <c r="A43" s="80" t="s">
        <v>53</v>
      </c>
      <c r="B43" s="80"/>
      <c r="C43" s="80"/>
      <c r="D43" s="80"/>
      <c r="E43" s="80"/>
      <c r="F43" s="81"/>
      <c r="G43" s="81"/>
      <c r="H43" s="80" t="s">
        <v>54</v>
      </c>
      <c r="I43" s="80"/>
      <c r="J43" s="80"/>
      <c r="K43" s="80"/>
      <c r="L43" s="80"/>
      <c r="M43" s="81"/>
    </row>
    <row r="44" spans="1:13" ht="16.5" thickBot="1" x14ac:dyDescent="0.3">
      <c r="A44" s="81" t="s">
        <v>58</v>
      </c>
      <c r="B44" s="80"/>
      <c r="C44" s="80"/>
      <c r="D44" s="80"/>
      <c r="E44" s="80"/>
      <c r="F44" s="81"/>
      <c r="G44" s="81"/>
      <c r="H44" s="81" t="s">
        <v>58</v>
      </c>
      <c r="I44" s="80"/>
      <c r="J44" s="80"/>
      <c r="K44" s="80"/>
      <c r="L44" s="80"/>
      <c r="M44" s="81"/>
    </row>
    <row r="45" spans="1:13" ht="16.5" thickBot="1" x14ac:dyDescent="0.3">
      <c r="A45" s="542" t="s">
        <v>41</v>
      </c>
      <c r="B45" s="543"/>
      <c r="C45" s="543"/>
      <c r="D45" s="543"/>
      <c r="E45" s="543"/>
      <c r="F45" s="544"/>
      <c r="G45" s="81"/>
      <c r="H45" s="542" t="s">
        <v>42</v>
      </c>
      <c r="I45" s="543"/>
      <c r="J45" s="543"/>
      <c r="K45" s="543"/>
      <c r="L45" s="543"/>
      <c r="M45" s="544"/>
    </row>
    <row r="46" spans="1:13" ht="16.5" thickBot="1" x14ac:dyDescent="0.3">
      <c r="A46" s="545" t="s">
        <v>282</v>
      </c>
      <c r="B46" s="546"/>
      <c r="C46" s="547"/>
      <c r="D46" s="548" t="s">
        <v>283</v>
      </c>
      <c r="E46" s="546"/>
      <c r="F46" s="549"/>
      <c r="G46" s="81"/>
      <c r="H46" s="545" t="s">
        <v>282</v>
      </c>
      <c r="I46" s="546"/>
      <c r="J46" s="547"/>
      <c r="K46" s="548" t="s">
        <v>283</v>
      </c>
      <c r="L46" s="546"/>
      <c r="M46" s="549"/>
    </row>
    <row r="47" spans="1:13" ht="32.25" thickBot="1" x14ac:dyDescent="0.3">
      <c r="A47" s="604" t="s">
        <v>43</v>
      </c>
      <c r="B47" s="551" t="s">
        <v>29</v>
      </c>
      <c r="C47" s="605" t="s">
        <v>67</v>
      </c>
      <c r="D47" s="606" t="s">
        <v>43</v>
      </c>
      <c r="E47" s="607" t="s">
        <v>29</v>
      </c>
      <c r="F47" s="553" t="s">
        <v>67</v>
      </c>
      <c r="G47" s="559"/>
      <c r="H47" s="550" t="s">
        <v>43</v>
      </c>
      <c r="I47" s="551" t="s">
        <v>29</v>
      </c>
      <c r="J47" s="553" t="s">
        <v>67</v>
      </c>
      <c r="K47" s="550" t="s">
        <v>43</v>
      </c>
      <c r="L47" s="551" t="s">
        <v>29</v>
      </c>
      <c r="M47" s="553" t="s">
        <v>67</v>
      </c>
    </row>
    <row r="48" spans="1:13" ht="16.5" thickBot="1" x14ac:dyDescent="0.3">
      <c r="A48" s="554" t="s">
        <v>22</v>
      </c>
      <c r="B48" s="555">
        <v>794208.57</v>
      </c>
      <c r="C48" s="558">
        <v>2693070.6439999999</v>
      </c>
      <c r="D48" s="608" t="s">
        <v>22</v>
      </c>
      <c r="E48" s="609">
        <v>368598.24800000002</v>
      </c>
      <c r="F48" s="558">
        <v>1687608.932</v>
      </c>
      <c r="G48" s="559"/>
      <c r="H48" s="557" t="s">
        <v>22</v>
      </c>
      <c r="I48" s="555">
        <v>266279.484</v>
      </c>
      <c r="J48" s="558">
        <v>671830.08900000004</v>
      </c>
      <c r="K48" s="557" t="s">
        <v>22</v>
      </c>
      <c r="L48" s="555">
        <v>151322.601</v>
      </c>
      <c r="M48" s="558">
        <v>92890.759000000005</v>
      </c>
    </row>
    <row r="49" spans="1:13" ht="15.75" x14ac:dyDescent="0.25">
      <c r="A49" s="561" t="s">
        <v>44</v>
      </c>
      <c r="B49" s="562">
        <v>282161.15000000002</v>
      </c>
      <c r="C49" s="585">
        <v>946060.11</v>
      </c>
      <c r="D49" s="586" t="s">
        <v>44</v>
      </c>
      <c r="E49" s="587">
        <v>159235.08199999999</v>
      </c>
      <c r="F49" s="566">
        <v>745683.78799999994</v>
      </c>
      <c r="G49" s="559"/>
      <c r="H49" s="561" t="s">
        <v>76</v>
      </c>
      <c r="I49" s="562">
        <v>126217.761</v>
      </c>
      <c r="J49" s="585">
        <v>596601.46299999999</v>
      </c>
      <c r="K49" s="564" t="s">
        <v>50</v>
      </c>
      <c r="L49" s="565">
        <v>68226.911999999997</v>
      </c>
      <c r="M49" s="566">
        <v>16832.851999999999</v>
      </c>
    </row>
    <row r="50" spans="1:13" ht="15.75" x14ac:dyDescent="0.25">
      <c r="A50" s="567" t="s">
        <v>110</v>
      </c>
      <c r="B50" s="568">
        <v>198305.97200000001</v>
      </c>
      <c r="C50" s="588">
        <v>746100.46100000001</v>
      </c>
      <c r="D50" s="589" t="s">
        <v>110</v>
      </c>
      <c r="E50" s="590">
        <v>63440.406999999999</v>
      </c>
      <c r="F50" s="572">
        <v>308384.86599999998</v>
      </c>
      <c r="G50" s="559"/>
      <c r="H50" s="567" t="s">
        <v>50</v>
      </c>
      <c r="I50" s="568">
        <v>61803.671999999999</v>
      </c>
      <c r="J50" s="588">
        <v>18777.241999999998</v>
      </c>
      <c r="K50" s="570" t="s">
        <v>77</v>
      </c>
      <c r="L50" s="571">
        <v>16006.66</v>
      </c>
      <c r="M50" s="572">
        <v>24313.738000000001</v>
      </c>
    </row>
    <row r="51" spans="1:13" ht="15.75" x14ac:dyDescent="0.25">
      <c r="A51" s="567" t="s">
        <v>74</v>
      </c>
      <c r="B51" s="568">
        <v>57398.748</v>
      </c>
      <c r="C51" s="588">
        <v>205547.79</v>
      </c>
      <c r="D51" s="589" t="s">
        <v>74</v>
      </c>
      <c r="E51" s="590">
        <v>41358.544999999998</v>
      </c>
      <c r="F51" s="572">
        <v>207136.93900000001</v>
      </c>
      <c r="G51" s="559"/>
      <c r="H51" s="567" t="s">
        <v>44</v>
      </c>
      <c r="I51" s="568">
        <v>14873.482</v>
      </c>
      <c r="J51" s="588">
        <v>4521.0010000000002</v>
      </c>
      <c r="K51" s="570" t="s">
        <v>73</v>
      </c>
      <c r="L51" s="571">
        <v>14324.505999999999</v>
      </c>
      <c r="M51" s="572">
        <v>7826.2309999999998</v>
      </c>
    </row>
    <row r="52" spans="1:13" ht="15.75" x14ac:dyDescent="0.25">
      <c r="A52" s="567" t="s">
        <v>46</v>
      </c>
      <c r="B52" s="568">
        <v>32748.756000000001</v>
      </c>
      <c r="C52" s="588">
        <v>117781.412</v>
      </c>
      <c r="D52" s="589" t="s">
        <v>127</v>
      </c>
      <c r="E52" s="590">
        <v>17785.830000000002</v>
      </c>
      <c r="F52" s="572">
        <v>88772.342999999993</v>
      </c>
      <c r="G52" s="559"/>
      <c r="H52" s="567" t="s">
        <v>73</v>
      </c>
      <c r="I52" s="568">
        <v>13895.69</v>
      </c>
      <c r="J52" s="588">
        <v>4703.1899999999996</v>
      </c>
      <c r="K52" s="570" t="s">
        <v>76</v>
      </c>
      <c r="L52" s="571">
        <v>9585.1640000000007</v>
      </c>
      <c r="M52" s="572">
        <v>2966.4450000000002</v>
      </c>
    </row>
    <row r="53" spans="1:13" ht="15.75" x14ac:dyDescent="0.25">
      <c r="A53" s="567" t="s">
        <v>127</v>
      </c>
      <c r="B53" s="568">
        <v>31863.311000000002</v>
      </c>
      <c r="C53" s="588">
        <v>122214.20600000001</v>
      </c>
      <c r="D53" s="589" t="s">
        <v>72</v>
      </c>
      <c r="E53" s="590">
        <v>13371.516</v>
      </c>
      <c r="F53" s="572">
        <v>66084.815000000002</v>
      </c>
      <c r="G53" s="559"/>
      <c r="H53" s="567" t="s">
        <v>77</v>
      </c>
      <c r="I53" s="568">
        <v>11508.967000000001</v>
      </c>
      <c r="J53" s="588">
        <v>2732.625</v>
      </c>
      <c r="K53" s="570" t="s">
        <v>44</v>
      </c>
      <c r="L53" s="571">
        <v>8405.82</v>
      </c>
      <c r="M53" s="572">
        <v>4421.2269999999999</v>
      </c>
    </row>
    <row r="54" spans="1:13" ht="15.75" x14ac:dyDescent="0.25">
      <c r="A54" s="567" t="s">
        <v>50</v>
      </c>
      <c r="B54" s="568">
        <v>27831.894</v>
      </c>
      <c r="C54" s="588">
        <v>81799.213000000003</v>
      </c>
      <c r="D54" s="589" t="s">
        <v>48</v>
      </c>
      <c r="E54" s="590">
        <v>10935.356</v>
      </c>
      <c r="F54" s="572">
        <v>2426.38</v>
      </c>
      <c r="G54" s="559"/>
      <c r="H54" s="567" t="s">
        <v>45</v>
      </c>
      <c r="I54" s="568">
        <v>9118.4210000000003</v>
      </c>
      <c r="J54" s="588">
        <v>6649.4709999999995</v>
      </c>
      <c r="K54" s="570" t="s">
        <v>45</v>
      </c>
      <c r="L54" s="571">
        <v>8199.0319999999992</v>
      </c>
      <c r="M54" s="572">
        <v>9364.27</v>
      </c>
    </row>
    <row r="55" spans="1:13" ht="15.75" x14ac:dyDescent="0.25">
      <c r="A55" s="567" t="s">
        <v>70</v>
      </c>
      <c r="B55" s="568">
        <v>21592.183000000001</v>
      </c>
      <c r="C55" s="588">
        <v>76450.78</v>
      </c>
      <c r="D55" s="589" t="s">
        <v>71</v>
      </c>
      <c r="E55" s="590">
        <v>10354.249</v>
      </c>
      <c r="F55" s="572">
        <v>45963.35</v>
      </c>
      <c r="G55" s="559"/>
      <c r="H55" s="567" t="s">
        <v>48</v>
      </c>
      <c r="I55" s="568">
        <v>7365.1189999999997</v>
      </c>
      <c r="J55" s="588">
        <v>2320.1849999999999</v>
      </c>
      <c r="K55" s="570" t="s">
        <v>48</v>
      </c>
      <c r="L55" s="571">
        <v>8054.1229999999996</v>
      </c>
      <c r="M55" s="572">
        <v>2433.1509999999998</v>
      </c>
    </row>
    <row r="56" spans="1:13" ht="15.75" x14ac:dyDescent="0.25">
      <c r="A56" s="567" t="s">
        <v>45</v>
      </c>
      <c r="B56" s="568">
        <v>20664.416000000001</v>
      </c>
      <c r="C56" s="588">
        <v>77312.036999999997</v>
      </c>
      <c r="D56" s="589" t="s">
        <v>47</v>
      </c>
      <c r="E56" s="590">
        <v>6434.4709999999995</v>
      </c>
      <c r="F56" s="572">
        <v>30595.149000000001</v>
      </c>
      <c r="G56" s="559"/>
      <c r="H56" s="567" t="s">
        <v>46</v>
      </c>
      <c r="I56" s="568">
        <v>6646.62</v>
      </c>
      <c r="J56" s="588">
        <v>16579.934000000001</v>
      </c>
      <c r="K56" s="570" t="s">
        <v>155</v>
      </c>
      <c r="L56" s="571">
        <v>6551.1959999999999</v>
      </c>
      <c r="M56" s="572">
        <v>15598.289000000001</v>
      </c>
    </row>
    <row r="57" spans="1:13" ht="15.75" x14ac:dyDescent="0.25">
      <c r="A57" s="567" t="s">
        <v>48</v>
      </c>
      <c r="B57" s="568">
        <v>18347.855</v>
      </c>
      <c r="C57" s="588">
        <v>27767.843000000001</v>
      </c>
      <c r="D57" s="589" t="s">
        <v>69</v>
      </c>
      <c r="E57" s="590">
        <v>6147.3819999999996</v>
      </c>
      <c r="F57" s="572">
        <v>32323.357</v>
      </c>
      <c r="G57" s="559"/>
      <c r="H57" s="567" t="s">
        <v>155</v>
      </c>
      <c r="I57" s="568">
        <v>5140.1899999999996</v>
      </c>
      <c r="J57" s="588">
        <v>8743.5550000000003</v>
      </c>
      <c r="K57" s="570" t="s">
        <v>75</v>
      </c>
      <c r="L57" s="571">
        <v>3651.3580000000002</v>
      </c>
      <c r="M57" s="572">
        <v>1142.23</v>
      </c>
    </row>
    <row r="58" spans="1:13" ht="15.75" x14ac:dyDescent="0.25">
      <c r="A58" s="567" t="s">
        <v>71</v>
      </c>
      <c r="B58" s="568">
        <v>18253.603999999999</v>
      </c>
      <c r="C58" s="588">
        <v>57275.156000000003</v>
      </c>
      <c r="D58" s="589" t="s">
        <v>45</v>
      </c>
      <c r="E58" s="590">
        <v>5928.5569999999998</v>
      </c>
      <c r="F58" s="572">
        <v>32709.502</v>
      </c>
      <c r="G58" s="559"/>
      <c r="H58" s="567" t="s">
        <v>71</v>
      </c>
      <c r="I58" s="568">
        <v>3350.587</v>
      </c>
      <c r="J58" s="588">
        <v>4240.5600000000004</v>
      </c>
      <c r="K58" s="570" t="s">
        <v>71</v>
      </c>
      <c r="L58" s="571">
        <v>2059.7399999999998</v>
      </c>
      <c r="M58" s="572">
        <v>1067.393</v>
      </c>
    </row>
    <row r="59" spans="1:13" ht="15.75" x14ac:dyDescent="0.25">
      <c r="A59" s="591" t="s">
        <v>47</v>
      </c>
      <c r="B59" s="592">
        <v>13006.359</v>
      </c>
      <c r="C59" s="593">
        <v>47717.67</v>
      </c>
      <c r="D59" s="594" t="s">
        <v>50</v>
      </c>
      <c r="E59" s="595">
        <v>5303.451</v>
      </c>
      <c r="F59" s="596">
        <v>1423.7049999999999</v>
      </c>
      <c r="G59" s="559"/>
      <c r="H59" s="567" t="s">
        <v>75</v>
      </c>
      <c r="I59" s="568">
        <v>2245.665</v>
      </c>
      <c r="J59" s="588">
        <v>681.95699999999999</v>
      </c>
      <c r="K59" s="570" t="s">
        <v>70</v>
      </c>
      <c r="L59" s="571">
        <v>1735.31</v>
      </c>
      <c r="M59" s="572">
        <v>335.04500000000002</v>
      </c>
    </row>
    <row r="60" spans="1:13" ht="16.5" thickBot="1" x14ac:dyDescent="0.3">
      <c r="A60" s="573" t="s">
        <v>251</v>
      </c>
      <c r="B60" s="574">
        <v>11813.130999999999</v>
      </c>
      <c r="C60" s="600">
        <v>495.29500000000002</v>
      </c>
      <c r="D60" s="601" t="s">
        <v>78</v>
      </c>
      <c r="E60" s="602">
        <v>5217.4570000000003</v>
      </c>
      <c r="F60" s="578">
        <v>26635.401999999998</v>
      </c>
      <c r="G60" s="603"/>
      <c r="H60" s="610" t="s">
        <v>178</v>
      </c>
      <c r="I60" s="611">
        <v>1456.6579999999999</v>
      </c>
      <c r="J60" s="612">
        <v>1125.193</v>
      </c>
      <c r="K60" s="613" t="s">
        <v>46</v>
      </c>
      <c r="L60" s="614">
        <v>1663.2950000000001</v>
      </c>
      <c r="M60" s="615">
        <v>3787.0650000000001</v>
      </c>
    </row>
    <row r="61" spans="1:13" ht="15.75" x14ac:dyDescent="0.25">
      <c r="A61" s="579" t="s">
        <v>49</v>
      </c>
      <c r="B61" s="603"/>
      <c r="C61" s="603"/>
      <c r="D61" s="603"/>
      <c r="E61" s="603"/>
      <c r="F61" s="603"/>
      <c r="G61" s="81"/>
      <c r="H61" s="579" t="s">
        <v>49</v>
      </c>
      <c r="I61" s="603"/>
      <c r="J61" s="603"/>
      <c r="K61" s="603"/>
      <c r="L61" s="603"/>
      <c r="M61" s="603"/>
    </row>
    <row r="62" spans="1:13" ht="15.75" x14ac:dyDescent="0.25">
      <c r="A62" s="581"/>
      <c r="B62" s="580"/>
      <c r="C62" s="580"/>
      <c r="D62" s="581"/>
      <c r="E62" s="582"/>
      <c r="F62" s="582"/>
      <c r="G62" s="81"/>
      <c r="H62" s="81"/>
      <c r="I62" s="616"/>
      <c r="J62" s="616"/>
      <c r="K62" s="581"/>
      <c r="L62" s="582"/>
      <c r="M62" s="582"/>
    </row>
    <row r="63" spans="1:13" ht="15.75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.75" x14ac:dyDescent="0.25">
      <c r="A64" s="80" t="s">
        <v>55</v>
      </c>
      <c r="B64" s="80"/>
      <c r="C64" s="80"/>
      <c r="D64" s="80"/>
      <c r="E64" s="80"/>
      <c r="F64" s="81"/>
      <c r="G64" s="81"/>
      <c r="H64" s="80" t="s">
        <v>56</v>
      </c>
      <c r="I64" s="80"/>
      <c r="J64" s="80"/>
      <c r="K64" s="80"/>
      <c r="L64" s="80"/>
      <c r="M64" s="81"/>
    </row>
    <row r="65" spans="1:13" ht="16.5" thickBot="1" x14ac:dyDescent="0.3">
      <c r="A65" s="81" t="s">
        <v>58</v>
      </c>
      <c r="B65" s="80"/>
      <c r="C65" s="80"/>
      <c r="D65" s="80"/>
      <c r="E65" s="80"/>
      <c r="F65" s="81"/>
      <c r="G65" s="81"/>
      <c r="H65" s="81" t="s">
        <v>58</v>
      </c>
      <c r="I65" s="80"/>
      <c r="J65" s="80"/>
      <c r="K65" s="80"/>
      <c r="L65" s="80"/>
      <c r="M65" s="81"/>
    </row>
    <row r="66" spans="1:13" ht="16.5" thickBot="1" x14ac:dyDescent="0.3">
      <c r="A66" s="542" t="s">
        <v>41</v>
      </c>
      <c r="B66" s="543"/>
      <c r="C66" s="543"/>
      <c r="D66" s="543"/>
      <c r="E66" s="543"/>
      <c r="F66" s="544"/>
      <c r="G66" s="81"/>
      <c r="H66" s="542" t="s">
        <v>42</v>
      </c>
      <c r="I66" s="543"/>
      <c r="J66" s="543"/>
      <c r="K66" s="543"/>
      <c r="L66" s="543"/>
      <c r="M66" s="544"/>
    </row>
    <row r="67" spans="1:13" ht="16.5" thickBot="1" x14ac:dyDescent="0.3">
      <c r="A67" s="545" t="s">
        <v>282</v>
      </c>
      <c r="B67" s="546"/>
      <c r="C67" s="547"/>
      <c r="D67" s="548" t="s">
        <v>283</v>
      </c>
      <c r="E67" s="546"/>
      <c r="F67" s="549"/>
      <c r="G67" s="81"/>
      <c r="H67" s="545" t="s">
        <v>282</v>
      </c>
      <c r="I67" s="546"/>
      <c r="J67" s="547"/>
      <c r="K67" s="548" t="s">
        <v>283</v>
      </c>
      <c r="L67" s="546"/>
      <c r="M67" s="549"/>
    </row>
    <row r="68" spans="1:13" ht="32.25" thickBot="1" x14ac:dyDescent="0.3">
      <c r="A68" s="550" t="s">
        <v>43</v>
      </c>
      <c r="B68" s="551" t="s">
        <v>29</v>
      </c>
      <c r="C68" s="552" t="s">
        <v>67</v>
      </c>
      <c r="D68" s="550" t="s">
        <v>43</v>
      </c>
      <c r="E68" s="551" t="s">
        <v>29</v>
      </c>
      <c r="F68" s="553" t="s">
        <v>67</v>
      </c>
      <c r="G68" s="617"/>
      <c r="H68" s="550" t="s">
        <v>43</v>
      </c>
      <c r="I68" s="551" t="s">
        <v>29</v>
      </c>
      <c r="J68" s="552" t="s">
        <v>67</v>
      </c>
      <c r="K68" s="550" t="s">
        <v>43</v>
      </c>
      <c r="L68" s="551" t="s">
        <v>29</v>
      </c>
      <c r="M68" s="553" t="s">
        <v>67</v>
      </c>
    </row>
    <row r="69" spans="1:13" ht="16.5" thickBot="1" x14ac:dyDescent="0.3">
      <c r="A69" s="554" t="s">
        <v>22</v>
      </c>
      <c r="B69" s="555">
        <v>32434.359</v>
      </c>
      <c r="C69" s="556">
        <v>67501.998999999996</v>
      </c>
      <c r="D69" s="560" t="s">
        <v>22</v>
      </c>
      <c r="E69" s="555">
        <v>29457.536</v>
      </c>
      <c r="F69" s="558">
        <v>70033.182000000001</v>
      </c>
      <c r="G69" s="617"/>
      <c r="H69" s="618" t="s">
        <v>22</v>
      </c>
      <c r="I69" s="555">
        <v>30554.924999999999</v>
      </c>
      <c r="J69" s="556">
        <v>49761.040999999997</v>
      </c>
      <c r="K69" s="618" t="s">
        <v>22</v>
      </c>
      <c r="L69" s="555">
        <v>20461.396000000001</v>
      </c>
      <c r="M69" s="558">
        <v>31196.834999999999</v>
      </c>
    </row>
    <row r="70" spans="1:13" ht="15.75" x14ac:dyDescent="0.25">
      <c r="A70" s="561" t="s">
        <v>44</v>
      </c>
      <c r="B70" s="562">
        <v>7097.7430000000004</v>
      </c>
      <c r="C70" s="563">
        <v>15932.634</v>
      </c>
      <c r="D70" s="564" t="s">
        <v>44</v>
      </c>
      <c r="E70" s="565">
        <v>6731.6729999999998</v>
      </c>
      <c r="F70" s="566">
        <v>18400.773000000001</v>
      </c>
      <c r="G70" s="617"/>
      <c r="H70" s="619" t="s">
        <v>44</v>
      </c>
      <c r="I70" s="562">
        <v>11528.906999999999</v>
      </c>
      <c r="J70" s="563">
        <v>17949.103999999999</v>
      </c>
      <c r="K70" s="564" t="s">
        <v>70</v>
      </c>
      <c r="L70" s="565">
        <v>8315.8610000000008</v>
      </c>
      <c r="M70" s="566">
        <v>10237.785</v>
      </c>
    </row>
    <row r="71" spans="1:13" ht="15.75" x14ac:dyDescent="0.25">
      <c r="A71" s="567" t="s">
        <v>47</v>
      </c>
      <c r="B71" s="568">
        <v>6790.3519999999999</v>
      </c>
      <c r="C71" s="569">
        <v>16371.402</v>
      </c>
      <c r="D71" s="570" t="s">
        <v>110</v>
      </c>
      <c r="E71" s="571">
        <v>6092.6670000000004</v>
      </c>
      <c r="F71" s="572">
        <v>11640.741</v>
      </c>
      <c r="G71" s="617"/>
      <c r="H71" s="620" t="s">
        <v>70</v>
      </c>
      <c r="I71" s="568">
        <v>7323.58</v>
      </c>
      <c r="J71" s="569">
        <v>8735.2960000000003</v>
      </c>
      <c r="K71" s="570" t="s">
        <v>44</v>
      </c>
      <c r="L71" s="571">
        <v>6482.5110000000004</v>
      </c>
      <c r="M71" s="572">
        <v>12304.681</v>
      </c>
    </row>
    <row r="72" spans="1:13" ht="15.75" x14ac:dyDescent="0.25">
      <c r="A72" s="567" t="s">
        <v>74</v>
      </c>
      <c r="B72" s="568">
        <v>6145.6989999999996</v>
      </c>
      <c r="C72" s="569">
        <v>11910.32</v>
      </c>
      <c r="D72" s="570" t="s">
        <v>74</v>
      </c>
      <c r="E72" s="571">
        <v>5985.0619999999999</v>
      </c>
      <c r="F72" s="572">
        <v>13107.205</v>
      </c>
      <c r="G72" s="617"/>
      <c r="H72" s="620" t="s">
        <v>76</v>
      </c>
      <c r="I72" s="568">
        <v>4483.9620000000004</v>
      </c>
      <c r="J72" s="569">
        <v>13751.442999999999</v>
      </c>
      <c r="K72" s="570" t="s">
        <v>50</v>
      </c>
      <c r="L72" s="571">
        <v>1288.021</v>
      </c>
      <c r="M72" s="572">
        <v>1907.17</v>
      </c>
    </row>
    <row r="73" spans="1:13" ht="15.75" x14ac:dyDescent="0.25">
      <c r="A73" s="567" t="s">
        <v>110</v>
      </c>
      <c r="B73" s="568">
        <v>4844.326</v>
      </c>
      <c r="C73" s="569">
        <v>8420.0409999999993</v>
      </c>
      <c r="D73" s="570" t="s">
        <v>47</v>
      </c>
      <c r="E73" s="571">
        <v>4391.2929999999997</v>
      </c>
      <c r="F73" s="572">
        <v>14274.175999999999</v>
      </c>
      <c r="G73" s="617"/>
      <c r="H73" s="620" t="s">
        <v>50</v>
      </c>
      <c r="I73" s="568">
        <v>2822.1619999999998</v>
      </c>
      <c r="J73" s="569">
        <v>3379.2539999999999</v>
      </c>
      <c r="K73" s="570" t="s">
        <v>71</v>
      </c>
      <c r="L73" s="571">
        <v>1080.452</v>
      </c>
      <c r="M73" s="572">
        <v>2319.6610000000001</v>
      </c>
    </row>
    <row r="74" spans="1:13" ht="15.75" x14ac:dyDescent="0.25">
      <c r="A74" s="567" t="s">
        <v>189</v>
      </c>
      <c r="B74" s="568">
        <v>1272.1289999999999</v>
      </c>
      <c r="C74" s="569">
        <v>3030.85</v>
      </c>
      <c r="D74" s="570" t="s">
        <v>143</v>
      </c>
      <c r="E74" s="571">
        <v>958.20899999999995</v>
      </c>
      <c r="F74" s="572">
        <v>1955.0119999999999</v>
      </c>
      <c r="G74" s="617"/>
      <c r="H74" s="620" t="s">
        <v>71</v>
      </c>
      <c r="I74" s="568">
        <v>1147.5830000000001</v>
      </c>
      <c r="J74" s="569">
        <v>1839.9269999999999</v>
      </c>
      <c r="K74" s="570" t="s">
        <v>74</v>
      </c>
      <c r="L74" s="571">
        <v>977.59699999999998</v>
      </c>
      <c r="M74" s="572">
        <v>1393.374</v>
      </c>
    </row>
    <row r="75" spans="1:13" ht="15.75" x14ac:dyDescent="0.25">
      <c r="A75" s="567" t="s">
        <v>143</v>
      </c>
      <c r="B75" s="568">
        <v>1054.279</v>
      </c>
      <c r="C75" s="569">
        <v>2005.4169999999999</v>
      </c>
      <c r="D75" s="570" t="s">
        <v>50</v>
      </c>
      <c r="E75" s="571">
        <v>856.96600000000001</v>
      </c>
      <c r="F75" s="572">
        <v>1073.7080000000001</v>
      </c>
      <c r="G75" s="617"/>
      <c r="H75" s="620" t="s">
        <v>144</v>
      </c>
      <c r="I75" s="568">
        <v>718.423</v>
      </c>
      <c r="J75" s="569">
        <v>358.83</v>
      </c>
      <c r="K75" s="570" t="s">
        <v>110</v>
      </c>
      <c r="L75" s="571">
        <v>478.88900000000001</v>
      </c>
      <c r="M75" s="572">
        <v>661.16700000000003</v>
      </c>
    </row>
    <row r="76" spans="1:13" ht="15.75" x14ac:dyDescent="0.25">
      <c r="A76" s="567" t="s">
        <v>71</v>
      </c>
      <c r="B76" s="568">
        <v>1012.82</v>
      </c>
      <c r="C76" s="569">
        <v>2360.1489999999999</v>
      </c>
      <c r="D76" s="570" t="s">
        <v>71</v>
      </c>
      <c r="E76" s="571">
        <v>808.96199999999999</v>
      </c>
      <c r="F76" s="572">
        <v>2062.4650000000001</v>
      </c>
      <c r="G76" s="617"/>
      <c r="H76" s="620" t="s">
        <v>74</v>
      </c>
      <c r="I76" s="568">
        <v>684.68200000000002</v>
      </c>
      <c r="J76" s="569">
        <v>986.005</v>
      </c>
      <c r="K76" s="570" t="s">
        <v>144</v>
      </c>
      <c r="L76" s="571">
        <v>468.17099999999999</v>
      </c>
      <c r="M76" s="572">
        <v>219.94</v>
      </c>
    </row>
    <row r="77" spans="1:13" ht="15.75" x14ac:dyDescent="0.25">
      <c r="A77" s="567" t="s">
        <v>45</v>
      </c>
      <c r="B77" s="568">
        <v>968.24900000000002</v>
      </c>
      <c r="C77" s="569">
        <v>1863.971</v>
      </c>
      <c r="D77" s="570" t="s">
        <v>45</v>
      </c>
      <c r="E77" s="571">
        <v>724.78800000000001</v>
      </c>
      <c r="F77" s="572">
        <v>1505.5889999999999</v>
      </c>
      <c r="G77" s="617"/>
      <c r="H77" s="620" t="s">
        <v>110</v>
      </c>
      <c r="I77" s="568">
        <v>614.85</v>
      </c>
      <c r="J77" s="569">
        <v>726.654</v>
      </c>
      <c r="K77" s="570" t="s">
        <v>127</v>
      </c>
      <c r="L77" s="571">
        <v>309.49200000000002</v>
      </c>
      <c r="M77" s="572">
        <v>540.05499999999995</v>
      </c>
    </row>
    <row r="78" spans="1:13" ht="15.75" x14ac:dyDescent="0.25">
      <c r="A78" s="567" t="s">
        <v>50</v>
      </c>
      <c r="B78" s="568">
        <v>827.41</v>
      </c>
      <c r="C78" s="569">
        <v>1307.0050000000001</v>
      </c>
      <c r="D78" s="570" t="s">
        <v>189</v>
      </c>
      <c r="E78" s="571">
        <v>538.68299999999999</v>
      </c>
      <c r="F78" s="572">
        <v>1418.2190000000001</v>
      </c>
      <c r="G78" s="617"/>
      <c r="H78" s="621" t="s">
        <v>191</v>
      </c>
      <c r="I78" s="592">
        <v>403.08100000000002</v>
      </c>
      <c r="J78" s="597">
        <v>713.63099999999997</v>
      </c>
      <c r="K78" s="598" t="s">
        <v>253</v>
      </c>
      <c r="L78" s="599">
        <v>268.20800000000003</v>
      </c>
      <c r="M78" s="596">
        <v>209.95</v>
      </c>
    </row>
    <row r="79" spans="1:13" ht="16.5" thickBot="1" x14ac:dyDescent="0.3">
      <c r="A79" s="610" t="s">
        <v>72</v>
      </c>
      <c r="B79" s="611">
        <v>726.05799999999999</v>
      </c>
      <c r="C79" s="622">
        <v>1242.2570000000001</v>
      </c>
      <c r="D79" s="613" t="s">
        <v>178</v>
      </c>
      <c r="E79" s="614">
        <v>484.61700000000002</v>
      </c>
      <c r="F79" s="615">
        <v>718.54600000000005</v>
      </c>
      <c r="G79" s="603"/>
      <c r="H79" s="623" t="s">
        <v>46</v>
      </c>
      <c r="I79" s="574">
        <v>208.785</v>
      </c>
      <c r="J79" s="575">
        <v>237.3</v>
      </c>
      <c r="K79" s="576" t="s">
        <v>46</v>
      </c>
      <c r="L79" s="577">
        <v>229.97</v>
      </c>
      <c r="M79" s="578">
        <v>277</v>
      </c>
    </row>
    <row r="80" spans="1:13" ht="15.75" x14ac:dyDescent="0.25">
      <c r="A80" s="579" t="s">
        <v>49</v>
      </c>
      <c r="B80" s="603"/>
      <c r="C80" s="603"/>
      <c r="D80" s="603"/>
      <c r="E80" s="603"/>
      <c r="F80" s="603"/>
      <c r="G80" s="603"/>
      <c r="H80" s="579" t="s">
        <v>49</v>
      </c>
      <c r="I80" s="603"/>
      <c r="J80" s="603"/>
      <c r="K80" s="603"/>
      <c r="L80" s="603"/>
      <c r="M80" s="60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70" zoomScaleNormal="70" workbookViewId="0">
      <selection activeCell="Y67" sqref="Y66:Y67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0" x14ac:dyDescent="0.2">
      <c r="B21" s="299"/>
    </row>
    <row r="22" spans="2:30" x14ac:dyDescent="0.2">
      <c r="R22" s="299"/>
      <c r="AB22" s="299"/>
    </row>
    <row r="26" spans="2:30" x14ac:dyDescent="0.2">
      <c r="R26" s="299" t="s">
        <v>49</v>
      </c>
      <c r="AD26" s="299" t="s">
        <v>49</v>
      </c>
    </row>
    <row r="35" spans="1:18" x14ac:dyDescent="0.2">
      <c r="A35" s="299"/>
    </row>
    <row r="36" spans="1:18" x14ac:dyDescent="0.2">
      <c r="B36" s="299"/>
    </row>
    <row r="37" spans="1:18" x14ac:dyDescent="0.2">
      <c r="B37" s="299"/>
    </row>
    <row r="42" spans="1:18" ht="21.75" customHeight="1" x14ac:dyDescent="0.2">
      <c r="B42" s="299"/>
      <c r="R42" s="299"/>
    </row>
    <row r="52" spans="18:30" x14ac:dyDescent="0.2">
      <c r="R52" s="299" t="s">
        <v>49</v>
      </c>
      <c r="AD52" s="299" t="s">
        <v>49</v>
      </c>
    </row>
    <row r="53" spans="18:30" ht="26.25" customHeight="1" x14ac:dyDescent="0.2"/>
    <row r="73" spans="2:2" x14ac:dyDescent="0.2">
      <c r="B73" s="299"/>
    </row>
    <row r="74" spans="2:2" x14ac:dyDescent="0.2">
      <c r="B74" s="29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4" customWidth="1"/>
    <col min="2" max="2" width="47.7109375" style="74" bestFit="1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4" s="7" customFormat="1" ht="21" x14ac:dyDescent="0.35">
      <c r="A1" s="85" t="s">
        <v>218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150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6"/>
      <c r="B4" s="87"/>
      <c r="C4" s="262" t="s">
        <v>24</v>
      </c>
      <c r="D4" s="263"/>
      <c r="E4" s="263"/>
      <c r="F4" s="263"/>
      <c r="G4" s="263"/>
      <c r="H4" s="263"/>
      <c r="I4" s="264"/>
      <c r="J4" s="264"/>
      <c r="K4" s="264"/>
      <c r="L4" s="264"/>
      <c r="M4" s="264"/>
      <c r="N4" s="265"/>
    </row>
    <row r="5" spans="1:14" s="7" customFormat="1" ht="15" x14ac:dyDescent="0.25">
      <c r="A5" s="53" t="s">
        <v>27</v>
      </c>
      <c r="B5" s="88" t="s">
        <v>28</v>
      </c>
      <c r="C5" s="244" t="s">
        <v>29</v>
      </c>
      <c r="D5" s="245"/>
      <c r="E5" s="245"/>
      <c r="F5" s="245"/>
      <c r="G5" s="246"/>
      <c r="H5" s="247"/>
      <c r="I5" s="245" t="s">
        <v>30</v>
      </c>
      <c r="J5" s="248"/>
      <c r="K5" s="248"/>
      <c r="L5" s="248"/>
      <c r="M5" s="248"/>
      <c r="N5" s="249"/>
    </row>
    <row r="6" spans="1:14" s="7" customFormat="1" ht="15.75" thickBot="1" x14ac:dyDescent="0.3">
      <c r="A6" s="89"/>
      <c r="B6" s="90"/>
      <c r="C6" s="107">
        <v>2018</v>
      </c>
      <c r="D6" s="108">
        <v>2019</v>
      </c>
      <c r="E6" s="108">
        <v>2020</v>
      </c>
      <c r="F6" s="108">
        <v>2021</v>
      </c>
      <c r="G6" s="109">
        <v>2022</v>
      </c>
      <c r="H6" s="109">
        <v>2023</v>
      </c>
      <c r="I6" s="219">
        <v>2018</v>
      </c>
      <c r="J6" s="220">
        <v>2019</v>
      </c>
      <c r="K6" s="220">
        <v>2020</v>
      </c>
      <c r="L6" s="220">
        <v>2021</v>
      </c>
      <c r="M6" s="220">
        <v>2022</v>
      </c>
      <c r="N6" s="221">
        <v>2023</v>
      </c>
    </row>
    <row r="7" spans="1:14" s="7" customFormat="1" ht="15" x14ac:dyDescent="0.25">
      <c r="A7" s="61" t="s">
        <v>40</v>
      </c>
      <c r="B7" s="91"/>
      <c r="C7" s="222">
        <v>824319.71600000001</v>
      </c>
      <c r="D7" s="223">
        <v>824688.2620000001</v>
      </c>
      <c r="E7" s="223">
        <v>1717643.0249999999</v>
      </c>
      <c r="F7" s="223">
        <v>1946257.4750000001</v>
      </c>
      <c r="G7" s="224">
        <v>3141721.764</v>
      </c>
      <c r="H7" s="225">
        <v>3558217.432</v>
      </c>
      <c r="I7" s="226">
        <v>4297597.7980000004</v>
      </c>
      <c r="J7" s="227">
        <v>4383106.1620000014</v>
      </c>
      <c r="K7" s="228">
        <v>9161409.8160000015</v>
      </c>
      <c r="L7" s="228">
        <v>8631716.1359999999</v>
      </c>
      <c r="M7" s="228">
        <v>9217128.5350000001</v>
      </c>
      <c r="N7" s="229">
        <v>13765919.232000001</v>
      </c>
    </row>
    <row r="8" spans="1:14" s="7" customFormat="1" ht="15" x14ac:dyDescent="0.25">
      <c r="A8" s="92" t="s">
        <v>31</v>
      </c>
      <c r="B8" s="93" t="s">
        <v>32</v>
      </c>
      <c r="C8" s="230">
        <v>344137.14500000002</v>
      </c>
      <c r="D8" s="231">
        <v>387598.41399999999</v>
      </c>
      <c r="E8" s="231">
        <v>923508.897</v>
      </c>
      <c r="F8" s="231">
        <v>838611.90700000001</v>
      </c>
      <c r="G8" s="232">
        <v>1340555.7749999999</v>
      </c>
      <c r="H8" s="233">
        <v>1808400.024</v>
      </c>
      <c r="I8" s="234">
        <v>1806363.4680000001</v>
      </c>
      <c r="J8" s="232">
        <v>2091696.767</v>
      </c>
      <c r="K8" s="234">
        <v>4688542.6890000002</v>
      </c>
      <c r="L8" s="234">
        <v>3594948.9780000001</v>
      </c>
      <c r="M8" s="235">
        <v>3645546.3870000001</v>
      </c>
      <c r="N8" s="236">
        <v>6977904.6009999998</v>
      </c>
    </row>
    <row r="9" spans="1:14" s="7" customFormat="1" ht="15" x14ac:dyDescent="0.25">
      <c r="A9" s="92" t="s">
        <v>33</v>
      </c>
      <c r="B9" s="93" t="s">
        <v>2</v>
      </c>
      <c r="C9" s="230">
        <v>87065.028999999995</v>
      </c>
      <c r="D9" s="231">
        <v>83799.627999999997</v>
      </c>
      <c r="E9" s="231">
        <v>198899.10399999999</v>
      </c>
      <c r="F9" s="231">
        <v>196775.11300000001</v>
      </c>
      <c r="G9" s="232">
        <v>137702.79</v>
      </c>
      <c r="H9" s="233">
        <v>150551.66899999999</v>
      </c>
      <c r="I9" s="234">
        <v>500254.33</v>
      </c>
      <c r="J9" s="235">
        <v>485279.93800000002</v>
      </c>
      <c r="K9" s="235">
        <v>1296720.699</v>
      </c>
      <c r="L9" s="235">
        <v>1064410.4280000001</v>
      </c>
      <c r="M9" s="235">
        <v>442504.53399999999</v>
      </c>
      <c r="N9" s="236">
        <v>686064.701</v>
      </c>
    </row>
    <row r="10" spans="1:14" s="7" customFormat="1" ht="15" x14ac:dyDescent="0.25">
      <c r="A10" s="92" t="s">
        <v>34</v>
      </c>
      <c r="B10" s="93" t="s">
        <v>3</v>
      </c>
      <c r="C10" s="230">
        <v>31413.983</v>
      </c>
      <c r="D10" s="231">
        <v>15224.787</v>
      </c>
      <c r="E10" s="231">
        <v>49569.46</v>
      </c>
      <c r="F10" s="231">
        <v>92281.023000000001</v>
      </c>
      <c r="G10" s="232">
        <v>94613.353000000003</v>
      </c>
      <c r="H10" s="233">
        <v>107745.74099999999</v>
      </c>
      <c r="I10" s="234">
        <v>153843.93299999999</v>
      </c>
      <c r="J10" s="235">
        <v>85032.663</v>
      </c>
      <c r="K10" s="235">
        <v>301963.77399999998</v>
      </c>
      <c r="L10" s="235">
        <v>455877.511</v>
      </c>
      <c r="M10" s="235">
        <v>305544.39299999998</v>
      </c>
      <c r="N10" s="236">
        <v>477585.96399999998</v>
      </c>
    </row>
    <row r="11" spans="1:14" s="7" customFormat="1" ht="15" x14ac:dyDescent="0.25">
      <c r="A11" s="92" t="s">
        <v>35</v>
      </c>
      <c r="B11" s="93" t="s">
        <v>19</v>
      </c>
      <c r="C11" s="230">
        <v>26869.987000000001</v>
      </c>
      <c r="D11" s="231">
        <v>18017.611000000001</v>
      </c>
      <c r="E11" s="231">
        <v>28663.094000000001</v>
      </c>
      <c r="F11" s="231">
        <v>45098.695</v>
      </c>
      <c r="G11" s="232">
        <v>42358.463000000003</v>
      </c>
      <c r="H11" s="233">
        <v>38951.271000000001</v>
      </c>
      <c r="I11" s="234">
        <v>138776.117</v>
      </c>
      <c r="J11" s="235">
        <v>82288.296000000002</v>
      </c>
      <c r="K11" s="235">
        <v>147813.35200000001</v>
      </c>
      <c r="L11" s="235">
        <v>228233.48499999999</v>
      </c>
      <c r="M11" s="235">
        <v>140501.69899999999</v>
      </c>
      <c r="N11" s="236">
        <v>147563.046</v>
      </c>
    </row>
    <row r="12" spans="1:14" s="7" customFormat="1" ht="15" x14ac:dyDescent="0.25">
      <c r="A12" s="92" t="s">
        <v>36</v>
      </c>
      <c r="B12" s="93" t="s">
        <v>37</v>
      </c>
      <c r="C12" s="230">
        <v>220103.44899999999</v>
      </c>
      <c r="D12" s="231">
        <v>220273.34299999999</v>
      </c>
      <c r="E12" s="231">
        <v>285187.57500000001</v>
      </c>
      <c r="F12" s="231">
        <v>544928.98400000005</v>
      </c>
      <c r="G12" s="232">
        <v>1239425.442</v>
      </c>
      <c r="H12" s="233">
        <v>1204160.4480000001</v>
      </c>
      <c r="I12" s="234">
        <v>1160285.6640000001</v>
      </c>
      <c r="J12" s="235">
        <v>1169543.9990000001</v>
      </c>
      <c r="K12" s="235">
        <v>1507521.9609999999</v>
      </c>
      <c r="L12" s="235">
        <v>2319862.42</v>
      </c>
      <c r="M12" s="235">
        <v>3919635.0120000001</v>
      </c>
      <c r="N12" s="236">
        <v>4604475.1660000002</v>
      </c>
    </row>
    <row r="13" spans="1:14" s="7" customFormat="1" ht="15" x14ac:dyDescent="0.25">
      <c r="A13" s="92" t="s">
        <v>66</v>
      </c>
      <c r="B13" s="93" t="s">
        <v>68</v>
      </c>
      <c r="C13" s="230">
        <v>81437.960999999996</v>
      </c>
      <c r="D13" s="231">
        <v>68591.337</v>
      </c>
      <c r="E13" s="231">
        <v>193897.611</v>
      </c>
      <c r="F13" s="231">
        <v>189104.174</v>
      </c>
      <c r="G13" s="232">
        <v>230285.33799999999</v>
      </c>
      <c r="H13" s="233">
        <v>192689.79500000001</v>
      </c>
      <c r="I13" s="234">
        <v>427862.489</v>
      </c>
      <c r="J13" s="235">
        <v>372090.565</v>
      </c>
      <c r="K13" s="235">
        <v>1098417.18</v>
      </c>
      <c r="L13" s="235">
        <v>850161.38500000001</v>
      </c>
      <c r="M13" s="235">
        <v>652846.45200000005</v>
      </c>
      <c r="N13" s="236">
        <v>748384.16799999995</v>
      </c>
    </row>
    <row r="14" spans="1:14" ht="15.75" thickBot="1" x14ac:dyDescent="0.3">
      <c r="A14" s="94" t="s">
        <v>38</v>
      </c>
      <c r="B14" s="95" t="s">
        <v>39</v>
      </c>
      <c r="C14" s="237">
        <v>33292.161999999997</v>
      </c>
      <c r="D14" s="238">
        <v>31183.142</v>
      </c>
      <c r="E14" s="238">
        <v>37917.284</v>
      </c>
      <c r="F14" s="238">
        <v>39457.578999999998</v>
      </c>
      <c r="G14" s="239">
        <v>56780.603000000003</v>
      </c>
      <c r="H14" s="240">
        <v>55718.483999999997</v>
      </c>
      <c r="I14" s="241">
        <v>110211.79700000001</v>
      </c>
      <c r="J14" s="242">
        <v>97173.933999999994</v>
      </c>
      <c r="K14" s="242">
        <v>120430.16099999999</v>
      </c>
      <c r="L14" s="242">
        <v>118221.929</v>
      </c>
      <c r="M14" s="242">
        <v>110550.058</v>
      </c>
      <c r="N14" s="243">
        <v>123941.586</v>
      </c>
    </row>
    <row r="15" spans="1:14" ht="15" x14ac:dyDescent="0.25">
      <c r="A15" s="9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15.75" thickBot="1" x14ac:dyDescent="0.3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s="7" customFormat="1" ht="15.75" thickBot="1" x14ac:dyDescent="0.3">
      <c r="A17" s="86"/>
      <c r="B17" s="87"/>
      <c r="C17" s="262" t="s">
        <v>25</v>
      </c>
      <c r="D17" s="263"/>
      <c r="E17" s="263"/>
      <c r="F17" s="263"/>
      <c r="G17" s="263"/>
      <c r="H17" s="263"/>
      <c r="I17" s="266"/>
      <c r="J17" s="266"/>
      <c r="K17" s="266"/>
      <c r="L17" s="266"/>
      <c r="M17" s="266"/>
      <c r="N17" s="265"/>
    </row>
    <row r="18" spans="1:14" s="7" customFormat="1" ht="15" x14ac:dyDescent="0.25">
      <c r="A18" s="53" t="s">
        <v>27</v>
      </c>
      <c r="B18" s="88" t="s">
        <v>28</v>
      </c>
      <c r="C18" s="244" t="s">
        <v>29</v>
      </c>
      <c r="D18" s="245"/>
      <c r="E18" s="245"/>
      <c r="F18" s="245"/>
      <c r="G18" s="246"/>
      <c r="H18" s="247"/>
      <c r="I18" s="245" t="s">
        <v>30</v>
      </c>
      <c r="J18" s="248"/>
      <c r="K18" s="248"/>
      <c r="L18" s="248"/>
      <c r="M18" s="248"/>
      <c r="N18" s="249"/>
    </row>
    <row r="19" spans="1:14" s="7" customFormat="1" ht="15.75" thickBot="1" x14ac:dyDescent="0.3">
      <c r="A19" s="89"/>
      <c r="B19" s="90"/>
      <c r="C19" s="107">
        <v>2018</v>
      </c>
      <c r="D19" s="108">
        <v>2019</v>
      </c>
      <c r="E19" s="108">
        <v>2020</v>
      </c>
      <c r="F19" s="108">
        <v>2021</v>
      </c>
      <c r="G19" s="109">
        <v>2022</v>
      </c>
      <c r="H19" s="109">
        <v>2023</v>
      </c>
      <c r="I19" s="219">
        <v>2018</v>
      </c>
      <c r="J19" s="220">
        <v>2019</v>
      </c>
      <c r="K19" s="220">
        <v>2020</v>
      </c>
      <c r="L19" s="220">
        <v>2021</v>
      </c>
      <c r="M19" s="220">
        <v>2022</v>
      </c>
      <c r="N19" s="221">
        <v>2023</v>
      </c>
    </row>
    <row r="20" spans="1:14" s="7" customFormat="1" ht="15" x14ac:dyDescent="0.25">
      <c r="A20" s="61" t="s">
        <v>40</v>
      </c>
      <c r="B20" s="91"/>
      <c r="C20" s="110">
        <v>340182.80100000004</v>
      </c>
      <c r="D20" s="111">
        <v>357215.77299999999</v>
      </c>
      <c r="E20" s="111">
        <v>424677.94000000006</v>
      </c>
      <c r="F20" s="111">
        <v>397614.25699999998</v>
      </c>
      <c r="G20" s="250">
        <v>1058507.06</v>
      </c>
      <c r="H20" s="112">
        <v>650143.48499999999</v>
      </c>
      <c r="I20" s="251">
        <v>1344611.486</v>
      </c>
      <c r="J20" s="252">
        <v>1345481.7479999999</v>
      </c>
      <c r="K20" s="252">
        <v>1674085.1059999999</v>
      </c>
      <c r="L20" s="252">
        <v>1193637.8840000001</v>
      </c>
      <c r="M20" s="252">
        <v>3362431.7230000002</v>
      </c>
      <c r="N20" s="253">
        <v>1920741.906</v>
      </c>
    </row>
    <row r="21" spans="1:14" s="7" customFormat="1" ht="15" x14ac:dyDescent="0.25">
      <c r="A21" s="92" t="s">
        <v>31</v>
      </c>
      <c r="B21" s="93" t="s">
        <v>32</v>
      </c>
      <c r="C21" s="113">
        <v>117608.88499999999</v>
      </c>
      <c r="D21" s="114">
        <v>107292.311</v>
      </c>
      <c r="E21" s="114">
        <v>158607.948</v>
      </c>
      <c r="F21" s="114">
        <v>137087.96299999999</v>
      </c>
      <c r="G21" s="254">
        <v>270296.07900000003</v>
      </c>
      <c r="H21" s="115">
        <v>192321.416</v>
      </c>
      <c r="I21" s="255">
        <v>649243.223</v>
      </c>
      <c r="J21" s="256">
        <v>579438.62600000005</v>
      </c>
      <c r="K21" s="256">
        <v>895912.71299999999</v>
      </c>
      <c r="L21" s="256">
        <v>610195.17500000005</v>
      </c>
      <c r="M21" s="256">
        <v>952782.64500000002</v>
      </c>
      <c r="N21" s="257">
        <v>856740.125</v>
      </c>
    </row>
    <row r="22" spans="1:14" s="7" customFormat="1" ht="15" x14ac:dyDescent="0.25">
      <c r="A22" s="92" t="s">
        <v>33</v>
      </c>
      <c r="B22" s="93" t="s">
        <v>2</v>
      </c>
      <c r="C22" s="113">
        <v>9962.973</v>
      </c>
      <c r="D22" s="114">
        <v>4301.4009999999998</v>
      </c>
      <c r="E22" s="114">
        <v>3109.768</v>
      </c>
      <c r="F22" s="114">
        <v>9561.3989999999994</v>
      </c>
      <c r="G22" s="254">
        <v>6055.6980000000003</v>
      </c>
      <c r="H22" s="115">
        <v>3626.4450000000002</v>
      </c>
      <c r="I22" s="255">
        <v>54150.682000000001</v>
      </c>
      <c r="J22" s="256">
        <v>11983.028</v>
      </c>
      <c r="K22" s="256">
        <v>7382.6350000000002</v>
      </c>
      <c r="L22" s="256">
        <v>49148.595999999998</v>
      </c>
      <c r="M22" s="256">
        <v>19913.654999999999</v>
      </c>
      <c r="N22" s="257">
        <v>8287.9439999999995</v>
      </c>
    </row>
    <row r="23" spans="1:14" s="7" customFormat="1" ht="15" x14ac:dyDescent="0.25">
      <c r="A23" s="92" t="s">
        <v>34</v>
      </c>
      <c r="B23" s="93" t="s">
        <v>3</v>
      </c>
      <c r="C23" s="113">
        <v>41683.294000000002</v>
      </c>
      <c r="D23" s="114">
        <v>45221.328000000001</v>
      </c>
      <c r="E23" s="114">
        <v>37597.328000000001</v>
      </c>
      <c r="F23" s="114">
        <v>39546.559999999998</v>
      </c>
      <c r="G23" s="254">
        <v>64946.353000000003</v>
      </c>
      <c r="H23" s="115">
        <v>57180.82</v>
      </c>
      <c r="I23" s="255">
        <v>225622.22700000001</v>
      </c>
      <c r="J23" s="256">
        <v>224845.867</v>
      </c>
      <c r="K23" s="256">
        <v>211391.231</v>
      </c>
      <c r="L23" s="256">
        <v>196015.367</v>
      </c>
      <c r="M23" s="256">
        <v>223966.67800000001</v>
      </c>
      <c r="N23" s="257">
        <v>202707.84299999999</v>
      </c>
    </row>
    <row r="24" spans="1:14" s="7" customFormat="1" ht="15" x14ac:dyDescent="0.25">
      <c r="A24" s="92" t="s">
        <v>35</v>
      </c>
      <c r="B24" s="93" t="s">
        <v>19</v>
      </c>
      <c r="C24" s="113">
        <v>2194.7339999999999</v>
      </c>
      <c r="D24" s="114">
        <v>1449.7460000000001</v>
      </c>
      <c r="E24" s="114">
        <v>2241.6680000000001</v>
      </c>
      <c r="F24" s="114">
        <v>2003.144</v>
      </c>
      <c r="G24" s="254">
        <v>2032.0039999999999</v>
      </c>
      <c r="H24" s="115">
        <v>2216.5920000000001</v>
      </c>
      <c r="I24" s="255">
        <v>12640.299000000001</v>
      </c>
      <c r="J24" s="256">
        <v>7222.634</v>
      </c>
      <c r="K24" s="256">
        <v>11246.12</v>
      </c>
      <c r="L24" s="256">
        <v>10786.764999999999</v>
      </c>
      <c r="M24" s="256">
        <v>8435.7119999999995</v>
      </c>
      <c r="N24" s="257">
        <v>9394.3819999999996</v>
      </c>
    </row>
    <row r="25" spans="1:14" s="7" customFormat="1" ht="15" x14ac:dyDescent="0.25">
      <c r="A25" s="92" t="s">
        <v>36</v>
      </c>
      <c r="B25" s="93" t="s">
        <v>37</v>
      </c>
      <c r="C25" s="113">
        <v>125546.156</v>
      </c>
      <c r="D25" s="114">
        <v>149085.37299999999</v>
      </c>
      <c r="E25" s="114">
        <v>171735.389</v>
      </c>
      <c r="F25" s="114">
        <v>156591.965</v>
      </c>
      <c r="G25" s="254">
        <v>633884.89500000002</v>
      </c>
      <c r="H25" s="115">
        <v>331545.98</v>
      </c>
      <c r="I25" s="255">
        <v>288653.17200000002</v>
      </c>
      <c r="J25" s="256">
        <v>397189.61900000001</v>
      </c>
      <c r="K25" s="256">
        <v>424749.90299999999</v>
      </c>
      <c r="L25" s="256">
        <v>221886.71799999999</v>
      </c>
      <c r="M25" s="256">
        <v>2027629.4680000001</v>
      </c>
      <c r="N25" s="257">
        <v>732668.17500000005</v>
      </c>
    </row>
    <row r="26" spans="1:14" s="7" customFormat="1" ht="15" x14ac:dyDescent="0.25">
      <c r="A26" s="92" t="s">
        <v>66</v>
      </c>
      <c r="B26" s="93" t="s">
        <v>68</v>
      </c>
      <c r="C26" s="113">
        <v>14472.091</v>
      </c>
      <c r="D26" s="114">
        <v>15621.69</v>
      </c>
      <c r="E26" s="114">
        <v>14734.107</v>
      </c>
      <c r="F26" s="114">
        <v>21375.975999999999</v>
      </c>
      <c r="G26" s="254">
        <v>21068.365000000002</v>
      </c>
      <c r="H26" s="115">
        <v>14481.387000000001</v>
      </c>
      <c r="I26" s="255">
        <v>39082.25</v>
      </c>
      <c r="J26" s="256">
        <v>45797.531000000003</v>
      </c>
      <c r="K26" s="256">
        <v>36796.733999999997</v>
      </c>
      <c r="L26" s="256">
        <v>42952.33</v>
      </c>
      <c r="M26" s="256">
        <v>32247.864000000001</v>
      </c>
      <c r="N26" s="257">
        <v>32182.056</v>
      </c>
    </row>
    <row r="27" spans="1:14" ht="15.75" thickBot="1" x14ac:dyDescent="0.3">
      <c r="A27" s="94" t="s">
        <v>38</v>
      </c>
      <c r="B27" s="95" t="s">
        <v>39</v>
      </c>
      <c r="C27" s="116">
        <v>28714.668000000001</v>
      </c>
      <c r="D27" s="117">
        <v>34243.923999999999</v>
      </c>
      <c r="E27" s="117">
        <v>36651.732000000004</v>
      </c>
      <c r="F27" s="117">
        <v>31447.25</v>
      </c>
      <c r="G27" s="258">
        <v>60223.665999999997</v>
      </c>
      <c r="H27" s="118">
        <v>48770.845000000001</v>
      </c>
      <c r="I27" s="259">
        <v>75219.633000000002</v>
      </c>
      <c r="J27" s="260">
        <v>79004.442999999999</v>
      </c>
      <c r="K27" s="260">
        <v>86605.77</v>
      </c>
      <c r="L27" s="260">
        <v>62652.932999999997</v>
      </c>
      <c r="M27" s="260">
        <v>97455.701000000001</v>
      </c>
      <c r="N27" s="261">
        <v>78761.380999999994</v>
      </c>
    </row>
    <row r="28" spans="1:14" ht="15" x14ac:dyDescent="0.25">
      <c r="A28" s="97"/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15.75" thickBot="1" x14ac:dyDescent="0.3">
      <c r="A29" s="97"/>
      <c r="B29" s="9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5" x14ac:dyDescent="0.25">
      <c r="A30" s="86"/>
      <c r="B30" s="87"/>
      <c r="C30" s="267" t="s">
        <v>26</v>
      </c>
      <c r="D30" s="268"/>
      <c r="E30" s="268"/>
      <c r="F30" s="268"/>
      <c r="G30" s="269"/>
      <c r="H30" s="270"/>
      <c r="I30" s="99"/>
      <c r="J30" s="102"/>
      <c r="K30" s="99"/>
      <c r="L30" s="99"/>
      <c r="M30" s="99"/>
      <c r="N30" s="99"/>
    </row>
    <row r="31" spans="1:14" ht="15" x14ac:dyDescent="0.25">
      <c r="A31" s="53" t="s">
        <v>27</v>
      </c>
      <c r="B31" s="88" t="s">
        <v>28</v>
      </c>
      <c r="C31" s="103" t="s">
        <v>29</v>
      </c>
      <c r="D31" s="104"/>
      <c r="E31" s="104"/>
      <c r="F31" s="104"/>
      <c r="G31" s="105"/>
      <c r="H31" s="106"/>
      <c r="I31" s="99"/>
      <c r="J31" s="102"/>
      <c r="K31" s="99"/>
      <c r="L31" s="99"/>
      <c r="M31" s="99"/>
      <c r="N31" s="99"/>
    </row>
    <row r="32" spans="1:14" ht="15.75" thickBot="1" x14ac:dyDescent="0.3">
      <c r="A32" s="89"/>
      <c r="B32" s="90"/>
      <c r="C32" s="107">
        <v>2018</v>
      </c>
      <c r="D32" s="108">
        <v>2019</v>
      </c>
      <c r="E32" s="108">
        <v>2020</v>
      </c>
      <c r="F32" s="108">
        <v>2021</v>
      </c>
      <c r="G32" s="109">
        <v>2022</v>
      </c>
      <c r="H32" s="109">
        <v>2023</v>
      </c>
      <c r="I32" s="99"/>
      <c r="J32" s="102"/>
      <c r="K32" s="99"/>
      <c r="L32" s="99"/>
      <c r="M32" s="99"/>
      <c r="N32" s="99"/>
    </row>
    <row r="33" spans="1:20" ht="15" x14ac:dyDescent="0.25">
      <c r="A33" s="61" t="s">
        <v>40</v>
      </c>
      <c r="B33" s="91"/>
      <c r="C33" s="110">
        <v>484136.91499999998</v>
      </c>
      <c r="D33" s="111">
        <v>467472.48900000012</v>
      </c>
      <c r="E33" s="111">
        <v>1292965.085</v>
      </c>
      <c r="F33" s="111">
        <v>1548643.2180000001</v>
      </c>
      <c r="G33" s="112">
        <v>2083214.7039999999</v>
      </c>
      <c r="H33" s="112">
        <v>2908073.9470000002</v>
      </c>
      <c r="I33" s="99"/>
      <c r="J33" s="63"/>
      <c r="K33" s="63"/>
      <c r="L33" s="63"/>
      <c r="M33" s="102"/>
      <c r="N33" s="102"/>
      <c r="O33" s="63"/>
      <c r="P33" s="63"/>
      <c r="Q33" s="63"/>
      <c r="R33" s="63"/>
      <c r="S33" s="63"/>
      <c r="T33" s="63"/>
    </row>
    <row r="34" spans="1:20" ht="15" x14ac:dyDescent="0.25">
      <c r="A34" s="92" t="s">
        <v>31</v>
      </c>
      <c r="B34" s="93" t="s">
        <v>32</v>
      </c>
      <c r="C34" s="113">
        <v>226528.26</v>
      </c>
      <c r="D34" s="114">
        <v>280306.103</v>
      </c>
      <c r="E34" s="114">
        <v>764900.94900000002</v>
      </c>
      <c r="F34" s="114">
        <v>701523.94400000002</v>
      </c>
      <c r="G34" s="115">
        <v>1070259.696</v>
      </c>
      <c r="H34" s="115">
        <v>1616078.608</v>
      </c>
      <c r="I34" s="99"/>
      <c r="J34" s="102"/>
      <c r="K34" s="102"/>
      <c r="L34" s="102"/>
      <c r="M34" s="102"/>
      <c r="N34" s="102"/>
      <c r="O34" s="63"/>
      <c r="P34" s="63"/>
      <c r="Q34" s="63"/>
      <c r="R34" s="63"/>
      <c r="S34" s="63"/>
      <c r="T34" s="63"/>
    </row>
    <row r="35" spans="1:20" ht="15" x14ac:dyDescent="0.25">
      <c r="A35" s="92" t="s">
        <v>33</v>
      </c>
      <c r="B35" s="93" t="s">
        <v>2</v>
      </c>
      <c r="C35" s="113">
        <v>77102.055999999997</v>
      </c>
      <c r="D35" s="114">
        <v>79498.226999999999</v>
      </c>
      <c r="E35" s="114">
        <v>195789.33599999998</v>
      </c>
      <c r="F35" s="114">
        <v>187213.71400000001</v>
      </c>
      <c r="G35" s="115">
        <v>131647.092</v>
      </c>
      <c r="H35" s="115">
        <v>146925.22399999999</v>
      </c>
      <c r="I35" s="99"/>
      <c r="J35" s="102"/>
      <c r="K35" s="102"/>
      <c r="L35" s="102"/>
      <c r="M35" s="102"/>
      <c r="N35" s="102"/>
      <c r="O35" s="63"/>
      <c r="P35" s="63"/>
      <c r="Q35" s="63"/>
      <c r="R35" s="63"/>
      <c r="S35" s="63"/>
      <c r="T35" s="63"/>
    </row>
    <row r="36" spans="1:20" ht="15" x14ac:dyDescent="0.25">
      <c r="A36" s="92" t="s">
        <v>34</v>
      </c>
      <c r="B36" s="93" t="s">
        <v>3</v>
      </c>
      <c r="C36" s="113">
        <v>-10269.311000000002</v>
      </c>
      <c r="D36" s="114">
        <v>-29996.541000000001</v>
      </c>
      <c r="E36" s="114">
        <v>11972.131999999998</v>
      </c>
      <c r="F36" s="114">
        <v>52734.463000000003</v>
      </c>
      <c r="G36" s="115">
        <v>29667</v>
      </c>
      <c r="H36" s="115">
        <v>50564.920999999995</v>
      </c>
      <c r="I36" s="99"/>
      <c r="J36" s="102"/>
      <c r="K36" s="102"/>
      <c r="L36" s="102"/>
      <c r="M36" s="102"/>
      <c r="N36" s="102"/>
      <c r="O36" s="63"/>
      <c r="P36" s="63"/>
      <c r="Q36" s="63"/>
      <c r="R36" s="63"/>
      <c r="S36" s="63"/>
      <c r="T36" s="63"/>
    </row>
    <row r="37" spans="1:20" ht="15" x14ac:dyDescent="0.25">
      <c r="A37" s="92" t="s">
        <v>35</v>
      </c>
      <c r="B37" s="93" t="s">
        <v>19</v>
      </c>
      <c r="C37" s="113">
        <v>24675.253000000001</v>
      </c>
      <c r="D37" s="114">
        <v>16567.865000000002</v>
      </c>
      <c r="E37" s="114">
        <v>26421.425999999999</v>
      </c>
      <c r="F37" s="114">
        <v>43095.550999999999</v>
      </c>
      <c r="G37" s="115">
        <v>40326.459000000003</v>
      </c>
      <c r="H37" s="115">
        <v>36734.679000000004</v>
      </c>
      <c r="I37" s="99"/>
      <c r="J37" s="102"/>
      <c r="K37" s="102"/>
      <c r="L37" s="102"/>
      <c r="M37" s="102"/>
      <c r="N37" s="102"/>
      <c r="O37" s="63"/>
      <c r="P37" s="63"/>
      <c r="Q37" s="63"/>
      <c r="R37" s="63"/>
      <c r="S37" s="63"/>
      <c r="T37" s="63"/>
    </row>
    <row r="38" spans="1:20" ht="15" x14ac:dyDescent="0.25">
      <c r="A38" s="92" t="s">
        <v>36</v>
      </c>
      <c r="B38" s="93" t="s">
        <v>37</v>
      </c>
      <c r="C38" s="113">
        <v>94557.292999999991</v>
      </c>
      <c r="D38" s="114">
        <v>71187.97</v>
      </c>
      <c r="E38" s="114">
        <v>113452.18600000002</v>
      </c>
      <c r="F38" s="114">
        <v>388337.01900000009</v>
      </c>
      <c r="G38" s="115">
        <v>605540.54700000002</v>
      </c>
      <c r="H38" s="115">
        <v>872614.46800000011</v>
      </c>
      <c r="I38" s="99"/>
      <c r="J38" s="102"/>
      <c r="K38" s="102"/>
      <c r="L38" s="102"/>
      <c r="M38" s="102"/>
      <c r="N38" s="102"/>
      <c r="O38" s="63"/>
      <c r="P38" s="63"/>
      <c r="Q38" s="63"/>
      <c r="R38" s="63"/>
      <c r="S38" s="63"/>
      <c r="T38" s="63"/>
    </row>
    <row r="39" spans="1:20" ht="15" x14ac:dyDescent="0.25">
      <c r="A39" s="92" t="s">
        <v>66</v>
      </c>
      <c r="B39" s="93" t="s">
        <v>68</v>
      </c>
      <c r="C39" s="113">
        <v>66965.87</v>
      </c>
      <c r="D39" s="114">
        <v>52969.646999999997</v>
      </c>
      <c r="E39" s="114">
        <v>179163.50400000002</v>
      </c>
      <c r="F39" s="114">
        <v>167728.198</v>
      </c>
      <c r="G39" s="115">
        <v>209216.973</v>
      </c>
      <c r="H39" s="115">
        <v>178208.40800000002</v>
      </c>
      <c r="I39" s="99"/>
      <c r="J39" s="102"/>
      <c r="K39" s="102"/>
      <c r="L39" s="102"/>
      <c r="M39" s="102"/>
      <c r="N39" s="102"/>
      <c r="O39" s="63"/>
      <c r="P39" s="63"/>
      <c r="Q39" s="63"/>
      <c r="R39" s="63"/>
      <c r="S39" s="63"/>
      <c r="T39" s="63"/>
    </row>
    <row r="40" spans="1:20" ht="15.75" thickBot="1" x14ac:dyDescent="0.3">
      <c r="A40" s="94" t="s">
        <v>38</v>
      </c>
      <c r="B40" s="95" t="s">
        <v>39</v>
      </c>
      <c r="C40" s="116">
        <v>4577.4939999999951</v>
      </c>
      <c r="D40" s="117">
        <v>-3060.7819999999992</v>
      </c>
      <c r="E40" s="117">
        <v>1265.551999999996</v>
      </c>
      <c r="F40" s="117">
        <v>8010.3289999999979</v>
      </c>
      <c r="G40" s="118">
        <v>-3443.0629999999946</v>
      </c>
      <c r="H40" s="118">
        <v>6947.6389999999956</v>
      </c>
      <c r="I40" s="99"/>
      <c r="J40" s="119"/>
      <c r="K40" s="119"/>
      <c r="L40" s="119"/>
      <c r="M40" s="99"/>
      <c r="N40" s="99"/>
    </row>
    <row r="41" spans="1:20" ht="15" x14ac:dyDescent="0.25">
      <c r="C41" s="120"/>
      <c r="D41" s="120"/>
      <c r="E41" s="120"/>
      <c r="F41" s="120"/>
      <c r="G41" s="120"/>
      <c r="I41" s="121"/>
      <c r="J41" s="121"/>
      <c r="K41" s="97"/>
      <c r="L41" s="9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4" width="5.140625" style="83" customWidth="1"/>
    <col min="15" max="16384" width="9.140625" style="83"/>
  </cols>
  <sheetData>
    <row r="1" spans="1:13" s="16" customFormat="1" ht="21" customHeight="1" x14ac:dyDescent="0.35">
      <c r="A1" s="47" t="s">
        <v>219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2"/>
      <c r="C5" s="82"/>
      <c r="D5" s="82"/>
      <c r="E5" s="82"/>
      <c r="H5" s="81" t="s">
        <v>58</v>
      </c>
      <c r="I5" s="82"/>
      <c r="J5" s="82"/>
      <c r="K5" s="82"/>
      <c r="L5" s="82"/>
    </row>
    <row r="6" spans="1:13" ht="16.5" thickBot="1" x14ac:dyDescent="0.3">
      <c r="A6" s="377" t="s">
        <v>41</v>
      </c>
      <c r="B6" s="378"/>
      <c r="C6" s="378"/>
      <c r="D6" s="378"/>
      <c r="E6" s="378"/>
      <c r="F6" s="379"/>
      <c r="G6" s="340"/>
      <c r="H6" s="377" t="s">
        <v>42</v>
      </c>
      <c r="I6" s="378"/>
      <c r="J6" s="378"/>
      <c r="K6" s="378"/>
      <c r="L6" s="378"/>
      <c r="M6" s="379"/>
    </row>
    <row r="7" spans="1:13" ht="16.5" thickBot="1" x14ac:dyDescent="0.3">
      <c r="A7" s="335" t="s">
        <v>243</v>
      </c>
      <c r="B7" s="336"/>
      <c r="C7" s="337"/>
      <c r="D7" s="338" t="s">
        <v>244</v>
      </c>
      <c r="E7" s="336"/>
      <c r="F7" s="339"/>
      <c r="G7" s="340"/>
      <c r="H7" s="335" t="s">
        <v>243</v>
      </c>
      <c r="I7" s="336"/>
      <c r="J7" s="337"/>
      <c r="K7" s="338" t="s">
        <v>244</v>
      </c>
      <c r="L7" s="336"/>
      <c r="M7" s="339"/>
    </row>
    <row r="8" spans="1:13" ht="48" thickBot="1" x14ac:dyDescent="0.3">
      <c r="A8" s="341" t="s">
        <v>43</v>
      </c>
      <c r="B8" s="342" t="s">
        <v>29</v>
      </c>
      <c r="C8" s="343" t="s">
        <v>67</v>
      </c>
      <c r="D8" s="341" t="s">
        <v>43</v>
      </c>
      <c r="E8" s="342" t="s">
        <v>29</v>
      </c>
      <c r="F8" s="344" t="s">
        <v>67</v>
      </c>
      <c r="G8" s="340"/>
      <c r="H8" s="341" t="s">
        <v>43</v>
      </c>
      <c r="I8" s="342" t="s">
        <v>29</v>
      </c>
      <c r="J8" s="343" t="s">
        <v>67</v>
      </c>
      <c r="K8" s="341" t="s">
        <v>43</v>
      </c>
      <c r="L8" s="342" t="s">
        <v>29</v>
      </c>
      <c r="M8" s="344" t="s">
        <v>67</v>
      </c>
    </row>
    <row r="9" spans="1:13" ht="16.5" thickBot="1" x14ac:dyDescent="0.3">
      <c r="A9" s="345" t="s">
        <v>22</v>
      </c>
      <c r="B9" s="346">
        <v>1340555.7749999999</v>
      </c>
      <c r="C9" s="347">
        <v>3645546.3870000001</v>
      </c>
      <c r="D9" s="348" t="s">
        <v>22</v>
      </c>
      <c r="E9" s="346">
        <v>1809211.17</v>
      </c>
      <c r="F9" s="349">
        <v>6972400.9979999997</v>
      </c>
      <c r="G9" s="350"/>
      <c r="H9" s="348" t="s">
        <v>22</v>
      </c>
      <c r="I9" s="346">
        <v>270296.07900000003</v>
      </c>
      <c r="J9" s="347">
        <v>952782.64500000002</v>
      </c>
      <c r="K9" s="351" t="s">
        <v>22</v>
      </c>
      <c r="L9" s="346">
        <v>190983.448</v>
      </c>
      <c r="M9" s="349">
        <v>844014.84199999995</v>
      </c>
    </row>
    <row r="10" spans="1:13" ht="15.75" x14ac:dyDescent="0.25">
      <c r="A10" s="352" t="s">
        <v>44</v>
      </c>
      <c r="B10" s="353">
        <v>412200.89600000001</v>
      </c>
      <c r="C10" s="354">
        <v>1154934.9890000001</v>
      </c>
      <c r="D10" s="355" t="s">
        <v>44</v>
      </c>
      <c r="E10" s="356">
        <v>451891.02600000001</v>
      </c>
      <c r="F10" s="357">
        <v>1704479.997</v>
      </c>
      <c r="G10" s="350"/>
      <c r="H10" s="352" t="s">
        <v>76</v>
      </c>
      <c r="I10" s="353">
        <v>126717.87</v>
      </c>
      <c r="J10" s="354">
        <v>524852.77500000002</v>
      </c>
      <c r="K10" s="355" t="s">
        <v>76</v>
      </c>
      <c r="L10" s="356">
        <v>73930.955000000002</v>
      </c>
      <c r="M10" s="357">
        <v>347249.01299999998</v>
      </c>
    </row>
    <row r="11" spans="1:13" ht="15.75" x14ac:dyDescent="0.25">
      <c r="A11" s="358" t="s">
        <v>140</v>
      </c>
      <c r="B11" s="359">
        <v>160895.34599999999</v>
      </c>
      <c r="C11" s="360">
        <v>445108.69900000002</v>
      </c>
      <c r="D11" s="361" t="s">
        <v>140</v>
      </c>
      <c r="E11" s="362">
        <v>389081.28399999999</v>
      </c>
      <c r="F11" s="363">
        <v>1464787.743</v>
      </c>
      <c r="G11" s="350"/>
      <c r="H11" s="358" t="s">
        <v>71</v>
      </c>
      <c r="I11" s="359">
        <v>57490.133000000002</v>
      </c>
      <c r="J11" s="360">
        <v>185406.26199999999</v>
      </c>
      <c r="K11" s="361" t="s">
        <v>45</v>
      </c>
      <c r="L11" s="362">
        <v>65928.774000000005</v>
      </c>
      <c r="M11" s="363">
        <v>311963.31400000001</v>
      </c>
    </row>
    <row r="12" spans="1:13" ht="15.75" x14ac:dyDescent="0.25">
      <c r="A12" s="358" t="s">
        <v>190</v>
      </c>
      <c r="B12" s="359">
        <v>95869.42</v>
      </c>
      <c r="C12" s="360">
        <v>253275.35500000001</v>
      </c>
      <c r="D12" s="361" t="s">
        <v>190</v>
      </c>
      <c r="E12" s="362">
        <v>208503.62100000001</v>
      </c>
      <c r="F12" s="363">
        <v>820028.64599999995</v>
      </c>
      <c r="G12" s="350"/>
      <c r="H12" s="358" t="s">
        <v>45</v>
      </c>
      <c r="I12" s="359">
        <v>56277.961000000003</v>
      </c>
      <c r="J12" s="360">
        <v>176294.66200000001</v>
      </c>
      <c r="K12" s="361" t="s">
        <v>71</v>
      </c>
      <c r="L12" s="362">
        <v>36006.161</v>
      </c>
      <c r="M12" s="363">
        <v>147121.11199999999</v>
      </c>
    </row>
    <row r="13" spans="1:13" ht="15.75" x14ac:dyDescent="0.25">
      <c r="A13" s="358" t="s">
        <v>183</v>
      </c>
      <c r="B13" s="359">
        <v>81857.709000000003</v>
      </c>
      <c r="C13" s="360">
        <v>227582.29</v>
      </c>
      <c r="D13" s="361" t="s">
        <v>178</v>
      </c>
      <c r="E13" s="362">
        <v>81166.415999999997</v>
      </c>
      <c r="F13" s="363">
        <v>318353.72100000002</v>
      </c>
      <c r="G13" s="350"/>
      <c r="H13" s="358" t="s">
        <v>50</v>
      </c>
      <c r="I13" s="359">
        <v>8831.0769999999993</v>
      </c>
      <c r="J13" s="360">
        <v>14691.771000000001</v>
      </c>
      <c r="K13" s="361" t="s">
        <v>141</v>
      </c>
      <c r="L13" s="362">
        <v>4148.6120000000001</v>
      </c>
      <c r="M13" s="363">
        <v>9200.3799999999992</v>
      </c>
    </row>
    <row r="14" spans="1:13" ht="15.75" x14ac:dyDescent="0.25">
      <c r="A14" s="358" t="s">
        <v>108</v>
      </c>
      <c r="B14" s="359">
        <v>63019.904999999999</v>
      </c>
      <c r="C14" s="360">
        <v>172723.39499999999</v>
      </c>
      <c r="D14" s="361" t="s">
        <v>108</v>
      </c>
      <c r="E14" s="362">
        <v>71475.697</v>
      </c>
      <c r="F14" s="363">
        <v>286054.85200000001</v>
      </c>
      <c r="G14" s="350"/>
      <c r="H14" s="358" t="s">
        <v>141</v>
      </c>
      <c r="I14" s="359">
        <v>6805.1940000000004</v>
      </c>
      <c r="J14" s="360">
        <v>12938.52</v>
      </c>
      <c r="K14" s="361" t="s">
        <v>44</v>
      </c>
      <c r="L14" s="362">
        <v>3802.5329999999999</v>
      </c>
      <c r="M14" s="363">
        <v>10120.273999999999</v>
      </c>
    </row>
    <row r="15" spans="1:13" ht="15.75" x14ac:dyDescent="0.25">
      <c r="A15" s="358" t="s">
        <v>46</v>
      </c>
      <c r="B15" s="359">
        <v>48976.021000000001</v>
      </c>
      <c r="C15" s="360">
        <v>126846.33100000001</v>
      </c>
      <c r="D15" s="361" t="s">
        <v>185</v>
      </c>
      <c r="E15" s="362">
        <v>65592.842999999993</v>
      </c>
      <c r="F15" s="363">
        <v>260803.85500000001</v>
      </c>
      <c r="G15" s="350"/>
      <c r="H15" s="358" t="s">
        <v>44</v>
      </c>
      <c r="I15" s="359">
        <v>4896.0640000000003</v>
      </c>
      <c r="J15" s="360">
        <v>13012.209000000001</v>
      </c>
      <c r="K15" s="361" t="s">
        <v>48</v>
      </c>
      <c r="L15" s="362">
        <v>1831.086</v>
      </c>
      <c r="M15" s="363">
        <v>4945.9639999999999</v>
      </c>
    </row>
    <row r="16" spans="1:13" ht="15.75" x14ac:dyDescent="0.25">
      <c r="A16" s="358" t="s">
        <v>184</v>
      </c>
      <c r="B16" s="359">
        <v>45174.137000000002</v>
      </c>
      <c r="C16" s="360">
        <v>118746.861</v>
      </c>
      <c r="D16" s="361" t="s">
        <v>184</v>
      </c>
      <c r="E16" s="362">
        <v>52930.196000000004</v>
      </c>
      <c r="F16" s="363">
        <v>220071.79300000001</v>
      </c>
      <c r="G16" s="350"/>
      <c r="H16" s="358" t="s">
        <v>73</v>
      </c>
      <c r="I16" s="359">
        <v>2523.413</v>
      </c>
      <c r="J16" s="360">
        <v>7126.74</v>
      </c>
      <c r="K16" s="361" t="s">
        <v>72</v>
      </c>
      <c r="L16" s="362">
        <v>1770.7329999999999</v>
      </c>
      <c r="M16" s="363">
        <v>4875.4830000000002</v>
      </c>
    </row>
    <row r="17" spans="1:14" ht="15.75" x14ac:dyDescent="0.25">
      <c r="A17" s="358" t="s">
        <v>182</v>
      </c>
      <c r="B17" s="359">
        <v>43571.290999999997</v>
      </c>
      <c r="C17" s="360">
        <v>114770.62</v>
      </c>
      <c r="D17" s="361" t="s">
        <v>110</v>
      </c>
      <c r="E17" s="362">
        <v>45985.457999999999</v>
      </c>
      <c r="F17" s="363">
        <v>173263.16699999999</v>
      </c>
      <c r="G17" s="350"/>
      <c r="H17" s="358" t="s">
        <v>72</v>
      </c>
      <c r="I17" s="359">
        <v>2435.5929999999998</v>
      </c>
      <c r="J17" s="360">
        <v>7590.6509999999998</v>
      </c>
      <c r="K17" s="361" t="s">
        <v>73</v>
      </c>
      <c r="L17" s="362">
        <v>1591.076</v>
      </c>
      <c r="M17" s="363">
        <v>6429.81</v>
      </c>
    </row>
    <row r="18" spans="1:14" ht="15.75" x14ac:dyDescent="0.25">
      <c r="A18" s="358" t="s">
        <v>185</v>
      </c>
      <c r="B18" s="359">
        <v>42599.373</v>
      </c>
      <c r="C18" s="360">
        <v>122075.368</v>
      </c>
      <c r="D18" s="361" t="s">
        <v>46</v>
      </c>
      <c r="E18" s="362">
        <v>42499.631000000001</v>
      </c>
      <c r="F18" s="363">
        <v>166991.58199999999</v>
      </c>
      <c r="G18" s="350"/>
      <c r="H18" s="358" t="s">
        <v>48</v>
      </c>
      <c r="I18" s="359">
        <v>1697.337</v>
      </c>
      <c r="J18" s="360">
        <v>3056.355</v>
      </c>
      <c r="K18" s="361" t="s">
        <v>50</v>
      </c>
      <c r="L18" s="362">
        <v>1382.077</v>
      </c>
      <c r="M18" s="363">
        <v>839.22799999999995</v>
      </c>
    </row>
    <row r="19" spans="1:14" ht="15.75" x14ac:dyDescent="0.25">
      <c r="A19" s="358" t="s">
        <v>186</v>
      </c>
      <c r="B19" s="359">
        <v>39010.514999999999</v>
      </c>
      <c r="C19" s="360">
        <v>105056.996</v>
      </c>
      <c r="D19" s="361" t="s">
        <v>192</v>
      </c>
      <c r="E19" s="362">
        <v>34171.523999999998</v>
      </c>
      <c r="F19" s="363">
        <v>130725.288</v>
      </c>
      <c r="G19" s="350"/>
      <c r="H19" s="358" t="s">
        <v>47</v>
      </c>
      <c r="I19" s="359">
        <v>1623.3979999999999</v>
      </c>
      <c r="J19" s="360">
        <v>5413.4859999999999</v>
      </c>
      <c r="K19" s="361" t="s">
        <v>46</v>
      </c>
      <c r="L19" s="362">
        <v>254.74700000000001</v>
      </c>
      <c r="M19" s="363">
        <v>364.5</v>
      </c>
    </row>
    <row r="20" spans="1:14" ht="16.5" thickBot="1" x14ac:dyDescent="0.3">
      <c r="A20" s="364" t="s">
        <v>187</v>
      </c>
      <c r="B20" s="365">
        <v>32231.768</v>
      </c>
      <c r="C20" s="366">
        <v>85725</v>
      </c>
      <c r="D20" s="367" t="s">
        <v>187</v>
      </c>
      <c r="E20" s="368">
        <v>33893.203000000001</v>
      </c>
      <c r="F20" s="369">
        <v>124390.66</v>
      </c>
      <c r="G20" s="350"/>
      <c r="H20" s="364" t="s">
        <v>77</v>
      </c>
      <c r="I20" s="365">
        <v>515.27700000000004</v>
      </c>
      <c r="J20" s="366">
        <v>1273.4659999999999</v>
      </c>
      <c r="K20" s="367" t="s">
        <v>70</v>
      </c>
      <c r="L20" s="368">
        <v>172.01300000000001</v>
      </c>
      <c r="M20" s="369">
        <v>349.67500000000001</v>
      </c>
    </row>
    <row r="21" spans="1:14" ht="15.75" x14ac:dyDescent="0.25">
      <c r="A21" s="370" t="s">
        <v>49</v>
      </c>
      <c r="B21" s="371"/>
      <c r="C21" s="371"/>
      <c r="D21" s="372"/>
      <c r="E21" s="373"/>
      <c r="F21" s="373"/>
      <c r="G21" s="340"/>
      <c r="H21" s="370" t="s">
        <v>49</v>
      </c>
      <c r="I21" s="371"/>
      <c r="J21" s="371"/>
      <c r="K21" s="374"/>
      <c r="L21" s="375"/>
      <c r="M21" s="375"/>
    </row>
    <row r="22" spans="1:14" s="81" customFormat="1" ht="15.75" x14ac:dyDescent="0.25">
      <c r="A22" s="372"/>
      <c r="B22" s="371"/>
      <c r="C22" s="371"/>
      <c r="D22" s="372"/>
      <c r="E22" s="373"/>
      <c r="F22" s="373"/>
      <c r="G22" s="340"/>
      <c r="H22" s="372"/>
      <c r="I22" s="371"/>
      <c r="J22" s="371"/>
      <c r="K22" s="374"/>
      <c r="L22" s="374"/>
      <c r="M22" s="374"/>
    </row>
    <row r="23" spans="1:14" ht="15.75" x14ac:dyDescent="0.25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</row>
    <row r="24" spans="1:14" ht="15.75" x14ac:dyDescent="0.25">
      <c r="A24" s="376" t="s">
        <v>59</v>
      </c>
      <c r="B24" s="376"/>
      <c r="C24" s="376"/>
      <c r="D24" s="376"/>
      <c r="E24" s="376"/>
      <c r="F24" s="340"/>
      <c r="G24" s="340"/>
      <c r="H24" s="376" t="s">
        <v>60</v>
      </c>
      <c r="I24" s="376"/>
      <c r="J24" s="376"/>
      <c r="K24" s="376"/>
      <c r="L24" s="376"/>
      <c r="M24" s="340"/>
      <c r="N24" s="20"/>
    </row>
    <row r="25" spans="1:14" ht="16.5" thickBot="1" x14ac:dyDescent="0.3">
      <c r="A25" s="340" t="s">
        <v>58</v>
      </c>
      <c r="B25" s="376"/>
      <c r="C25" s="376"/>
      <c r="D25" s="376"/>
      <c r="E25" s="376"/>
      <c r="F25" s="340"/>
      <c r="G25" s="340"/>
      <c r="H25" s="340" t="s">
        <v>58</v>
      </c>
      <c r="I25" s="376"/>
      <c r="J25" s="376"/>
      <c r="K25" s="376"/>
      <c r="L25" s="376"/>
      <c r="M25" s="340"/>
    </row>
    <row r="26" spans="1:14" ht="16.5" thickBot="1" x14ac:dyDescent="0.3">
      <c r="A26" s="377" t="s">
        <v>41</v>
      </c>
      <c r="B26" s="378"/>
      <c r="C26" s="378"/>
      <c r="D26" s="378"/>
      <c r="E26" s="378"/>
      <c r="F26" s="379"/>
      <c r="G26" s="340"/>
      <c r="H26" s="377" t="s">
        <v>42</v>
      </c>
      <c r="I26" s="378"/>
      <c r="J26" s="378"/>
      <c r="K26" s="378"/>
      <c r="L26" s="378"/>
      <c r="M26" s="379"/>
    </row>
    <row r="27" spans="1:14" ht="16.5" thickBot="1" x14ac:dyDescent="0.3">
      <c r="A27" s="335" t="s">
        <v>243</v>
      </c>
      <c r="B27" s="336"/>
      <c r="C27" s="337"/>
      <c r="D27" s="338" t="s">
        <v>244</v>
      </c>
      <c r="E27" s="336"/>
      <c r="F27" s="339"/>
      <c r="G27" s="340"/>
      <c r="H27" s="335" t="s">
        <v>243</v>
      </c>
      <c r="I27" s="336"/>
      <c r="J27" s="337"/>
      <c r="K27" s="338" t="s">
        <v>244</v>
      </c>
      <c r="L27" s="336"/>
      <c r="M27" s="339"/>
    </row>
    <row r="28" spans="1:14" ht="48" thickBot="1" x14ac:dyDescent="0.3">
      <c r="A28" s="341" t="s">
        <v>43</v>
      </c>
      <c r="B28" s="342" t="s">
        <v>29</v>
      </c>
      <c r="C28" s="343" t="s">
        <v>67</v>
      </c>
      <c r="D28" s="341" t="s">
        <v>43</v>
      </c>
      <c r="E28" s="342" t="s">
        <v>29</v>
      </c>
      <c r="F28" s="344" t="s">
        <v>67</v>
      </c>
      <c r="G28" s="340"/>
      <c r="H28" s="341" t="s">
        <v>43</v>
      </c>
      <c r="I28" s="342" t="s">
        <v>29</v>
      </c>
      <c r="J28" s="343" t="s">
        <v>67</v>
      </c>
      <c r="K28" s="341" t="s">
        <v>43</v>
      </c>
      <c r="L28" s="342" t="s">
        <v>29</v>
      </c>
      <c r="M28" s="344" t="s">
        <v>67</v>
      </c>
    </row>
    <row r="29" spans="1:14" ht="16.5" thickBot="1" x14ac:dyDescent="0.3">
      <c r="A29" s="345" t="s">
        <v>22</v>
      </c>
      <c r="B29" s="346">
        <v>94613.353000000003</v>
      </c>
      <c r="C29" s="347">
        <v>305544.39299999998</v>
      </c>
      <c r="D29" s="351" t="s">
        <v>22</v>
      </c>
      <c r="E29" s="346">
        <v>107616.999</v>
      </c>
      <c r="F29" s="349">
        <v>476848.29300000001</v>
      </c>
      <c r="G29" s="340"/>
      <c r="H29" s="345" t="s">
        <v>22</v>
      </c>
      <c r="I29" s="346">
        <v>64946.353000000003</v>
      </c>
      <c r="J29" s="347">
        <v>223966.67800000001</v>
      </c>
      <c r="K29" s="348" t="s">
        <v>22</v>
      </c>
      <c r="L29" s="346">
        <v>57063.658000000003</v>
      </c>
      <c r="M29" s="349">
        <v>202357.00700000001</v>
      </c>
    </row>
    <row r="30" spans="1:14" ht="15.75" x14ac:dyDescent="0.25">
      <c r="A30" s="352" t="s">
        <v>44</v>
      </c>
      <c r="B30" s="353">
        <v>62723.446000000004</v>
      </c>
      <c r="C30" s="380">
        <v>204352.10399999999</v>
      </c>
      <c r="D30" s="381" t="s">
        <v>44</v>
      </c>
      <c r="E30" s="382">
        <v>50055.233999999997</v>
      </c>
      <c r="F30" s="357">
        <v>242629.921</v>
      </c>
      <c r="G30" s="340"/>
      <c r="H30" s="358" t="s">
        <v>72</v>
      </c>
      <c r="I30" s="359">
        <v>22632.502</v>
      </c>
      <c r="J30" s="360">
        <v>77859.182000000001</v>
      </c>
      <c r="K30" s="361" t="s">
        <v>72</v>
      </c>
      <c r="L30" s="362">
        <v>32903.017999999996</v>
      </c>
      <c r="M30" s="363">
        <v>99011.103000000003</v>
      </c>
    </row>
    <row r="31" spans="1:14" ht="15.75" x14ac:dyDescent="0.25">
      <c r="A31" s="358" t="s">
        <v>110</v>
      </c>
      <c r="B31" s="359">
        <v>12505.252</v>
      </c>
      <c r="C31" s="383">
        <v>36782.656999999999</v>
      </c>
      <c r="D31" s="384" t="s">
        <v>110</v>
      </c>
      <c r="E31" s="385">
        <v>24883.802</v>
      </c>
      <c r="F31" s="363">
        <v>109456.78200000001</v>
      </c>
      <c r="G31" s="340"/>
      <c r="H31" s="358" t="s">
        <v>76</v>
      </c>
      <c r="I31" s="359">
        <v>9954.8510000000006</v>
      </c>
      <c r="J31" s="360">
        <v>41583.81</v>
      </c>
      <c r="K31" s="361" t="s">
        <v>76</v>
      </c>
      <c r="L31" s="362">
        <v>9916.9240000000009</v>
      </c>
      <c r="M31" s="363">
        <v>51322.025000000001</v>
      </c>
    </row>
    <row r="32" spans="1:14" ht="15.75" x14ac:dyDescent="0.25">
      <c r="A32" s="358" t="s">
        <v>181</v>
      </c>
      <c r="B32" s="359">
        <v>6146.5050000000001</v>
      </c>
      <c r="C32" s="383">
        <v>30899.215</v>
      </c>
      <c r="D32" s="384" t="s">
        <v>46</v>
      </c>
      <c r="E32" s="385">
        <v>13343.246999999999</v>
      </c>
      <c r="F32" s="363">
        <v>46033.302000000003</v>
      </c>
      <c r="G32" s="340"/>
      <c r="H32" s="358" t="s">
        <v>74</v>
      </c>
      <c r="I32" s="359">
        <v>8563.3539999999994</v>
      </c>
      <c r="J32" s="360">
        <v>22832.196</v>
      </c>
      <c r="K32" s="361" t="s">
        <v>44</v>
      </c>
      <c r="L32" s="362">
        <v>4255.4170000000004</v>
      </c>
      <c r="M32" s="363">
        <v>9926.9050000000007</v>
      </c>
    </row>
    <row r="33" spans="1:13" ht="15.75" x14ac:dyDescent="0.25">
      <c r="A33" s="358" t="s">
        <v>72</v>
      </c>
      <c r="B33" s="359">
        <v>2612.096</v>
      </c>
      <c r="C33" s="383">
        <v>7206.4210000000003</v>
      </c>
      <c r="D33" s="384" t="s">
        <v>143</v>
      </c>
      <c r="E33" s="385">
        <v>7749.4340000000002</v>
      </c>
      <c r="F33" s="363">
        <v>36456.495000000003</v>
      </c>
      <c r="G33" s="340"/>
      <c r="H33" s="358" t="s">
        <v>44</v>
      </c>
      <c r="I33" s="359">
        <v>7693.81</v>
      </c>
      <c r="J33" s="360">
        <v>23673.572</v>
      </c>
      <c r="K33" s="361" t="s">
        <v>45</v>
      </c>
      <c r="L33" s="362">
        <v>3058.93</v>
      </c>
      <c r="M33" s="363">
        <v>19609.766</v>
      </c>
    </row>
    <row r="34" spans="1:13" ht="15.75" x14ac:dyDescent="0.25">
      <c r="A34" s="358" t="s">
        <v>46</v>
      </c>
      <c r="B34" s="359">
        <v>2218.1559999999999</v>
      </c>
      <c r="C34" s="383">
        <v>5398.2129999999997</v>
      </c>
      <c r="D34" s="384" t="s">
        <v>69</v>
      </c>
      <c r="E34" s="385">
        <v>2340.5030000000002</v>
      </c>
      <c r="F34" s="363">
        <v>12017.023999999999</v>
      </c>
      <c r="G34" s="340"/>
      <c r="H34" s="358" t="s">
        <v>71</v>
      </c>
      <c r="I34" s="359">
        <v>6027.0519999999997</v>
      </c>
      <c r="J34" s="360">
        <v>19525.045999999998</v>
      </c>
      <c r="K34" s="361" t="s">
        <v>71</v>
      </c>
      <c r="L34" s="362">
        <v>3046.6460000000002</v>
      </c>
      <c r="M34" s="363">
        <v>9436.4459999999999</v>
      </c>
    </row>
    <row r="35" spans="1:13" ht="15.75" x14ac:dyDescent="0.25">
      <c r="A35" s="358" t="s">
        <v>69</v>
      </c>
      <c r="B35" s="359">
        <v>1517.4739999999999</v>
      </c>
      <c r="C35" s="383">
        <v>3763.797</v>
      </c>
      <c r="D35" s="384" t="s">
        <v>65</v>
      </c>
      <c r="E35" s="385">
        <v>2251.2049999999999</v>
      </c>
      <c r="F35" s="363">
        <v>11204.9</v>
      </c>
      <c r="G35" s="340"/>
      <c r="H35" s="358" t="s">
        <v>45</v>
      </c>
      <c r="I35" s="359">
        <v>3783.4450000000002</v>
      </c>
      <c r="J35" s="360">
        <v>16556.912</v>
      </c>
      <c r="K35" s="361" t="s">
        <v>74</v>
      </c>
      <c r="L35" s="362">
        <v>1091.2439999999999</v>
      </c>
      <c r="M35" s="363">
        <v>3060.0210000000002</v>
      </c>
    </row>
    <row r="36" spans="1:13" ht="15.75" x14ac:dyDescent="0.25">
      <c r="A36" s="358" t="s">
        <v>143</v>
      </c>
      <c r="B36" s="359">
        <v>970.25300000000004</v>
      </c>
      <c r="C36" s="383">
        <v>2958.0450000000001</v>
      </c>
      <c r="D36" s="384" t="s">
        <v>127</v>
      </c>
      <c r="E36" s="385">
        <v>1997.1769999999999</v>
      </c>
      <c r="F36" s="363">
        <v>8953.2039999999997</v>
      </c>
      <c r="G36" s="340"/>
      <c r="H36" s="358" t="s">
        <v>78</v>
      </c>
      <c r="I36" s="359">
        <v>2698.9850000000001</v>
      </c>
      <c r="J36" s="360">
        <v>11950</v>
      </c>
      <c r="K36" s="361" t="s">
        <v>78</v>
      </c>
      <c r="L36" s="362">
        <v>1041.7719999999999</v>
      </c>
      <c r="M36" s="363">
        <v>3049</v>
      </c>
    </row>
    <row r="37" spans="1:13" ht="15.75" x14ac:dyDescent="0.25">
      <c r="A37" s="358" t="s">
        <v>108</v>
      </c>
      <c r="B37" s="359">
        <v>911.75400000000002</v>
      </c>
      <c r="C37" s="383">
        <v>4534.1450000000004</v>
      </c>
      <c r="D37" s="384" t="s">
        <v>47</v>
      </c>
      <c r="E37" s="385">
        <v>1588.7829999999999</v>
      </c>
      <c r="F37" s="363">
        <v>1412.818</v>
      </c>
      <c r="G37" s="340"/>
      <c r="H37" s="358" t="s">
        <v>50</v>
      </c>
      <c r="I37" s="359">
        <v>2462.1320000000001</v>
      </c>
      <c r="J37" s="360">
        <v>6419.5990000000002</v>
      </c>
      <c r="K37" s="361" t="s">
        <v>50</v>
      </c>
      <c r="L37" s="362">
        <v>934.50199999999995</v>
      </c>
      <c r="M37" s="363">
        <v>3683.2689999999998</v>
      </c>
    </row>
    <row r="38" spans="1:13" ht="15.75" x14ac:dyDescent="0.25">
      <c r="A38" s="386" t="s">
        <v>47</v>
      </c>
      <c r="B38" s="387">
        <v>829.82500000000005</v>
      </c>
      <c r="C38" s="388">
        <v>935.44600000000003</v>
      </c>
      <c r="D38" s="389" t="s">
        <v>74</v>
      </c>
      <c r="E38" s="390">
        <v>886.51099999999997</v>
      </c>
      <c r="F38" s="391">
        <v>4028.5050000000001</v>
      </c>
      <c r="G38" s="340"/>
      <c r="H38" s="386" t="s">
        <v>47</v>
      </c>
      <c r="I38" s="387">
        <v>1054.9190000000001</v>
      </c>
      <c r="J38" s="392">
        <v>3498.44</v>
      </c>
      <c r="K38" s="393" t="s">
        <v>127</v>
      </c>
      <c r="L38" s="394">
        <v>523.40800000000002</v>
      </c>
      <c r="M38" s="391">
        <v>1985.922</v>
      </c>
    </row>
    <row r="39" spans="1:13" ht="16.5" thickBot="1" x14ac:dyDescent="0.3">
      <c r="A39" s="364" t="s">
        <v>142</v>
      </c>
      <c r="B39" s="365">
        <v>828.93600000000004</v>
      </c>
      <c r="C39" s="395">
        <v>664.91399999999999</v>
      </c>
      <c r="D39" s="396" t="s">
        <v>142</v>
      </c>
      <c r="E39" s="397">
        <v>872.48900000000003</v>
      </c>
      <c r="F39" s="369">
        <v>609.32299999999998</v>
      </c>
      <c r="G39" s="340"/>
      <c r="H39" s="364" t="s">
        <v>188</v>
      </c>
      <c r="I39" s="365">
        <v>34.972999999999999</v>
      </c>
      <c r="J39" s="366">
        <v>33.152000000000001</v>
      </c>
      <c r="K39" s="367" t="s">
        <v>47</v>
      </c>
      <c r="L39" s="368">
        <v>195.59100000000001</v>
      </c>
      <c r="M39" s="369">
        <v>1120.49</v>
      </c>
    </row>
    <row r="40" spans="1:13" ht="15.75" x14ac:dyDescent="0.25">
      <c r="A40" s="370" t="s">
        <v>49</v>
      </c>
      <c r="B40" s="374"/>
      <c r="C40" s="374"/>
      <c r="D40" s="374"/>
      <c r="E40" s="374"/>
      <c r="F40" s="374"/>
      <c r="G40" s="340"/>
      <c r="H40" s="370" t="s">
        <v>49</v>
      </c>
      <c r="I40" s="398"/>
      <c r="J40" s="398"/>
      <c r="K40" s="398"/>
      <c r="L40" s="398"/>
      <c r="M40" s="398"/>
    </row>
    <row r="41" spans="1:13" ht="15.75" x14ac:dyDescent="0.25">
      <c r="A41" s="398"/>
      <c r="B41" s="398"/>
      <c r="C41" s="398"/>
      <c r="D41" s="398"/>
      <c r="E41" s="398"/>
      <c r="F41" s="398"/>
      <c r="G41" s="340"/>
      <c r="H41" s="398"/>
      <c r="I41" s="398"/>
      <c r="J41" s="398"/>
      <c r="K41" s="398"/>
      <c r="L41" s="398"/>
      <c r="M41" s="398"/>
    </row>
    <row r="42" spans="1:13" ht="15.75" x14ac:dyDescent="0.25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</row>
    <row r="43" spans="1:13" ht="15.75" x14ac:dyDescent="0.25">
      <c r="A43" s="376" t="s">
        <v>53</v>
      </c>
      <c r="B43" s="376"/>
      <c r="C43" s="376"/>
      <c r="D43" s="376"/>
      <c r="E43" s="376"/>
      <c r="F43" s="340"/>
      <c r="G43" s="340"/>
      <c r="H43" s="376" t="s">
        <v>54</v>
      </c>
      <c r="I43" s="376"/>
      <c r="J43" s="376"/>
      <c r="K43" s="376"/>
      <c r="L43" s="376"/>
      <c r="M43" s="340"/>
    </row>
    <row r="44" spans="1:13" ht="16.5" thickBot="1" x14ac:dyDescent="0.3">
      <c r="A44" s="340" t="s">
        <v>58</v>
      </c>
      <c r="B44" s="376"/>
      <c r="C44" s="376"/>
      <c r="D44" s="376"/>
      <c r="E44" s="376"/>
      <c r="F44" s="340"/>
      <c r="G44" s="340"/>
      <c r="H44" s="340" t="s">
        <v>58</v>
      </c>
      <c r="I44" s="376"/>
      <c r="J44" s="376"/>
      <c r="K44" s="376"/>
      <c r="L44" s="376"/>
      <c r="M44" s="340"/>
    </row>
    <row r="45" spans="1:13" ht="16.5" thickBot="1" x14ac:dyDescent="0.3">
      <c r="A45" s="377" t="s">
        <v>41</v>
      </c>
      <c r="B45" s="378"/>
      <c r="C45" s="378"/>
      <c r="D45" s="378"/>
      <c r="E45" s="378"/>
      <c r="F45" s="379"/>
      <c r="G45" s="340"/>
      <c r="H45" s="377" t="s">
        <v>42</v>
      </c>
      <c r="I45" s="378"/>
      <c r="J45" s="378"/>
      <c r="K45" s="378"/>
      <c r="L45" s="378"/>
      <c r="M45" s="379"/>
    </row>
    <row r="46" spans="1:13" ht="19.5" customHeight="1" thickBot="1" x14ac:dyDescent="0.3">
      <c r="A46" s="335" t="s">
        <v>243</v>
      </c>
      <c r="B46" s="336"/>
      <c r="C46" s="337"/>
      <c r="D46" s="338" t="s">
        <v>244</v>
      </c>
      <c r="E46" s="336"/>
      <c r="F46" s="339"/>
      <c r="G46" s="340"/>
      <c r="H46" s="335" t="s">
        <v>243</v>
      </c>
      <c r="I46" s="336"/>
      <c r="J46" s="337"/>
      <c r="K46" s="338" t="s">
        <v>244</v>
      </c>
      <c r="L46" s="336"/>
      <c r="M46" s="339"/>
    </row>
    <row r="47" spans="1:13" ht="48" thickBot="1" x14ac:dyDescent="0.3">
      <c r="A47" s="399" t="s">
        <v>43</v>
      </c>
      <c r="B47" s="342" t="s">
        <v>29</v>
      </c>
      <c r="C47" s="400" t="s">
        <v>67</v>
      </c>
      <c r="D47" s="401" t="s">
        <v>43</v>
      </c>
      <c r="E47" s="402" t="s">
        <v>29</v>
      </c>
      <c r="F47" s="344" t="s">
        <v>67</v>
      </c>
      <c r="G47" s="350"/>
      <c r="H47" s="341" t="s">
        <v>43</v>
      </c>
      <c r="I47" s="342" t="s">
        <v>29</v>
      </c>
      <c r="J47" s="344" t="s">
        <v>67</v>
      </c>
      <c r="K47" s="341" t="s">
        <v>43</v>
      </c>
      <c r="L47" s="342" t="s">
        <v>29</v>
      </c>
      <c r="M47" s="344" t="s">
        <v>67</v>
      </c>
    </row>
    <row r="48" spans="1:13" ht="16.5" thickBot="1" x14ac:dyDescent="0.3">
      <c r="A48" s="345" t="s">
        <v>22</v>
      </c>
      <c r="B48" s="346">
        <v>1239425.442</v>
      </c>
      <c r="C48" s="349">
        <v>3919635.0120000001</v>
      </c>
      <c r="D48" s="403" t="s">
        <v>22</v>
      </c>
      <c r="E48" s="404">
        <v>1195924.7819999999</v>
      </c>
      <c r="F48" s="349">
        <v>4568781.9689999996</v>
      </c>
      <c r="G48" s="350"/>
      <c r="H48" s="348" t="s">
        <v>22</v>
      </c>
      <c r="I48" s="346">
        <v>633884.89500000002</v>
      </c>
      <c r="J48" s="349">
        <v>2027629.4680000001</v>
      </c>
      <c r="K48" s="348" t="s">
        <v>22</v>
      </c>
      <c r="L48" s="346">
        <v>312172.196</v>
      </c>
      <c r="M48" s="349">
        <v>727151.34600000002</v>
      </c>
    </row>
    <row r="49" spans="1:13" s="16" customFormat="1" ht="15.75" x14ac:dyDescent="0.25">
      <c r="A49" s="352" t="s">
        <v>44</v>
      </c>
      <c r="B49" s="353">
        <v>579927.55799999996</v>
      </c>
      <c r="C49" s="380">
        <v>1874522.3870000001</v>
      </c>
      <c r="D49" s="381" t="s">
        <v>44</v>
      </c>
      <c r="E49" s="382">
        <v>433620.14199999999</v>
      </c>
      <c r="F49" s="357">
        <v>1677908.4180000001</v>
      </c>
      <c r="G49" s="350"/>
      <c r="H49" s="352" t="s">
        <v>76</v>
      </c>
      <c r="I49" s="353">
        <v>446719.14799999999</v>
      </c>
      <c r="J49" s="380">
        <v>1851980.399</v>
      </c>
      <c r="K49" s="355" t="s">
        <v>76</v>
      </c>
      <c r="L49" s="356">
        <v>129516.989</v>
      </c>
      <c r="M49" s="357">
        <v>597768.52399999998</v>
      </c>
    </row>
    <row r="50" spans="1:13" s="16" customFormat="1" ht="15.75" x14ac:dyDescent="0.25">
      <c r="A50" s="358" t="s">
        <v>110</v>
      </c>
      <c r="B50" s="359">
        <v>195346.86799999999</v>
      </c>
      <c r="C50" s="383">
        <v>598091.14099999995</v>
      </c>
      <c r="D50" s="384" t="s">
        <v>110</v>
      </c>
      <c r="E50" s="385">
        <v>304956.245</v>
      </c>
      <c r="F50" s="363">
        <v>1221595.449</v>
      </c>
      <c r="G50" s="350"/>
      <c r="H50" s="358" t="s">
        <v>50</v>
      </c>
      <c r="I50" s="359">
        <v>78633.942999999999</v>
      </c>
      <c r="J50" s="383">
        <v>24431</v>
      </c>
      <c r="K50" s="361" t="s">
        <v>50</v>
      </c>
      <c r="L50" s="362">
        <v>71445.202000000005</v>
      </c>
      <c r="M50" s="363">
        <v>21930.482</v>
      </c>
    </row>
    <row r="51" spans="1:13" s="16" customFormat="1" ht="15.75" x14ac:dyDescent="0.25">
      <c r="A51" s="358" t="s">
        <v>74</v>
      </c>
      <c r="B51" s="359">
        <v>89381.697</v>
      </c>
      <c r="C51" s="383">
        <v>274328.935</v>
      </c>
      <c r="D51" s="384" t="s">
        <v>74</v>
      </c>
      <c r="E51" s="385">
        <v>104700.542</v>
      </c>
      <c r="F51" s="363">
        <v>429540.21799999999</v>
      </c>
      <c r="G51" s="350"/>
      <c r="H51" s="358" t="s">
        <v>155</v>
      </c>
      <c r="I51" s="359">
        <v>29348.124</v>
      </c>
      <c r="J51" s="383">
        <v>71477.45</v>
      </c>
      <c r="K51" s="361" t="s">
        <v>73</v>
      </c>
      <c r="L51" s="362">
        <v>18757.678</v>
      </c>
      <c r="M51" s="363">
        <v>6658.0919999999996</v>
      </c>
    </row>
    <row r="52" spans="1:13" s="16" customFormat="1" ht="15.75" x14ac:dyDescent="0.25">
      <c r="A52" s="358" t="s">
        <v>50</v>
      </c>
      <c r="B52" s="359">
        <v>59766.239000000001</v>
      </c>
      <c r="C52" s="383">
        <v>189365.193</v>
      </c>
      <c r="D52" s="384" t="s">
        <v>127</v>
      </c>
      <c r="E52" s="385">
        <v>49191.322999999997</v>
      </c>
      <c r="F52" s="363">
        <v>204494.93100000001</v>
      </c>
      <c r="G52" s="350"/>
      <c r="H52" s="358" t="s">
        <v>73</v>
      </c>
      <c r="I52" s="359">
        <v>18056.156999999999</v>
      </c>
      <c r="J52" s="383">
        <v>8715.5210000000006</v>
      </c>
      <c r="K52" s="361" t="s">
        <v>155</v>
      </c>
      <c r="L52" s="362">
        <v>16624.952000000001</v>
      </c>
      <c r="M52" s="363">
        <v>34049.792999999998</v>
      </c>
    </row>
    <row r="53" spans="1:13" s="16" customFormat="1" ht="15.75" x14ac:dyDescent="0.25">
      <c r="A53" s="358" t="s">
        <v>72</v>
      </c>
      <c r="B53" s="359">
        <v>48777.813000000002</v>
      </c>
      <c r="C53" s="383">
        <v>158010.628</v>
      </c>
      <c r="D53" s="384" t="s">
        <v>46</v>
      </c>
      <c r="E53" s="385">
        <v>44166.107000000004</v>
      </c>
      <c r="F53" s="363">
        <v>175196.59700000001</v>
      </c>
      <c r="G53" s="350"/>
      <c r="H53" s="358" t="s">
        <v>77</v>
      </c>
      <c r="I53" s="359">
        <v>17206.528999999999</v>
      </c>
      <c r="J53" s="383">
        <v>8374.3050000000003</v>
      </c>
      <c r="K53" s="361" t="s">
        <v>44</v>
      </c>
      <c r="L53" s="362">
        <v>16276.31</v>
      </c>
      <c r="M53" s="363">
        <v>8032.8440000000001</v>
      </c>
    </row>
    <row r="54" spans="1:13" ht="15.75" x14ac:dyDescent="0.25">
      <c r="A54" s="358" t="s">
        <v>127</v>
      </c>
      <c r="B54" s="359">
        <v>37700.038999999997</v>
      </c>
      <c r="C54" s="383">
        <v>108034.36900000001</v>
      </c>
      <c r="D54" s="384" t="s">
        <v>50</v>
      </c>
      <c r="E54" s="385">
        <v>29227.554</v>
      </c>
      <c r="F54" s="363">
        <v>89471.866999999998</v>
      </c>
      <c r="G54" s="350"/>
      <c r="H54" s="358" t="s">
        <v>45</v>
      </c>
      <c r="I54" s="359">
        <v>12204.316000000001</v>
      </c>
      <c r="J54" s="383">
        <v>23475.134999999998</v>
      </c>
      <c r="K54" s="361" t="s">
        <v>77</v>
      </c>
      <c r="L54" s="362">
        <v>15299.949000000001</v>
      </c>
      <c r="M54" s="363">
        <v>3231.123</v>
      </c>
    </row>
    <row r="55" spans="1:13" ht="15.75" x14ac:dyDescent="0.25">
      <c r="A55" s="358" t="s">
        <v>47</v>
      </c>
      <c r="B55" s="359">
        <v>35112.014000000003</v>
      </c>
      <c r="C55" s="383">
        <v>123381.61500000001</v>
      </c>
      <c r="D55" s="384" t="s">
        <v>71</v>
      </c>
      <c r="E55" s="385">
        <v>25224.254000000001</v>
      </c>
      <c r="F55" s="363">
        <v>88389.913</v>
      </c>
      <c r="G55" s="350"/>
      <c r="H55" s="358" t="s">
        <v>44</v>
      </c>
      <c r="I55" s="359">
        <v>10611.481</v>
      </c>
      <c r="J55" s="383">
        <v>12013.486000000001</v>
      </c>
      <c r="K55" s="361" t="s">
        <v>45</v>
      </c>
      <c r="L55" s="362">
        <v>10767.722</v>
      </c>
      <c r="M55" s="363">
        <v>12553.413</v>
      </c>
    </row>
    <row r="56" spans="1:13" ht="15.75" x14ac:dyDescent="0.25">
      <c r="A56" s="358" t="s">
        <v>65</v>
      </c>
      <c r="B56" s="359">
        <v>29979.741000000002</v>
      </c>
      <c r="C56" s="383">
        <v>98965.744000000006</v>
      </c>
      <c r="D56" s="384" t="s">
        <v>45</v>
      </c>
      <c r="E56" s="385">
        <v>23913.897000000001</v>
      </c>
      <c r="F56" s="363">
        <v>90951.926000000007</v>
      </c>
      <c r="G56" s="350"/>
      <c r="H56" s="358" t="s">
        <v>48</v>
      </c>
      <c r="I56" s="359">
        <v>7848.8760000000002</v>
      </c>
      <c r="J56" s="383">
        <v>4128.6210000000001</v>
      </c>
      <c r="K56" s="361" t="s">
        <v>48</v>
      </c>
      <c r="L56" s="362">
        <v>9553.0820000000003</v>
      </c>
      <c r="M56" s="363">
        <v>3597.7109999999998</v>
      </c>
    </row>
    <row r="57" spans="1:13" ht="15.75" x14ac:dyDescent="0.25">
      <c r="A57" s="358" t="s">
        <v>69</v>
      </c>
      <c r="B57" s="359">
        <v>27082.199000000001</v>
      </c>
      <c r="C57" s="383">
        <v>92087.854000000007</v>
      </c>
      <c r="D57" s="384" t="s">
        <v>70</v>
      </c>
      <c r="E57" s="385">
        <v>22581.85</v>
      </c>
      <c r="F57" s="363">
        <v>80101.478000000003</v>
      </c>
      <c r="G57" s="350"/>
      <c r="H57" s="358" t="s">
        <v>71</v>
      </c>
      <c r="I57" s="359">
        <v>5613.3770000000004</v>
      </c>
      <c r="J57" s="383">
        <v>14348.896000000001</v>
      </c>
      <c r="K57" s="361" t="s">
        <v>46</v>
      </c>
      <c r="L57" s="362">
        <v>7668.4679999999998</v>
      </c>
      <c r="M57" s="363">
        <v>19364.085999999999</v>
      </c>
    </row>
    <row r="58" spans="1:13" ht="15.75" x14ac:dyDescent="0.25">
      <c r="A58" s="358" t="s">
        <v>71</v>
      </c>
      <c r="B58" s="359">
        <v>23718.572</v>
      </c>
      <c r="C58" s="383">
        <v>78722.785999999993</v>
      </c>
      <c r="D58" s="384" t="s">
        <v>72</v>
      </c>
      <c r="E58" s="385">
        <v>22022.460999999999</v>
      </c>
      <c r="F58" s="363">
        <v>88617.974000000002</v>
      </c>
      <c r="G58" s="350"/>
      <c r="H58" s="358" t="s">
        <v>75</v>
      </c>
      <c r="I58" s="359">
        <v>2012.3440000000001</v>
      </c>
      <c r="J58" s="383">
        <v>1083.6079999999999</v>
      </c>
      <c r="K58" s="361" t="s">
        <v>71</v>
      </c>
      <c r="L58" s="362">
        <v>4529.6350000000002</v>
      </c>
      <c r="M58" s="363">
        <v>8444.5249999999996</v>
      </c>
    </row>
    <row r="59" spans="1:13" ht="15.75" x14ac:dyDescent="0.25">
      <c r="A59" s="386" t="s">
        <v>45</v>
      </c>
      <c r="B59" s="387">
        <v>21821.238000000001</v>
      </c>
      <c r="C59" s="388">
        <v>73054.987999999998</v>
      </c>
      <c r="D59" s="389" t="s">
        <v>48</v>
      </c>
      <c r="E59" s="390">
        <v>20742.715</v>
      </c>
      <c r="F59" s="391">
        <v>30672.434000000001</v>
      </c>
      <c r="G59" s="350"/>
      <c r="H59" s="358" t="s">
        <v>46</v>
      </c>
      <c r="I59" s="359">
        <v>1364.354</v>
      </c>
      <c r="J59" s="383">
        <v>436.84899999999999</v>
      </c>
      <c r="K59" s="361" t="s">
        <v>75</v>
      </c>
      <c r="L59" s="362">
        <v>4241.7330000000002</v>
      </c>
      <c r="M59" s="363">
        <v>1178.134</v>
      </c>
    </row>
    <row r="60" spans="1:13" ht="16.5" thickBot="1" x14ac:dyDescent="0.3">
      <c r="A60" s="364" t="s">
        <v>46</v>
      </c>
      <c r="B60" s="365">
        <v>20429.968000000001</v>
      </c>
      <c r="C60" s="395">
        <v>59470.55</v>
      </c>
      <c r="D60" s="396" t="s">
        <v>143</v>
      </c>
      <c r="E60" s="397">
        <v>18794.248</v>
      </c>
      <c r="F60" s="369">
        <v>83952.308999999994</v>
      </c>
      <c r="G60" s="398"/>
      <c r="H60" s="405" t="s">
        <v>178</v>
      </c>
      <c r="I60" s="406">
        <v>1105.9469999999999</v>
      </c>
      <c r="J60" s="407">
        <v>1205.7650000000001</v>
      </c>
      <c r="K60" s="408" t="s">
        <v>178</v>
      </c>
      <c r="L60" s="409">
        <v>2312.203</v>
      </c>
      <c r="M60" s="410">
        <v>1955.2750000000001</v>
      </c>
    </row>
    <row r="61" spans="1:13" ht="15.75" x14ac:dyDescent="0.25">
      <c r="A61" s="370" t="s">
        <v>49</v>
      </c>
      <c r="B61" s="398"/>
      <c r="C61" s="398"/>
      <c r="D61" s="398"/>
      <c r="E61" s="398"/>
      <c r="F61" s="398"/>
      <c r="G61" s="340"/>
      <c r="H61" s="370" t="s">
        <v>49</v>
      </c>
      <c r="I61" s="398"/>
      <c r="J61" s="398"/>
      <c r="K61" s="398"/>
      <c r="L61" s="398"/>
      <c r="M61" s="398"/>
    </row>
    <row r="62" spans="1:13" ht="15.75" x14ac:dyDescent="0.25">
      <c r="A62" s="372"/>
      <c r="B62" s="371"/>
      <c r="C62" s="371"/>
      <c r="D62" s="372"/>
      <c r="E62" s="373"/>
      <c r="F62" s="373"/>
      <c r="G62" s="340"/>
      <c r="H62" s="340"/>
      <c r="I62" s="411"/>
      <c r="J62" s="411"/>
      <c r="K62" s="372"/>
      <c r="L62" s="373"/>
      <c r="M62" s="373"/>
    </row>
    <row r="63" spans="1:13" ht="15.75" x14ac:dyDescent="0.25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</row>
    <row r="64" spans="1:13" ht="15.75" x14ac:dyDescent="0.25">
      <c r="A64" s="376" t="s">
        <v>55</v>
      </c>
      <c r="B64" s="376"/>
      <c r="C64" s="376"/>
      <c r="D64" s="376"/>
      <c r="E64" s="376"/>
      <c r="F64" s="340"/>
      <c r="G64" s="340"/>
      <c r="H64" s="376" t="s">
        <v>56</v>
      </c>
      <c r="I64" s="376"/>
      <c r="J64" s="376"/>
      <c r="K64" s="376"/>
      <c r="L64" s="376"/>
      <c r="M64" s="340"/>
    </row>
    <row r="65" spans="1:13" ht="16.5" thickBot="1" x14ac:dyDescent="0.3">
      <c r="A65" s="340" t="s">
        <v>58</v>
      </c>
      <c r="B65" s="376"/>
      <c r="C65" s="376"/>
      <c r="D65" s="376"/>
      <c r="E65" s="376"/>
      <c r="F65" s="340"/>
      <c r="G65" s="340"/>
      <c r="H65" s="340" t="s">
        <v>58</v>
      </c>
      <c r="I65" s="376"/>
      <c r="J65" s="376"/>
      <c r="K65" s="376"/>
      <c r="L65" s="376"/>
      <c r="M65" s="340"/>
    </row>
    <row r="66" spans="1:13" ht="16.5" thickBot="1" x14ac:dyDescent="0.3">
      <c r="A66" s="377" t="s">
        <v>41</v>
      </c>
      <c r="B66" s="378"/>
      <c r="C66" s="378"/>
      <c r="D66" s="378"/>
      <c r="E66" s="378"/>
      <c r="F66" s="379"/>
      <c r="G66" s="340"/>
      <c r="H66" s="377" t="s">
        <v>42</v>
      </c>
      <c r="I66" s="378"/>
      <c r="J66" s="378"/>
      <c r="K66" s="378"/>
      <c r="L66" s="378"/>
      <c r="M66" s="379"/>
    </row>
    <row r="67" spans="1:13" ht="16.5" thickBot="1" x14ac:dyDescent="0.3">
      <c r="A67" s="335" t="s">
        <v>243</v>
      </c>
      <c r="B67" s="336"/>
      <c r="C67" s="337"/>
      <c r="D67" s="338" t="s">
        <v>244</v>
      </c>
      <c r="E67" s="336"/>
      <c r="F67" s="339"/>
      <c r="G67" s="340"/>
      <c r="H67" s="335" t="s">
        <v>243</v>
      </c>
      <c r="I67" s="336"/>
      <c r="J67" s="337"/>
      <c r="K67" s="338" t="s">
        <v>244</v>
      </c>
      <c r="L67" s="336"/>
      <c r="M67" s="339"/>
    </row>
    <row r="68" spans="1:13" ht="48" thickBot="1" x14ac:dyDescent="0.3">
      <c r="A68" s="341" t="s">
        <v>43</v>
      </c>
      <c r="B68" s="342" t="s">
        <v>29</v>
      </c>
      <c r="C68" s="343" t="s">
        <v>67</v>
      </c>
      <c r="D68" s="341" t="s">
        <v>43</v>
      </c>
      <c r="E68" s="342" t="s">
        <v>29</v>
      </c>
      <c r="F68" s="344" t="s">
        <v>67</v>
      </c>
      <c r="G68" s="412"/>
      <c r="H68" s="341" t="s">
        <v>43</v>
      </c>
      <c r="I68" s="342" t="s">
        <v>29</v>
      </c>
      <c r="J68" s="343" t="s">
        <v>67</v>
      </c>
      <c r="K68" s="341" t="s">
        <v>43</v>
      </c>
      <c r="L68" s="342" t="s">
        <v>29</v>
      </c>
      <c r="M68" s="344" t="s">
        <v>67</v>
      </c>
    </row>
    <row r="69" spans="1:13" ht="16.5" thickBot="1" x14ac:dyDescent="0.3">
      <c r="A69" s="345" t="s">
        <v>22</v>
      </c>
      <c r="B69" s="346">
        <v>56780.603000000003</v>
      </c>
      <c r="C69" s="347">
        <v>110550.058</v>
      </c>
      <c r="D69" s="351" t="s">
        <v>22</v>
      </c>
      <c r="E69" s="346">
        <v>55051.46</v>
      </c>
      <c r="F69" s="349">
        <v>122666.482</v>
      </c>
      <c r="G69" s="412"/>
      <c r="H69" s="413" t="s">
        <v>22</v>
      </c>
      <c r="I69" s="346">
        <v>60223.665999999997</v>
      </c>
      <c r="J69" s="347">
        <v>97455.701000000001</v>
      </c>
      <c r="K69" s="413" t="s">
        <v>22</v>
      </c>
      <c r="L69" s="346">
        <v>48038.413999999997</v>
      </c>
      <c r="M69" s="349">
        <v>77627.81</v>
      </c>
    </row>
    <row r="70" spans="1:13" ht="15.75" x14ac:dyDescent="0.25">
      <c r="A70" s="352" t="s">
        <v>47</v>
      </c>
      <c r="B70" s="353">
        <v>16041.63</v>
      </c>
      <c r="C70" s="354">
        <v>34244.995999999999</v>
      </c>
      <c r="D70" s="355" t="s">
        <v>44</v>
      </c>
      <c r="E70" s="356">
        <v>11528.66</v>
      </c>
      <c r="F70" s="357">
        <v>27706.651999999998</v>
      </c>
      <c r="G70" s="412"/>
      <c r="H70" s="414" t="s">
        <v>44</v>
      </c>
      <c r="I70" s="353">
        <v>25763.635999999999</v>
      </c>
      <c r="J70" s="354">
        <v>43261.277999999998</v>
      </c>
      <c r="K70" s="355" t="s">
        <v>44</v>
      </c>
      <c r="L70" s="356">
        <v>19026.358</v>
      </c>
      <c r="M70" s="357">
        <v>30643.815999999999</v>
      </c>
    </row>
    <row r="71" spans="1:13" ht="15.75" x14ac:dyDescent="0.25">
      <c r="A71" s="358" t="s">
        <v>44</v>
      </c>
      <c r="B71" s="359">
        <v>12234.253000000001</v>
      </c>
      <c r="C71" s="360">
        <v>25656.692999999999</v>
      </c>
      <c r="D71" s="361" t="s">
        <v>47</v>
      </c>
      <c r="E71" s="362">
        <v>11212.012000000001</v>
      </c>
      <c r="F71" s="363">
        <v>29589.871999999999</v>
      </c>
      <c r="G71" s="412"/>
      <c r="H71" s="415" t="s">
        <v>70</v>
      </c>
      <c r="I71" s="359">
        <v>10706.637000000001</v>
      </c>
      <c r="J71" s="360">
        <v>14071.646000000001</v>
      </c>
      <c r="K71" s="361" t="s">
        <v>70</v>
      </c>
      <c r="L71" s="362">
        <v>12073.905000000001</v>
      </c>
      <c r="M71" s="363">
        <v>14530.184999999999</v>
      </c>
    </row>
    <row r="72" spans="1:13" ht="15.75" x14ac:dyDescent="0.25">
      <c r="A72" s="358" t="s">
        <v>74</v>
      </c>
      <c r="B72" s="359">
        <v>9950.6630000000005</v>
      </c>
      <c r="C72" s="360">
        <v>17967.460999999999</v>
      </c>
      <c r="D72" s="361" t="s">
        <v>74</v>
      </c>
      <c r="E72" s="362">
        <v>10571.928</v>
      </c>
      <c r="F72" s="363">
        <v>21213.385999999999</v>
      </c>
      <c r="G72" s="412"/>
      <c r="H72" s="415" t="s">
        <v>71</v>
      </c>
      <c r="I72" s="359">
        <v>6616.17</v>
      </c>
      <c r="J72" s="360">
        <v>12326.983</v>
      </c>
      <c r="K72" s="361" t="s">
        <v>76</v>
      </c>
      <c r="L72" s="362">
        <v>5278.8729999999996</v>
      </c>
      <c r="M72" s="363">
        <v>16354.956</v>
      </c>
    </row>
    <row r="73" spans="1:13" ht="15.75" x14ac:dyDescent="0.25">
      <c r="A73" s="358" t="s">
        <v>110</v>
      </c>
      <c r="B73" s="359">
        <v>9604.06</v>
      </c>
      <c r="C73" s="360">
        <v>17471.089</v>
      </c>
      <c r="D73" s="361" t="s">
        <v>110</v>
      </c>
      <c r="E73" s="362">
        <v>8222.0290000000005</v>
      </c>
      <c r="F73" s="363">
        <v>14718.061</v>
      </c>
      <c r="G73" s="412"/>
      <c r="H73" s="415" t="s">
        <v>142</v>
      </c>
      <c r="I73" s="359">
        <v>4679.1400000000003</v>
      </c>
      <c r="J73" s="360">
        <v>6458.9059999999999</v>
      </c>
      <c r="K73" s="361" t="s">
        <v>50</v>
      </c>
      <c r="L73" s="362">
        <v>4038.1060000000002</v>
      </c>
      <c r="M73" s="363">
        <v>5135.3190000000004</v>
      </c>
    </row>
    <row r="74" spans="1:13" ht="15.75" x14ac:dyDescent="0.25">
      <c r="A74" s="358" t="s">
        <v>143</v>
      </c>
      <c r="B74" s="359">
        <v>1905.998</v>
      </c>
      <c r="C74" s="360">
        <v>3266.7669999999998</v>
      </c>
      <c r="D74" s="361" t="s">
        <v>142</v>
      </c>
      <c r="E74" s="362">
        <v>2125.9850000000001</v>
      </c>
      <c r="F74" s="363">
        <v>6599.4740000000002</v>
      </c>
      <c r="G74" s="412"/>
      <c r="H74" s="415" t="s">
        <v>50</v>
      </c>
      <c r="I74" s="359">
        <v>3557.788</v>
      </c>
      <c r="J74" s="360">
        <v>4963.5990000000002</v>
      </c>
      <c r="K74" s="361" t="s">
        <v>71</v>
      </c>
      <c r="L74" s="362">
        <v>2094.37</v>
      </c>
      <c r="M74" s="363">
        <v>3729.5839999999998</v>
      </c>
    </row>
    <row r="75" spans="1:13" ht="15.75" x14ac:dyDescent="0.25">
      <c r="A75" s="358" t="s">
        <v>72</v>
      </c>
      <c r="B75" s="359">
        <v>1512.0640000000001</v>
      </c>
      <c r="C75" s="360">
        <v>2365.9499999999998</v>
      </c>
      <c r="D75" s="361" t="s">
        <v>71</v>
      </c>
      <c r="E75" s="362">
        <v>1730.3219999999999</v>
      </c>
      <c r="F75" s="363">
        <v>4285.5379999999996</v>
      </c>
      <c r="G75" s="412"/>
      <c r="H75" s="415" t="s">
        <v>76</v>
      </c>
      <c r="I75" s="359">
        <v>3103.1619999999998</v>
      </c>
      <c r="J75" s="360">
        <v>8981.59</v>
      </c>
      <c r="K75" s="361" t="s">
        <v>74</v>
      </c>
      <c r="L75" s="362">
        <v>1537.3520000000001</v>
      </c>
      <c r="M75" s="363">
        <v>2095.1529999999998</v>
      </c>
    </row>
    <row r="76" spans="1:13" ht="15.75" x14ac:dyDescent="0.25">
      <c r="A76" s="358" t="s">
        <v>245</v>
      </c>
      <c r="B76" s="359">
        <v>964.12599999999998</v>
      </c>
      <c r="C76" s="360">
        <v>1347.5409999999999</v>
      </c>
      <c r="D76" s="361" t="s">
        <v>143</v>
      </c>
      <c r="E76" s="362">
        <v>1660.742</v>
      </c>
      <c r="F76" s="363">
        <v>3361.9720000000002</v>
      </c>
      <c r="G76" s="412"/>
      <c r="H76" s="415" t="s">
        <v>46</v>
      </c>
      <c r="I76" s="359">
        <v>1713.078</v>
      </c>
      <c r="J76" s="360">
        <v>1861.25</v>
      </c>
      <c r="K76" s="361" t="s">
        <v>110</v>
      </c>
      <c r="L76" s="362">
        <v>1011.367</v>
      </c>
      <c r="M76" s="363">
        <v>1141.904</v>
      </c>
    </row>
    <row r="77" spans="1:13" ht="15.75" x14ac:dyDescent="0.25">
      <c r="A77" s="358" t="s">
        <v>71</v>
      </c>
      <c r="B77" s="359">
        <v>865.505</v>
      </c>
      <c r="C77" s="360">
        <v>2002.5440000000001</v>
      </c>
      <c r="D77" s="361" t="s">
        <v>189</v>
      </c>
      <c r="E77" s="362">
        <v>1595.713</v>
      </c>
      <c r="F77" s="363">
        <v>3813.0059999999999</v>
      </c>
      <c r="G77" s="412"/>
      <c r="H77" s="415" t="s">
        <v>144</v>
      </c>
      <c r="I77" s="359">
        <v>765.74599999999998</v>
      </c>
      <c r="J77" s="360">
        <v>345.31</v>
      </c>
      <c r="K77" s="361" t="s">
        <v>144</v>
      </c>
      <c r="L77" s="362">
        <v>853.40099999999995</v>
      </c>
      <c r="M77" s="363">
        <v>427.86</v>
      </c>
    </row>
    <row r="78" spans="1:13" ht="15.75" x14ac:dyDescent="0.25">
      <c r="A78" s="358" t="s">
        <v>50</v>
      </c>
      <c r="B78" s="359">
        <v>848.14700000000005</v>
      </c>
      <c r="C78" s="360">
        <v>1359.364</v>
      </c>
      <c r="D78" s="361" t="s">
        <v>45</v>
      </c>
      <c r="E78" s="362">
        <v>1566.171</v>
      </c>
      <c r="F78" s="363">
        <v>3093.1750000000002</v>
      </c>
      <c r="G78" s="412"/>
      <c r="H78" s="416" t="s">
        <v>110</v>
      </c>
      <c r="I78" s="387">
        <v>723.82600000000002</v>
      </c>
      <c r="J78" s="392">
        <v>961.94299999999998</v>
      </c>
      <c r="K78" s="393" t="s">
        <v>191</v>
      </c>
      <c r="L78" s="394">
        <v>419.67700000000002</v>
      </c>
      <c r="M78" s="391">
        <v>728.221</v>
      </c>
    </row>
    <row r="79" spans="1:13" ht="16.5" thickBot="1" x14ac:dyDescent="0.3">
      <c r="A79" s="405" t="s">
        <v>45</v>
      </c>
      <c r="B79" s="406">
        <v>707.08500000000004</v>
      </c>
      <c r="C79" s="417">
        <v>1234.8320000000001</v>
      </c>
      <c r="D79" s="408" t="s">
        <v>72</v>
      </c>
      <c r="E79" s="409">
        <v>1210.373</v>
      </c>
      <c r="F79" s="410">
        <v>2198.1770000000001</v>
      </c>
      <c r="G79" s="398"/>
      <c r="H79" s="418" t="s">
        <v>45</v>
      </c>
      <c r="I79" s="365">
        <v>681.29300000000001</v>
      </c>
      <c r="J79" s="366">
        <v>1001.692</v>
      </c>
      <c r="K79" s="367" t="s">
        <v>46</v>
      </c>
      <c r="L79" s="368">
        <v>405.85700000000003</v>
      </c>
      <c r="M79" s="369">
        <v>470.5</v>
      </c>
    </row>
    <row r="80" spans="1:13" ht="15.75" x14ac:dyDescent="0.25">
      <c r="A80" s="370" t="s">
        <v>49</v>
      </c>
      <c r="B80" s="398"/>
      <c r="C80" s="398"/>
      <c r="D80" s="398"/>
      <c r="E80" s="398"/>
      <c r="F80" s="398"/>
      <c r="G80" s="398"/>
      <c r="H80" s="370" t="s">
        <v>49</v>
      </c>
      <c r="I80" s="398"/>
      <c r="J80" s="398"/>
      <c r="K80" s="398"/>
      <c r="L80" s="398"/>
      <c r="M80" s="39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9"/>
  <sheetViews>
    <sheetView showGridLines="0" zoomScaleNormal="100" workbookViewId="0">
      <selection activeCell="D30" sqref="D30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62" t="s">
        <v>229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61</v>
      </c>
      <c r="D3" s="13" t="s">
        <v>23</v>
      </c>
      <c r="E3" s="13"/>
      <c r="F3" s="13"/>
      <c r="G3" s="13"/>
    </row>
    <row r="4" spans="1:7" ht="18.75" customHeight="1" x14ac:dyDescent="0.3">
      <c r="A4" s="815" t="s">
        <v>14</v>
      </c>
      <c r="B4" s="818" t="s">
        <v>62</v>
      </c>
      <c r="C4" s="812" t="s">
        <v>9</v>
      </c>
      <c r="D4" s="813"/>
      <c r="E4" s="813"/>
      <c r="F4" s="813"/>
      <c r="G4" s="814"/>
    </row>
    <row r="5" spans="1:7" ht="31.5" x14ac:dyDescent="0.25">
      <c r="A5" s="816"/>
      <c r="B5" s="819"/>
      <c r="C5" s="779" t="s">
        <v>290</v>
      </c>
      <c r="D5" s="780" t="s">
        <v>293</v>
      </c>
      <c r="E5" s="781" t="s">
        <v>294</v>
      </c>
      <c r="F5" s="797" t="s">
        <v>163</v>
      </c>
      <c r="G5" s="799"/>
    </row>
    <row r="6" spans="1:7" ht="16.5" thickBot="1" x14ac:dyDescent="0.25">
      <c r="A6" s="817"/>
      <c r="B6" s="820"/>
      <c r="C6" s="442"/>
      <c r="D6" s="419"/>
      <c r="E6" s="420"/>
      <c r="F6" s="798" t="s">
        <v>161</v>
      </c>
      <c r="G6" s="800" t="s">
        <v>162</v>
      </c>
    </row>
    <row r="7" spans="1:7" ht="15.75" x14ac:dyDescent="0.2">
      <c r="A7" s="446" t="s">
        <v>1</v>
      </c>
      <c r="B7" s="447" t="s">
        <v>63</v>
      </c>
      <c r="C7" s="443">
        <v>895.28454184666498</v>
      </c>
      <c r="D7" s="421">
        <v>974.67399999999998</v>
      </c>
      <c r="E7" s="422">
        <v>1523.5219999999999</v>
      </c>
      <c r="F7" s="784">
        <v>-8.1452319599512251</v>
      </c>
      <c r="G7" s="782">
        <v>-41.235863883379103</v>
      </c>
    </row>
    <row r="8" spans="1:7" ht="15.75" x14ac:dyDescent="0.2">
      <c r="A8" s="448"/>
      <c r="B8" s="449" t="s">
        <v>64</v>
      </c>
      <c r="C8" s="444">
        <v>883.29212277229317</v>
      </c>
      <c r="D8" s="423">
        <v>918.84299999999996</v>
      </c>
      <c r="E8" s="424">
        <v>1567.4</v>
      </c>
      <c r="F8" s="785">
        <v>-3.8690915888467119</v>
      </c>
      <c r="G8" s="783">
        <v>-43.646030191891469</v>
      </c>
    </row>
    <row r="9" spans="1:7" ht="15.75" x14ac:dyDescent="0.2">
      <c r="A9" s="446" t="s">
        <v>2</v>
      </c>
      <c r="B9" s="447" t="s">
        <v>16</v>
      </c>
      <c r="C9" s="443">
        <v>603.0603840116072</v>
      </c>
      <c r="D9" s="421">
        <v>655.14800000000002</v>
      </c>
      <c r="E9" s="422">
        <v>1219</v>
      </c>
      <c r="F9" s="786">
        <v>-7.950511333071737</v>
      </c>
      <c r="G9" s="782">
        <v>-50.528270384609741</v>
      </c>
    </row>
    <row r="10" spans="1:7" ht="15.75" x14ac:dyDescent="0.2">
      <c r="A10" s="448"/>
      <c r="B10" s="449" t="s">
        <v>17</v>
      </c>
      <c r="C10" s="444">
        <v>625.39771069162521</v>
      </c>
      <c r="D10" s="423">
        <v>700.18499999999995</v>
      </c>
      <c r="E10" s="424">
        <v>1143.472</v>
      </c>
      <c r="F10" s="788">
        <v>-10.681075616926204</v>
      </c>
      <c r="G10" s="783">
        <v>-45.307125081189113</v>
      </c>
    </row>
    <row r="11" spans="1:7" ht="16.5" thickBot="1" x14ac:dyDescent="0.25">
      <c r="A11" s="510" t="s">
        <v>7</v>
      </c>
      <c r="B11" s="511" t="s">
        <v>64</v>
      </c>
      <c r="C11" s="512">
        <v>799.21386635965405</v>
      </c>
      <c r="D11" s="513">
        <v>872.53200000000004</v>
      </c>
      <c r="E11" s="514">
        <v>1419.9849999999999</v>
      </c>
      <c r="F11" s="789">
        <v>-8.4029162988115047</v>
      </c>
      <c r="G11" s="787">
        <v>-43.716738813462527</v>
      </c>
    </row>
    <row r="12" spans="1:7" ht="16.5" thickTop="1" x14ac:dyDescent="0.2">
      <c r="A12" s="645" t="s">
        <v>264</v>
      </c>
      <c r="B12" s="646" t="s">
        <v>265</v>
      </c>
      <c r="C12" s="647">
        <v>2025.8136298507357</v>
      </c>
      <c r="D12" s="648">
        <v>2208.9009999999998</v>
      </c>
      <c r="E12" s="649">
        <v>2683.058</v>
      </c>
      <c r="F12" s="784">
        <v>-8.2886181929051688</v>
      </c>
      <c r="G12" s="793">
        <v>-24.496092523876275</v>
      </c>
    </row>
    <row r="13" spans="1:7" ht="15.75" x14ac:dyDescent="0.2">
      <c r="A13" s="809" t="s">
        <v>176</v>
      </c>
      <c r="B13" s="447" t="s">
        <v>266</v>
      </c>
      <c r="C13" s="650">
        <v>1475.5615609573474</v>
      </c>
      <c r="D13" s="651">
        <v>1563.9059999999999</v>
      </c>
      <c r="E13" s="652">
        <v>2209.8380000000002</v>
      </c>
      <c r="F13" s="785">
        <v>-5.6489609377195649</v>
      </c>
      <c r="G13" s="628">
        <v>-33.227613926570761</v>
      </c>
    </row>
    <row r="14" spans="1:7" ht="15.75" x14ac:dyDescent="0.2">
      <c r="A14" s="810"/>
      <c r="B14" s="653" t="s">
        <v>267</v>
      </c>
      <c r="C14" s="443">
        <v>1349.8615911911725</v>
      </c>
      <c r="D14" s="421">
        <v>1453.1610000000001</v>
      </c>
      <c r="E14" s="422">
        <v>2107.924</v>
      </c>
      <c r="F14" s="790">
        <v>-7.1086004103349589</v>
      </c>
      <c r="G14" s="794">
        <v>-35.962511400260517</v>
      </c>
    </row>
    <row r="15" spans="1:7" ht="15.75" x14ac:dyDescent="0.2">
      <c r="A15" s="810"/>
      <c r="B15" s="447" t="s">
        <v>276</v>
      </c>
      <c r="C15" s="654">
        <v>1320.9701884880424</v>
      </c>
      <c r="D15" s="655">
        <v>1415.1020000000001</v>
      </c>
      <c r="E15" s="656">
        <v>2110.8870000000002</v>
      </c>
      <c r="F15" s="791">
        <v>-6.6519453376475841</v>
      </c>
      <c r="G15" s="795">
        <v>-37.42108466781773</v>
      </c>
    </row>
    <row r="16" spans="1:7" ht="15.75" x14ac:dyDescent="0.2">
      <c r="A16" s="811"/>
      <c r="B16" s="657" t="s">
        <v>268</v>
      </c>
      <c r="C16" s="658">
        <v>1471.3944211507323</v>
      </c>
      <c r="D16" s="659">
        <v>1656.92</v>
      </c>
      <c r="E16" s="660">
        <v>2023.711</v>
      </c>
      <c r="F16" s="786">
        <v>-11.197014873938858</v>
      </c>
      <c r="G16" s="643">
        <v>-27.292265488959028</v>
      </c>
    </row>
    <row r="17" spans="1:7" ht="16.5" thickBot="1" x14ac:dyDescent="0.25">
      <c r="A17" s="661" t="s">
        <v>269</v>
      </c>
      <c r="B17" s="662" t="s">
        <v>275</v>
      </c>
      <c r="C17" s="663">
        <v>969.31578233385551</v>
      </c>
      <c r="D17" s="664">
        <v>1203.1479999999999</v>
      </c>
      <c r="E17" s="665">
        <v>1810.7249999999999</v>
      </c>
      <c r="F17" s="792">
        <v>-19.435033567453416</v>
      </c>
      <c r="G17" s="796">
        <v>-46.46808420197128</v>
      </c>
    </row>
    <row r="19" spans="1:7" x14ac:dyDescent="0.2">
      <c r="A19" s="644"/>
    </row>
  </sheetData>
  <mergeCells count="4">
    <mergeCell ref="A13:A16"/>
    <mergeCell ref="C4:G4"/>
    <mergeCell ref="A4:A6"/>
    <mergeCell ref="B4:B6"/>
  </mergeCells>
  <conditionalFormatting sqref="F7:G17">
    <cfRule type="cellIs" dxfId="32" priority="1" stopIfTrue="1" operator="greaterThan">
      <formula>0</formula>
    </cfRule>
    <cfRule type="cellIs" dxfId="31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N27" sqref="N27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64" customFormat="1" ht="21" x14ac:dyDescent="0.35">
      <c r="A1" s="17" t="s">
        <v>242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R1" s="301" t="s">
        <v>179</v>
      </c>
    </row>
    <row r="2" spans="1:22" s="164" customFormat="1" ht="21" x14ac:dyDescent="0.35">
      <c r="A2" s="18" t="s">
        <v>248</v>
      </c>
      <c r="B2" s="541" t="str">
        <f>INFO!D15</f>
        <v>23 - 29.09.2024r.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R2" s="301" t="s">
        <v>180</v>
      </c>
    </row>
    <row r="3" spans="1:22" ht="15.75" thickBot="1" x14ac:dyDescent="0.3">
      <c r="A3" s="281"/>
      <c r="B3" s="8"/>
    </row>
    <row r="4" spans="1:22" ht="18.75" x14ac:dyDescent="0.3">
      <c r="A4" s="134"/>
      <c r="B4" s="135"/>
      <c r="C4" s="823" t="s">
        <v>9</v>
      </c>
      <c r="D4" s="824"/>
      <c r="E4" s="824"/>
      <c r="F4" s="824"/>
      <c r="G4" s="825"/>
      <c r="H4" s="758" t="s">
        <v>10</v>
      </c>
      <c r="I4" s="759"/>
      <c r="J4" s="757"/>
      <c r="K4" s="759"/>
      <c r="L4" s="759"/>
      <c r="M4" s="759"/>
      <c r="N4" s="759"/>
      <c r="O4" s="756"/>
      <c r="P4" s="760"/>
      <c r="R4" s="134"/>
      <c r="S4" s="135"/>
      <c r="T4" s="829" t="s">
        <v>9</v>
      </c>
      <c r="U4" s="830"/>
      <c r="V4" s="831"/>
    </row>
    <row r="5" spans="1:22" ht="18.75" x14ac:dyDescent="0.3">
      <c r="A5" s="15"/>
      <c r="B5" s="136"/>
      <c r="C5" s="826"/>
      <c r="D5" s="827"/>
      <c r="E5" s="827"/>
      <c r="F5" s="827"/>
      <c r="G5" s="828"/>
      <c r="H5" s="762" t="s">
        <v>11</v>
      </c>
      <c r="I5" s="761"/>
      <c r="J5" s="761"/>
      <c r="K5" s="762" t="s">
        <v>12</v>
      </c>
      <c r="L5" s="761"/>
      <c r="M5" s="761"/>
      <c r="N5" s="762" t="s">
        <v>13</v>
      </c>
      <c r="O5" s="765"/>
      <c r="P5" s="764"/>
      <c r="R5" s="15"/>
      <c r="S5" s="136"/>
      <c r="T5" s="832"/>
      <c r="U5" s="833"/>
      <c r="V5" s="834"/>
    </row>
    <row r="6" spans="1:22" ht="30" customHeight="1" x14ac:dyDescent="0.25">
      <c r="A6" s="137" t="s">
        <v>14</v>
      </c>
      <c r="B6" s="138" t="s">
        <v>15</v>
      </c>
      <c r="C6" s="736" t="s">
        <v>8</v>
      </c>
      <c r="D6" s="734"/>
      <c r="E6" s="683" t="s">
        <v>292</v>
      </c>
      <c r="F6" s="740" t="s">
        <v>195</v>
      </c>
      <c r="G6" s="741"/>
      <c r="H6" s="742" t="s">
        <v>8</v>
      </c>
      <c r="I6" s="741"/>
      <c r="J6" s="683" t="s">
        <v>292</v>
      </c>
      <c r="K6" s="742" t="s">
        <v>8</v>
      </c>
      <c r="L6" s="741"/>
      <c r="M6" s="683" t="s">
        <v>292</v>
      </c>
      <c r="N6" s="742" t="s">
        <v>8</v>
      </c>
      <c r="O6" s="741"/>
      <c r="P6" s="684" t="s">
        <v>292</v>
      </c>
      <c r="R6" s="152" t="s">
        <v>14</v>
      </c>
      <c r="S6" s="153" t="s">
        <v>126</v>
      </c>
      <c r="T6" s="742" t="s">
        <v>8</v>
      </c>
      <c r="U6" s="741"/>
      <c r="V6" s="806" t="s">
        <v>156</v>
      </c>
    </row>
    <row r="7" spans="1:22" ht="30" customHeight="1" thickBot="1" x14ac:dyDescent="0.25">
      <c r="A7" s="139"/>
      <c r="B7" s="140"/>
      <c r="C7" s="737" t="s">
        <v>290</v>
      </c>
      <c r="D7" s="735" t="s">
        <v>285</v>
      </c>
      <c r="E7" s="685" t="s">
        <v>291</v>
      </c>
      <c r="F7" s="738" t="s">
        <v>290</v>
      </c>
      <c r="G7" s="738" t="s">
        <v>285</v>
      </c>
      <c r="H7" s="739" t="s">
        <v>290</v>
      </c>
      <c r="I7" s="738" t="s">
        <v>285</v>
      </c>
      <c r="J7" s="685" t="s">
        <v>291</v>
      </c>
      <c r="K7" s="739" t="s">
        <v>290</v>
      </c>
      <c r="L7" s="738" t="s">
        <v>285</v>
      </c>
      <c r="M7" s="685" t="s">
        <v>291</v>
      </c>
      <c r="N7" s="739" t="s">
        <v>290</v>
      </c>
      <c r="O7" s="738" t="s">
        <v>285</v>
      </c>
      <c r="P7" s="686" t="s">
        <v>291</v>
      </c>
      <c r="R7" s="139"/>
      <c r="S7" s="140"/>
      <c r="T7" s="808" t="s">
        <v>295</v>
      </c>
      <c r="U7" s="807" t="s">
        <v>286</v>
      </c>
      <c r="V7" s="805"/>
    </row>
    <row r="8" spans="1:22" ht="15.75" x14ac:dyDescent="0.25">
      <c r="A8" s="835" t="s">
        <v>1</v>
      </c>
      <c r="B8" s="141" t="s">
        <v>16</v>
      </c>
      <c r="C8" s="515">
        <v>895.28454184666498</v>
      </c>
      <c r="D8" s="516">
        <v>879.43872618505429</v>
      </c>
      <c r="E8" s="517">
        <v>1.8018100852061361</v>
      </c>
      <c r="F8" s="631">
        <v>18.604232874251789</v>
      </c>
      <c r="G8" s="632">
        <v>27.157920490994702</v>
      </c>
      <c r="H8" s="515">
        <v>862.39414345316573</v>
      </c>
      <c r="I8" s="516">
        <v>857.52964265664593</v>
      </c>
      <c r="J8" s="517">
        <v>0.56726911287281689</v>
      </c>
      <c r="K8" s="515">
        <v>911.46585137987245</v>
      </c>
      <c r="L8" s="516">
        <v>891.88012857736419</v>
      </c>
      <c r="M8" s="517">
        <v>2.196003944358464</v>
      </c>
      <c r="N8" s="515">
        <v>886.71889478314927</v>
      </c>
      <c r="O8" s="516">
        <v>877.60639241080673</v>
      </c>
      <c r="P8" s="632">
        <v>1.0383359158665948</v>
      </c>
      <c r="R8" s="15" t="s">
        <v>1</v>
      </c>
      <c r="S8" s="141" t="s">
        <v>16</v>
      </c>
      <c r="T8" s="288" t="s">
        <v>18</v>
      </c>
      <c r="U8" s="288" t="s">
        <v>18</v>
      </c>
      <c r="V8" s="154" t="s">
        <v>145</v>
      </c>
    </row>
    <row r="9" spans="1:22" ht="16.5" thickBot="1" x14ac:dyDescent="0.3">
      <c r="A9" s="822"/>
      <c r="B9" s="142" t="s">
        <v>17</v>
      </c>
      <c r="C9" s="124">
        <v>883.29212277229317</v>
      </c>
      <c r="D9" s="129">
        <v>881.9202758481739</v>
      </c>
      <c r="E9" s="122">
        <v>0.15555226041265782</v>
      </c>
      <c r="F9" s="483">
        <v>15.54686009284543</v>
      </c>
      <c r="G9" s="127">
        <v>18.447748089318143</v>
      </c>
      <c r="H9" s="128">
        <v>828.37498257483981</v>
      </c>
      <c r="I9" s="129">
        <v>847.82692571433779</v>
      </c>
      <c r="J9" s="126">
        <v>-2.2943294851256018</v>
      </c>
      <c r="K9" s="128">
        <v>865.6778612140846</v>
      </c>
      <c r="L9" s="129">
        <v>844.10122334663436</v>
      </c>
      <c r="M9" s="126">
        <v>2.5561671125063268</v>
      </c>
      <c r="N9" s="128">
        <v>899.51958097479121</v>
      </c>
      <c r="O9" s="129">
        <v>898.59438962532806</v>
      </c>
      <c r="P9" s="127">
        <v>0.1029598404068376</v>
      </c>
      <c r="R9" s="143" t="s">
        <v>2</v>
      </c>
      <c r="S9" s="155" t="s">
        <v>16</v>
      </c>
      <c r="T9" s="289" t="s">
        <v>18</v>
      </c>
      <c r="U9" s="289" t="s">
        <v>18</v>
      </c>
      <c r="V9" s="156" t="s">
        <v>145</v>
      </c>
    </row>
    <row r="10" spans="1:22" ht="15.75" x14ac:dyDescent="0.25">
      <c r="A10" s="821" t="s">
        <v>2</v>
      </c>
      <c r="B10" s="142" t="s">
        <v>16</v>
      </c>
      <c r="C10" s="128">
        <v>603.0603840116072</v>
      </c>
      <c r="D10" s="129">
        <v>605.4322490813654</v>
      </c>
      <c r="E10" s="122">
        <v>-0.39176391303190072</v>
      </c>
      <c r="F10" s="483">
        <v>0.95540431685020788</v>
      </c>
      <c r="G10" s="127">
        <v>1.6046205141597381</v>
      </c>
      <c r="H10" s="128">
        <v>578.17881091385675</v>
      </c>
      <c r="I10" s="129">
        <v>575.22115449977605</v>
      </c>
      <c r="J10" s="126">
        <v>0.51417726746380532</v>
      </c>
      <c r="K10" s="128">
        <v>639.43642483117253</v>
      </c>
      <c r="L10" s="129">
        <v>638.10129631293614</v>
      </c>
      <c r="M10" s="132">
        <v>0.20923457230866016</v>
      </c>
      <c r="N10" s="128">
        <v>610.26944688424999</v>
      </c>
      <c r="O10" s="129">
        <v>617.22448822012041</v>
      </c>
      <c r="P10" s="127">
        <v>-1.126825242453771</v>
      </c>
    </row>
    <row r="11" spans="1:22" ht="15.75" x14ac:dyDescent="0.25">
      <c r="A11" s="822"/>
      <c r="B11" s="142" t="s">
        <v>17</v>
      </c>
      <c r="C11" s="128">
        <v>625.39771069162521</v>
      </c>
      <c r="D11" s="129">
        <v>623.39413426766225</v>
      </c>
      <c r="E11" s="122">
        <v>0.32139802314897836</v>
      </c>
      <c r="F11" s="483">
        <v>1.2584491445955055</v>
      </c>
      <c r="G11" s="127">
        <v>1.5104993150263015</v>
      </c>
      <c r="H11" s="128" t="s">
        <v>18</v>
      </c>
      <c r="I11" s="129">
        <v>600.69890576869216</v>
      </c>
      <c r="J11" s="126" t="s">
        <v>145</v>
      </c>
      <c r="K11" s="128">
        <v>635.63600685206097</v>
      </c>
      <c r="L11" s="129" t="s">
        <v>18</v>
      </c>
      <c r="M11" s="126" t="s">
        <v>145</v>
      </c>
      <c r="N11" s="128">
        <v>626.68069470248497</v>
      </c>
      <c r="O11" s="129">
        <v>625.9448314537118</v>
      </c>
      <c r="P11" s="127">
        <v>0.11756040018160513</v>
      </c>
    </row>
    <row r="12" spans="1:22" ht="15.75" x14ac:dyDescent="0.25">
      <c r="A12" s="821" t="s">
        <v>3</v>
      </c>
      <c r="B12" s="142" t="s">
        <v>16</v>
      </c>
      <c r="C12" s="128">
        <v>727.62410757004432</v>
      </c>
      <c r="D12" s="439" t="s">
        <v>18</v>
      </c>
      <c r="E12" s="122" t="s">
        <v>145</v>
      </c>
      <c r="F12" s="483">
        <v>0.2802266330480303</v>
      </c>
      <c r="G12" s="127">
        <v>0.52683023323809919</v>
      </c>
      <c r="H12" s="128" t="s">
        <v>18</v>
      </c>
      <c r="I12" s="129" t="s">
        <v>20</v>
      </c>
      <c r="J12" s="132" t="s">
        <v>20</v>
      </c>
      <c r="K12" s="128" t="s">
        <v>20</v>
      </c>
      <c r="L12" s="129" t="s">
        <v>20</v>
      </c>
      <c r="M12" s="126" t="s">
        <v>20</v>
      </c>
      <c r="N12" s="128">
        <v>725.44183984350616</v>
      </c>
      <c r="O12" s="129" t="s">
        <v>18</v>
      </c>
      <c r="P12" s="145" t="s">
        <v>145</v>
      </c>
    </row>
    <row r="13" spans="1:22" ht="15.75" x14ac:dyDescent="0.25">
      <c r="A13" s="836"/>
      <c r="B13" s="142" t="s">
        <v>17</v>
      </c>
      <c r="C13" s="128">
        <v>719.18945319316845</v>
      </c>
      <c r="D13" s="129">
        <v>725.33716719774964</v>
      </c>
      <c r="E13" s="122">
        <v>-0.84756638465556755</v>
      </c>
      <c r="F13" s="483">
        <v>1.6342349570050163</v>
      </c>
      <c r="G13" s="127">
        <v>3.0124544616124087</v>
      </c>
      <c r="H13" s="128">
        <v>712.13561523312057</v>
      </c>
      <c r="I13" s="129">
        <v>715.76830104938222</v>
      </c>
      <c r="J13" s="126">
        <v>-0.50752258949380546</v>
      </c>
      <c r="K13" s="128" t="s">
        <v>18</v>
      </c>
      <c r="L13" s="129">
        <v>704.75667544013572</v>
      </c>
      <c r="M13" s="132" t="s">
        <v>145</v>
      </c>
      <c r="N13" s="128">
        <v>724.4156205116584</v>
      </c>
      <c r="O13" s="129">
        <v>729.40681032523025</v>
      </c>
      <c r="P13" s="127">
        <v>-0.68428067066531439</v>
      </c>
    </row>
    <row r="14" spans="1:22" ht="15.75" x14ac:dyDescent="0.25">
      <c r="A14" s="822"/>
      <c r="B14" s="142" t="s">
        <v>21</v>
      </c>
      <c r="C14" s="128">
        <v>918.30109173142159</v>
      </c>
      <c r="D14" s="439">
        <v>941.62796501321293</v>
      </c>
      <c r="E14" s="122">
        <v>-2.4772918974920217</v>
      </c>
      <c r="F14" s="483">
        <v>2.1253218201996367</v>
      </c>
      <c r="G14" s="127">
        <v>2.7289768601222106</v>
      </c>
      <c r="H14" s="128" t="s">
        <v>18</v>
      </c>
      <c r="I14" s="129" t="s">
        <v>18</v>
      </c>
      <c r="J14" s="126" t="s">
        <v>145</v>
      </c>
      <c r="K14" s="128" t="s">
        <v>20</v>
      </c>
      <c r="L14" s="129" t="s">
        <v>20</v>
      </c>
      <c r="M14" s="126" t="s">
        <v>20</v>
      </c>
      <c r="N14" s="128">
        <v>923.6269750808525</v>
      </c>
      <c r="O14" s="439">
        <v>954.12364400464378</v>
      </c>
      <c r="P14" s="145">
        <v>-3.1963015606437319</v>
      </c>
    </row>
    <row r="15" spans="1:22" ht="15.75" x14ac:dyDescent="0.25">
      <c r="A15" s="821" t="s">
        <v>7</v>
      </c>
      <c r="B15" s="142" t="s">
        <v>277</v>
      </c>
      <c r="C15" s="128">
        <v>525.07877523419074</v>
      </c>
      <c r="D15" s="129">
        <v>519.95327004649641</v>
      </c>
      <c r="E15" s="122">
        <v>0.98576266040907601</v>
      </c>
      <c r="F15" s="483">
        <v>43.881175113223051</v>
      </c>
      <c r="G15" s="127">
        <v>30.800103071406454</v>
      </c>
      <c r="H15" s="128">
        <v>531.76919907519573</v>
      </c>
      <c r="I15" s="129">
        <v>527.18337901633618</v>
      </c>
      <c r="J15" s="126">
        <v>0.86987189683714394</v>
      </c>
      <c r="K15" s="128">
        <v>501.0309459479368</v>
      </c>
      <c r="L15" s="129">
        <v>494.98716549715078</v>
      </c>
      <c r="M15" s="126">
        <v>1.2209974060066422</v>
      </c>
      <c r="N15" s="128">
        <v>524.78136901846051</v>
      </c>
      <c r="O15" s="129">
        <v>509.85151348136782</v>
      </c>
      <c r="P15" s="145">
        <v>2.9282752217696997</v>
      </c>
    </row>
    <row r="16" spans="1:22" ht="15.75" x14ac:dyDescent="0.25">
      <c r="A16" s="822"/>
      <c r="B16" s="142" t="s">
        <v>278</v>
      </c>
      <c r="C16" s="128">
        <v>799.21386635965405</v>
      </c>
      <c r="D16" s="129">
        <v>810.52873912530151</v>
      </c>
      <c r="E16" s="122">
        <v>-1.3959866219991335</v>
      </c>
      <c r="F16" s="483">
        <v>12.850745378926421</v>
      </c>
      <c r="G16" s="127">
        <v>10.376038847856019</v>
      </c>
      <c r="H16" s="128">
        <v>824.1006207519431</v>
      </c>
      <c r="I16" s="129">
        <v>844.97905850250413</v>
      </c>
      <c r="J16" s="126">
        <v>-2.4708822710425977</v>
      </c>
      <c r="K16" s="128" t="s">
        <v>18</v>
      </c>
      <c r="L16" s="129">
        <v>791.62021696771819</v>
      </c>
      <c r="M16" s="132" t="s">
        <v>145</v>
      </c>
      <c r="N16" s="128">
        <v>791.08156780049285</v>
      </c>
      <c r="O16" s="129">
        <v>796.34048455486288</v>
      </c>
      <c r="P16" s="127">
        <v>-0.66038545777434066</v>
      </c>
    </row>
    <row r="17" spans="1:55" ht="15.75" x14ac:dyDescent="0.25">
      <c r="A17" s="821" t="s">
        <v>19</v>
      </c>
      <c r="B17" s="142" t="s">
        <v>16</v>
      </c>
      <c r="C17" s="128">
        <v>790.3471325028089</v>
      </c>
      <c r="D17" s="129">
        <v>769.13399973360629</v>
      </c>
      <c r="E17" s="503">
        <v>2.7580542241728878</v>
      </c>
      <c r="F17" s="483">
        <v>0.28570038646289825</v>
      </c>
      <c r="G17" s="127">
        <v>0.41687698844090615</v>
      </c>
      <c r="H17" s="128" t="s">
        <v>18</v>
      </c>
      <c r="I17" s="129" t="s">
        <v>20</v>
      </c>
      <c r="J17" s="126" t="s">
        <v>20</v>
      </c>
      <c r="K17" s="128" t="s">
        <v>20</v>
      </c>
      <c r="L17" s="129" t="s">
        <v>20</v>
      </c>
      <c r="M17" s="126" t="s">
        <v>20</v>
      </c>
      <c r="N17" s="128">
        <v>789.22243086930962</v>
      </c>
      <c r="O17" s="129">
        <v>769.13399973360629</v>
      </c>
      <c r="P17" s="145">
        <v>2.6118246160826422</v>
      </c>
    </row>
    <row r="18" spans="1:55" s="19" customFormat="1" ht="15.75" x14ac:dyDescent="0.25">
      <c r="A18" s="822"/>
      <c r="B18" s="142" t="s">
        <v>17</v>
      </c>
      <c r="C18" s="130">
        <v>690.56351927809681</v>
      </c>
      <c r="D18" s="131">
        <v>683.42788033501608</v>
      </c>
      <c r="E18" s="518">
        <v>1.0440953827612116</v>
      </c>
      <c r="F18" s="633">
        <v>5.5402224495892459E-2</v>
      </c>
      <c r="G18" s="478">
        <v>0.12099264358202635</v>
      </c>
      <c r="H18" s="130" t="s">
        <v>18</v>
      </c>
      <c r="I18" s="131">
        <v>668.48654820884155</v>
      </c>
      <c r="J18" s="146" t="s">
        <v>145</v>
      </c>
      <c r="K18" s="130" t="s">
        <v>20</v>
      </c>
      <c r="L18" s="131" t="s">
        <v>18</v>
      </c>
      <c r="M18" s="147" t="s">
        <v>20</v>
      </c>
      <c r="N18" s="130">
        <v>685.43819583214395</v>
      </c>
      <c r="O18" s="131" t="s">
        <v>18</v>
      </c>
      <c r="P18" s="148" t="s">
        <v>145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83" t="s">
        <v>0</v>
      </c>
      <c r="B19" s="144" t="s">
        <v>17</v>
      </c>
      <c r="C19" s="133">
        <v>713.58247229264134</v>
      </c>
      <c r="D19" s="149">
        <v>704.61516585053641</v>
      </c>
      <c r="E19" s="150">
        <v>1.2726530561232741</v>
      </c>
      <c r="F19" s="634">
        <v>2.5222470580961467</v>
      </c>
      <c r="G19" s="151">
        <v>3.2969384842430021</v>
      </c>
      <c r="H19" s="133">
        <v>717.75372723071064</v>
      </c>
      <c r="I19" s="149">
        <v>703.99358091520492</v>
      </c>
      <c r="J19" s="150">
        <v>1.9545840599309381</v>
      </c>
      <c r="K19" s="133" t="s">
        <v>18</v>
      </c>
      <c r="L19" s="149">
        <v>698.33809564594719</v>
      </c>
      <c r="M19" s="150" t="s">
        <v>145</v>
      </c>
      <c r="N19" s="133">
        <v>710.08561105992169</v>
      </c>
      <c r="O19" s="149">
        <v>705.90704557012748</v>
      </c>
      <c r="P19" s="151">
        <v>0.5919427375057954</v>
      </c>
    </row>
    <row r="20" spans="1:55" ht="16.5" thickBot="1" x14ac:dyDescent="0.3">
      <c r="A20" s="284"/>
      <c r="B20" s="635"/>
      <c r="C20" s="636"/>
      <c r="D20" s="636"/>
      <c r="E20" s="490" t="s">
        <v>203</v>
      </c>
      <c r="F20" s="491">
        <v>100</v>
      </c>
      <c r="G20" s="492">
        <v>100</v>
      </c>
      <c r="H20" s="636" t="s">
        <v>23</v>
      </c>
      <c r="I20" s="636"/>
      <c r="J20" s="636"/>
      <c r="K20" s="636"/>
      <c r="L20" s="636"/>
      <c r="M20" s="636"/>
      <c r="N20" s="636"/>
      <c r="O20" s="636"/>
      <c r="P20" s="636"/>
    </row>
    <row r="22" spans="1:55" ht="13.5" thickBot="1" x14ac:dyDescent="0.25"/>
    <row r="23" spans="1:55" ht="15.75" x14ac:dyDescent="0.25">
      <c r="A23" s="425"/>
      <c r="B23" s="426"/>
      <c r="C23" s="837" t="s">
        <v>9</v>
      </c>
      <c r="D23" s="838"/>
      <c r="E23" s="839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x14ac:dyDescent="0.25">
      <c r="A24" s="427"/>
      <c r="B24" s="428"/>
      <c r="C24" s="840"/>
      <c r="D24" s="841"/>
      <c r="E24" s="842"/>
    </row>
    <row r="25" spans="1:55" ht="30" customHeight="1" x14ac:dyDescent="0.2">
      <c r="A25" s="429" t="s">
        <v>14</v>
      </c>
      <c r="B25" s="430" t="s">
        <v>15</v>
      </c>
      <c r="C25" s="743" t="s">
        <v>212</v>
      </c>
      <c r="D25" s="744" t="s">
        <v>213</v>
      </c>
      <c r="E25" s="745" t="s">
        <v>214</v>
      </c>
    </row>
    <row r="26" spans="1:55" ht="19.5" customHeight="1" thickBot="1" x14ac:dyDescent="0.25">
      <c r="A26" s="431"/>
      <c r="B26" s="432"/>
      <c r="C26" s="843">
        <v>45564</v>
      </c>
      <c r="D26" s="844"/>
      <c r="E26" s="845"/>
    </row>
    <row r="27" spans="1:55" ht="15.75" x14ac:dyDescent="0.25">
      <c r="A27" s="846" t="s">
        <v>1</v>
      </c>
      <c r="B27" s="433" t="s">
        <v>16</v>
      </c>
      <c r="C27" s="519">
        <v>895.28454184666509</v>
      </c>
      <c r="D27" s="520">
        <v>729.02759387806304</v>
      </c>
      <c r="E27" s="521">
        <v>939.09658217524156</v>
      </c>
    </row>
    <row r="28" spans="1:55" ht="15.75" x14ac:dyDescent="0.25">
      <c r="A28" s="847"/>
      <c r="B28" s="434" t="s">
        <v>17</v>
      </c>
      <c r="C28" s="522">
        <v>883.29212277229317</v>
      </c>
      <c r="D28" s="523">
        <v>716.64640755053506</v>
      </c>
      <c r="E28" s="524">
        <v>905.08016533135822</v>
      </c>
    </row>
    <row r="29" spans="1:55" ht="15.75" x14ac:dyDescent="0.25">
      <c r="A29" s="848" t="s">
        <v>2</v>
      </c>
      <c r="B29" s="434" t="s">
        <v>16</v>
      </c>
      <c r="C29" s="522">
        <v>603.0603840116072</v>
      </c>
      <c r="D29" s="523">
        <v>548.0983994179702</v>
      </c>
      <c r="E29" s="524">
        <v>647.57509180604018</v>
      </c>
    </row>
    <row r="30" spans="1:55" ht="15.75" x14ac:dyDescent="0.25">
      <c r="A30" s="847"/>
      <c r="B30" s="434" t="s">
        <v>17</v>
      </c>
      <c r="C30" s="522">
        <v>625.39771069162521</v>
      </c>
      <c r="D30" s="523">
        <v>561.89969425978688</v>
      </c>
      <c r="E30" s="524">
        <v>641.31146234817811</v>
      </c>
    </row>
    <row r="31" spans="1:55" ht="15.75" x14ac:dyDescent="0.25">
      <c r="A31" s="435" t="s">
        <v>3</v>
      </c>
      <c r="B31" s="434" t="s">
        <v>17</v>
      </c>
      <c r="C31" s="522">
        <v>719.18945319316833</v>
      </c>
      <c r="D31" s="525">
        <v>689.85478544968919</v>
      </c>
      <c r="E31" s="524">
        <v>732.04102760957949</v>
      </c>
    </row>
    <row r="32" spans="1:55" ht="15.75" x14ac:dyDescent="0.25">
      <c r="A32" s="435" t="s">
        <v>7</v>
      </c>
      <c r="B32" s="142" t="s">
        <v>278</v>
      </c>
      <c r="C32" s="522">
        <v>799.21386635965382</v>
      </c>
      <c r="D32" s="523">
        <v>738.40939670809541</v>
      </c>
      <c r="E32" s="524">
        <v>832.19316300943137</v>
      </c>
    </row>
    <row r="33" spans="1:5" ht="16.5" thickBot="1" x14ac:dyDescent="0.3">
      <c r="A33" s="436" t="s">
        <v>0</v>
      </c>
      <c r="B33" s="437" t="s">
        <v>17</v>
      </c>
      <c r="C33" s="526">
        <v>713.58247229264111</v>
      </c>
      <c r="D33" s="527">
        <v>658.73693015474691</v>
      </c>
      <c r="E33" s="528">
        <v>732.16680358485655</v>
      </c>
    </row>
    <row r="34" spans="1:5" ht="15.75" x14ac:dyDescent="0.25">
      <c r="A34" s="539" t="s">
        <v>220</v>
      </c>
      <c r="B34" s="438"/>
      <c r="C34" s="529"/>
      <c r="D34" s="529"/>
      <c r="E34" s="529"/>
    </row>
  </sheetData>
  <mergeCells count="11">
    <mergeCell ref="A17:A18"/>
    <mergeCell ref="C23:E24"/>
    <mergeCell ref="C26:E26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cellIs" dxfId="30" priority="6" operator="lessThan">
      <formula>0</formula>
    </cfRule>
    <cfRule type="cellIs" dxfId="29" priority="7" operator="greaterThan">
      <formula>0</formula>
    </cfRule>
  </conditionalFormatting>
  <conditionalFormatting sqref="E8:E19 J8:J19 M8:M19 P8:P19">
    <cfRule type="beginsWith" dxfId="28" priority="5" operator="beginsWith" text="*">
      <formula>LEFT(E8,LEN("*"))="*"</formula>
    </cfRule>
  </conditionalFormatting>
  <conditionalFormatting sqref="V8:V9">
    <cfRule type="beginsWith" dxfId="27" priority="1" operator="beginsWith" text="*">
      <formula>LEFT(V8,LEN("*"))="*"</formula>
    </cfRule>
  </conditionalFormatting>
  <conditionalFormatting sqref="V8:V9">
    <cfRule type="cellIs" dxfId="26" priority="2" operator="lessThan">
      <formula>0</formula>
    </cfRule>
    <cfRule type="cellIs" dxfId="25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98F61B6-49BA-43A3-A662-A42891F7DBCE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X46" sqref="X46"/>
    </sheetView>
  </sheetViews>
  <sheetFormatPr defaultColWidth="9.140625" defaultRowHeight="12.75" x14ac:dyDescent="0.2"/>
  <cols>
    <col min="1" max="1" width="26.42578125" style="294" customWidth="1"/>
    <col min="2" max="2" width="10.140625" style="294" bestFit="1" customWidth="1"/>
    <col min="3" max="6" width="11.5703125" style="294" customWidth="1"/>
    <col min="7" max="7" width="5" style="294" customWidth="1"/>
    <col min="8" max="8" width="4.28515625" style="294" customWidth="1"/>
    <col min="9" max="10" width="11.5703125" style="294" customWidth="1"/>
    <col min="11" max="11" width="10.140625" style="294" bestFit="1" customWidth="1"/>
    <col min="12" max="13" width="9.140625" style="294"/>
    <col min="14" max="14" width="9.28515625" style="294" customWidth="1"/>
    <col min="15" max="15" width="12.140625" style="294" customWidth="1"/>
    <col min="16" max="16" width="4.5703125" style="294" customWidth="1"/>
    <col min="17" max="17" width="9.140625" style="294"/>
    <col min="18" max="18" width="5.7109375" style="294" customWidth="1"/>
    <col min="19" max="16384" width="9.140625" style="294"/>
  </cols>
  <sheetData>
    <row r="1" spans="1:15" ht="21" x14ac:dyDescent="0.35">
      <c r="A1" s="17" t="s">
        <v>221</v>
      </c>
      <c r="B1" s="291"/>
      <c r="C1" s="291"/>
      <c r="D1" s="291"/>
      <c r="E1" s="291"/>
      <c r="F1" s="291"/>
      <c r="G1" s="291"/>
      <c r="H1" s="292"/>
      <c r="I1" s="293"/>
      <c r="J1" s="293"/>
      <c r="K1" s="291"/>
      <c r="L1" s="291"/>
      <c r="M1" s="291"/>
      <c r="N1" s="291"/>
      <c r="O1" s="291"/>
    </row>
    <row r="3" spans="1:15" ht="15.75" x14ac:dyDescent="0.2">
      <c r="A3" s="441"/>
    </row>
    <row r="4" spans="1:15" ht="15.75" x14ac:dyDescent="0.2">
      <c r="A4" s="441"/>
    </row>
    <row r="5" spans="1:15" ht="15.75" x14ac:dyDescent="0.2">
      <c r="A5" s="441"/>
    </row>
    <row r="21" ht="14.25" customHeight="1" x14ac:dyDescent="0.2"/>
    <row r="44" ht="15.75" customHeight="1" x14ac:dyDescent="0.2"/>
    <row r="64" spans="9:9" x14ac:dyDescent="0.2">
      <c r="I64" s="540"/>
    </row>
    <row r="65" spans="9:9" x14ac:dyDescent="0.2">
      <c r="I65" s="53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topLeftCell="A2" zoomScale="95" zoomScaleNormal="95" workbookViewId="0">
      <selection activeCell="I41" sqref="I41"/>
    </sheetView>
  </sheetViews>
  <sheetFormatPr defaultColWidth="9.140625" defaultRowHeight="12.75" x14ac:dyDescent="0.2"/>
  <cols>
    <col min="1" max="1" width="25.7109375" style="294" customWidth="1"/>
    <col min="2" max="2" width="10.140625" style="294" bestFit="1" customWidth="1"/>
    <col min="3" max="3" width="11.5703125" style="294" customWidth="1"/>
    <col min="4" max="4" width="6.42578125" style="294" customWidth="1"/>
    <col min="5" max="6" width="11.5703125" style="294" customWidth="1"/>
    <col min="7" max="7" width="8.7109375" style="294" customWidth="1"/>
    <col min="8" max="10" width="11.5703125" style="294" customWidth="1"/>
    <col min="11" max="11" width="9.85546875" style="294" customWidth="1"/>
    <col min="12" max="12" width="9.140625" style="294"/>
    <col min="13" max="13" width="1.7109375" style="294" customWidth="1"/>
    <col min="14" max="14" width="9.28515625" style="294" customWidth="1"/>
    <col min="15" max="15" width="12.140625" style="294" customWidth="1"/>
    <col min="16" max="16" width="7.140625" style="294" customWidth="1"/>
    <col min="17" max="16384" width="9.140625" style="294"/>
  </cols>
  <sheetData>
    <row r="1" spans="1:9" ht="21" x14ac:dyDescent="0.35">
      <c r="A1" s="290" t="s">
        <v>222</v>
      </c>
    </row>
    <row r="2" spans="1:9" s="295" customFormat="1" ht="15.75" customHeight="1" x14ac:dyDescent="0.2">
      <c r="A2" s="532" t="s">
        <v>216</v>
      </c>
      <c r="D2" s="296"/>
      <c r="E2" s="296" t="s">
        <v>215</v>
      </c>
      <c r="I2" s="531"/>
    </row>
    <row r="3" spans="1:9" ht="12.75" customHeight="1" x14ac:dyDescent="0.25">
      <c r="A3" s="534" t="s">
        <v>217</v>
      </c>
      <c r="B3" s="297"/>
      <c r="D3" s="298"/>
      <c r="E3" s="298"/>
    </row>
    <row r="7" spans="1:9" x14ac:dyDescent="0.2">
      <c r="A7" s="530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S38" sqref="S38"/>
    </sheetView>
  </sheetViews>
  <sheetFormatPr defaultColWidth="9.140625" defaultRowHeight="12.75" x14ac:dyDescent="0.2"/>
  <cols>
    <col min="1" max="1" width="17.85546875" style="457" customWidth="1"/>
    <col min="2" max="2" width="10.5703125" style="457" bestFit="1" customWidth="1"/>
    <col min="3" max="4" width="12" style="457" bestFit="1" customWidth="1"/>
    <col min="5" max="5" width="10.5703125" style="457" customWidth="1"/>
    <col min="6" max="7" width="12" style="457" bestFit="1" customWidth="1"/>
    <col min="8" max="9" width="11.7109375" style="457" customWidth="1"/>
    <col min="10" max="10" width="10.28515625" style="458" bestFit="1" customWidth="1"/>
    <col min="11" max="12" width="11.7109375" style="458" customWidth="1"/>
    <col min="13" max="13" width="10.28515625" style="458" bestFit="1" customWidth="1"/>
    <col min="14" max="15" width="11.7109375" style="458" customWidth="1"/>
    <col min="16" max="16" width="10.28515625" style="458" bestFit="1" customWidth="1"/>
    <col min="17" max="17" width="10.42578125" style="458" bestFit="1" customWidth="1"/>
    <col min="18" max="19" width="12.7109375" style="458" customWidth="1"/>
    <col min="20" max="20" width="9.140625" style="458" customWidth="1"/>
    <col min="21" max="24" width="12.7109375" style="458" customWidth="1"/>
    <col min="25" max="25" width="9.140625" style="458" customWidth="1"/>
    <col min="26" max="27" width="12.7109375" style="458" customWidth="1"/>
    <col min="28" max="28" width="9.140625" style="458" customWidth="1"/>
    <col min="29" max="30" width="12.7109375" style="458" customWidth="1"/>
    <col min="31" max="31" width="9.140625" style="458" customWidth="1"/>
    <col min="32" max="16384" width="9.140625" style="458"/>
  </cols>
  <sheetData>
    <row r="1" spans="1:16" s="452" customFormat="1" ht="21" x14ac:dyDescent="0.35">
      <c r="A1" s="17" t="s">
        <v>223</v>
      </c>
      <c r="B1" s="450"/>
      <c r="C1" s="450"/>
      <c r="D1" s="450"/>
      <c r="E1" s="450"/>
      <c r="F1" s="450"/>
      <c r="G1" s="450"/>
      <c r="H1" s="451"/>
      <c r="I1" s="451"/>
    </row>
    <row r="2" spans="1:16" s="453" customFormat="1" ht="21" x14ac:dyDescent="0.35">
      <c r="A2" s="18" t="s">
        <v>248</v>
      </c>
      <c r="B2" s="624" t="str">
        <f>INFO!D15</f>
        <v>23 - 29.09.2024r.</v>
      </c>
      <c r="C2" s="624"/>
      <c r="D2" s="624"/>
      <c r="E2" s="624"/>
      <c r="F2" s="624"/>
      <c r="G2" s="624"/>
      <c r="H2" s="454"/>
      <c r="I2" s="454"/>
    </row>
    <row r="3" spans="1:16" ht="16.5" thickBot="1" x14ac:dyDescent="0.3">
      <c r="A3" s="630"/>
      <c r="B3" s="456"/>
      <c r="C3" s="456"/>
      <c r="D3" s="456"/>
      <c r="E3" s="456"/>
      <c r="F3" s="456"/>
      <c r="G3" s="456"/>
    </row>
    <row r="4" spans="1:16" ht="15.75" customHeight="1" x14ac:dyDescent="0.3">
      <c r="A4" s="668"/>
      <c r="B4" s="678"/>
      <c r="C4" s="823" t="s">
        <v>9</v>
      </c>
      <c r="D4" s="824"/>
      <c r="E4" s="824"/>
      <c r="F4" s="824"/>
      <c r="G4" s="825"/>
      <c r="H4" s="758" t="s">
        <v>10</v>
      </c>
      <c r="I4" s="757"/>
      <c r="J4" s="757"/>
      <c r="K4" s="759"/>
      <c r="L4" s="759"/>
      <c r="M4" s="759"/>
      <c r="N4" s="759"/>
      <c r="O4" s="759"/>
      <c r="P4" s="760"/>
    </row>
    <row r="5" spans="1:16" ht="18.75" x14ac:dyDescent="0.3">
      <c r="A5" s="666"/>
      <c r="B5" s="679"/>
      <c r="C5" s="826"/>
      <c r="D5" s="827"/>
      <c r="E5" s="827"/>
      <c r="F5" s="827"/>
      <c r="G5" s="828"/>
      <c r="H5" s="762" t="s">
        <v>11</v>
      </c>
      <c r="I5" s="761"/>
      <c r="J5" s="761"/>
      <c r="K5" s="762" t="s">
        <v>12</v>
      </c>
      <c r="L5" s="761"/>
      <c r="M5" s="761"/>
      <c r="N5" s="762" t="s">
        <v>13</v>
      </c>
      <c r="O5" s="763"/>
      <c r="P5" s="764"/>
    </row>
    <row r="6" spans="1:16" ht="30" customHeight="1" x14ac:dyDescent="0.25">
      <c r="A6" s="667" t="s">
        <v>193</v>
      </c>
      <c r="B6" s="676" t="s">
        <v>194</v>
      </c>
      <c r="C6" s="736" t="s">
        <v>8</v>
      </c>
      <c r="D6" s="734"/>
      <c r="E6" s="683" t="s">
        <v>292</v>
      </c>
      <c r="F6" s="746" t="s">
        <v>195</v>
      </c>
      <c r="G6" s="747"/>
      <c r="H6" s="736" t="s">
        <v>8</v>
      </c>
      <c r="I6" s="734"/>
      <c r="J6" s="683" t="s">
        <v>292</v>
      </c>
      <c r="K6" s="742" t="s">
        <v>8</v>
      </c>
      <c r="L6" s="740"/>
      <c r="M6" s="683" t="s">
        <v>292</v>
      </c>
      <c r="N6" s="742" t="s">
        <v>8</v>
      </c>
      <c r="O6" s="734"/>
      <c r="P6" s="684" t="s">
        <v>292</v>
      </c>
    </row>
    <row r="7" spans="1:16" ht="30" customHeight="1" thickBot="1" x14ac:dyDescent="0.25">
      <c r="A7" s="669"/>
      <c r="B7" s="677"/>
      <c r="C7" s="737" t="s">
        <v>290</v>
      </c>
      <c r="D7" s="735" t="s">
        <v>285</v>
      </c>
      <c r="E7" s="685" t="s">
        <v>291</v>
      </c>
      <c r="F7" s="735" t="s">
        <v>290</v>
      </c>
      <c r="G7" s="738" t="s">
        <v>285</v>
      </c>
      <c r="H7" s="737" t="s">
        <v>290</v>
      </c>
      <c r="I7" s="735" t="s">
        <v>285</v>
      </c>
      <c r="J7" s="685" t="s">
        <v>291</v>
      </c>
      <c r="K7" s="739" t="s">
        <v>290</v>
      </c>
      <c r="L7" s="738" t="s">
        <v>285</v>
      </c>
      <c r="M7" s="685" t="s">
        <v>291</v>
      </c>
      <c r="N7" s="739" t="s">
        <v>290</v>
      </c>
      <c r="O7" s="735" t="s">
        <v>285</v>
      </c>
      <c r="P7" s="686" t="s">
        <v>291</v>
      </c>
    </row>
    <row r="8" spans="1:16" ht="31.5" customHeight="1" x14ac:dyDescent="0.25">
      <c r="A8" s="459" t="s">
        <v>196</v>
      </c>
      <c r="B8" s="680"/>
      <c r="C8" s="461"/>
      <c r="D8" s="461"/>
      <c r="E8" s="462"/>
      <c r="F8" s="461"/>
      <c r="G8" s="731"/>
      <c r="H8" s="460"/>
      <c r="I8" s="461"/>
      <c r="J8" s="462"/>
      <c r="K8" s="461"/>
      <c r="L8" s="461"/>
      <c r="M8" s="462"/>
      <c r="N8" s="461"/>
      <c r="O8" s="461"/>
      <c r="P8" s="463"/>
    </row>
    <row r="9" spans="1:16" ht="15.75" x14ac:dyDescent="0.2">
      <c r="A9" s="670" t="s">
        <v>197</v>
      </c>
      <c r="B9" s="748">
        <v>450</v>
      </c>
      <c r="C9" s="467">
        <v>1711.6927493416727</v>
      </c>
      <c r="D9" s="465">
        <v>1660.2764443454118</v>
      </c>
      <c r="E9" s="708">
        <v>3.0968520436084486</v>
      </c>
      <c r="F9" s="709">
        <v>70.746931650693824</v>
      </c>
      <c r="G9" s="466">
        <v>73.360023467997451</v>
      </c>
      <c r="H9" s="464">
        <v>1746.9737748416687</v>
      </c>
      <c r="I9" s="465">
        <v>1657.980368890685</v>
      </c>
      <c r="J9" s="466">
        <v>5.3675789907287541</v>
      </c>
      <c r="K9" s="464">
        <v>1624.3838924495374</v>
      </c>
      <c r="L9" s="465">
        <v>1607.7270661092862</v>
      </c>
      <c r="M9" s="466">
        <v>1.0360481384791804</v>
      </c>
      <c r="N9" s="467">
        <v>1911.5872723522129</v>
      </c>
      <c r="O9" s="465">
        <v>1912.9377753083677</v>
      </c>
      <c r="P9" s="466">
        <v>-7.0598373537623924E-2</v>
      </c>
    </row>
    <row r="10" spans="1:16" ht="15.75" x14ac:dyDescent="0.2">
      <c r="A10" s="671" t="s">
        <v>198</v>
      </c>
      <c r="B10" s="749">
        <v>500</v>
      </c>
      <c r="C10" s="471">
        <v>2258.6094624120215</v>
      </c>
      <c r="D10" s="469">
        <v>2312.4316896115629</v>
      </c>
      <c r="E10" s="710">
        <v>-2.3275164166506439</v>
      </c>
      <c r="F10" s="711">
        <v>11.235655242610394</v>
      </c>
      <c r="G10" s="470">
        <v>12.226596945979425</v>
      </c>
      <c r="H10" s="468">
        <v>2079.0484078590789</v>
      </c>
      <c r="I10" s="469">
        <v>2219.0512272485362</v>
      </c>
      <c r="J10" s="470">
        <v>-6.30912967083915</v>
      </c>
      <c r="K10" s="468" t="s">
        <v>18</v>
      </c>
      <c r="L10" s="469" t="s">
        <v>18</v>
      </c>
      <c r="M10" s="470" t="s">
        <v>145</v>
      </c>
      <c r="N10" s="471">
        <v>1819.1038398169333</v>
      </c>
      <c r="O10" s="469">
        <v>1888.2477069275753</v>
      </c>
      <c r="P10" s="470">
        <v>-3.6618006661397273</v>
      </c>
    </row>
    <row r="11" spans="1:16" ht="15.75" x14ac:dyDescent="0.2">
      <c r="A11" s="671" t="s">
        <v>199</v>
      </c>
      <c r="B11" s="749">
        <v>500</v>
      </c>
      <c r="C11" s="471">
        <v>2087.2059487512161</v>
      </c>
      <c r="D11" s="469">
        <v>2392.8329845323369</v>
      </c>
      <c r="E11" s="710">
        <v>-12.772602089520829</v>
      </c>
      <c r="F11" s="711">
        <v>4.4871788651886328</v>
      </c>
      <c r="G11" s="470">
        <v>4.2557835006547355</v>
      </c>
      <c r="H11" s="468" t="s">
        <v>18</v>
      </c>
      <c r="I11" s="469" t="s">
        <v>18</v>
      </c>
      <c r="J11" s="470" t="s">
        <v>145</v>
      </c>
      <c r="K11" s="468">
        <v>2333.0731601930593</v>
      </c>
      <c r="L11" s="469">
        <v>2510.6993189771197</v>
      </c>
      <c r="M11" s="470">
        <v>-7.0747682703967447</v>
      </c>
      <c r="N11" s="471">
        <v>1841.9042096985586</v>
      </c>
      <c r="O11" s="469">
        <v>1957.3897102897097</v>
      </c>
      <c r="P11" s="470">
        <v>-5.8999748483432413</v>
      </c>
    </row>
    <row r="12" spans="1:16" ht="15.75" x14ac:dyDescent="0.2">
      <c r="A12" s="671" t="s">
        <v>200</v>
      </c>
      <c r="B12" s="749" t="s">
        <v>201</v>
      </c>
      <c r="C12" s="471">
        <v>2369.1141897159828</v>
      </c>
      <c r="D12" s="469">
        <v>1995.2474879324218</v>
      </c>
      <c r="E12" s="710">
        <v>-0.41539752826136261</v>
      </c>
      <c r="F12" s="711">
        <v>1.0454073974168521</v>
      </c>
      <c r="G12" s="470">
        <v>0.87863617005108863</v>
      </c>
      <c r="H12" s="468">
        <v>2160.2390327613102</v>
      </c>
      <c r="I12" s="469" t="s">
        <v>18</v>
      </c>
      <c r="J12" s="470" t="s">
        <v>145</v>
      </c>
      <c r="K12" s="468" t="s">
        <v>18</v>
      </c>
      <c r="L12" s="469" t="s">
        <v>18</v>
      </c>
      <c r="M12" s="470" t="s">
        <v>145</v>
      </c>
      <c r="N12" s="471" t="s">
        <v>18</v>
      </c>
      <c r="O12" s="469" t="s">
        <v>18</v>
      </c>
      <c r="P12" s="470" t="s">
        <v>145</v>
      </c>
    </row>
    <row r="13" spans="1:16" ht="15.75" x14ac:dyDescent="0.2">
      <c r="A13" s="671" t="s">
        <v>202</v>
      </c>
      <c r="B13" s="749">
        <v>550</v>
      </c>
      <c r="C13" s="471">
        <v>3436.804313704155</v>
      </c>
      <c r="D13" s="472">
        <v>3268.1957025186875</v>
      </c>
      <c r="E13" s="710">
        <v>5.1590732787368427</v>
      </c>
      <c r="F13" s="711">
        <v>12.484826844090305</v>
      </c>
      <c r="G13" s="470">
        <v>9.2789599153172855</v>
      </c>
      <c r="H13" s="468">
        <v>3693.0188106933429</v>
      </c>
      <c r="I13" s="472">
        <v>3901.7978602501353</v>
      </c>
      <c r="J13" s="470">
        <v>-5.3508422792411929</v>
      </c>
      <c r="K13" s="468" t="s">
        <v>18</v>
      </c>
      <c r="L13" s="469" t="s">
        <v>18</v>
      </c>
      <c r="M13" s="470" t="s">
        <v>145</v>
      </c>
      <c r="N13" s="471">
        <v>1852.0923423423424</v>
      </c>
      <c r="O13" s="469">
        <v>1883.4085150252249</v>
      </c>
      <c r="P13" s="470">
        <v>-1.6627392534891816</v>
      </c>
    </row>
    <row r="14" spans="1:16" ht="16.5" thickBot="1" x14ac:dyDescent="0.25">
      <c r="A14" s="672"/>
      <c r="B14" s="750" t="s">
        <v>203</v>
      </c>
      <c r="C14" s="474" t="s">
        <v>204</v>
      </c>
      <c r="D14" s="474" t="s">
        <v>204</v>
      </c>
      <c r="E14" s="712" t="s">
        <v>204</v>
      </c>
      <c r="F14" s="713">
        <v>100.00000000000001</v>
      </c>
      <c r="G14" s="714">
        <v>99.999999999999986</v>
      </c>
      <c r="H14" s="473" t="s">
        <v>204</v>
      </c>
      <c r="I14" s="474" t="s">
        <v>204</v>
      </c>
      <c r="J14" s="475" t="s">
        <v>204</v>
      </c>
      <c r="K14" s="473" t="s">
        <v>204</v>
      </c>
      <c r="L14" s="474" t="s">
        <v>204</v>
      </c>
      <c r="M14" s="475" t="s">
        <v>204</v>
      </c>
      <c r="N14" s="474" t="s">
        <v>204</v>
      </c>
      <c r="O14" s="474" t="s">
        <v>204</v>
      </c>
      <c r="P14" s="475" t="s">
        <v>204</v>
      </c>
    </row>
    <row r="15" spans="1:16" ht="15.75" x14ac:dyDescent="0.25">
      <c r="A15" s="673" t="s">
        <v>205</v>
      </c>
      <c r="B15" s="751">
        <v>450</v>
      </c>
      <c r="C15" s="715">
        <v>2025.8136298507357</v>
      </c>
      <c r="D15" s="716">
        <v>1958.8525749323619</v>
      </c>
      <c r="E15" s="122">
        <v>3.2489606579818977</v>
      </c>
      <c r="F15" s="717">
        <v>6.0186419726307872</v>
      </c>
      <c r="G15" s="123">
        <v>6.5240794845840711</v>
      </c>
      <c r="H15" s="124">
        <v>1837.0768075544308</v>
      </c>
      <c r="I15" s="125">
        <v>1686.8052673710708</v>
      </c>
      <c r="J15" s="123">
        <v>8.1922644274655294</v>
      </c>
      <c r="K15" s="124">
        <v>2239.7653618427053</v>
      </c>
      <c r="L15" s="125">
        <v>2139.6724578622666</v>
      </c>
      <c r="M15" s="123">
        <v>4.6779544977851835</v>
      </c>
      <c r="N15" s="476">
        <v>1762.0038706599425</v>
      </c>
      <c r="O15" s="125">
        <v>1782.8745007261734</v>
      </c>
      <c r="P15" s="123">
        <v>-1.1706168918636704</v>
      </c>
    </row>
    <row r="16" spans="1:16" ht="15.75" x14ac:dyDescent="0.25">
      <c r="A16" s="674" t="s">
        <v>206</v>
      </c>
      <c r="B16" s="752">
        <v>500</v>
      </c>
      <c r="C16" s="718">
        <v>2272.6781054645048</v>
      </c>
      <c r="D16" s="719">
        <v>2372.0154966229829</v>
      </c>
      <c r="E16" s="126">
        <v>-4.1878896364675651</v>
      </c>
      <c r="F16" s="720">
        <v>3.1459638322065469</v>
      </c>
      <c r="G16" s="127">
        <v>2.7948431479907327</v>
      </c>
      <c r="H16" s="128">
        <v>2264.8634213159871</v>
      </c>
      <c r="I16" s="129">
        <v>2337.5352089033731</v>
      </c>
      <c r="J16" s="127">
        <v>-3.1089066513560288</v>
      </c>
      <c r="K16" s="128">
        <v>2668.433528383669</v>
      </c>
      <c r="L16" s="129">
        <v>2746.7674461088782</v>
      </c>
      <c r="M16" s="127">
        <v>-2.8518583848872412</v>
      </c>
      <c r="N16" s="477">
        <v>1883.4076089848943</v>
      </c>
      <c r="O16" s="129">
        <v>1968.2443820681249</v>
      </c>
      <c r="P16" s="127">
        <v>-4.3102763994219284</v>
      </c>
    </row>
    <row r="17" spans="1:16" ht="15.75" x14ac:dyDescent="0.25">
      <c r="A17" s="15" t="s">
        <v>207</v>
      </c>
      <c r="B17" s="752">
        <v>550</v>
      </c>
      <c r="C17" s="715">
        <v>3363.0111044587534</v>
      </c>
      <c r="D17" s="721">
        <v>3180.2083174575682</v>
      </c>
      <c r="E17" s="126">
        <v>5.7481387617817337</v>
      </c>
      <c r="F17" s="720">
        <v>0.76203906596972526</v>
      </c>
      <c r="G17" s="127">
        <v>0.63460087641194662</v>
      </c>
      <c r="H17" s="128">
        <v>3693.0188106933429</v>
      </c>
      <c r="I17" s="439">
        <v>3901.7978602501353</v>
      </c>
      <c r="J17" s="127">
        <v>-5.3508422792411929</v>
      </c>
      <c r="K17" s="128" t="s">
        <v>18</v>
      </c>
      <c r="L17" s="129" t="s">
        <v>18</v>
      </c>
      <c r="M17" s="127" t="s">
        <v>145</v>
      </c>
      <c r="N17" s="477">
        <v>1846.6996318181818</v>
      </c>
      <c r="O17" s="129">
        <v>1874.5432240169687</v>
      </c>
      <c r="P17" s="127">
        <v>-1.4853534366158923</v>
      </c>
    </row>
    <row r="18" spans="1:16" ht="15.75" x14ac:dyDescent="0.25">
      <c r="A18" s="15"/>
      <c r="B18" s="753">
        <v>650</v>
      </c>
      <c r="C18" s="715">
        <v>1435.8143169804725</v>
      </c>
      <c r="D18" s="716">
        <v>1461.7797764556965</v>
      </c>
      <c r="E18" s="122">
        <v>-1.7762907856189436</v>
      </c>
      <c r="F18" s="720">
        <v>1.2522585416343965</v>
      </c>
      <c r="G18" s="478">
        <v>1.0853279623429115</v>
      </c>
      <c r="H18" s="130" t="s">
        <v>18</v>
      </c>
      <c r="I18" s="131" t="s">
        <v>18</v>
      </c>
      <c r="J18" s="478" t="s">
        <v>145</v>
      </c>
      <c r="K18" s="130" t="s">
        <v>18</v>
      </c>
      <c r="L18" s="131" t="s">
        <v>18</v>
      </c>
      <c r="M18" s="478" t="s">
        <v>145</v>
      </c>
      <c r="N18" s="479" t="s">
        <v>18</v>
      </c>
      <c r="O18" s="131" t="s">
        <v>18</v>
      </c>
      <c r="P18" s="478" t="s">
        <v>145</v>
      </c>
    </row>
    <row r="19" spans="1:16" ht="16.5" thickBot="1" x14ac:dyDescent="0.3">
      <c r="A19" s="675"/>
      <c r="B19" s="754" t="s">
        <v>203</v>
      </c>
      <c r="C19" s="722" t="s">
        <v>204</v>
      </c>
      <c r="D19" s="722" t="s">
        <v>204</v>
      </c>
      <c r="E19" s="723" t="s">
        <v>204</v>
      </c>
      <c r="F19" s="724">
        <v>11.178903412441457</v>
      </c>
      <c r="G19" s="480">
        <v>11.038851471329663</v>
      </c>
      <c r="H19" s="482" t="s">
        <v>20</v>
      </c>
      <c r="I19" s="481" t="s">
        <v>20</v>
      </c>
      <c r="J19" s="480" t="s">
        <v>20</v>
      </c>
      <c r="K19" s="482" t="s">
        <v>20</v>
      </c>
      <c r="L19" s="481" t="s">
        <v>20</v>
      </c>
      <c r="M19" s="480" t="s">
        <v>20</v>
      </c>
      <c r="N19" s="481" t="s">
        <v>20</v>
      </c>
      <c r="O19" s="481" t="s">
        <v>20</v>
      </c>
      <c r="P19" s="480" t="s">
        <v>20</v>
      </c>
    </row>
    <row r="20" spans="1:16" ht="16.5" thickTop="1" x14ac:dyDescent="0.25">
      <c r="A20" s="673" t="s">
        <v>205</v>
      </c>
      <c r="B20" s="751">
        <v>450</v>
      </c>
      <c r="C20" s="715">
        <v>1683.7977485858432</v>
      </c>
      <c r="D20" s="716">
        <v>1655.920716844764</v>
      </c>
      <c r="E20" s="122">
        <v>1.6834762351543548</v>
      </c>
      <c r="F20" s="483">
        <v>1.7891361497598592</v>
      </c>
      <c r="G20" s="123">
        <v>1.767779437398407</v>
      </c>
      <c r="H20" s="124">
        <v>1523.5822397290158</v>
      </c>
      <c r="I20" s="125">
        <v>1505.7422482114177</v>
      </c>
      <c r="J20" s="123">
        <v>1.1847971682264418</v>
      </c>
      <c r="K20" s="124">
        <v>1946.6434667246629</v>
      </c>
      <c r="L20" s="125">
        <v>1836.0464952921836</v>
      </c>
      <c r="M20" s="123">
        <v>6.0236476426964947</v>
      </c>
      <c r="N20" s="476">
        <v>1458.5942808452626</v>
      </c>
      <c r="O20" s="125">
        <v>1404.8540679505816</v>
      </c>
      <c r="P20" s="123">
        <v>3.8253235065958053</v>
      </c>
    </row>
    <row r="21" spans="1:16" ht="15.75" x14ac:dyDescent="0.25">
      <c r="A21" s="674" t="s">
        <v>208</v>
      </c>
      <c r="B21" s="752">
        <v>500</v>
      </c>
      <c r="C21" s="715">
        <v>1475.5615609573474</v>
      </c>
      <c r="D21" s="719">
        <v>1459.9939118574573</v>
      </c>
      <c r="E21" s="122">
        <v>1.0662817819619479</v>
      </c>
      <c r="F21" s="483">
        <v>10.228519541395801</v>
      </c>
      <c r="G21" s="127">
        <v>9.9719246263634869</v>
      </c>
      <c r="H21" s="128">
        <v>1555.3715433097157</v>
      </c>
      <c r="I21" s="129">
        <v>1500.4715161541917</v>
      </c>
      <c r="J21" s="127">
        <v>3.6588516719221955</v>
      </c>
      <c r="K21" s="128">
        <v>1452.0527746309415</v>
      </c>
      <c r="L21" s="129">
        <v>1459.5188914064906</v>
      </c>
      <c r="M21" s="127">
        <v>-0.51154642940966166</v>
      </c>
      <c r="N21" s="477">
        <v>1395.7640956029863</v>
      </c>
      <c r="O21" s="129">
        <v>1396.8513423567772</v>
      </c>
      <c r="P21" s="127">
        <v>-7.7835537742795183E-2</v>
      </c>
    </row>
    <row r="22" spans="1:16" ht="15.75" x14ac:dyDescent="0.25">
      <c r="A22" s="15" t="s">
        <v>209</v>
      </c>
      <c r="B22" s="752">
        <v>550</v>
      </c>
      <c r="C22" s="718">
        <v>1409.4785488247264</v>
      </c>
      <c r="D22" s="719">
        <v>1444.6006597554838</v>
      </c>
      <c r="E22" s="122">
        <v>-2.4312678174120581</v>
      </c>
      <c r="F22" s="483">
        <v>4.1886327736645947</v>
      </c>
      <c r="G22" s="127">
        <v>4.2507982449779753</v>
      </c>
      <c r="H22" s="128">
        <v>1396.7634031484663</v>
      </c>
      <c r="I22" s="129">
        <v>1586.4976689625055</v>
      </c>
      <c r="J22" s="127">
        <v>-11.959315763641584</v>
      </c>
      <c r="K22" s="128">
        <v>1426.5620033606838</v>
      </c>
      <c r="L22" s="129">
        <v>1443.2009913909706</v>
      </c>
      <c r="M22" s="127">
        <v>-1.1529224362748112</v>
      </c>
      <c r="N22" s="477">
        <v>1402.0513617960987</v>
      </c>
      <c r="O22" s="129">
        <v>1335.3847168347559</v>
      </c>
      <c r="P22" s="127">
        <v>4.9923175037798941</v>
      </c>
    </row>
    <row r="23" spans="1:16" ht="15.75" x14ac:dyDescent="0.25">
      <c r="A23" s="15"/>
      <c r="B23" s="752">
        <v>650</v>
      </c>
      <c r="C23" s="718">
        <v>1342.005423769165</v>
      </c>
      <c r="D23" s="719">
        <v>1404.1161134066956</v>
      </c>
      <c r="E23" s="122">
        <v>-4.4234724638859388</v>
      </c>
      <c r="F23" s="483">
        <v>1.7233804043994754</v>
      </c>
      <c r="G23" s="127">
        <v>1.8951474821943708</v>
      </c>
      <c r="H23" s="128">
        <v>1341.7230652173912</v>
      </c>
      <c r="I23" s="129">
        <v>1352.1368388106416</v>
      </c>
      <c r="J23" s="127">
        <v>-0.77017157541617798</v>
      </c>
      <c r="K23" s="128">
        <v>1353.0837128762207</v>
      </c>
      <c r="L23" s="129">
        <v>1438.3960104583207</v>
      </c>
      <c r="M23" s="127">
        <v>-5.9310716215707968</v>
      </c>
      <c r="N23" s="477">
        <v>1293.4120760749727</v>
      </c>
      <c r="O23" s="129">
        <v>1346.5099301350722</v>
      </c>
      <c r="P23" s="127">
        <v>-3.9433689178046474</v>
      </c>
    </row>
    <row r="24" spans="1:16" ht="15.75" x14ac:dyDescent="0.25">
      <c r="A24" s="15"/>
      <c r="B24" s="752">
        <v>750</v>
      </c>
      <c r="C24" s="718">
        <v>1349.8615911911725</v>
      </c>
      <c r="D24" s="719">
        <v>1349.8910038925317</v>
      </c>
      <c r="E24" s="122">
        <v>-2.1788945384264191E-3</v>
      </c>
      <c r="F24" s="483">
        <v>7.2505009157253424</v>
      </c>
      <c r="G24" s="127">
        <v>6.4270511647506146</v>
      </c>
      <c r="H24" s="128">
        <v>1352.5827939628357</v>
      </c>
      <c r="I24" s="129">
        <v>1357.8031885305097</v>
      </c>
      <c r="J24" s="127">
        <v>-0.38447358290002415</v>
      </c>
      <c r="K24" s="128">
        <v>1399.7098560950183</v>
      </c>
      <c r="L24" s="129">
        <v>1398.9394467831019</v>
      </c>
      <c r="M24" s="127">
        <v>5.507095490714476E-2</v>
      </c>
      <c r="N24" s="477">
        <v>1273.4545126538987</v>
      </c>
      <c r="O24" s="129">
        <v>1270.2460421376056</v>
      </c>
      <c r="P24" s="127">
        <v>0.2525865391317092</v>
      </c>
    </row>
    <row r="25" spans="1:16" ht="15.75" x14ac:dyDescent="0.25">
      <c r="A25" s="15"/>
      <c r="B25" s="753">
        <v>850</v>
      </c>
      <c r="C25" s="718">
        <v>1433.0937824933687</v>
      </c>
      <c r="D25" s="719">
        <v>1455.7997081995916</v>
      </c>
      <c r="E25" s="126">
        <v>-1.5596874747490754</v>
      </c>
      <c r="F25" s="483">
        <v>0.25779862729684566</v>
      </c>
      <c r="G25" s="127">
        <v>0.23540626119931382</v>
      </c>
      <c r="H25" s="128" t="s">
        <v>18</v>
      </c>
      <c r="I25" s="129">
        <v>1468.5365536460754</v>
      </c>
      <c r="J25" s="127" t="s">
        <v>145</v>
      </c>
      <c r="K25" s="130" t="s">
        <v>20</v>
      </c>
      <c r="L25" s="131" t="s">
        <v>20</v>
      </c>
      <c r="M25" s="478" t="s">
        <v>20</v>
      </c>
      <c r="N25" s="479" t="s">
        <v>18</v>
      </c>
      <c r="O25" s="131">
        <v>1434.2750392464679</v>
      </c>
      <c r="P25" s="478" t="s">
        <v>145</v>
      </c>
    </row>
    <row r="26" spans="1:16" ht="16.5" thickBot="1" x14ac:dyDescent="0.3">
      <c r="A26" s="675"/>
      <c r="B26" s="754" t="s">
        <v>203</v>
      </c>
      <c r="C26" s="725" t="s">
        <v>204</v>
      </c>
      <c r="D26" s="725" t="s">
        <v>204</v>
      </c>
      <c r="E26" s="723" t="s">
        <v>204</v>
      </c>
      <c r="F26" s="724">
        <v>25.437968412241919</v>
      </c>
      <c r="G26" s="484">
        <v>24.548107216884166</v>
      </c>
      <c r="H26" s="486" t="s">
        <v>204</v>
      </c>
      <c r="I26" s="485" t="s">
        <v>204</v>
      </c>
      <c r="J26" s="484" t="s">
        <v>204</v>
      </c>
      <c r="K26" s="482" t="s">
        <v>204</v>
      </c>
      <c r="L26" s="481" t="s">
        <v>204</v>
      </c>
      <c r="M26" s="480" t="s">
        <v>204</v>
      </c>
      <c r="N26" s="481" t="s">
        <v>204</v>
      </c>
      <c r="O26" s="481" t="s">
        <v>204</v>
      </c>
      <c r="P26" s="480" t="s">
        <v>204</v>
      </c>
    </row>
    <row r="27" spans="1:16" ht="16.5" thickTop="1" x14ac:dyDescent="0.25">
      <c r="A27" s="673" t="s">
        <v>205</v>
      </c>
      <c r="B27" s="751">
        <v>450</v>
      </c>
      <c r="C27" s="715">
        <v>1407.5595149241767</v>
      </c>
      <c r="D27" s="716">
        <v>1396.56776381349</v>
      </c>
      <c r="E27" s="122">
        <v>0.78705462029800932</v>
      </c>
      <c r="F27" s="483">
        <v>3.4126247147017148</v>
      </c>
      <c r="G27" s="123">
        <v>3.3253074933323088</v>
      </c>
      <c r="H27" s="124">
        <v>1262.4650480394703</v>
      </c>
      <c r="I27" s="125">
        <v>1259.5140163778328</v>
      </c>
      <c r="J27" s="123">
        <v>0.23429923154997143</v>
      </c>
      <c r="K27" s="124">
        <v>1453.6779744578184</v>
      </c>
      <c r="L27" s="125">
        <v>1482.1637002237901</v>
      </c>
      <c r="M27" s="123">
        <v>-1.9219014580960685</v>
      </c>
      <c r="N27" s="476" t="s">
        <v>18</v>
      </c>
      <c r="O27" s="125" t="s">
        <v>18</v>
      </c>
      <c r="P27" s="123" t="s">
        <v>145</v>
      </c>
    </row>
    <row r="28" spans="1:16" ht="15.75" x14ac:dyDescent="0.25">
      <c r="A28" s="674" t="s">
        <v>208</v>
      </c>
      <c r="B28" s="752">
        <v>500</v>
      </c>
      <c r="C28" s="715">
        <v>1320.9701884880424</v>
      </c>
      <c r="D28" s="719">
        <v>1305.6612709472786</v>
      </c>
      <c r="E28" s="122">
        <v>1.570585160957122</v>
      </c>
      <c r="F28" s="483">
        <v>11.606381403618752</v>
      </c>
      <c r="G28" s="127">
        <v>12.523670796783771</v>
      </c>
      <c r="H28" s="128">
        <v>1270.6336233795155</v>
      </c>
      <c r="I28" s="129">
        <v>1268.2873876661636</v>
      </c>
      <c r="J28" s="127">
        <v>0.18499243437793206</v>
      </c>
      <c r="K28" s="128">
        <v>1400.3362814250406</v>
      </c>
      <c r="L28" s="129">
        <v>1378.4237787841776</v>
      </c>
      <c r="M28" s="127">
        <v>3.1456095743939212</v>
      </c>
      <c r="N28" s="477">
        <v>1332.4904502211823</v>
      </c>
      <c r="O28" s="129">
        <v>1336.6689416938161</v>
      </c>
      <c r="P28" s="127">
        <v>-0.31260481502165166</v>
      </c>
    </row>
    <row r="29" spans="1:16" ht="15.75" x14ac:dyDescent="0.25">
      <c r="A29" s="15" t="s">
        <v>210</v>
      </c>
      <c r="B29" s="752">
        <v>550</v>
      </c>
      <c r="C29" s="718">
        <v>1471.3944211507323</v>
      </c>
      <c r="D29" s="719">
        <v>1533.2508707805296</v>
      </c>
      <c r="E29" s="122">
        <v>-4.0343332463465584</v>
      </c>
      <c r="F29" s="483">
        <v>20.574163085134849</v>
      </c>
      <c r="G29" s="127">
        <v>20.367511831242549</v>
      </c>
      <c r="H29" s="128">
        <v>1315.1329370734782</v>
      </c>
      <c r="I29" s="129">
        <v>1331.8826267664174</v>
      </c>
      <c r="J29" s="127">
        <v>-1.2575950279946666</v>
      </c>
      <c r="K29" s="128">
        <v>1501.0443387497317</v>
      </c>
      <c r="L29" s="129">
        <v>1522.9354761022601</v>
      </c>
      <c r="M29" s="127">
        <v>-1.4374303899306162</v>
      </c>
      <c r="N29" s="477">
        <v>1526.2235592442996</v>
      </c>
      <c r="O29" s="129">
        <v>1627.0229981122031</v>
      </c>
      <c r="P29" s="127">
        <v>-6.1953296901677941</v>
      </c>
    </row>
    <row r="30" spans="1:16" ht="15.75" x14ac:dyDescent="0.25">
      <c r="A30" s="15"/>
      <c r="B30" s="752">
        <v>650</v>
      </c>
      <c r="C30" s="718">
        <v>1307.117723598622</v>
      </c>
      <c r="D30" s="719">
        <v>1313.4998052731655</v>
      </c>
      <c r="E30" s="122">
        <v>-0.48588371683970483</v>
      </c>
      <c r="F30" s="483">
        <v>8.4226709289008372</v>
      </c>
      <c r="G30" s="127">
        <v>7.6732137404498371</v>
      </c>
      <c r="H30" s="128">
        <v>1218.4025121102834</v>
      </c>
      <c r="I30" s="129">
        <v>1221.7095908164742</v>
      </c>
      <c r="J30" s="127">
        <v>-0.27069270234512011</v>
      </c>
      <c r="K30" s="128">
        <v>1393.8961214209796</v>
      </c>
      <c r="L30" s="129">
        <v>1391.1034566477088</v>
      </c>
      <c r="M30" s="127">
        <v>0.20075176723379204</v>
      </c>
      <c r="N30" s="477">
        <v>1219.6487551304231</v>
      </c>
      <c r="O30" s="129">
        <v>1231.0366043721806</v>
      </c>
      <c r="P30" s="127">
        <v>-0.9250617894961165</v>
      </c>
    </row>
    <row r="31" spans="1:16" ht="15.75" x14ac:dyDescent="0.25">
      <c r="A31" s="15"/>
      <c r="B31" s="752">
        <v>750</v>
      </c>
      <c r="C31" s="718">
        <v>1244.2301251689319</v>
      </c>
      <c r="D31" s="719">
        <v>1258.7342541484295</v>
      </c>
      <c r="E31" s="122">
        <v>-1.1522788810820381</v>
      </c>
      <c r="F31" s="483">
        <v>10.281638367306728</v>
      </c>
      <c r="G31" s="127">
        <v>11.42534362788429</v>
      </c>
      <c r="H31" s="128">
        <v>1277.1181294208493</v>
      </c>
      <c r="I31" s="129">
        <v>1300.1214779452955</v>
      </c>
      <c r="J31" s="127">
        <v>-1.7693230144002232</v>
      </c>
      <c r="K31" s="128">
        <v>1266.7792432463605</v>
      </c>
      <c r="L31" s="129">
        <v>1263.9086059081851</v>
      </c>
      <c r="M31" s="127">
        <v>0.22712380663893872</v>
      </c>
      <c r="N31" s="477">
        <v>1159.0717582767159</v>
      </c>
      <c r="O31" s="129">
        <v>1188.3224495861721</v>
      </c>
      <c r="P31" s="127">
        <v>-2.4615112943160029</v>
      </c>
    </row>
    <row r="32" spans="1:16" ht="15.75" x14ac:dyDescent="0.25">
      <c r="A32" s="15"/>
      <c r="B32" s="753">
        <v>850</v>
      </c>
      <c r="C32" s="718">
        <v>1165.2493836579001</v>
      </c>
      <c r="D32" s="719">
        <v>1162.1695910973083</v>
      </c>
      <c r="E32" s="132">
        <v>0.26500371238279719</v>
      </c>
      <c r="F32" s="483">
        <v>0.54497398941775632</v>
      </c>
      <c r="G32" s="127">
        <v>0.74318862596078672</v>
      </c>
      <c r="H32" s="128" t="s">
        <v>18</v>
      </c>
      <c r="I32" s="129">
        <v>1156.0860386092781</v>
      </c>
      <c r="J32" s="127" t="s">
        <v>145</v>
      </c>
      <c r="K32" s="124" t="s">
        <v>18</v>
      </c>
      <c r="L32" s="129" t="s">
        <v>18</v>
      </c>
      <c r="M32" s="127" t="s">
        <v>145</v>
      </c>
      <c r="N32" s="477" t="s">
        <v>18</v>
      </c>
      <c r="O32" s="131" t="s">
        <v>18</v>
      </c>
      <c r="P32" s="478" t="s">
        <v>145</v>
      </c>
    </row>
    <row r="33" spans="1:16" ht="16.5" thickBot="1" x14ac:dyDescent="0.3">
      <c r="A33" s="675"/>
      <c r="B33" s="754" t="s">
        <v>203</v>
      </c>
      <c r="C33" s="725" t="s">
        <v>204</v>
      </c>
      <c r="D33" s="725" t="s">
        <v>204</v>
      </c>
      <c r="E33" s="723" t="s">
        <v>204</v>
      </c>
      <c r="F33" s="724">
        <v>54.84245248908065</v>
      </c>
      <c r="G33" s="484">
        <v>56.05823611565355</v>
      </c>
      <c r="H33" s="486" t="s">
        <v>204</v>
      </c>
      <c r="I33" s="485" t="s">
        <v>204</v>
      </c>
      <c r="J33" s="484" t="s">
        <v>204</v>
      </c>
      <c r="K33" s="486" t="s">
        <v>204</v>
      </c>
      <c r="L33" s="485" t="s">
        <v>204</v>
      </c>
      <c r="M33" s="484" t="s">
        <v>204</v>
      </c>
      <c r="N33" s="485" t="s">
        <v>204</v>
      </c>
      <c r="O33" s="481" t="s">
        <v>204</v>
      </c>
      <c r="P33" s="480" t="s">
        <v>204</v>
      </c>
    </row>
    <row r="34" spans="1:16" ht="16.5" thickTop="1" x14ac:dyDescent="0.25">
      <c r="A34" s="673" t="s">
        <v>211</v>
      </c>
      <c r="B34" s="751">
        <v>580</v>
      </c>
      <c r="C34" s="715">
        <v>1242.1457958119888</v>
      </c>
      <c r="D34" s="716">
        <v>1170.1081975736568</v>
      </c>
      <c r="E34" s="122">
        <v>6.1564903474490356</v>
      </c>
      <c r="F34" s="483">
        <v>0.30435281972753325</v>
      </c>
      <c r="G34" s="123">
        <v>0.22195643746344401</v>
      </c>
      <c r="H34" s="124">
        <v>1160.1794246708923</v>
      </c>
      <c r="I34" s="125">
        <v>1131.2577873468035</v>
      </c>
      <c r="J34" s="123">
        <v>2.5565912250575704</v>
      </c>
      <c r="K34" s="124">
        <v>1294.8404490690034</v>
      </c>
      <c r="L34" s="125">
        <v>1289.5081967213116</v>
      </c>
      <c r="M34" s="123">
        <v>0.41351054310856761</v>
      </c>
      <c r="N34" s="476">
        <v>1281.0380569105689</v>
      </c>
      <c r="O34" s="125">
        <v>1283.2164335664336</v>
      </c>
      <c r="P34" s="123">
        <v>-0.16975909900174221</v>
      </c>
    </row>
    <row r="35" spans="1:16" ht="15.75" x14ac:dyDescent="0.25">
      <c r="A35" s="674" t="s">
        <v>208</v>
      </c>
      <c r="B35" s="752">
        <v>720</v>
      </c>
      <c r="C35" s="715">
        <v>1207.9811494126031</v>
      </c>
      <c r="D35" s="719">
        <v>1214.944514969824</v>
      </c>
      <c r="E35" s="122">
        <v>-0.57314268029713655</v>
      </c>
      <c r="F35" s="483">
        <v>2.9248013302573295</v>
      </c>
      <c r="G35" s="127">
        <v>2.790831556028655</v>
      </c>
      <c r="H35" s="128">
        <v>1209.1759578412525</v>
      </c>
      <c r="I35" s="129">
        <v>1219.005214926035</v>
      </c>
      <c r="J35" s="127">
        <v>-0.80633429327690909</v>
      </c>
      <c r="K35" s="128">
        <v>1236.8813458177756</v>
      </c>
      <c r="L35" s="129">
        <v>1242.6192231449236</v>
      </c>
      <c r="M35" s="127">
        <v>-0.46175668461220998</v>
      </c>
      <c r="N35" s="477">
        <v>1192.4358724641791</v>
      </c>
      <c r="O35" s="129">
        <v>1191.1598290896407</v>
      </c>
      <c r="P35" s="127">
        <v>0.10712612559419575</v>
      </c>
    </row>
    <row r="36" spans="1:16" ht="15.75" x14ac:dyDescent="0.25">
      <c r="A36" s="15" t="s">
        <v>209</v>
      </c>
      <c r="B36" s="753">
        <v>2000</v>
      </c>
      <c r="C36" s="718">
        <v>1203.9948281412744</v>
      </c>
      <c r="D36" s="719">
        <v>1196.3519843501954</v>
      </c>
      <c r="E36" s="126">
        <v>0.63884574866401478</v>
      </c>
      <c r="F36" s="483">
        <v>0.23109698061597769</v>
      </c>
      <c r="G36" s="127">
        <v>0.4396320117235204</v>
      </c>
      <c r="H36" s="130">
        <v>1170.953714692618</v>
      </c>
      <c r="I36" s="131">
        <v>1149.826944181646</v>
      </c>
      <c r="J36" s="478">
        <v>1.8373869753076453</v>
      </c>
      <c r="K36" s="130" t="s">
        <v>18</v>
      </c>
      <c r="L36" s="131" t="s">
        <v>18</v>
      </c>
      <c r="M36" s="478" t="s">
        <v>145</v>
      </c>
      <c r="N36" s="479">
        <v>1294.8630176355323</v>
      </c>
      <c r="O36" s="131">
        <v>1247.891589284056</v>
      </c>
      <c r="P36" s="478">
        <v>3.7640632211027794</v>
      </c>
    </row>
    <row r="37" spans="1:16" ht="16.5" thickBot="1" x14ac:dyDescent="0.3">
      <c r="A37" s="675"/>
      <c r="B37" s="754" t="s">
        <v>203</v>
      </c>
      <c r="C37" s="725" t="s">
        <v>204</v>
      </c>
      <c r="D37" s="725" t="s">
        <v>204</v>
      </c>
      <c r="E37" s="723" t="s">
        <v>204</v>
      </c>
      <c r="F37" s="724">
        <v>3.4602511306008408</v>
      </c>
      <c r="G37" s="484">
        <v>3.4524200052156195</v>
      </c>
      <c r="H37" s="482" t="s">
        <v>204</v>
      </c>
      <c r="I37" s="481" t="s">
        <v>204</v>
      </c>
      <c r="J37" s="480" t="s">
        <v>204</v>
      </c>
      <c r="K37" s="482" t="s">
        <v>204</v>
      </c>
      <c r="L37" s="481" t="s">
        <v>204</v>
      </c>
      <c r="M37" s="480" t="s">
        <v>204</v>
      </c>
      <c r="N37" s="481" t="s">
        <v>204</v>
      </c>
      <c r="O37" s="481" t="s">
        <v>204</v>
      </c>
      <c r="P37" s="480" t="s">
        <v>204</v>
      </c>
    </row>
    <row r="38" spans="1:16" ht="16.5" thickTop="1" x14ac:dyDescent="0.25">
      <c r="A38" s="673" t="s">
        <v>211</v>
      </c>
      <c r="B38" s="751">
        <v>580</v>
      </c>
      <c r="C38" s="715">
        <v>1144.4182621502212</v>
      </c>
      <c r="D38" s="716">
        <v>1214.1830065359477</v>
      </c>
      <c r="E38" s="122">
        <v>-5.7458178882576094</v>
      </c>
      <c r="F38" s="483">
        <v>0.1114346533270397</v>
      </c>
      <c r="G38" s="123">
        <v>0.12611785688997379</v>
      </c>
      <c r="H38" s="124" t="s">
        <v>18</v>
      </c>
      <c r="I38" s="125" t="s">
        <v>20</v>
      </c>
      <c r="J38" s="123" t="s">
        <v>20</v>
      </c>
      <c r="K38" s="124" t="s">
        <v>18</v>
      </c>
      <c r="L38" s="125" t="s">
        <v>18</v>
      </c>
      <c r="M38" s="123" t="s">
        <v>145</v>
      </c>
      <c r="N38" s="476" t="s">
        <v>20</v>
      </c>
      <c r="O38" s="125" t="s">
        <v>18</v>
      </c>
      <c r="P38" s="123" t="s">
        <v>20</v>
      </c>
    </row>
    <row r="39" spans="1:16" ht="15.75" x14ac:dyDescent="0.25">
      <c r="A39" s="674" t="s">
        <v>208</v>
      </c>
      <c r="B39" s="752">
        <v>720</v>
      </c>
      <c r="C39" s="715">
        <v>969.31578233385551</v>
      </c>
      <c r="D39" s="719">
        <v>998.94159548684638</v>
      </c>
      <c r="E39" s="122">
        <v>-2.9657202469932669</v>
      </c>
      <c r="F39" s="483">
        <v>4.8895578371972546</v>
      </c>
      <c r="G39" s="127">
        <v>4.6708119234074994</v>
      </c>
      <c r="H39" s="128">
        <v>943.70109632534911</v>
      </c>
      <c r="I39" s="129">
        <v>973.25762179179344</v>
      </c>
      <c r="J39" s="127">
        <v>-3.0368655538530569</v>
      </c>
      <c r="K39" s="128">
        <v>978.08130360205814</v>
      </c>
      <c r="L39" s="129">
        <v>1029.2786975242195</v>
      </c>
      <c r="M39" s="127">
        <v>-4.9741041027380906</v>
      </c>
      <c r="N39" s="477">
        <v>1027.8092263374485</v>
      </c>
      <c r="O39" s="129">
        <v>1031.1869167854265</v>
      </c>
      <c r="P39" s="127" t="s">
        <v>145</v>
      </c>
    </row>
    <row r="40" spans="1:16" ht="15.75" x14ac:dyDescent="0.25">
      <c r="A40" s="15" t="s">
        <v>210</v>
      </c>
      <c r="B40" s="752">
        <v>2000</v>
      </c>
      <c r="C40" s="718" t="s">
        <v>18</v>
      </c>
      <c r="D40" s="719" t="s">
        <v>18</v>
      </c>
      <c r="E40" s="132" t="s">
        <v>145</v>
      </c>
      <c r="F40" s="726">
        <v>7.9432065110879552E-2</v>
      </c>
      <c r="G40" s="127">
        <v>0.10545541061954671</v>
      </c>
      <c r="H40" s="130" t="s">
        <v>18</v>
      </c>
      <c r="I40" s="131" t="s">
        <v>18</v>
      </c>
      <c r="J40" s="478" t="s">
        <v>145</v>
      </c>
      <c r="K40" s="130" t="s">
        <v>20</v>
      </c>
      <c r="L40" s="131" t="s">
        <v>20</v>
      </c>
      <c r="M40" s="478" t="s">
        <v>20</v>
      </c>
      <c r="N40" s="479" t="s">
        <v>20</v>
      </c>
      <c r="O40" s="131" t="s">
        <v>20</v>
      </c>
      <c r="P40" s="478" t="s">
        <v>20</v>
      </c>
    </row>
    <row r="41" spans="1:16" ht="16.5" thickBot="1" x14ac:dyDescent="0.3">
      <c r="A41" s="682"/>
      <c r="B41" s="755" t="s">
        <v>203</v>
      </c>
      <c r="C41" s="727" t="s">
        <v>204</v>
      </c>
      <c r="D41" s="727" t="s">
        <v>204</v>
      </c>
      <c r="E41" s="728" t="s">
        <v>204</v>
      </c>
      <c r="F41" s="729">
        <v>5.0804245556351741</v>
      </c>
      <c r="G41" s="730">
        <v>4.9023851909170215</v>
      </c>
      <c r="H41" s="133" t="s">
        <v>204</v>
      </c>
      <c r="I41" s="488" t="s">
        <v>204</v>
      </c>
      <c r="J41" s="487" t="s">
        <v>204</v>
      </c>
      <c r="K41" s="133" t="s">
        <v>204</v>
      </c>
      <c r="L41" s="488" t="s">
        <v>204</v>
      </c>
      <c r="M41" s="487" t="s">
        <v>204</v>
      </c>
      <c r="N41" s="488" t="s">
        <v>204</v>
      </c>
      <c r="O41" s="488" t="s">
        <v>204</v>
      </c>
      <c r="P41" s="487" t="s">
        <v>204</v>
      </c>
    </row>
    <row r="42" spans="1:16" s="457" customFormat="1" ht="16.5" thickBot="1" x14ac:dyDescent="0.3">
      <c r="A42" s="707"/>
      <c r="B42" s="489"/>
      <c r="C42" s="732"/>
      <c r="D42" s="733"/>
      <c r="E42" s="490" t="s">
        <v>203</v>
      </c>
      <c r="F42" s="491">
        <v>100</v>
      </c>
      <c r="G42" s="492">
        <v>100</v>
      </c>
      <c r="H42" s="493"/>
      <c r="I42" s="493"/>
      <c r="J42" s="493"/>
      <c r="K42" s="493"/>
      <c r="L42" s="494"/>
      <c r="M42" s="494"/>
      <c r="N42" s="494"/>
      <c r="O42" s="494"/>
      <c r="P42" s="494"/>
    </row>
    <row r="43" spans="1:16" ht="15.75" x14ac:dyDescent="0.25">
      <c r="A43" s="707"/>
      <c r="B43" s="681"/>
      <c r="C43" s="681"/>
      <c r="D43" s="681"/>
      <c r="E43" s="681"/>
      <c r="F43" s="681"/>
      <c r="G43" s="681"/>
      <c r="J43" s="457"/>
      <c r="K43" s="457"/>
    </row>
    <row r="44" spans="1:16" x14ac:dyDescent="0.2">
      <c r="A44" s="458"/>
      <c r="B44" s="458"/>
      <c r="C44" s="458"/>
      <c r="D44" s="458"/>
      <c r="E44" s="458"/>
      <c r="F44" s="458"/>
      <c r="G44" s="458"/>
      <c r="J44" s="457"/>
      <c r="K44" s="457"/>
    </row>
    <row r="45" spans="1:16" x14ac:dyDescent="0.2">
      <c r="A45" s="458"/>
      <c r="B45" s="458"/>
      <c r="C45" s="458"/>
      <c r="D45" s="458"/>
      <c r="E45" s="458"/>
      <c r="F45" s="458"/>
      <c r="G45" s="458"/>
      <c r="J45" s="457"/>
      <c r="K45" s="457"/>
    </row>
    <row r="46" spans="1:16" x14ac:dyDescent="0.2">
      <c r="A46" s="458"/>
      <c r="B46" s="458"/>
      <c r="C46" s="458"/>
      <c r="D46" s="458"/>
      <c r="E46" s="458"/>
      <c r="F46" s="458"/>
      <c r="G46" s="458"/>
      <c r="J46" s="457"/>
      <c r="K46" s="457"/>
    </row>
    <row r="47" spans="1:16" x14ac:dyDescent="0.2">
      <c r="A47" s="458"/>
      <c r="B47" s="458"/>
      <c r="C47" s="458"/>
      <c r="D47" s="458"/>
      <c r="E47" s="458"/>
      <c r="F47" s="458"/>
      <c r="G47" s="458"/>
      <c r="J47" s="457"/>
      <c r="K47" s="457"/>
    </row>
    <row r="48" spans="1:16" x14ac:dyDescent="0.2">
      <c r="A48" s="458"/>
      <c r="B48" s="458"/>
      <c r="C48" s="458"/>
      <c r="D48" s="458"/>
      <c r="E48" s="458"/>
      <c r="F48" s="458"/>
      <c r="G48" s="458"/>
      <c r="J48" s="457"/>
      <c r="K48" s="457"/>
    </row>
    <row r="49" spans="1:11" x14ac:dyDescent="0.2">
      <c r="A49" s="458"/>
      <c r="B49" s="458"/>
      <c r="C49" s="458"/>
      <c r="D49" s="458"/>
      <c r="E49" s="458"/>
      <c r="F49" s="458"/>
      <c r="G49" s="458"/>
      <c r="J49" s="457"/>
      <c r="K49" s="457"/>
    </row>
    <row r="50" spans="1:11" x14ac:dyDescent="0.2">
      <c r="A50" s="458"/>
      <c r="B50" s="458"/>
      <c r="C50" s="458"/>
      <c r="D50" s="458"/>
      <c r="E50" s="458"/>
      <c r="F50" s="458"/>
      <c r="G50" s="458"/>
      <c r="J50" s="457"/>
      <c r="K50" s="457"/>
    </row>
    <row r="51" spans="1:11" x14ac:dyDescent="0.2">
      <c r="A51" s="458"/>
      <c r="B51" s="458"/>
      <c r="C51" s="458"/>
      <c r="D51" s="458"/>
      <c r="E51" s="458"/>
      <c r="F51" s="458"/>
      <c r="G51" s="458"/>
      <c r="J51" s="457"/>
      <c r="K51" s="457"/>
    </row>
    <row r="52" spans="1:11" x14ac:dyDescent="0.2">
      <c r="A52" s="458"/>
      <c r="B52" s="458"/>
      <c r="C52" s="458"/>
      <c r="D52" s="458"/>
      <c r="E52" s="458"/>
      <c r="F52" s="458"/>
      <c r="G52" s="458"/>
      <c r="J52" s="457"/>
      <c r="K52" s="457"/>
    </row>
    <row r="53" spans="1:11" x14ac:dyDescent="0.2">
      <c r="A53" s="458"/>
      <c r="B53" s="458"/>
      <c r="C53" s="458"/>
      <c r="D53" s="458"/>
      <c r="E53" s="458"/>
      <c r="F53" s="458"/>
      <c r="G53" s="458"/>
      <c r="J53" s="457"/>
      <c r="K53" s="457"/>
    </row>
    <row r="54" spans="1:11" x14ac:dyDescent="0.2">
      <c r="A54" s="458"/>
      <c r="B54" s="458"/>
      <c r="C54" s="458"/>
      <c r="D54" s="458"/>
      <c r="E54" s="458"/>
      <c r="F54" s="458"/>
      <c r="G54" s="458"/>
      <c r="J54" s="457"/>
      <c r="K54" s="457"/>
    </row>
    <row r="55" spans="1:11" x14ac:dyDescent="0.2">
      <c r="A55" s="458"/>
      <c r="B55" s="458"/>
      <c r="C55" s="458"/>
      <c r="D55" s="458"/>
      <c r="E55" s="458"/>
      <c r="F55" s="458"/>
      <c r="G55" s="458"/>
      <c r="J55" s="457"/>
      <c r="K55" s="457"/>
    </row>
    <row r="56" spans="1:11" x14ac:dyDescent="0.2">
      <c r="A56" s="458"/>
      <c r="B56" s="458"/>
      <c r="C56" s="458"/>
      <c r="D56" s="458"/>
      <c r="E56" s="458"/>
      <c r="F56" s="458"/>
      <c r="G56" s="458"/>
      <c r="J56" s="457"/>
      <c r="K56" s="457"/>
    </row>
    <row r="57" spans="1:11" x14ac:dyDescent="0.2">
      <c r="A57" s="458"/>
      <c r="B57" s="458"/>
      <c r="C57" s="458"/>
      <c r="D57" s="458"/>
      <c r="E57" s="458"/>
      <c r="F57" s="458"/>
      <c r="G57" s="458"/>
      <c r="J57" s="457"/>
      <c r="K57" s="457"/>
    </row>
    <row r="58" spans="1:11" x14ac:dyDescent="0.2">
      <c r="A58" s="458"/>
      <c r="B58" s="458"/>
      <c r="C58" s="458"/>
      <c r="D58" s="458"/>
      <c r="E58" s="458"/>
      <c r="F58" s="458"/>
      <c r="G58" s="458"/>
      <c r="J58" s="457"/>
      <c r="K58" s="457"/>
    </row>
    <row r="59" spans="1:11" x14ac:dyDescent="0.2">
      <c r="A59" s="458"/>
      <c r="B59" s="458"/>
      <c r="C59" s="458"/>
      <c r="D59" s="458"/>
      <c r="E59" s="458"/>
      <c r="F59" s="458"/>
      <c r="G59" s="458"/>
      <c r="J59" s="457"/>
      <c r="K59" s="457"/>
    </row>
    <row r="60" spans="1:11" x14ac:dyDescent="0.2">
      <c r="A60" s="458"/>
      <c r="B60" s="458"/>
      <c r="C60" s="458"/>
      <c r="D60" s="458"/>
      <c r="E60" s="458"/>
      <c r="F60" s="458"/>
      <c r="G60" s="458"/>
      <c r="J60" s="457"/>
      <c r="K60" s="457"/>
    </row>
    <row r="61" spans="1:11" x14ac:dyDescent="0.2">
      <c r="A61" s="458"/>
      <c r="B61" s="458"/>
      <c r="C61" s="458"/>
      <c r="D61" s="458"/>
      <c r="E61" s="458"/>
      <c r="F61" s="458"/>
      <c r="G61" s="458"/>
      <c r="J61" s="457"/>
      <c r="K61" s="457"/>
    </row>
    <row r="62" spans="1:11" x14ac:dyDescent="0.2">
      <c r="A62" s="458"/>
      <c r="B62" s="458"/>
      <c r="C62" s="458"/>
      <c r="D62" s="458"/>
      <c r="E62" s="458"/>
      <c r="F62" s="458"/>
      <c r="G62" s="458"/>
      <c r="J62" s="457"/>
      <c r="K62" s="457"/>
    </row>
    <row r="63" spans="1:11" x14ac:dyDescent="0.2">
      <c r="A63" s="458"/>
      <c r="B63" s="458"/>
      <c r="C63" s="458"/>
      <c r="D63" s="458"/>
      <c r="E63" s="458"/>
      <c r="F63" s="458"/>
      <c r="G63" s="458"/>
      <c r="J63" s="457"/>
      <c r="K63" s="457"/>
    </row>
    <row r="64" spans="1:11" x14ac:dyDescent="0.2">
      <c r="A64" s="458"/>
      <c r="B64" s="458"/>
      <c r="C64" s="458"/>
      <c r="D64" s="458"/>
      <c r="E64" s="458"/>
      <c r="F64" s="458"/>
      <c r="G64" s="458"/>
      <c r="J64" s="457"/>
      <c r="K64" s="457"/>
    </row>
    <row r="65" spans="1:11" x14ac:dyDescent="0.2">
      <c r="A65" s="458"/>
      <c r="B65" s="458"/>
      <c r="C65" s="458"/>
      <c r="D65" s="458"/>
      <c r="E65" s="458"/>
      <c r="F65" s="458"/>
      <c r="G65" s="458"/>
      <c r="J65" s="457"/>
      <c r="K65" s="457"/>
    </row>
    <row r="66" spans="1:11" x14ac:dyDescent="0.2">
      <c r="A66" s="458"/>
      <c r="B66" s="458"/>
      <c r="C66" s="458"/>
      <c r="D66" s="458"/>
      <c r="E66" s="458"/>
      <c r="F66" s="458"/>
      <c r="G66" s="458"/>
      <c r="J66" s="457"/>
      <c r="K66" s="457"/>
    </row>
    <row r="67" spans="1:11" x14ac:dyDescent="0.2">
      <c r="A67" s="458"/>
      <c r="B67" s="458"/>
      <c r="C67" s="458"/>
      <c r="D67" s="458"/>
      <c r="E67" s="458"/>
      <c r="F67" s="458"/>
      <c r="G67" s="458"/>
      <c r="J67" s="457"/>
      <c r="K67" s="457"/>
    </row>
    <row r="68" spans="1:11" x14ac:dyDescent="0.2">
      <c r="A68" s="458"/>
      <c r="B68" s="458"/>
      <c r="C68" s="458"/>
      <c r="D68" s="458"/>
      <c r="E68" s="458"/>
      <c r="F68" s="458"/>
      <c r="G68" s="458"/>
      <c r="J68" s="457"/>
      <c r="K68" s="457"/>
    </row>
    <row r="69" spans="1:11" x14ac:dyDescent="0.2">
      <c r="A69" s="458"/>
      <c r="B69" s="458"/>
      <c r="C69" s="458"/>
      <c r="D69" s="458"/>
      <c r="E69" s="458"/>
      <c r="F69" s="458"/>
      <c r="G69" s="458"/>
      <c r="J69" s="457"/>
      <c r="K69" s="457"/>
    </row>
    <row r="70" spans="1:11" x14ac:dyDescent="0.2">
      <c r="A70" s="458"/>
      <c r="B70" s="458"/>
      <c r="C70" s="458"/>
      <c r="D70" s="458"/>
      <c r="E70" s="458"/>
      <c r="F70" s="458"/>
      <c r="G70" s="458"/>
      <c r="J70" s="457"/>
      <c r="K70" s="457"/>
    </row>
    <row r="71" spans="1:11" x14ac:dyDescent="0.2">
      <c r="A71" s="458"/>
      <c r="B71" s="458"/>
      <c r="C71" s="458"/>
      <c r="D71" s="458"/>
      <c r="E71" s="458"/>
      <c r="F71" s="458"/>
      <c r="G71" s="458"/>
      <c r="J71" s="457"/>
      <c r="K71" s="457"/>
    </row>
    <row r="72" spans="1:11" x14ac:dyDescent="0.2">
      <c r="A72" s="458"/>
      <c r="B72" s="458"/>
      <c r="C72" s="458"/>
      <c r="D72" s="458"/>
      <c r="E72" s="458"/>
      <c r="F72" s="458"/>
      <c r="G72" s="458"/>
      <c r="J72" s="457"/>
      <c r="K72" s="457"/>
    </row>
    <row r="73" spans="1:11" x14ac:dyDescent="0.2">
      <c r="A73" s="458"/>
      <c r="B73" s="458"/>
      <c r="C73" s="458"/>
      <c r="D73" s="458"/>
      <c r="E73" s="458"/>
      <c r="F73" s="458"/>
      <c r="G73" s="458"/>
      <c r="J73" s="457"/>
      <c r="K73" s="457"/>
    </row>
    <row r="74" spans="1:11" x14ac:dyDescent="0.2">
      <c r="A74" s="458"/>
      <c r="B74" s="458"/>
      <c r="C74" s="458"/>
      <c r="D74" s="458"/>
      <c r="E74" s="458"/>
      <c r="F74" s="458"/>
      <c r="G74" s="458"/>
      <c r="J74" s="457"/>
      <c r="K74" s="457"/>
    </row>
    <row r="75" spans="1:11" x14ac:dyDescent="0.2">
      <c r="A75" s="458"/>
      <c r="B75" s="458"/>
      <c r="C75" s="458"/>
      <c r="D75" s="458"/>
      <c r="E75" s="458"/>
      <c r="F75" s="458"/>
      <c r="G75" s="458"/>
      <c r="J75" s="457"/>
      <c r="K75" s="457"/>
    </row>
    <row r="76" spans="1:11" x14ac:dyDescent="0.2">
      <c r="A76" s="458"/>
      <c r="B76" s="458"/>
      <c r="C76" s="458"/>
      <c r="D76" s="458"/>
      <c r="E76" s="458"/>
      <c r="F76" s="458"/>
      <c r="G76" s="458"/>
      <c r="J76" s="457"/>
      <c r="K76" s="457"/>
    </row>
    <row r="77" spans="1:11" x14ac:dyDescent="0.2">
      <c r="A77" s="458"/>
      <c r="B77" s="458"/>
      <c r="C77" s="458"/>
      <c r="D77" s="458"/>
      <c r="E77" s="458"/>
      <c r="F77" s="458"/>
      <c r="G77" s="458"/>
      <c r="J77" s="457"/>
      <c r="K77" s="457"/>
    </row>
    <row r="78" spans="1:11" x14ac:dyDescent="0.2">
      <c r="A78" s="458"/>
      <c r="B78" s="458"/>
      <c r="C78" s="458"/>
      <c r="D78" s="458"/>
      <c r="E78" s="458"/>
      <c r="F78" s="458"/>
      <c r="G78" s="458"/>
      <c r="J78" s="457"/>
      <c r="K78" s="457"/>
    </row>
    <row r="79" spans="1:11" x14ac:dyDescent="0.2">
      <c r="A79" s="458"/>
      <c r="B79" s="458"/>
      <c r="C79" s="458"/>
      <c r="D79" s="458"/>
      <c r="E79" s="458"/>
      <c r="F79" s="458"/>
      <c r="G79" s="458"/>
      <c r="J79" s="457"/>
      <c r="K79" s="457"/>
    </row>
    <row r="80" spans="1:11" x14ac:dyDescent="0.2">
      <c r="A80" s="458"/>
      <c r="B80" s="458"/>
      <c r="C80" s="458"/>
      <c r="D80" s="458"/>
      <c r="E80" s="458"/>
      <c r="F80" s="458"/>
      <c r="G80" s="458"/>
      <c r="J80" s="457"/>
      <c r="K80" s="457"/>
    </row>
    <row r="81" spans="1:11" x14ac:dyDescent="0.2">
      <c r="A81" s="458"/>
      <c r="B81" s="458"/>
      <c r="C81" s="458"/>
      <c r="D81" s="458"/>
      <c r="E81" s="458"/>
      <c r="F81" s="458"/>
      <c r="G81" s="458"/>
      <c r="J81" s="457"/>
      <c r="K81" s="457"/>
    </row>
    <row r="82" spans="1:11" x14ac:dyDescent="0.2">
      <c r="A82" s="458"/>
      <c r="B82" s="458"/>
      <c r="C82" s="458"/>
      <c r="D82" s="458"/>
      <c r="E82" s="458"/>
      <c r="F82" s="458"/>
      <c r="G82" s="458"/>
      <c r="J82" s="457"/>
      <c r="K82" s="457"/>
    </row>
    <row r="83" spans="1:11" x14ac:dyDescent="0.2">
      <c r="A83" s="458"/>
      <c r="B83" s="458"/>
      <c r="C83" s="458"/>
      <c r="D83" s="458"/>
      <c r="E83" s="458"/>
      <c r="F83" s="458"/>
      <c r="G83" s="458"/>
      <c r="J83" s="457"/>
      <c r="K83" s="457"/>
    </row>
    <row r="84" spans="1:11" x14ac:dyDescent="0.2">
      <c r="A84" s="458"/>
      <c r="B84" s="458"/>
      <c r="C84" s="458"/>
      <c r="D84" s="458"/>
      <c r="E84" s="458"/>
      <c r="F84" s="458"/>
      <c r="G84" s="458"/>
      <c r="J84" s="457"/>
      <c r="K84" s="457"/>
    </row>
    <row r="85" spans="1:11" x14ac:dyDescent="0.2">
      <c r="A85" s="458"/>
      <c r="B85" s="458"/>
      <c r="C85" s="458"/>
      <c r="D85" s="458"/>
      <c r="E85" s="458"/>
      <c r="F85" s="458"/>
      <c r="G85" s="458"/>
      <c r="J85" s="457"/>
      <c r="K85" s="457"/>
    </row>
    <row r="86" spans="1:11" x14ac:dyDescent="0.2">
      <c r="A86" s="458"/>
      <c r="B86" s="458"/>
      <c r="C86" s="458"/>
      <c r="D86" s="458"/>
      <c r="E86" s="458"/>
      <c r="F86" s="458"/>
      <c r="G86" s="458"/>
      <c r="J86" s="457"/>
      <c r="K86" s="457"/>
    </row>
    <row r="87" spans="1:11" x14ac:dyDescent="0.2">
      <c r="A87" s="458"/>
      <c r="B87" s="458"/>
      <c r="C87" s="458"/>
      <c r="D87" s="458"/>
      <c r="E87" s="458"/>
      <c r="F87" s="458"/>
      <c r="G87" s="458"/>
      <c r="J87" s="457"/>
      <c r="K87" s="457"/>
    </row>
    <row r="88" spans="1:11" x14ac:dyDescent="0.2">
      <c r="A88" s="458"/>
      <c r="B88" s="458"/>
      <c r="C88" s="458"/>
      <c r="D88" s="458"/>
      <c r="E88" s="458"/>
      <c r="F88" s="458"/>
      <c r="G88" s="458"/>
      <c r="J88" s="457"/>
      <c r="K88" s="457"/>
    </row>
    <row r="89" spans="1:11" x14ac:dyDescent="0.2">
      <c r="A89" s="458"/>
      <c r="B89" s="458"/>
      <c r="C89" s="458"/>
      <c r="D89" s="458"/>
      <c r="E89" s="458"/>
      <c r="F89" s="458"/>
      <c r="G89" s="458"/>
      <c r="J89" s="457"/>
      <c r="K89" s="457"/>
    </row>
    <row r="90" spans="1:11" x14ac:dyDescent="0.2">
      <c r="A90" s="458"/>
      <c r="B90" s="458"/>
      <c r="C90" s="458"/>
      <c r="D90" s="458"/>
      <c r="E90" s="458"/>
      <c r="F90" s="458"/>
      <c r="G90" s="458"/>
      <c r="J90" s="457"/>
      <c r="K90" s="457"/>
    </row>
    <row r="91" spans="1:11" x14ac:dyDescent="0.2">
      <c r="A91" s="458"/>
      <c r="B91" s="458"/>
      <c r="C91" s="458"/>
      <c r="D91" s="458"/>
      <c r="E91" s="458"/>
      <c r="F91" s="458"/>
      <c r="G91" s="458"/>
      <c r="J91" s="457"/>
      <c r="K91" s="457"/>
    </row>
    <row r="92" spans="1:11" x14ac:dyDescent="0.2">
      <c r="A92" s="458"/>
      <c r="B92" s="458"/>
      <c r="C92" s="458"/>
      <c r="D92" s="458"/>
      <c r="E92" s="458"/>
      <c r="F92" s="458"/>
      <c r="G92" s="458"/>
      <c r="J92" s="457"/>
      <c r="K92" s="457"/>
    </row>
    <row r="93" spans="1:11" x14ac:dyDescent="0.2">
      <c r="A93" s="458"/>
      <c r="B93" s="458"/>
      <c r="C93" s="458"/>
      <c r="D93" s="458"/>
      <c r="E93" s="458"/>
      <c r="F93" s="458"/>
      <c r="G93" s="458"/>
      <c r="J93" s="457"/>
      <c r="K93" s="457"/>
    </row>
    <row r="94" spans="1:11" x14ac:dyDescent="0.2">
      <c r="A94" s="458"/>
      <c r="B94" s="458"/>
      <c r="C94" s="458"/>
      <c r="D94" s="458"/>
      <c r="E94" s="458"/>
      <c r="F94" s="458"/>
      <c r="G94" s="458"/>
      <c r="J94" s="457"/>
      <c r="K94" s="457"/>
    </row>
    <row r="95" spans="1:11" x14ac:dyDescent="0.2">
      <c r="A95" s="458"/>
      <c r="B95" s="458"/>
      <c r="C95" s="458"/>
      <c r="D95" s="458"/>
      <c r="E95" s="458"/>
      <c r="F95" s="458"/>
      <c r="G95" s="458"/>
      <c r="J95" s="457"/>
      <c r="K95" s="457"/>
    </row>
    <row r="96" spans="1:11" x14ac:dyDescent="0.2">
      <c r="A96" s="458"/>
      <c r="B96" s="458"/>
      <c r="C96" s="458"/>
      <c r="D96" s="458"/>
      <c r="E96" s="458"/>
      <c r="F96" s="458"/>
      <c r="G96" s="458"/>
      <c r="J96" s="457"/>
      <c r="K96" s="457"/>
    </row>
    <row r="97" spans="1:11" x14ac:dyDescent="0.2">
      <c r="A97" s="458"/>
      <c r="B97" s="458"/>
      <c r="C97" s="458"/>
      <c r="D97" s="458"/>
      <c r="E97" s="458"/>
      <c r="F97" s="458"/>
      <c r="G97" s="458"/>
      <c r="J97" s="457"/>
      <c r="K97" s="457"/>
    </row>
    <row r="98" spans="1:11" x14ac:dyDescent="0.2">
      <c r="A98" s="458"/>
      <c r="B98" s="458"/>
      <c r="C98" s="458"/>
      <c r="D98" s="458"/>
      <c r="E98" s="458"/>
      <c r="F98" s="458"/>
      <c r="G98" s="458"/>
      <c r="J98" s="457"/>
      <c r="K98" s="457"/>
    </row>
    <row r="99" spans="1:11" x14ac:dyDescent="0.2">
      <c r="A99" s="458"/>
      <c r="B99" s="458"/>
      <c r="C99" s="458"/>
      <c r="D99" s="458"/>
      <c r="E99" s="458"/>
      <c r="F99" s="458"/>
      <c r="G99" s="458"/>
      <c r="J99" s="457"/>
      <c r="K99" s="457"/>
    </row>
    <row r="100" spans="1:11" x14ac:dyDescent="0.2">
      <c r="A100" s="458"/>
      <c r="B100" s="458"/>
      <c r="C100" s="458"/>
      <c r="D100" s="458"/>
      <c r="E100" s="458"/>
      <c r="F100" s="458"/>
      <c r="G100" s="458"/>
      <c r="J100" s="457"/>
      <c r="K100" s="457"/>
    </row>
    <row r="101" spans="1:11" x14ac:dyDescent="0.2">
      <c r="A101" s="458"/>
      <c r="B101" s="458"/>
      <c r="C101" s="458"/>
      <c r="D101" s="458"/>
      <c r="E101" s="458"/>
      <c r="F101" s="458"/>
      <c r="G101" s="458"/>
      <c r="J101" s="457"/>
      <c r="K101" s="457"/>
    </row>
    <row r="102" spans="1:11" x14ac:dyDescent="0.2">
      <c r="A102" s="458"/>
      <c r="B102" s="458"/>
      <c r="C102" s="458"/>
      <c r="D102" s="458"/>
      <c r="E102" s="458"/>
      <c r="F102" s="458"/>
      <c r="G102" s="458"/>
      <c r="J102" s="457"/>
      <c r="K102" s="457"/>
    </row>
    <row r="103" spans="1:11" x14ac:dyDescent="0.2">
      <c r="A103" s="458"/>
      <c r="B103" s="458"/>
      <c r="C103" s="458"/>
      <c r="D103" s="458"/>
      <c r="E103" s="458"/>
      <c r="F103" s="458"/>
      <c r="G103" s="458"/>
      <c r="J103" s="457"/>
      <c r="K103" s="457"/>
    </row>
    <row r="104" spans="1:11" x14ac:dyDescent="0.2">
      <c r="A104" s="458"/>
      <c r="B104" s="458"/>
      <c r="C104" s="458"/>
      <c r="D104" s="458"/>
      <c r="E104" s="458"/>
      <c r="F104" s="458"/>
      <c r="G104" s="458"/>
      <c r="J104" s="457"/>
      <c r="K104" s="457"/>
    </row>
    <row r="105" spans="1:11" x14ac:dyDescent="0.2">
      <c r="A105" s="458"/>
      <c r="B105" s="458"/>
      <c r="C105" s="458"/>
      <c r="D105" s="458"/>
      <c r="E105" s="458"/>
      <c r="F105" s="458"/>
      <c r="G105" s="458"/>
      <c r="J105" s="457"/>
      <c r="K105" s="457"/>
    </row>
    <row r="106" spans="1:11" x14ac:dyDescent="0.2">
      <c r="A106" s="458"/>
      <c r="B106" s="458"/>
      <c r="C106" s="458"/>
      <c r="D106" s="458"/>
      <c r="E106" s="458"/>
      <c r="F106" s="458"/>
      <c r="G106" s="458"/>
      <c r="J106" s="457"/>
      <c r="K106" s="457"/>
    </row>
    <row r="107" spans="1:11" x14ac:dyDescent="0.2">
      <c r="A107" s="458"/>
      <c r="B107" s="458"/>
      <c r="C107" s="458"/>
      <c r="D107" s="458"/>
      <c r="E107" s="458"/>
      <c r="F107" s="458"/>
      <c r="G107" s="458"/>
      <c r="J107" s="457"/>
      <c r="K107" s="457"/>
    </row>
    <row r="108" spans="1:11" x14ac:dyDescent="0.2">
      <c r="A108" s="458"/>
      <c r="B108" s="458"/>
      <c r="C108" s="458"/>
      <c r="D108" s="458"/>
      <c r="E108" s="458"/>
      <c r="F108" s="458"/>
      <c r="G108" s="458"/>
      <c r="J108" s="457"/>
      <c r="K108" s="457"/>
    </row>
    <row r="109" spans="1:11" x14ac:dyDescent="0.2">
      <c r="A109" s="458"/>
      <c r="B109" s="458"/>
      <c r="C109" s="458"/>
      <c r="D109" s="458"/>
      <c r="E109" s="458"/>
      <c r="F109" s="458"/>
      <c r="G109" s="458"/>
      <c r="J109" s="457"/>
      <c r="K109" s="457"/>
    </row>
    <row r="110" spans="1:11" x14ac:dyDescent="0.2">
      <c r="A110" s="458"/>
      <c r="B110" s="458"/>
      <c r="C110" s="458"/>
      <c r="D110" s="458"/>
      <c r="E110" s="458"/>
      <c r="F110" s="458"/>
      <c r="G110" s="458"/>
      <c r="J110" s="457"/>
      <c r="K110" s="457"/>
    </row>
    <row r="111" spans="1:11" x14ac:dyDescent="0.2">
      <c r="A111" s="458"/>
      <c r="B111" s="458"/>
      <c r="C111" s="458"/>
      <c r="D111" s="458"/>
      <c r="E111" s="458"/>
      <c r="F111" s="458"/>
      <c r="G111" s="458"/>
    </row>
    <row r="112" spans="1:11" x14ac:dyDescent="0.2">
      <c r="A112" s="458"/>
      <c r="B112" s="458"/>
      <c r="C112" s="458"/>
      <c r="D112" s="458"/>
      <c r="E112" s="458"/>
      <c r="F112" s="458"/>
      <c r="G112" s="458"/>
    </row>
    <row r="113" spans="1:7" x14ac:dyDescent="0.2">
      <c r="A113" s="458"/>
      <c r="B113" s="458"/>
      <c r="C113" s="458"/>
      <c r="D113" s="458"/>
      <c r="E113" s="458"/>
      <c r="F113" s="458"/>
      <c r="G113" s="458"/>
    </row>
    <row r="114" spans="1:7" x14ac:dyDescent="0.2">
      <c r="A114" s="458"/>
      <c r="B114" s="458"/>
      <c r="C114" s="458"/>
      <c r="D114" s="458"/>
      <c r="E114" s="458"/>
      <c r="F114" s="458"/>
      <c r="G114" s="458"/>
    </row>
    <row r="115" spans="1:7" x14ac:dyDescent="0.2">
      <c r="A115" s="458"/>
      <c r="B115" s="458"/>
      <c r="C115" s="458"/>
      <c r="D115" s="458"/>
      <c r="E115" s="458"/>
      <c r="F115" s="458"/>
      <c r="G115" s="458"/>
    </row>
    <row r="116" spans="1:7" x14ac:dyDescent="0.2">
      <c r="A116" s="458"/>
      <c r="B116" s="458"/>
      <c r="C116" s="458"/>
      <c r="D116" s="458"/>
      <c r="E116" s="458"/>
      <c r="F116" s="458"/>
      <c r="G116" s="458"/>
    </row>
    <row r="117" spans="1:7" x14ac:dyDescent="0.2">
      <c r="A117" s="458"/>
      <c r="B117" s="458"/>
      <c r="C117" s="458"/>
      <c r="D117" s="458"/>
      <c r="E117" s="458"/>
      <c r="F117" s="458"/>
      <c r="G117" s="458"/>
    </row>
    <row r="118" spans="1:7" x14ac:dyDescent="0.2">
      <c r="A118" s="458"/>
      <c r="B118" s="458"/>
      <c r="C118" s="458"/>
      <c r="D118" s="458"/>
      <c r="E118" s="458"/>
      <c r="F118" s="458"/>
      <c r="G118" s="458"/>
    </row>
    <row r="119" spans="1:7" x14ac:dyDescent="0.2">
      <c r="A119" s="458"/>
      <c r="B119" s="458"/>
      <c r="C119" s="458"/>
      <c r="D119" s="458"/>
      <c r="E119" s="458"/>
      <c r="F119" s="458"/>
      <c r="G119" s="458"/>
    </row>
    <row r="120" spans="1:7" x14ac:dyDescent="0.2">
      <c r="A120" s="458"/>
      <c r="B120" s="458"/>
      <c r="C120" s="458"/>
      <c r="D120" s="458"/>
      <c r="E120" s="458"/>
      <c r="F120" s="458"/>
      <c r="G120" s="458"/>
    </row>
    <row r="121" spans="1:7" x14ac:dyDescent="0.2">
      <c r="A121" s="458"/>
      <c r="B121" s="458"/>
      <c r="C121" s="458"/>
      <c r="D121" s="458"/>
      <c r="E121" s="458"/>
      <c r="F121" s="458"/>
      <c r="G121" s="458"/>
    </row>
    <row r="122" spans="1:7" x14ac:dyDescent="0.2">
      <c r="A122" s="458"/>
      <c r="B122" s="458"/>
      <c r="C122" s="458"/>
      <c r="D122" s="458"/>
      <c r="E122" s="458"/>
      <c r="F122" s="458"/>
      <c r="G122" s="458"/>
    </row>
    <row r="123" spans="1:7" x14ac:dyDescent="0.2">
      <c r="A123" s="458"/>
      <c r="B123" s="458"/>
      <c r="C123" s="458"/>
      <c r="D123" s="458"/>
      <c r="E123" s="458"/>
      <c r="F123" s="458"/>
      <c r="G123" s="458"/>
    </row>
    <row r="124" spans="1:7" x14ac:dyDescent="0.2">
      <c r="A124" s="458"/>
      <c r="B124" s="458"/>
      <c r="C124" s="458"/>
      <c r="D124" s="458"/>
      <c r="E124" s="458"/>
      <c r="F124" s="458"/>
      <c r="G124" s="458"/>
    </row>
    <row r="125" spans="1:7" x14ac:dyDescent="0.2">
      <c r="A125" s="458"/>
      <c r="B125" s="458"/>
      <c r="C125" s="458"/>
      <c r="D125" s="458"/>
      <c r="E125" s="458"/>
      <c r="F125" s="458"/>
      <c r="G125" s="458"/>
    </row>
    <row r="126" spans="1:7" x14ac:dyDescent="0.2">
      <c r="A126" s="458"/>
      <c r="B126" s="458"/>
      <c r="C126" s="458"/>
      <c r="D126" s="458"/>
      <c r="E126" s="458"/>
      <c r="F126" s="458"/>
      <c r="G126" s="458"/>
    </row>
    <row r="127" spans="1:7" x14ac:dyDescent="0.2">
      <c r="A127" s="458"/>
      <c r="B127" s="458"/>
      <c r="C127" s="458"/>
      <c r="D127" s="458"/>
      <c r="E127" s="458"/>
      <c r="F127" s="458"/>
      <c r="G127" s="458"/>
    </row>
    <row r="128" spans="1:7" x14ac:dyDescent="0.2">
      <c r="A128" s="458"/>
      <c r="B128" s="458"/>
      <c r="C128" s="458"/>
      <c r="D128" s="458"/>
      <c r="E128" s="458"/>
      <c r="F128" s="458"/>
      <c r="G128" s="458"/>
    </row>
    <row r="129" spans="1:7" x14ac:dyDescent="0.2">
      <c r="A129" s="458"/>
      <c r="B129" s="458"/>
      <c r="C129" s="458"/>
      <c r="D129" s="458"/>
      <c r="E129" s="458"/>
      <c r="F129" s="458"/>
      <c r="G129" s="458"/>
    </row>
    <row r="130" spans="1:7" x14ac:dyDescent="0.2">
      <c r="A130" s="458"/>
      <c r="B130" s="458"/>
      <c r="C130" s="458"/>
      <c r="D130" s="458"/>
      <c r="E130" s="458"/>
      <c r="F130" s="458"/>
      <c r="G130" s="458"/>
    </row>
    <row r="131" spans="1:7" x14ac:dyDescent="0.2">
      <c r="A131" s="458"/>
      <c r="B131" s="458"/>
      <c r="C131" s="458"/>
      <c r="D131" s="458"/>
      <c r="E131" s="458"/>
      <c r="F131" s="458"/>
      <c r="G131" s="458"/>
    </row>
    <row r="132" spans="1:7" x14ac:dyDescent="0.2">
      <c r="A132" s="458"/>
      <c r="B132" s="458"/>
      <c r="C132" s="458"/>
      <c r="D132" s="458"/>
      <c r="E132" s="458"/>
      <c r="F132" s="458"/>
      <c r="G132" s="458"/>
    </row>
    <row r="133" spans="1:7" x14ac:dyDescent="0.2">
      <c r="A133" s="458"/>
      <c r="B133" s="458"/>
      <c r="C133" s="458"/>
      <c r="D133" s="458"/>
      <c r="E133" s="458"/>
      <c r="F133" s="458"/>
      <c r="G133" s="458"/>
    </row>
    <row r="134" spans="1:7" x14ac:dyDescent="0.2">
      <c r="A134" s="458"/>
      <c r="B134" s="458"/>
      <c r="C134" s="458"/>
      <c r="D134" s="458"/>
      <c r="E134" s="458"/>
      <c r="F134" s="458"/>
      <c r="G134" s="458"/>
    </row>
    <row r="135" spans="1:7" x14ac:dyDescent="0.2">
      <c r="A135" s="458"/>
      <c r="B135" s="458"/>
      <c r="C135" s="458"/>
      <c r="D135" s="458"/>
      <c r="E135" s="458"/>
      <c r="F135" s="458"/>
      <c r="G135" s="458"/>
    </row>
    <row r="136" spans="1:7" x14ac:dyDescent="0.2">
      <c r="A136" s="458"/>
      <c r="B136" s="458"/>
      <c r="C136" s="458"/>
      <c r="D136" s="458"/>
      <c r="E136" s="458"/>
      <c r="F136" s="458"/>
      <c r="G136" s="458"/>
    </row>
    <row r="137" spans="1:7" x14ac:dyDescent="0.2">
      <c r="A137" s="458"/>
      <c r="B137" s="458"/>
      <c r="C137" s="458"/>
      <c r="D137" s="458"/>
      <c r="E137" s="458"/>
      <c r="F137" s="458"/>
      <c r="G137" s="458"/>
    </row>
    <row r="138" spans="1:7" x14ac:dyDescent="0.2">
      <c r="A138" s="458"/>
      <c r="B138" s="458"/>
      <c r="C138" s="458"/>
      <c r="D138" s="458"/>
      <c r="E138" s="458"/>
      <c r="F138" s="458"/>
      <c r="G138" s="458"/>
    </row>
    <row r="139" spans="1:7" x14ac:dyDescent="0.2">
      <c r="A139" s="458"/>
      <c r="B139" s="458"/>
      <c r="C139" s="458"/>
      <c r="D139" s="458"/>
      <c r="E139" s="458"/>
      <c r="F139" s="458"/>
      <c r="G139" s="458"/>
    </row>
    <row r="140" spans="1:7" x14ac:dyDescent="0.2">
      <c r="A140" s="458"/>
      <c r="B140" s="458"/>
      <c r="C140" s="458"/>
      <c r="D140" s="458"/>
      <c r="E140" s="458"/>
      <c r="F140" s="458"/>
      <c r="G140" s="458"/>
    </row>
    <row r="141" spans="1:7" x14ac:dyDescent="0.2">
      <c r="A141" s="458"/>
      <c r="B141" s="458"/>
      <c r="C141" s="458"/>
      <c r="D141" s="458"/>
      <c r="E141" s="458"/>
      <c r="F141" s="458"/>
      <c r="G141" s="458"/>
    </row>
    <row r="142" spans="1:7" x14ac:dyDescent="0.2">
      <c r="A142" s="458"/>
      <c r="B142" s="458"/>
      <c r="C142" s="458"/>
      <c r="D142" s="458"/>
      <c r="E142" s="458"/>
      <c r="F142" s="458"/>
      <c r="G142" s="458"/>
    </row>
    <row r="143" spans="1:7" x14ac:dyDescent="0.2">
      <c r="A143" s="458"/>
      <c r="B143" s="458"/>
      <c r="C143" s="458"/>
      <c r="D143" s="458"/>
      <c r="E143" s="458"/>
      <c r="F143" s="458"/>
      <c r="G143" s="458"/>
    </row>
    <row r="144" spans="1:7" x14ac:dyDescent="0.2">
      <c r="A144" s="458"/>
      <c r="B144" s="458"/>
      <c r="C144" s="458"/>
      <c r="D144" s="458"/>
      <c r="E144" s="458"/>
      <c r="F144" s="458"/>
      <c r="G144" s="458"/>
    </row>
    <row r="145" spans="1:7" x14ac:dyDescent="0.2">
      <c r="A145" s="458"/>
      <c r="B145" s="458"/>
      <c r="C145" s="458"/>
      <c r="D145" s="458"/>
      <c r="E145" s="458"/>
      <c r="F145" s="458"/>
      <c r="G145" s="458"/>
    </row>
    <row r="146" spans="1:7" x14ac:dyDescent="0.2">
      <c r="A146" s="458"/>
      <c r="B146" s="458"/>
      <c r="C146" s="458"/>
      <c r="D146" s="458"/>
      <c r="E146" s="458"/>
      <c r="F146" s="458"/>
      <c r="G146" s="458"/>
    </row>
    <row r="147" spans="1:7" x14ac:dyDescent="0.2">
      <c r="A147" s="458"/>
      <c r="B147" s="458"/>
      <c r="C147" s="458"/>
      <c r="D147" s="458"/>
      <c r="E147" s="458"/>
      <c r="F147" s="458"/>
      <c r="G147" s="458"/>
    </row>
    <row r="148" spans="1:7" x14ac:dyDescent="0.2">
      <c r="A148" s="458"/>
      <c r="B148" s="458"/>
      <c r="C148" s="458"/>
      <c r="D148" s="458"/>
      <c r="E148" s="458"/>
      <c r="F148" s="458"/>
      <c r="G148" s="458"/>
    </row>
    <row r="149" spans="1:7" x14ac:dyDescent="0.2">
      <c r="A149" s="458"/>
      <c r="B149" s="458"/>
      <c r="C149" s="458"/>
      <c r="D149" s="458"/>
      <c r="E149" s="458"/>
      <c r="F149" s="458"/>
      <c r="G149" s="458"/>
    </row>
    <row r="150" spans="1:7" x14ac:dyDescent="0.2">
      <c r="A150" s="458"/>
      <c r="B150" s="458"/>
      <c r="C150" s="458"/>
      <c r="D150" s="458"/>
      <c r="E150" s="458"/>
      <c r="F150" s="458"/>
      <c r="G150" s="458"/>
    </row>
    <row r="151" spans="1:7" x14ac:dyDescent="0.2">
      <c r="A151" s="458"/>
      <c r="B151" s="458"/>
      <c r="C151" s="458"/>
      <c r="D151" s="458"/>
      <c r="E151" s="458"/>
      <c r="F151" s="458"/>
      <c r="G151" s="458"/>
    </row>
    <row r="152" spans="1:7" x14ac:dyDescent="0.2">
      <c r="A152" s="458"/>
      <c r="B152" s="458"/>
      <c r="C152" s="458"/>
      <c r="D152" s="458"/>
      <c r="E152" s="458"/>
      <c r="F152" s="458"/>
      <c r="G152" s="458"/>
    </row>
    <row r="153" spans="1:7" x14ac:dyDescent="0.2">
      <c r="A153" s="458"/>
      <c r="B153" s="458"/>
      <c r="C153" s="458"/>
      <c r="D153" s="458"/>
      <c r="E153" s="458"/>
      <c r="F153" s="458"/>
      <c r="G153" s="458"/>
    </row>
    <row r="154" spans="1:7" x14ac:dyDescent="0.2">
      <c r="A154" s="458"/>
      <c r="B154" s="458"/>
      <c r="C154" s="458"/>
      <c r="D154" s="458"/>
      <c r="E154" s="458"/>
      <c r="F154" s="458"/>
      <c r="G154" s="458"/>
    </row>
    <row r="155" spans="1:7" x14ac:dyDescent="0.2">
      <c r="A155" s="458"/>
      <c r="B155" s="458"/>
      <c r="C155" s="458"/>
      <c r="D155" s="458"/>
      <c r="E155" s="458"/>
      <c r="F155" s="458"/>
      <c r="G155" s="458"/>
    </row>
    <row r="156" spans="1:7" x14ac:dyDescent="0.2">
      <c r="A156" s="458"/>
      <c r="B156" s="458"/>
      <c r="C156" s="458"/>
      <c r="D156" s="458"/>
      <c r="E156" s="458"/>
      <c r="F156" s="458"/>
      <c r="G156" s="458"/>
    </row>
    <row r="157" spans="1:7" x14ac:dyDescent="0.2">
      <c r="A157" s="458"/>
      <c r="B157" s="458"/>
      <c r="C157" s="458"/>
      <c r="D157" s="458"/>
      <c r="E157" s="458"/>
      <c r="F157" s="458"/>
      <c r="G157" s="458"/>
    </row>
    <row r="158" spans="1:7" x14ac:dyDescent="0.2">
      <c r="A158" s="458"/>
      <c r="B158" s="458"/>
      <c r="C158" s="458"/>
      <c r="D158" s="458"/>
      <c r="E158" s="458"/>
      <c r="F158" s="458"/>
      <c r="G158" s="458"/>
    </row>
    <row r="159" spans="1:7" x14ac:dyDescent="0.2">
      <c r="A159" s="458"/>
      <c r="B159" s="458"/>
      <c r="C159" s="458"/>
      <c r="D159" s="458"/>
      <c r="E159" s="458"/>
      <c r="F159" s="458"/>
      <c r="G159" s="458"/>
    </row>
    <row r="160" spans="1:7" x14ac:dyDescent="0.2">
      <c r="A160" s="458"/>
      <c r="B160" s="458"/>
      <c r="C160" s="458"/>
      <c r="D160" s="458"/>
      <c r="E160" s="458"/>
      <c r="F160" s="458"/>
      <c r="G160" s="458"/>
    </row>
    <row r="161" spans="1:7" x14ac:dyDescent="0.2">
      <c r="A161" s="458"/>
      <c r="B161" s="458"/>
      <c r="C161" s="458"/>
      <c r="D161" s="458"/>
      <c r="E161" s="458"/>
      <c r="F161" s="458"/>
      <c r="G161" s="458"/>
    </row>
    <row r="162" spans="1:7" x14ac:dyDescent="0.2">
      <c r="A162" s="458"/>
      <c r="B162" s="458"/>
      <c r="C162" s="458"/>
      <c r="D162" s="458"/>
      <c r="E162" s="458"/>
      <c r="F162" s="458"/>
      <c r="G162" s="458"/>
    </row>
    <row r="163" spans="1:7" x14ac:dyDescent="0.2">
      <c r="A163" s="458"/>
      <c r="B163" s="458"/>
      <c r="C163" s="458"/>
      <c r="D163" s="458"/>
      <c r="E163" s="458"/>
      <c r="F163" s="458"/>
      <c r="G163" s="458"/>
    </row>
    <row r="164" spans="1:7" x14ac:dyDescent="0.2">
      <c r="A164" s="458"/>
      <c r="B164" s="458"/>
      <c r="C164" s="458"/>
      <c r="D164" s="458"/>
      <c r="E164" s="458"/>
      <c r="F164" s="458"/>
      <c r="G164" s="458"/>
    </row>
    <row r="165" spans="1:7" x14ac:dyDescent="0.2">
      <c r="A165" s="458"/>
      <c r="B165" s="458"/>
      <c r="C165" s="458"/>
      <c r="D165" s="458"/>
      <c r="E165" s="458"/>
      <c r="F165" s="458"/>
      <c r="G165" s="458"/>
    </row>
    <row r="166" spans="1:7" x14ac:dyDescent="0.2">
      <c r="A166" s="458"/>
      <c r="B166" s="458"/>
      <c r="C166" s="458"/>
      <c r="D166" s="458"/>
      <c r="E166" s="458"/>
      <c r="F166" s="458"/>
      <c r="G166" s="458"/>
    </row>
    <row r="167" spans="1:7" x14ac:dyDescent="0.2">
      <c r="A167" s="458"/>
      <c r="B167" s="458"/>
      <c r="C167" s="458"/>
      <c r="D167" s="458"/>
      <c r="E167" s="458"/>
      <c r="F167" s="458"/>
      <c r="G167" s="458"/>
    </row>
    <row r="168" spans="1:7" x14ac:dyDescent="0.2">
      <c r="A168" s="458"/>
      <c r="B168" s="458"/>
      <c r="C168" s="458"/>
      <c r="D168" s="458"/>
      <c r="E168" s="458"/>
      <c r="F168" s="458"/>
      <c r="G168" s="458"/>
    </row>
    <row r="169" spans="1:7" x14ac:dyDescent="0.2">
      <c r="A169" s="458"/>
      <c r="B169" s="458"/>
      <c r="C169" s="458"/>
      <c r="D169" s="458"/>
      <c r="E169" s="458"/>
      <c r="F169" s="458"/>
      <c r="G169" s="458"/>
    </row>
    <row r="170" spans="1:7" x14ac:dyDescent="0.2">
      <c r="A170" s="458"/>
      <c r="B170" s="458"/>
      <c r="C170" s="458"/>
      <c r="D170" s="458"/>
      <c r="E170" s="458"/>
      <c r="F170" s="458"/>
      <c r="G170" s="458"/>
    </row>
    <row r="171" spans="1:7" x14ac:dyDescent="0.2">
      <c r="A171" s="458"/>
      <c r="B171" s="458"/>
      <c r="C171" s="458"/>
      <c r="D171" s="458"/>
      <c r="E171" s="458"/>
      <c r="F171" s="458"/>
      <c r="G171" s="458"/>
    </row>
    <row r="172" spans="1:7" x14ac:dyDescent="0.2">
      <c r="A172" s="458"/>
      <c r="B172" s="458"/>
      <c r="C172" s="458"/>
      <c r="D172" s="458"/>
      <c r="E172" s="458"/>
      <c r="F172" s="458"/>
      <c r="G172" s="458"/>
    </row>
    <row r="173" spans="1:7" x14ac:dyDescent="0.2">
      <c r="A173" s="458"/>
      <c r="B173" s="458"/>
      <c r="C173" s="458"/>
      <c r="D173" s="458"/>
      <c r="E173" s="458"/>
      <c r="F173" s="458"/>
      <c r="G173" s="458"/>
    </row>
    <row r="174" spans="1:7" x14ac:dyDescent="0.2">
      <c r="A174" s="458"/>
      <c r="B174" s="458"/>
      <c r="C174" s="458"/>
      <c r="D174" s="458"/>
      <c r="E174" s="458"/>
      <c r="F174" s="458"/>
      <c r="G174" s="458"/>
    </row>
    <row r="175" spans="1:7" x14ac:dyDescent="0.2">
      <c r="A175" s="458"/>
      <c r="B175" s="458"/>
      <c r="C175" s="458"/>
      <c r="D175" s="458"/>
      <c r="E175" s="458"/>
      <c r="F175" s="458"/>
      <c r="G175" s="458"/>
    </row>
    <row r="176" spans="1:7" x14ac:dyDescent="0.2">
      <c r="A176" s="458"/>
      <c r="B176" s="458"/>
      <c r="C176" s="458"/>
      <c r="D176" s="458"/>
      <c r="E176" s="458"/>
      <c r="F176" s="458"/>
      <c r="G176" s="458"/>
    </row>
    <row r="177" spans="1:7" x14ac:dyDescent="0.2">
      <c r="A177" s="458"/>
      <c r="B177" s="458"/>
      <c r="C177" s="458"/>
      <c r="D177" s="458"/>
      <c r="E177" s="458"/>
      <c r="F177" s="458"/>
      <c r="G177" s="458"/>
    </row>
    <row r="178" spans="1:7" x14ac:dyDescent="0.2">
      <c r="A178" s="458"/>
      <c r="B178" s="458"/>
      <c r="C178" s="458"/>
      <c r="D178" s="458"/>
      <c r="E178" s="458"/>
      <c r="F178" s="458"/>
      <c r="G178" s="458"/>
    </row>
    <row r="179" spans="1:7" x14ac:dyDescent="0.2">
      <c r="A179" s="458"/>
      <c r="B179" s="458"/>
      <c r="C179" s="458"/>
      <c r="D179" s="458"/>
      <c r="E179" s="458"/>
      <c r="F179" s="458"/>
      <c r="G179" s="458"/>
    </row>
    <row r="180" spans="1:7" x14ac:dyDescent="0.2">
      <c r="A180" s="458"/>
      <c r="B180" s="458"/>
      <c r="C180" s="458"/>
      <c r="D180" s="458"/>
      <c r="E180" s="458"/>
      <c r="F180" s="458"/>
      <c r="G180" s="458"/>
    </row>
    <row r="181" spans="1:7" x14ac:dyDescent="0.2">
      <c r="A181" s="458"/>
      <c r="B181" s="458"/>
      <c r="C181" s="458"/>
      <c r="D181" s="458"/>
      <c r="E181" s="458"/>
      <c r="F181" s="458"/>
      <c r="G181" s="458"/>
    </row>
    <row r="182" spans="1:7" x14ac:dyDescent="0.2">
      <c r="A182" s="458"/>
      <c r="B182" s="458"/>
      <c r="C182" s="458"/>
      <c r="D182" s="458"/>
      <c r="E182" s="458"/>
      <c r="F182" s="458"/>
      <c r="G182" s="458"/>
    </row>
    <row r="183" spans="1:7" x14ac:dyDescent="0.2">
      <c r="A183" s="458"/>
      <c r="B183" s="458"/>
      <c r="C183" s="458"/>
      <c r="D183" s="458"/>
      <c r="E183" s="458"/>
      <c r="F183" s="458"/>
      <c r="G183" s="458"/>
    </row>
    <row r="184" spans="1:7" x14ac:dyDescent="0.2">
      <c r="A184" s="458"/>
      <c r="B184" s="458"/>
      <c r="C184" s="458"/>
      <c r="D184" s="458"/>
      <c r="E184" s="458"/>
      <c r="F184" s="458"/>
      <c r="G184" s="458"/>
    </row>
    <row r="185" spans="1:7" x14ac:dyDescent="0.2">
      <c r="A185" s="458"/>
      <c r="B185" s="458"/>
      <c r="C185" s="458"/>
      <c r="D185" s="458"/>
      <c r="E185" s="458"/>
      <c r="F185" s="458"/>
      <c r="G185" s="458"/>
    </row>
    <row r="186" spans="1:7" x14ac:dyDescent="0.2">
      <c r="A186" s="458"/>
      <c r="B186" s="458"/>
      <c r="C186" s="458"/>
      <c r="D186" s="458"/>
      <c r="E186" s="458"/>
      <c r="F186" s="458"/>
      <c r="G186" s="458"/>
    </row>
    <row r="187" spans="1:7" x14ac:dyDescent="0.2">
      <c r="A187" s="458"/>
      <c r="B187" s="458"/>
      <c r="C187" s="458"/>
      <c r="D187" s="458"/>
      <c r="E187" s="458"/>
      <c r="F187" s="458"/>
      <c r="G187" s="458"/>
    </row>
    <row r="188" spans="1:7" x14ac:dyDescent="0.2">
      <c r="A188" s="458"/>
      <c r="B188" s="458"/>
      <c r="C188" s="458"/>
      <c r="D188" s="458"/>
      <c r="E188" s="458"/>
      <c r="F188" s="458"/>
      <c r="G188" s="458"/>
    </row>
    <row r="189" spans="1:7" x14ac:dyDescent="0.2">
      <c r="A189" s="458"/>
      <c r="B189" s="458"/>
      <c r="C189" s="458"/>
      <c r="D189" s="458"/>
      <c r="E189" s="458"/>
      <c r="F189" s="458"/>
      <c r="G189" s="458"/>
    </row>
    <row r="190" spans="1:7" x14ac:dyDescent="0.2">
      <c r="A190" s="458"/>
      <c r="B190" s="458"/>
      <c r="C190" s="458"/>
      <c r="D190" s="458"/>
      <c r="E190" s="458"/>
      <c r="F190" s="458"/>
      <c r="G190" s="458"/>
    </row>
    <row r="191" spans="1:7" x14ac:dyDescent="0.2">
      <c r="A191" s="458"/>
      <c r="B191" s="458"/>
      <c r="C191" s="458"/>
      <c r="D191" s="458"/>
      <c r="E191" s="458"/>
      <c r="F191" s="458"/>
      <c r="G191" s="458"/>
    </row>
    <row r="192" spans="1:7" x14ac:dyDescent="0.2">
      <c r="A192" s="458"/>
      <c r="B192" s="458"/>
      <c r="C192" s="458"/>
      <c r="D192" s="458"/>
      <c r="E192" s="458"/>
      <c r="F192" s="458"/>
      <c r="G192" s="458"/>
    </row>
    <row r="193" spans="1:7" x14ac:dyDescent="0.2">
      <c r="A193" s="458"/>
      <c r="B193" s="458"/>
      <c r="C193" s="458"/>
      <c r="D193" s="458"/>
      <c r="E193" s="458"/>
      <c r="F193" s="458"/>
      <c r="G193" s="458"/>
    </row>
    <row r="194" spans="1:7" x14ac:dyDescent="0.2">
      <c r="A194" s="458"/>
      <c r="B194" s="458"/>
      <c r="C194" s="458"/>
      <c r="D194" s="458"/>
      <c r="E194" s="458"/>
      <c r="F194" s="458"/>
      <c r="G194" s="458"/>
    </row>
    <row r="195" spans="1:7" x14ac:dyDescent="0.2">
      <c r="A195" s="458"/>
      <c r="B195" s="458"/>
      <c r="C195" s="458"/>
      <c r="D195" s="458"/>
      <c r="E195" s="458"/>
      <c r="F195" s="458"/>
      <c r="G195" s="458"/>
    </row>
    <row r="196" spans="1:7" x14ac:dyDescent="0.2">
      <c r="A196" s="458"/>
      <c r="B196" s="458"/>
      <c r="C196" s="458"/>
      <c r="D196" s="458"/>
      <c r="E196" s="458"/>
      <c r="F196" s="458"/>
      <c r="G196" s="458"/>
    </row>
    <row r="197" spans="1:7" x14ac:dyDescent="0.2">
      <c r="A197" s="458"/>
      <c r="B197" s="458"/>
      <c r="C197" s="458"/>
      <c r="D197" s="458"/>
      <c r="E197" s="458"/>
      <c r="F197" s="458"/>
      <c r="G197" s="458"/>
    </row>
    <row r="198" spans="1:7" x14ac:dyDescent="0.2">
      <c r="A198" s="458"/>
      <c r="B198" s="458"/>
      <c r="C198" s="458"/>
      <c r="D198" s="458"/>
      <c r="E198" s="458"/>
      <c r="F198" s="458"/>
      <c r="G198" s="458"/>
    </row>
    <row r="199" spans="1:7" x14ac:dyDescent="0.2">
      <c r="A199" s="458"/>
      <c r="B199" s="458"/>
      <c r="C199" s="458"/>
      <c r="D199" s="458"/>
      <c r="E199" s="458"/>
      <c r="F199" s="458"/>
      <c r="G199" s="458"/>
    </row>
    <row r="200" spans="1:7" x14ac:dyDescent="0.2">
      <c r="A200" s="458"/>
      <c r="B200" s="458"/>
      <c r="C200" s="458"/>
      <c r="D200" s="458"/>
      <c r="E200" s="458"/>
      <c r="F200" s="458"/>
      <c r="G200" s="458"/>
    </row>
    <row r="201" spans="1:7" x14ac:dyDescent="0.2">
      <c r="A201" s="458"/>
      <c r="B201" s="458"/>
      <c r="C201" s="458"/>
      <c r="D201" s="458"/>
      <c r="E201" s="458"/>
      <c r="F201" s="458"/>
      <c r="G201" s="458"/>
    </row>
    <row r="202" spans="1:7" x14ac:dyDescent="0.2">
      <c r="A202" s="458"/>
      <c r="B202" s="458"/>
      <c r="C202" s="458"/>
      <c r="D202" s="458"/>
      <c r="E202" s="458"/>
      <c r="F202" s="458"/>
      <c r="G202" s="458"/>
    </row>
    <row r="203" spans="1:7" x14ac:dyDescent="0.2">
      <c r="A203" s="458"/>
      <c r="B203" s="458"/>
      <c r="C203" s="458"/>
      <c r="D203" s="458"/>
      <c r="E203" s="458"/>
      <c r="F203" s="458"/>
      <c r="G203" s="458"/>
    </row>
    <row r="204" spans="1:7" x14ac:dyDescent="0.2">
      <c r="A204" s="458"/>
      <c r="B204" s="458"/>
      <c r="C204" s="458"/>
      <c r="D204" s="458"/>
      <c r="E204" s="458"/>
      <c r="F204" s="458"/>
      <c r="G204" s="458"/>
    </row>
    <row r="205" spans="1:7" x14ac:dyDescent="0.2">
      <c r="A205" s="458"/>
      <c r="B205" s="458"/>
      <c r="C205" s="458"/>
      <c r="D205" s="458"/>
      <c r="E205" s="458"/>
      <c r="F205" s="458"/>
      <c r="G205" s="458"/>
    </row>
    <row r="206" spans="1:7" x14ac:dyDescent="0.2">
      <c r="A206" s="458"/>
      <c r="B206" s="458"/>
      <c r="C206" s="458"/>
      <c r="D206" s="458"/>
      <c r="E206" s="458"/>
      <c r="F206" s="458"/>
      <c r="G206" s="458"/>
    </row>
    <row r="207" spans="1:7" x14ac:dyDescent="0.2">
      <c r="A207" s="458"/>
      <c r="B207" s="458"/>
      <c r="C207" s="458"/>
      <c r="D207" s="458"/>
      <c r="E207" s="458"/>
      <c r="F207" s="458"/>
      <c r="G207" s="458"/>
    </row>
    <row r="208" spans="1:7" x14ac:dyDescent="0.2">
      <c r="A208" s="458"/>
      <c r="B208" s="458"/>
      <c r="C208" s="458"/>
      <c r="D208" s="458"/>
      <c r="E208" s="458"/>
      <c r="F208" s="458"/>
      <c r="G208" s="458"/>
    </row>
    <row r="209" spans="1:7" x14ac:dyDescent="0.2">
      <c r="A209" s="458"/>
      <c r="B209" s="458"/>
      <c r="C209" s="458"/>
      <c r="D209" s="458"/>
      <c r="E209" s="458"/>
      <c r="F209" s="458"/>
      <c r="G209" s="458"/>
    </row>
    <row r="210" spans="1:7" x14ac:dyDescent="0.2">
      <c r="A210" s="458"/>
      <c r="B210" s="458"/>
      <c r="C210" s="458"/>
      <c r="D210" s="458"/>
      <c r="E210" s="458"/>
      <c r="F210" s="458"/>
      <c r="G210" s="458"/>
    </row>
    <row r="211" spans="1:7" x14ac:dyDescent="0.2">
      <c r="A211" s="458"/>
      <c r="B211" s="458"/>
      <c r="C211" s="458"/>
      <c r="D211" s="458"/>
      <c r="E211" s="458"/>
      <c r="F211" s="458"/>
      <c r="G211" s="458"/>
    </row>
    <row r="212" spans="1:7" x14ac:dyDescent="0.2">
      <c r="A212" s="458"/>
      <c r="B212" s="458"/>
      <c r="C212" s="458"/>
      <c r="D212" s="458"/>
      <c r="E212" s="458"/>
      <c r="F212" s="458"/>
      <c r="G212" s="458"/>
    </row>
    <row r="213" spans="1:7" x14ac:dyDescent="0.2">
      <c r="A213" s="458"/>
      <c r="B213" s="458"/>
      <c r="C213" s="458"/>
      <c r="D213" s="458"/>
      <c r="E213" s="458"/>
      <c r="F213" s="458"/>
      <c r="G213" s="458"/>
    </row>
    <row r="214" spans="1:7" x14ac:dyDescent="0.2">
      <c r="A214" s="458"/>
      <c r="B214" s="458"/>
      <c r="C214" s="458"/>
      <c r="D214" s="458"/>
      <c r="E214" s="458"/>
      <c r="F214" s="458"/>
      <c r="G214" s="458"/>
    </row>
    <row r="215" spans="1:7" x14ac:dyDescent="0.2">
      <c r="A215" s="458"/>
      <c r="B215" s="458"/>
      <c r="C215" s="458"/>
      <c r="D215" s="458"/>
      <c r="E215" s="458"/>
      <c r="F215" s="458"/>
      <c r="G215" s="458"/>
    </row>
    <row r="216" spans="1:7" x14ac:dyDescent="0.2">
      <c r="A216" s="458"/>
      <c r="B216" s="458"/>
      <c r="C216" s="458"/>
      <c r="D216" s="458"/>
      <c r="E216" s="458"/>
      <c r="F216" s="458"/>
      <c r="G216" s="458"/>
    </row>
    <row r="217" spans="1:7" x14ac:dyDescent="0.2">
      <c r="A217" s="458"/>
      <c r="B217" s="458"/>
      <c r="C217" s="458"/>
      <c r="D217" s="458"/>
      <c r="E217" s="458"/>
      <c r="F217" s="458"/>
      <c r="G217" s="458"/>
    </row>
    <row r="218" spans="1:7" x14ac:dyDescent="0.2">
      <c r="A218" s="458"/>
      <c r="B218" s="458"/>
      <c r="C218" s="458"/>
      <c r="D218" s="458"/>
      <c r="E218" s="458"/>
      <c r="F218" s="458"/>
      <c r="G218" s="458"/>
    </row>
    <row r="219" spans="1:7" x14ac:dyDescent="0.2">
      <c r="A219" s="458"/>
      <c r="B219" s="458"/>
      <c r="C219" s="458"/>
      <c r="D219" s="458"/>
      <c r="E219" s="458"/>
      <c r="F219" s="458"/>
      <c r="G219" s="458"/>
    </row>
    <row r="220" spans="1:7" x14ac:dyDescent="0.2">
      <c r="A220" s="458"/>
      <c r="B220" s="458"/>
      <c r="C220" s="458"/>
      <c r="D220" s="458"/>
      <c r="E220" s="458"/>
      <c r="F220" s="458"/>
      <c r="G220" s="458"/>
    </row>
    <row r="221" spans="1:7" x14ac:dyDescent="0.2">
      <c r="A221" s="458"/>
      <c r="B221" s="458"/>
      <c r="C221" s="458"/>
      <c r="D221" s="458"/>
      <c r="E221" s="458"/>
      <c r="F221" s="458"/>
      <c r="G221" s="458"/>
    </row>
    <row r="222" spans="1:7" x14ac:dyDescent="0.2">
      <c r="A222" s="458"/>
      <c r="B222" s="458"/>
      <c r="C222" s="458"/>
      <c r="D222" s="458"/>
      <c r="E222" s="458"/>
      <c r="F222" s="458"/>
      <c r="G222" s="458"/>
    </row>
    <row r="223" spans="1:7" x14ac:dyDescent="0.2">
      <c r="A223" s="458"/>
      <c r="B223" s="458"/>
      <c r="C223" s="458"/>
      <c r="D223" s="458"/>
      <c r="E223" s="458"/>
      <c r="F223" s="458"/>
      <c r="G223" s="458"/>
    </row>
    <row r="224" spans="1:7" x14ac:dyDescent="0.2">
      <c r="A224" s="458"/>
      <c r="B224" s="458"/>
      <c r="C224" s="458"/>
      <c r="D224" s="458"/>
      <c r="E224" s="458"/>
      <c r="F224" s="458"/>
      <c r="G224" s="458"/>
    </row>
    <row r="225" spans="1:7" x14ac:dyDescent="0.2">
      <c r="A225" s="458"/>
      <c r="B225" s="458"/>
      <c r="C225" s="458"/>
      <c r="D225" s="458"/>
      <c r="E225" s="458"/>
      <c r="F225" s="458"/>
      <c r="G225" s="458"/>
    </row>
    <row r="226" spans="1:7" x14ac:dyDescent="0.2">
      <c r="A226" s="458"/>
      <c r="B226" s="458"/>
      <c r="C226" s="458"/>
      <c r="D226" s="458"/>
      <c r="E226" s="458"/>
      <c r="F226" s="458"/>
      <c r="G226" s="458"/>
    </row>
    <row r="227" spans="1:7" x14ac:dyDescent="0.2">
      <c r="A227" s="458"/>
      <c r="B227" s="458"/>
      <c r="C227" s="458"/>
      <c r="D227" s="458"/>
      <c r="E227" s="458"/>
      <c r="F227" s="458"/>
      <c r="G227" s="458"/>
    </row>
    <row r="228" spans="1:7" x14ac:dyDescent="0.2">
      <c r="A228" s="458"/>
      <c r="B228" s="458"/>
      <c r="C228" s="458"/>
      <c r="D228" s="458"/>
      <c r="E228" s="458"/>
      <c r="F228" s="458"/>
      <c r="G228" s="458"/>
    </row>
    <row r="229" spans="1:7" x14ac:dyDescent="0.2">
      <c r="A229" s="458"/>
      <c r="B229" s="458"/>
      <c r="C229" s="458"/>
      <c r="D229" s="458"/>
      <c r="E229" s="458"/>
      <c r="F229" s="458"/>
      <c r="G229" s="458"/>
    </row>
    <row r="230" spans="1:7" x14ac:dyDescent="0.2">
      <c r="A230" s="458"/>
      <c r="B230" s="458"/>
      <c r="C230" s="458"/>
      <c r="D230" s="458"/>
      <c r="E230" s="458"/>
      <c r="F230" s="458"/>
      <c r="G230" s="458"/>
    </row>
    <row r="231" spans="1:7" x14ac:dyDescent="0.2">
      <c r="A231" s="458"/>
      <c r="B231" s="458"/>
      <c r="C231" s="458"/>
      <c r="D231" s="458"/>
      <c r="E231" s="458"/>
      <c r="F231" s="458"/>
      <c r="G231" s="458"/>
    </row>
    <row r="232" spans="1:7" x14ac:dyDescent="0.2">
      <c r="A232" s="458"/>
      <c r="B232" s="458"/>
      <c r="C232" s="458"/>
      <c r="D232" s="458"/>
      <c r="E232" s="458"/>
      <c r="F232" s="458"/>
      <c r="G232" s="458"/>
    </row>
    <row r="233" spans="1:7" x14ac:dyDescent="0.2">
      <c r="A233" s="458"/>
      <c r="B233" s="458"/>
      <c r="C233" s="458"/>
      <c r="D233" s="458"/>
      <c r="E233" s="458"/>
      <c r="F233" s="458"/>
      <c r="G233" s="458"/>
    </row>
    <row r="234" spans="1:7" x14ac:dyDescent="0.2">
      <c r="A234" s="458"/>
      <c r="B234" s="458"/>
      <c r="C234" s="458"/>
      <c r="D234" s="458"/>
      <c r="E234" s="458"/>
      <c r="F234" s="458"/>
      <c r="G234" s="458"/>
    </row>
    <row r="235" spans="1:7" x14ac:dyDescent="0.2">
      <c r="A235" s="458"/>
      <c r="B235" s="458"/>
      <c r="C235" s="458"/>
      <c r="D235" s="458"/>
      <c r="E235" s="458"/>
      <c r="F235" s="458"/>
      <c r="G235" s="458"/>
    </row>
    <row r="236" spans="1:7" x14ac:dyDescent="0.2">
      <c r="A236" s="458"/>
      <c r="B236" s="458"/>
      <c r="C236" s="458"/>
      <c r="D236" s="458"/>
      <c r="E236" s="458"/>
      <c r="F236" s="458"/>
      <c r="G236" s="458"/>
    </row>
    <row r="237" spans="1:7" x14ac:dyDescent="0.2">
      <c r="A237" s="458"/>
      <c r="B237" s="458"/>
      <c r="C237" s="458"/>
      <c r="D237" s="458"/>
      <c r="E237" s="458"/>
      <c r="F237" s="458"/>
      <c r="G237" s="458"/>
    </row>
    <row r="238" spans="1:7" x14ac:dyDescent="0.2">
      <c r="A238" s="458"/>
      <c r="B238" s="458"/>
      <c r="C238" s="458"/>
      <c r="D238" s="458"/>
      <c r="E238" s="458"/>
      <c r="F238" s="458"/>
      <c r="G238" s="458"/>
    </row>
    <row r="239" spans="1:7" x14ac:dyDescent="0.2">
      <c r="A239" s="458"/>
      <c r="B239" s="458"/>
      <c r="C239" s="458"/>
      <c r="D239" s="458"/>
      <c r="E239" s="458"/>
      <c r="F239" s="458"/>
      <c r="G239" s="458"/>
    </row>
    <row r="240" spans="1:7" x14ac:dyDescent="0.2">
      <c r="A240" s="458"/>
      <c r="B240" s="458"/>
      <c r="C240" s="458"/>
      <c r="D240" s="458"/>
      <c r="E240" s="458"/>
      <c r="F240" s="458"/>
      <c r="G240" s="458"/>
    </row>
    <row r="241" spans="1:7" x14ac:dyDescent="0.2">
      <c r="A241" s="458"/>
      <c r="B241" s="458"/>
      <c r="C241" s="458"/>
      <c r="D241" s="458"/>
      <c r="E241" s="458"/>
      <c r="F241" s="458"/>
      <c r="G241" s="458"/>
    </row>
    <row r="242" spans="1:7" x14ac:dyDescent="0.2">
      <c r="A242" s="458"/>
      <c r="B242" s="458"/>
      <c r="C242" s="458"/>
      <c r="D242" s="458"/>
      <c r="E242" s="458"/>
      <c r="F242" s="458"/>
      <c r="G242" s="458"/>
    </row>
    <row r="243" spans="1:7" x14ac:dyDescent="0.2">
      <c r="A243" s="458"/>
      <c r="B243" s="458"/>
      <c r="C243" s="458"/>
      <c r="D243" s="458"/>
      <c r="E243" s="458"/>
      <c r="F243" s="458"/>
      <c r="G243" s="458"/>
    </row>
    <row r="244" spans="1:7" x14ac:dyDescent="0.2">
      <c r="A244" s="458"/>
      <c r="B244" s="458"/>
      <c r="C244" s="458"/>
      <c r="D244" s="458"/>
      <c r="E244" s="458"/>
      <c r="F244" s="458"/>
      <c r="G244" s="458"/>
    </row>
    <row r="245" spans="1:7" x14ac:dyDescent="0.2">
      <c r="A245" s="458"/>
      <c r="B245" s="458"/>
      <c r="C245" s="458"/>
      <c r="D245" s="458"/>
      <c r="E245" s="458"/>
      <c r="F245" s="458"/>
      <c r="G245" s="458"/>
    </row>
    <row r="246" spans="1:7" x14ac:dyDescent="0.2">
      <c r="A246" s="458"/>
      <c r="B246" s="458"/>
      <c r="C246" s="458"/>
      <c r="D246" s="458"/>
      <c r="E246" s="458"/>
      <c r="F246" s="458"/>
      <c r="G246" s="458"/>
    </row>
    <row r="247" spans="1:7" x14ac:dyDescent="0.2">
      <c r="A247" s="458"/>
      <c r="B247" s="458"/>
      <c r="C247" s="458"/>
      <c r="D247" s="458"/>
      <c r="E247" s="458"/>
      <c r="F247" s="458"/>
      <c r="G247" s="458"/>
    </row>
    <row r="248" spans="1:7" x14ac:dyDescent="0.2">
      <c r="A248" s="458"/>
      <c r="B248" s="458"/>
      <c r="C248" s="458"/>
      <c r="D248" s="458"/>
      <c r="E248" s="458"/>
      <c r="F248" s="458"/>
      <c r="G248" s="458"/>
    </row>
    <row r="249" spans="1:7" x14ac:dyDescent="0.2">
      <c r="A249" s="458"/>
      <c r="B249" s="458"/>
      <c r="C249" s="458"/>
      <c r="D249" s="458"/>
      <c r="E249" s="458"/>
      <c r="F249" s="458"/>
      <c r="G249" s="458"/>
    </row>
    <row r="250" spans="1:7" x14ac:dyDescent="0.2">
      <c r="A250" s="458"/>
      <c r="B250" s="458"/>
      <c r="C250" s="458"/>
      <c r="D250" s="458"/>
      <c r="E250" s="458"/>
      <c r="F250" s="458"/>
      <c r="G250" s="458"/>
    </row>
    <row r="251" spans="1:7" x14ac:dyDescent="0.2">
      <c r="A251" s="458"/>
      <c r="B251" s="458"/>
      <c r="C251" s="458"/>
      <c r="D251" s="458"/>
      <c r="E251" s="458"/>
      <c r="F251" s="458"/>
      <c r="G251" s="458"/>
    </row>
    <row r="252" spans="1:7" x14ac:dyDescent="0.2">
      <c r="A252" s="458"/>
      <c r="B252" s="458"/>
      <c r="C252" s="458"/>
      <c r="D252" s="458"/>
      <c r="E252" s="458"/>
      <c r="F252" s="458"/>
      <c r="G252" s="458"/>
    </row>
    <row r="253" spans="1:7" x14ac:dyDescent="0.2">
      <c r="A253" s="458"/>
      <c r="B253" s="458"/>
      <c r="C253" s="458"/>
      <c r="D253" s="458"/>
      <c r="E253" s="458"/>
      <c r="F253" s="458"/>
      <c r="G253" s="458"/>
    </row>
    <row r="254" spans="1:7" x14ac:dyDescent="0.2">
      <c r="A254" s="458"/>
      <c r="B254" s="458"/>
      <c r="C254" s="458"/>
      <c r="D254" s="458"/>
      <c r="E254" s="458"/>
      <c r="F254" s="458"/>
      <c r="G254" s="458"/>
    </row>
    <row r="255" spans="1:7" x14ac:dyDescent="0.2">
      <c r="A255" s="458"/>
      <c r="B255" s="458"/>
      <c r="C255" s="458"/>
      <c r="D255" s="458"/>
      <c r="E255" s="458"/>
      <c r="F255" s="458"/>
      <c r="G255" s="458"/>
    </row>
    <row r="256" spans="1:7" x14ac:dyDescent="0.2">
      <c r="A256" s="458"/>
      <c r="B256" s="458"/>
      <c r="C256" s="458"/>
      <c r="D256" s="458"/>
      <c r="E256" s="458"/>
      <c r="F256" s="458"/>
      <c r="G256" s="458"/>
    </row>
    <row r="257" spans="1:7" x14ac:dyDescent="0.2">
      <c r="A257" s="458"/>
      <c r="B257" s="458"/>
      <c r="C257" s="458"/>
      <c r="D257" s="458"/>
      <c r="E257" s="458"/>
      <c r="F257" s="458"/>
      <c r="G257" s="458"/>
    </row>
    <row r="258" spans="1:7" x14ac:dyDescent="0.2">
      <c r="A258" s="458"/>
      <c r="B258" s="458"/>
      <c r="C258" s="458"/>
      <c r="D258" s="458"/>
      <c r="E258" s="458"/>
      <c r="F258" s="458"/>
      <c r="G258" s="458"/>
    </row>
    <row r="259" spans="1:7" x14ac:dyDescent="0.2">
      <c r="A259" s="458"/>
      <c r="B259" s="458"/>
      <c r="C259" s="458"/>
      <c r="D259" s="458"/>
      <c r="E259" s="458"/>
      <c r="F259" s="458"/>
      <c r="G259" s="458"/>
    </row>
    <row r="260" spans="1:7" x14ac:dyDescent="0.2">
      <c r="A260" s="458"/>
      <c r="B260" s="458"/>
      <c r="C260" s="458"/>
      <c r="D260" s="458"/>
      <c r="E260" s="458"/>
      <c r="F260" s="458"/>
      <c r="G260" s="458"/>
    </row>
    <row r="261" spans="1:7" x14ac:dyDescent="0.2">
      <c r="A261" s="458"/>
      <c r="B261" s="458"/>
      <c r="C261" s="458"/>
      <c r="D261" s="458"/>
      <c r="E261" s="458"/>
      <c r="F261" s="458"/>
      <c r="G261" s="458"/>
    </row>
    <row r="262" spans="1:7" x14ac:dyDescent="0.2">
      <c r="A262" s="458"/>
      <c r="B262" s="458"/>
      <c r="C262" s="458"/>
      <c r="D262" s="458"/>
      <c r="E262" s="458"/>
      <c r="F262" s="458"/>
      <c r="G262" s="458"/>
    </row>
    <row r="263" spans="1:7" x14ac:dyDescent="0.2">
      <c r="A263" s="458"/>
      <c r="B263" s="458"/>
      <c r="C263" s="458"/>
      <c r="D263" s="458"/>
      <c r="E263" s="458"/>
      <c r="F263" s="458"/>
      <c r="G263" s="458"/>
    </row>
    <row r="264" spans="1:7" x14ac:dyDescent="0.2">
      <c r="A264" s="458"/>
      <c r="B264" s="458"/>
      <c r="C264" s="458"/>
      <c r="D264" s="458"/>
      <c r="E264" s="458"/>
      <c r="F264" s="458"/>
      <c r="G264" s="458"/>
    </row>
    <row r="265" spans="1:7" x14ac:dyDescent="0.2">
      <c r="A265" s="458"/>
      <c r="B265" s="458"/>
      <c r="C265" s="458"/>
      <c r="D265" s="458"/>
      <c r="E265" s="458"/>
      <c r="F265" s="458"/>
      <c r="G265" s="458"/>
    </row>
    <row r="266" spans="1:7" x14ac:dyDescent="0.2">
      <c r="A266" s="458"/>
      <c r="B266" s="458"/>
      <c r="C266" s="458"/>
      <c r="D266" s="458"/>
      <c r="E266" s="458"/>
      <c r="F266" s="458"/>
      <c r="G266" s="458"/>
    </row>
    <row r="267" spans="1:7" x14ac:dyDescent="0.2">
      <c r="A267" s="458"/>
      <c r="B267" s="458"/>
      <c r="C267" s="458"/>
      <c r="D267" s="458"/>
      <c r="E267" s="458"/>
      <c r="F267" s="458"/>
      <c r="G267" s="458"/>
    </row>
    <row r="268" spans="1:7" x14ac:dyDescent="0.2">
      <c r="A268" s="458"/>
      <c r="B268" s="458"/>
      <c r="C268" s="458"/>
      <c r="D268" s="458"/>
      <c r="E268" s="458"/>
      <c r="F268" s="458"/>
      <c r="G268" s="458"/>
    </row>
    <row r="269" spans="1:7" x14ac:dyDescent="0.2">
      <c r="A269" s="458"/>
      <c r="B269" s="458"/>
      <c r="C269" s="458"/>
      <c r="D269" s="458"/>
      <c r="E269" s="458"/>
      <c r="F269" s="458"/>
      <c r="G269" s="458"/>
    </row>
    <row r="270" spans="1:7" x14ac:dyDescent="0.2">
      <c r="A270" s="458"/>
      <c r="B270" s="458"/>
      <c r="C270" s="458"/>
      <c r="D270" s="458"/>
      <c r="E270" s="458"/>
      <c r="F270" s="458"/>
      <c r="G270" s="458"/>
    </row>
    <row r="271" spans="1:7" x14ac:dyDescent="0.2">
      <c r="A271" s="458"/>
      <c r="B271" s="458"/>
      <c r="C271" s="458"/>
      <c r="D271" s="458"/>
      <c r="E271" s="458"/>
      <c r="F271" s="458"/>
      <c r="G271" s="458"/>
    </row>
    <row r="272" spans="1:7" x14ac:dyDescent="0.2">
      <c r="A272" s="458"/>
      <c r="B272" s="458"/>
      <c r="C272" s="458"/>
      <c r="D272" s="458"/>
      <c r="E272" s="458"/>
      <c r="F272" s="458"/>
      <c r="G272" s="458"/>
    </row>
    <row r="273" spans="1:7" x14ac:dyDescent="0.2">
      <c r="A273" s="458"/>
      <c r="B273" s="458"/>
      <c r="C273" s="458"/>
      <c r="D273" s="458"/>
      <c r="E273" s="458"/>
      <c r="F273" s="458"/>
      <c r="G273" s="458"/>
    </row>
    <row r="274" spans="1:7" x14ac:dyDescent="0.2">
      <c r="A274" s="458"/>
      <c r="B274" s="458"/>
      <c r="C274" s="458"/>
      <c r="D274" s="458"/>
      <c r="E274" s="458"/>
      <c r="F274" s="458"/>
      <c r="G274" s="458"/>
    </row>
    <row r="275" spans="1:7" x14ac:dyDescent="0.2">
      <c r="A275" s="458"/>
      <c r="B275" s="458"/>
      <c r="C275" s="458"/>
      <c r="D275" s="458"/>
      <c r="E275" s="458"/>
      <c r="F275" s="458"/>
      <c r="G275" s="458"/>
    </row>
    <row r="276" spans="1:7" x14ac:dyDescent="0.2">
      <c r="A276" s="458"/>
      <c r="B276" s="458"/>
      <c r="C276" s="458"/>
      <c r="D276" s="458"/>
      <c r="E276" s="458"/>
      <c r="F276" s="458"/>
      <c r="G276" s="458"/>
    </row>
    <row r="277" spans="1:7" x14ac:dyDescent="0.2">
      <c r="A277" s="458"/>
      <c r="B277" s="458"/>
      <c r="C277" s="458"/>
      <c r="D277" s="458"/>
      <c r="E277" s="458"/>
      <c r="F277" s="458"/>
      <c r="G277" s="458"/>
    </row>
    <row r="278" spans="1:7" x14ac:dyDescent="0.2">
      <c r="A278" s="458"/>
      <c r="B278" s="458"/>
      <c r="C278" s="458"/>
      <c r="D278" s="458"/>
      <c r="E278" s="458"/>
      <c r="F278" s="458"/>
      <c r="G278" s="458"/>
    </row>
    <row r="279" spans="1:7" x14ac:dyDescent="0.2">
      <c r="A279" s="458"/>
      <c r="B279" s="458"/>
      <c r="C279" s="458"/>
      <c r="D279" s="458"/>
      <c r="E279" s="458"/>
      <c r="F279" s="458"/>
      <c r="G279" s="458"/>
    </row>
    <row r="280" spans="1:7" x14ac:dyDescent="0.2">
      <c r="A280" s="458"/>
      <c r="B280" s="458"/>
      <c r="C280" s="458"/>
      <c r="D280" s="458"/>
      <c r="E280" s="458"/>
      <c r="F280" s="458"/>
      <c r="G280" s="458"/>
    </row>
    <row r="281" spans="1:7" x14ac:dyDescent="0.2">
      <c r="A281" s="458"/>
      <c r="B281" s="458"/>
      <c r="C281" s="458"/>
      <c r="D281" s="458"/>
      <c r="E281" s="458"/>
      <c r="F281" s="458"/>
      <c r="G281" s="458"/>
    </row>
    <row r="282" spans="1:7" x14ac:dyDescent="0.2">
      <c r="A282" s="458"/>
      <c r="B282" s="458"/>
      <c r="C282" s="458"/>
      <c r="D282" s="458"/>
      <c r="E282" s="458"/>
      <c r="F282" s="458"/>
      <c r="G282" s="458"/>
    </row>
    <row r="283" spans="1:7" x14ac:dyDescent="0.2">
      <c r="A283" s="458"/>
      <c r="B283" s="458"/>
      <c r="C283" s="458"/>
      <c r="D283" s="458"/>
      <c r="E283" s="458"/>
      <c r="F283" s="458"/>
      <c r="G283" s="458"/>
    </row>
    <row r="284" spans="1:7" x14ac:dyDescent="0.2">
      <c r="A284" s="458"/>
      <c r="B284" s="458"/>
      <c r="C284" s="458"/>
      <c r="D284" s="458"/>
      <c r="E284" s="458"/>
      <c r="F284" s="458"/>
      <c r="G284" s="458"/>
    </row>
    <row r="285" spans="1:7" x14ac:dyDescent="0.2">
      <c r="A285" s="458"/>
      <c r="B285" s="458"/>
      <c r="C285" s="458"/>
      <c r="D285" s="458"/>
      <c r="E285" s="458"/>
      <c r="F285" s="458"/>
      <c r="G285" s="458"/>
    </row>
    <row r="286" spans="1:7" x14ac:dyDescent="0.2">
      <c r="A286" s="458"/>
      <c r="B286" s="458"/>
      <c r="C286" s="458"/>
      <c r="D286" s="458"/>
      <c r="E286" s="458"/>
      <c r="F286" s="458"/>
      <c r="G286" s="458"/>
    </row>
    <row r="287" spans="1:7" x14ac:dyDescent="0.2">
      <c r="A287" s="458"/>
      <c r="B287" s="458"/>
      <c r="C287" s="458"/>
      <c r="D287" s="458"/>
      <c r="E287" s="458"/>
      <c r="F287" s="458"/>
      <c r="G287" s="458"/>
    </row>
    <row r="288" spans="1:7" x14ac:dyDescent="0.2">
      <c r="A288" s="458"/>
      <c r="B288" s="458"/>
      <c r="C288" s="458"/>
      <c r="D288" s="458"/>
      <c r="E288" s="458"/>
      <c r="F288" s="458"/>
      <c r="G288" s="458"/>
    </row>
    <row r="289" spans="1:7" x14ac:dyDescent="0.2">
      <c r="A289" s="458"/>
      <c r="B289" s="458"/>
      <c r="C289" s="458"/>
      <c r="D289" s="458"/>
      <c r="E289" s="458"/>
      <c r="F289" s="458"/>
      <c r="G289" s="458"/>
    </row>
    <row r="290" spans="1:7" x14ac:dyDescent="0.2">
      <c r="A290" s="458"/>
      <c r="B290" s="458"/>
      <c r="C290" s="458"/>
      <c r="D290" s="458"/>
      <c r="E290" s="458"/>
      <c r="F290" s="458"/>
      <c r="G290" s="458"/>
    </row>
    <row r="291" spans="1:7" x14ac:dyDescent="0.2">
      <c r="A291" s="458"/>
      <c r="B291" s="458"/>
      <c r="C291" s="458"/>
      <c r="D291" s="458"/>
      <c r="E291" s="458"/>
      <c r="F291" s="458"/>
      <c r="G291" s="458"/>
    </row>
    <row r="292" spans="1:7" x14ac:dyDescent="0.2">
      <c r="A292" s="458"/>
      <c r="B292" s="458"/>
      <c r="C292" s="458"/>
      <c r="D292" s="458"/>
      <c r="E292" s="458"/>
      <c r="F292" s="458"/>
      <c r="G292" s="458"/>
    </row>
    <row r="293" spans="1:7" x14ac:dyDescent="0.2">
      <c r="A293" s="458"/>
      <c r="B293" s="458"/>
      <c r="C293" s="458"/>
      <c r="D293" s="458"/>
      <c r="E293" s="458"/>
      <c r="F293" s="458"/>
      <c r="G293" s="458"/>
    </row>
    <row r="294" spans="1:7" x14ac:dyDescent="0.2">
      <c r="A294" s="458"/>
      <c r="B294" s="458"/>
      <c r="C294" s="458"/>
      <c r="D294" s="458"/>
      <c r="E294" s="458"/>
      <c r="F294" s="458"/>
      <c r="G294" s="458"/>
    </row>
    <row r="295" spans="1:7" x14ac:dyDescent="0.2">
      <c r="A295" s="458"/>
      <c r="B295" s="458"/>
      <c r="C295" s="458"/>
      <c r="D295" s="458"/>
      <c r="E295" s="458"/>
      <c r="F295" s="458"/>
      <c r="G295" s="458"/>
    </row>
    <row r="296" spans="1:7" x14ac:dyDescent="0.2">
      <c r="A296" s="458"/>
      <c r="B296" s="458"/>
      <c r="C296" s="458"/>
      <c r="D296" s="458"/>
      <c r="E296" s="458"/>
      <c r="F296" s="458"/>
      <c r="G296" s="458"/>
    </row>
    <row r="297" spans="1:7" x14ac:dyDescent="0.2">
      <c r="A297" s="458"/>
      <c r="B297" s="458"/>
      <c r="C297" s="458"/>
      <c r="D297" s="458"/>
      <c r="E297" s="458"/>
      <c r="F297" s="458"/>
      <c r="G297" s="458"/>
    </row>
    <row r="298" spans="1:7" x14ac:dyDescent="0.2">
      <c r="A298" s="458"/>
      <c r="B298" s="458"/>
      <c r="C298" s="458"/>
      <c r="D298" s="458"/>
      <c r="E298" s="458"/>
      <c r="F298" s="458"/>
      <c r="G298" s="458"/>
    </row>
    <row r="299" spans="1:7" x14ac:dyDescent="0.2">
      <c r="A299" s="458"/>
      <c r="B299" s="458"/>
      <c r="C299" s="458"/>
      <c r="D299" s="458"/>
      <c r="E299" s="458"/>
      <c r="F299" s="458"/>
      <c r="G299" s="458"/>
    </row>
    <row r="300" spans="1:7" x14ac:dyDescent="0.2">
      <c r="A300" s="458"/>
      <c r="B300" s="458"/>
      <c r="C300" s="458"/>
      <c r="D300" s="458"/>
      <c r="E300" s="458"/>
      <c r="F300" s="458"/>
      <c r="G300" s="458"/>
    </row>
    <row r="301" spans="1:7" x14ac:dyDescent="0.2">
      <c r="A301" s="458"/>
      <c r="B301" s="458"/>
      <c r="C301" s="458"/>
      <c r="D301" s="458"/>
      <c r="E301" s="458"/>
      <c r="F301" s="458"/>
      <c r="G301" s="458"/>
    </row>
    <row r="302" spans="1:7" x14ac:dyDescent="0.2">
      <c r="A302" s="458"/>
      <c r="B302" s="458"/>
      <c r="C302" s="458"/>
      <c r="D302" s="458"/>
      <c r="E302" s="458"/>
      <c r="F302" s="458"/>
      <c r="G302" s="458"/>
    </row>
    <row r="303" spans="1:7" x14ac:dyDescent="0.2">
      <c r="A303" s="458"/>
      <c r="B303" s="458"/>
      <c r="C303" s="458"/>
      <c r="D303" s="458"/>
      <c r="E303" s="458"/>
      <c r="F303" s="458"/>
      <c r="G303" s="458"/>
    </row>
    <row r="304" spans="1:7" x14ac:dyDescent="0.2">
      <c r="A304" s="458"/>
      <c r="B304" s="458"/>
      <c r="C304" s="458"/>
      <c r="D304" s="458"/>
      <c r="E304" s="458"/>
      <c r="F304" s="458"/>
      <c r="G304" s="458"/>
    </row>
    <row r="305" spans="1:7" x14ac:dyDescent="0.2">
      <c r="A305" s="458"/>
      <c r="B305" s="458"/>
      <c r="C305" s="458"/>
      <c r="D305" s="458"/>
      <c r="E305" s="458"/>
      <c r="F305" s="458"/>
      <c r="G305" s="458"/>
    </row>
    <row r="306" spans="1:7" x14ac:dyDescent="0.2">
      <c r="A306" s="458"/>
      <c r="B306" s="458"/>
      <c r="C306" s="458"/>
      <c r="D306" s="458"/>
      <c r="E306" s="458"/>
      <c r="F306" s="458"/>
      <c r="G306" s="458"/>
    </row>
    <row r="307" spans="1:7" x14ac:dyDescent="0.2">
      <c r="A307" s="458"/>
      <c r="B307" s="458"/>
      <c r="C307" s="458"/>
      <c r="D307" s="458"/>
      <c r="E307" s="458"/>
      <c r="F307" s="458"/>
      <c r="G307" s="458"/>
    </row>
    <row r="308" spans="1:7" x14ac:dyDescent="0.2">
      <c r="A308" s="458"/>
      <c r="B308" s="458"/>
      <c r="C308" s="458"/>
      <c r="D308" s="458"/>
      <c r="E308" s="458"/>
      <c r="F308" s="458"/>
      <c r="G308" s="458"/>
    </row>
    <row r="309" spans="1:7" x14ac:dyDescent="0.2">
      <c r="A309" s="458"/>
      <c r="B309" s="458"/>
      <c r="C309" s="458"/>
      <c r="D309" s="458"/>
      <c r="E309" s="458"/>
      <c r="F309" s="458"/>
      <c r="G309" s="458"/>
    </row>
    <row r="310" spans="1:7" x14ac:dyDescent="0.2">
      <c r="A310" s="458"/>
      <c r="B310" s="458"/>
      <c r="C310" s="458"/>
      <c r="D310" s="458"/>
      <c r="E310" s="458"/>
      <c r="F310" s="458"/>
      <c r="G310" s="458"/>
    </row>
    <row r="311" spans="1:7" x14ac:dyDescent="0.2">
      <c r="A311" s="458"/>
      <c r="B311" s="458"/>
      <c r="C311" s="458"/>
      <c r="D311" s="458"/>
      <c r="E311" s="458"/>
      <c r="F311" s="458"/>
      <c r="G311" s="458"/>
    </row>
    <row r="312" spans="1:7" x14ac:dyDescent="0.2">
      <c r="A312" s="458"/>
      <c r="B312" s="458"/>
      <c r="C312" s="458"/>
      <c r="D312" s="458"/>
      <c r="E312" s="458"/>
      <c r="F312" s="458"/>
      <c r="G312" s="458"/>
    </row>
    <row r="313" spans="1:7" x14ac:dyDescent="0.2">
      <c r="A313" s="458"/>
      <c r="B313" s="458"/>
      <c r="C313" s="458"/>
      <c r="D313" s="458"/>
      <c r="E313" s="458"/>
      <c r="F313" s="458"/>
      <c r="G313" s="458"/>
    </row>
    <row r="314" spans="1:7" x14ac:dyDescent="0.2">
      <c r="A314" s="458"/>
      <c r="B314" s="458"/>
      <c r="C314" s="458"/>
      <c r="D314" s="458"/>
      <c r="E314" s="458"/>
      <c r="F314" s="458"/>
      <c r="G314" s="458"/>
    </row>
    <row r="315" spans="1:7" x14ac:dyDescent="0.2">
      <c r="A315" s="458"/>
      <c r="B315" s="458"/>
      <c r="C315" s="458"/>
      <c r="D315" s="458"/>
      <c r="E315" s="458"/>
      <c r="F315" s="458"/>
      <c r="G315" s="458"/>
    </row>
    <row r="316" spans="1:7" x14ac:dyDescent="0.2">
      <c r="A316" s="458"/>
      <c r="B316" s="458"/>
      <c r="C316" s="458"/>
      <c r="D316" s="458"/>
      <c r="E316" s="458"/>
      <c r="F316" s="458"/>
      <c r="G316" s="458"/>
    </row>
    <row r="317" spans="1:7" x14ac:dyDescent="0.2">
      <c r="A317" s="458"/>
      <c r="B317" s="458"/>
      <c r="C317" s="458"/>
      <c r="D317" s="458"/>
      <c r="E317" s="458"/>
      <c r="F317" s="458"/>
      <c r="G317" s="458"/>
    </row>
    <row r="318" spans="1:7" x14ac:dyDescent="0.2">
      <c r="A318" s="458"/>
      <c r="B318" s="458"/>
      <c r="C318" s="458"/>
      <c r="D318" s="458"/>
      <c r="E318" s="458"/>
      <c r="F318" s="458"/>
      <c r="G318" s="458"/>
    </row>
    <row r="319" spans="1:7" x14ac:dyDescent="0.2">
      <c r="A319" s="458"/>
      <c r="B319" s="458"/>
      <c r="C319" s="458"/>
      <c r="D319" s="458"/>
      <c r="E319" s="458"/>
      <c r="F319" s="458"/>
      <c r="G319" s="458"/>
    </row>
    <row r="320" spans="1:7" x14ac:dyDescent="0.2">
      <c r="A320" s="458"/>
      <c r="B320" s="458"/>
      <c r="C320" s="458"/>
      <c r="D320" s="458"/>
      <c r="E320" s="458"/>
      <c r="F320" s="458"/>
      <c r="G320" s="458"/>
    </row>
    <row r="321" spans="1:7" x14ac:dyDescent="0.2">
      <c r="A321" s="458"/>
      <c r="B321" s="458"/>
      <c r="C321" s="458"/>
      <c r="D321" s="458"/>
      <c r="E321" s="458"/>
      <c r="F321" s="458"/>
      <c r="G321" s="458"/>
    </row>
    <row r="322" spans="1:7" x14ac:dyDescent="0.2">
      <c r="A322" s="458"/>
      <c r="B322" s="458"/>
      <c r="C322" s="458"/>
      <c r="D322" s="458"/>
      <c r="E322" s="458"/>
      <c r="F322" s="458"/>
      <c r="G322" s="458"/>
    </row>
    <row r="323" spans="1:7" x14ac:dyDescent="0.2">
      <c r="A323" s="458"/>
      <c r="B323" s="458"/>
      <c r="C323" s="458"/>
      <c r="D323" s="458"/>
      <c r="E323" s="458"/>
      <c r="F323" s="458"/>
      <c r="G323" s="458"/>
    </row>
    <row r="324" spans="1:7" x14ac:dyDescent="0.2">
      <c r="A324" s="458"/>
      <c r="B324" s="458"/>
      <c r="C324" s="458"/>
      <c r="D324" s="458"/>
      <c r="E324" s="458"/>
      <c r="F324" s="458"/>
      <c r="G324" s="458"/>
    </row>
    <row r="325" spans="1:7" x14ac:dyDescent="0.2">
      <c r="A325" s="458"/>
      <c r="B325" s="458"/>
      <c r="C325" s="458"/>
      <c r="D325" s="458"/>
      <c r="E325" s="458"/>
      <c r="F325" s="458"/>
      <c r="G325" s="458"/>
    </row>
    <row r="326" spans="1:7" x14ac:dyDescent="0.2">
      <c r="A326" s="458"/>
      <c r="B326" s="458"/>
      <c r="C326" s="458"/>
      <c r="D326" s="458"/>
      <c r="E326" s="458"/>
      <c r="F326" s="458"/>
      <c r="G326" s="458"/>
    </row>
    <row r="327" spans="1:7" x14ac:dyDescent="0.2">
      <c r="A327" s="458"/>
      <c r="B327" s="458"/>
      <c r="C327" s="458"/>
      <c r="D327" s="458"/>
      <c r="E327" s="458"/>
      <c r="F327" s="458"/>
      <c r="G327" s="458"/>
    </row>
    <row r="328" spans="1:7" x14ac:dyDescent="0.2">
      <c r="A328" s="458"/>
      <c r="B328" s="458"/>
      <c r="C328" s="458"/>
      <c r="D328" s="458"/>
      <c r="E328" s="458"/>
      <c r="F328" s="458"/>
      <c r="G328" s="458"/>
    </row>
    <row r="329" spans="1:7" x14ac:dyDescent="0.2">
      <c r="A329" s="458"/>
      <c r="B329" s="458"/>
      <c r="C329" s="458"/>
      <c r="D329" s="458"/>
      <c r="E329" s="458"/>
      <c r="F329" s="458"/>
      <c r="G329" s="458"/>
    </row>
    <row r="330" spans="1:7" x14ac:dyDescent="0.2">
      <c r="A330" s="458"/>
      <c r="B330" s="458"/>
      <c r="C330" s="458"/>
      <c r="D330" s="458"/>
      <c r="E330" s="458"/>
      <c r="F330" s="458"/>
      <c r="G330" s="458"/>
    </row>
    <row r="331" spans="1:7" x14ac:dyDescent="0.2">
      <c r="A331" s="458"/>
      <c r="B331" s="458"/>
      <c r="C331" s="458"/>
      <c r="D331" s="458"/>
      <c r="E331" s="458"/>
      <c r="F331" s="458"/>
      <c r="G331" s="458"/>
    </row>
    <row r="332" spans="1:7" x14ac:dyDescent="0.2">
      <c r="A332" s="458"/>
      <c r="B332" s="458"/>
      <c r="C332" s="458"/>
      <c r="D332" s="458"/>
      <c r="E332" s="458"/>
      <c r="F332" s="458"/>
      <c r="G332" s="458"/>
    </row>
    <row r="333" spans="1:7" x14ac:dyDescent="0.2">
      <c r="A333" s="458"/>
      <c r="B333" s="458"/>
      <c r="C333" s="458"/>
      <c r="D333" s="458"/>
      <c r="E333" s="458"/>
      <c r="F333" s="458"/>
      <c r="G333" s="458"/>
    </row>
    <row r="334" spans="1:7" x14ac:dyDescent="0.2">
      <c r="A334" s="458"/>
      <c r="B334" s="458"/>
      <c r="C334" s="458"/>
      <c r="D334" s="458"/>
      <c r="E334" s="458"/>
      <c r="F334" s="458"/>
      <c r="G334" s="458"/>
    </row>
    <row r="335" spans="1:7" x14ac:dyDescent="0.2">
      <c r="A335" s="458"/>
      <c r="B335" s="458"/>
      <c r="C335" s="458"/>
      <c r="D335" s="458"/>
      <c r="E335" s="458"/>
      <c r="F335" s="458"/>
      <c r="G335" s="458"/>
    </row>
    <row r="336" spans="1:7" x14ac:dyDescent="0.2">
      <c r="A336" s="458"/>
      <c r="B336" s="458"/>
      <c r="C336" s="458"/>
      <c r="D336" s="458"/>
      <c r="E336" s="458"/>
      <c r="F336" s="458"/>
      <c r="G336" s="458"/>
    </row>
    <row r="337" spans="1:7" x14ac:dyDescent="0.2">
      <c r="A337" s="458"/>
      <c r="B337" s="458"/>
      <c r="C337" s="458"/>
      <c r="D337" s="458"/>
      <c r="E337" s="458"/>
      <c r="F337" s="458"/>
      <c r="G337" s="458"/>
    </row>
    <row r="338" spans="1:7" x14ac:dyDescent="0.2">
      <c r="A338" s="458"/>
      <c r="B338" s="458"/>
      <c r="C338" s="458"/>
      <c r="D338" s="458"/>
      <c r="E338" s="458"/>
      <c r="F338" s="458"/>
      <c r="G338" s="458"/>
    </row>
    <row r="339" spans="1:7" x14ac:dyDescent="0.2">
      <c r="A339" s="458"/>
      <c r="B339" s="458"/>
      <c r="C339" s="458"/>
      <c r="D339" s="458"/>
      <c r="E339" s="458"/>
      <c r="F339" s="458"/>
      <c r="G339" s="458"/>
    </row>
    <row r="340" spans="1:7" x14ac:dyDescent="0.2">
      <c r="A340" s="458"/>
      <c r="B340" s="458"/>
      <c r="C340" s="458"/>
      <c r="D340" s="458"/>
      <c r="E340" s="458"/>
      <c r="F340" s="458"/>
      <c r="G340" s="458"/>
    </row>
    <row r="341" spans="1:7" x14ac:dyDescent="0.2">
      <c r="A341" s="458"/>
      <c r="B341" s="458"/>
      <c r="C341" s="458"/>
      <c r="D341" s="458"/>
      <c r="E341" s="458"/>
      <c r="F341" s="458"/>
      <c r="G341" s="458"/>
    </row>
    <row r="342" spans="1:7" x14ac:dyDescent="0.2">
      <c r="A342" s="458"/>
      <c r="B342" s="458"/>
      <c r="C342" s="458"/>
      <c r="D342" s="458"/>
      <c r="E342" s="458"/>
      <c r="F342" s="458"/>
      <c r="G342" s="458"/>
    </row>
    <row r="343" spans="1:7" x14ac:dyDescent="0.2">
      <c r="A343" s="458"/>
      <c r="B343" s="458"/>
      <c r="C343" s="458"/>
      <c r="D343" s="458"/>
      <c r="E343" s="458"/>
      <c r="F343" s="458"/>
      <c r="G343" s="458"/>
    </row>
    <row r="344" spans="1:7" x14ac:dyDescent="0.2">
      <c r="A344" s="458"/>
      <c r="B344" s="458"/>
      <c r="C344" s="458"/>
      <c r="D344" s="458"/>
      <c r="E344" s="458"/>
      <c r="F344" s="458"/>
      <c r="G344" s="458"/>
    </row>
    <row r="345" spans="1:7" x14ac:dyDescent="0.2">
      <c r="A345" s="458"/>
      <c r="B345" s="458"/>
      <c r="C345" s="458"/>
      <c r="D345" s="458"/>
      <c r="E345" s="458"/>
      <c r="F345" s="458"/>
      <c r="G345" s="458"/>
    </row>
    <row r="346" spans="1:7" x14ac:dyDescent="0.2">
      <c r="A346" s="458"/>
      <c r="B346" s="458"/>
      <c r="C346" s="458"/>
      <c r="D346" s="458"/>
      <c r="E346" s="458"/>
      <c r="F346" s="458"/>
      <c r="G346" s="458"/>
    </row>
    <row r="347" spans="1:7" x14ac:dyDescent="0.2">
      <c r="A347" s="458"/>
      <c r="B347" s="458"/>
      <c r="C347" s="458"/>
      <c r="D347" s="458"/>
      <c r="E347" s="458"/>
      <c r="F347" s="458"/>
      <c r="G347" s="458"/>
    </row>
    <row r="348" spans="1:7" x14ac:dyDescent="0.2">
      <c r="A348" s="458"/>
      <c r="B348" s="458"/>
      <c r="C348" s="458"/>
      <c r="D348" s="458"/>
      <c r="E348" s="458"/>
      <c r="F348" s="458"/>
      <c r="G348" s="458"/>
    </row>
    <row r="349" spans="1:7" x14ac:dyDescent="0.2">
      <c r="A349" s="458"/>
      <c r="B349" s="458"/>
      <c r="C349" s="458"/>
      <c r="D349" s="458"/>
      <c r="E349" s="458"/>
      <c r="F349" s="458"/>
      <c r="G349" s="458"/>
    </row>
    <row r="350" spans="1:7" x14ac:dyDescent="0.2">
      <c r="A350" s="458"/>
      <c r="B350" s="458"/>
      <c r="C350" s="458"/>
      <c r="D350" s="458"/>
      <c r="E350" s="458"/>
      <c r="F350" s="458"/>
      <c r="G350" s="458"/>
    </row>
    <row r="351" spans="1:7" x14ac:dyDescent="0.2">
      <c r="A351" s="458"/>
      <c r="B351" s="458"/>
      <c r="C351" s="458"/>
      <c r="D351" s="458"/>
      <c r="E351" s="458"/>
      <c r="F351" s="458"/>
      <c r="G351" s="458"/>
    </row>
    <row r="352" spans="1:7" x14ac:dyDescent="0.2">
      <c r="A352" s="458"/>
      <c r="B352" s="458"/>
      <c r="C352" s="458"/>
      <c r="D352" s="458"/>
      <c r="E352" s="458"/>
      <c r="F352" s="458"/>
      <c r="G352" s="458"/>
    </row>
    <row r="353" spans="1:7" x14ac:dyDescent="0.2">
      <c r="A353" s="458"/>
      <c r="B353" s="458"/>
      <c r="C353" s="458"/>
      <c r="D353" s="458"/>
      <c r="E353" s="458"/>
      <c r="F353" s="458"/>
      <c r="G353" s="458"/>
    </row>
    <row r="354" spans="1:7" x14ac:dyDescent="0.2">
      <c r="A354" s="458"/>
      <c r="B354" s="458"/>
      <c r="C354" s="458"/>
      <c r="D354" s="458"/>
      <c r="E354" s="458"/>
      <c r="F354" s="458"/>
      <c r="G354" s="458"/>
    </row>
    <row r="355" spans="1:7" x14ac:dyDescent="0.2">
      <c r="A355" s="458"/>
      <c r="B355" s="458"/>
      <c r="C355" s="458"/>
      <c r="D355" s="458"/>
      <c r="E355" s="458"/>
      <c r="F355" s="458"/>
      <c r="G355" s="458"/>
    </row>
    <row r="356" spans="1:7" x14ac:dyDescent="0.2">
      <c r="A356" s="458"/>
      <c r="B356" s="458"/>
      <c r="C356" s="458"/>
      <c r="D356" s="458"/>
      <c r="E356" s="458"/>
      <c r="F356" s="458"/>
      <c r="G356" s="458"/>
    </row>
    <row r="357" spans="1:7" x14ac:dyDescent="0.2">
      <c r="A357" s="458"/>
      <c r="B357" s="458"/>
      <c r="C357" s="458"/>
      <c r="D357" s="458"/>
      <c r="E357" s="458"/>
      <c r="F357" s="458"/>
      <c r="G357" s="458"/>
    </row>
    <row r="358" spans="1:7" x14ac:dyDescent="0.2">
      <c r="A358" s="458"/>
      <c r="B358" s="458"/>
      <c r="C358" s="458"/>
      <c r="D358" s="458"/>
      <c r="E358" s="458"/>
      <c r="F358" s="458"/>
      <c r="G358" s="458"/>
    </row>
    <row r="359" spans="1:7" x14ac:dyDescent="0.2">
      <c r="A359" s="458"/>
      <c r="B359" s="458"/>
      <c r="C359" s="458"/>
      <c r="D359" s="458"/>
      <c r="E359" s="458"/>
      <c r="F359" s="458"/>
      <c r="G359" s="458"/>
    </row>
    <row r="360" spans="1:7" x14ac:dyDescent="0.2">
      <c r="A360" s="458"/>
      <c r="B360" s="458"/>
      <c r="C360" s="458"/>
      <c r="D360" s="458"/>
      <c r="E360" s="458"/>
      <c r="F360" s="458"/>
      <c r="G360" s="458"/>
    </row>
    <row r="361" spans="1:7" x14ac:dyDescent="0.2">
      <c r="A361" s="458"/>
      <c r="B361" s="458"/>
      <c r="C361" s="458"/>
      <c r="D361" s="458"/>
      <c r="E361" s="458"/>
      <c r="F361" s="458"/>
      <c r="G361" s="458"/>
    </row>
    <row r="362" spans="1:7" x14ac:dyDescent="0.2">
      <c r="A362" s="458"/>
      <c r="B362" s="458"/>
      <c r="C362" s="458"/>
      <c r="D362" s="458"/>
      <c r="E362" s="458"/>
      <c r="F362" s="458"/>
      <c r="G362" s="458"/>
    </row>
    <row r="363" spans="1:7" x14ac:dyDescent="0.2">
      <c r="A363" s="458"/>
      <c r="B363" s="458"/>
      <c r="C363" s="458"/>
      <c r="D363" s="458"/>
      <c r="E363" s="458"/>
      <c r="F363" s="458"/>
      <c r="G363" s="458"/>
    </row>
    <row r="364" spans="1:7" x14ac:dyDescent="0.2">
      <c r="A364" s="458"/>
      <c r="B364" s="458"/>
      <c r="C364" s="458"/>
      <c r="D364" s="458"/>
      <c r="E364" s="458"/>
      <c r="F364" s="458"/>
      <c r="G364" s="458"/>
    </row>
    <row r="365" spans="1:7" x14ac:dyDescent="0.2">
      <c r="A365" s="458"/>
      <c r="B365" s="458"/>
      <c r="C365" s="458"/>
      <c r="D365" s="458"/>
      <c r="E365" s="458"/>
      <c r="F365" s="458"/>
      <c r="G365" s="458"/>
    </row>
    <row r="366" spans="1:7" x14ac:dyDescent="0.2">
      <c r="A366" s="458"/>
      <c r="B366" s="458"/>
      <c r="C366" s="458"/>
      <c r="D366" s="458"/>
      <c r="E366" s="458"/>
      <c r="F366" s="458"/>
      <c r="G366" s="458"/>
    </row>
    <row r="367" spans="1:7" x14ac:dyDescent="0.2">
      <c r="A367" s="458"/>
      <c r="B367" s="458"/>
      <c r="C367" s="458"/>
      <c r="D367" s="458"/>
      <c r="E367" s="458"/>
      <c r="F367" s="458"/>
      <c r="G367" s="458"/>
    </row>
    <row r="368" spans="1:7" x14ac:dyDescent="0.2">
      <c r="A368" s="458"/>
      <c r="B368" s="458"/>
      <c r="C368" s="458"/>
      <c r="D368" s="458"/>
      <c r="E368" s="458"/>
      <c r="F368" s="458"/>
      <c r="G368" s="458"/>
    </row>
    <row r="369" spans="1:7" x14ac:dyDescent="0.2">
      <c r="A369" s="458"/>
      <c r="B369" s="458"/>
      <c r="C369" s="458"/>
      <c r="D369" s="458"/>
      <c r="E369" s="458"/>
      <c r="F369" s="458"/>
      <c r="G369" s="458"/>
    </row>
    <row r="370" spans="1:7" x14ac:dyDescent="0.2">
      <c r="A370" s="458"/>
      <c r="B370" s="458"/>
      <c r="C370" s="458"/>
      <c r="D370" s="458"/>
      <c r="E370" s="458"/>
      <c r="F370" s="458"/>
      <c r="G370" s="458"/>
    </row>
    <row r="371" spans="1:7" x14ac:dyDescent="0.2">
      <c r="A371" s="458"/>
      <c r="B371" s="458"/>
      <c r="C371" s="458"/>
      <c r="D371" s="458"/>
      <c r="E371" s="458"/>
      <c r="F371" s="458"/>
      <c r="G371" s="458"/>
    </row>
    <row r="372" spans="1:7" x14ac:dyDescent="0.2">
      <c r="A372" s="458"/>
      <c r="B372" s="458"/>
      <c r="C372" s="458"/>
      <c r="D372" s="458"/>
      <c r="E372" s="458"/>
      <c r="F372" s="458"/>
      <c r="G372" s="458"/>
    </row>
    <row r="373" spans="1:7" x14ac:dyDescent="0.2">
      <c r="A373" s="458"/>
      <c r="B373" s="458"/>
      <c r="C373" s="458"/>
      <c r="D373" s="458"/>
      <c r="E373" s="458"/>
      <c r="F373" s="458"/>
      <c r="G373" s="458"/>
    </row>
    <row r="374" spans="1:7" x14ac:dyDescent="0.2">
      <c r="A374" s="458"/>
      <c r="B374" s="458"/>
      <c r="C374" s="458"/>
      <c r="D374" s="458"/>
      <c r="E374" s="458"/>
      <c r="F374" s="458"/>
      <c r="G374" s="458"/>
    </row>
    <row r="375" spans="1:7" x14ac:dyDescent="0.2">
      <c r="A375" s="458"/>
      <c r="B375" s="458"/>
      <c r="C375" s="458"/>
      <c r="D375" s="458"/>
      <c r="E375" s="458"/>
      <c r="F375" s="458"/>
      <c r="G375" s="458"/>
    </row>
    <row r="376" spans="1:7" x14ac:dyDescent="0.2">
      <c r="A376" s="458"/>
      <c r="B376" s="458"/>
      <c r="C376" s="458"/>
      <c r="D376" s="458"/>
      <c r="E376" s="458"/>
      <c r="F376" s="458"/>
      <c r="G376" s="458"/>
    </row>
    <row r="377" spans="1:7" x14ac:dyDescent="0.2">
      <c r="A377" s="458"/>
      <c r="B377" s="458"/>
      <c r="C377" s="458"/>
      <c r="D377" s="458"/>
      <c r="E377" s="458"/>
      <c r="F377" s="458"/>
      <c r="G377" s="458"/>
    </row>
    <row r="378" spans="1:7" x14ac:dyDescent="0.2">
      <c r="A378" s="458"/>
      <c r="B378" s="458"/>
      <c r="C378" s="458"/>
      <c r="D378" s="458"/>
      <c r="E378" s="458"/>
      <c r="F378" s="458"/>
      <c r="G378" s="458"/>
    </row>
    <row r="379" spans="1:7" x14ac:dyDescent="0.2">
      <c r="A379" s="458"/>
      <c r="B379" s="458"/>
      <c r="C379" s="458"/>
      <c r="D379" s="458"/>
      <c r="E379" s="458"/>
      <c r="F379" s="458"/>
      <c r="G379" s="458"/>
    </row>
    <row r="380" spans="1:7" x14ac:dyDescent="0.2">
      <c r="A380" s="458"/>
      <c r="B380" s="458"/>
      <c r="C380" s="458"/>
      <c r="D380" s="458"/>
      <c r="E380" s="458"/>
      <c r="F380" s="458"/>
      <c r="G380" s="458"/>
    </row>
    <row r="381" spans="1:7" x14ac:dyDescent="0.2">
      <c r="A381" s="458"/>
      <c r="B381" s="458"/>
      <c r="C381" s="458"/>
      <c r="D381" s="458"/>
      <c r="E381" s="458"/>
      <c r="F381" s="458"/>
      <c r="G381" s="458"/>
    </row>
    <row r="382" spans="1:7" x14ac:dyDescent="0.2">
      <c r="A382" s="458"/>
      <c r="B382" s="458"/>
      <c r="C382" s="458"/>
      <c r="D382" s="458"/>
      <c r="E382" s="458"/>
      <c r="F382" s="458"/>
      <c r="G382" s="458"/>
    </row>
    <row r="383" spans="1:7" x14ac:dyDescent="0.2">
      <c r="A383" s="458"/>
      <c r="B383" s="458"/>
      <c r="C383" s="458"/>
      <c r="D383" s="458"/>
      <c r="E383" s="458"/>
      <c r="F383" s="458"/>
      <c r="G383" s="458"/>
    </row>
    <row r="384" spans="1:7" x14ac:dyDescent="0.2">
      <c r="A384" s="458"/>
      <c r="B384" s="458"/>
      <c r="C384" s="458"/>
      <c r="D384" s="458"/>
      <c r="E384" s="458"/>
      <c r="F384" s="458"/>
      <c r="G384" s="458"/>
    </row>
    <row r="385" spans="1:7" x14ac:dyDescent="0.2">
      <c r="A385" s="458"/>
      <c r="B385" s="458"/>
      <c r="C385" s="458"/>
      <c r="D385" s="458"/>
      <c r="E385" s="458"/>
      <c r="F385" s="458"/>
      <c r="G385" s="458"/>
    </row>
    <row r="386" spans="1:7" x14ac:dyDescent="0.2">
      <c r="A386" s="458"/>
      <c r="B386" s="458"/>
      <c r="C386" s="458"/>
      <c r="D386" s="458"/>
      <c r="E386" s="458"/>
      <c r="F386" s="458"/>
      <c r="G386" s="458"/>
    </row>
    <row r="387" spans="1:7" x14ac:dyDescent="0.2">
      <c r="A387" s="458"/>
      <c r="B387" s="458"/>
      <c r="C387" s="458"/>
      <c r="D387" s="458"/>
      <c r="E387" s="458"/>
      <c r="F387" s="458"/>
      <c r="G387" s="458"/>
    </row>
    <row r="388" spans="1:7" x14ac:dyDescent="0.2">
      <c r="A388" s="458"/>
      <c r="B388" s="458"/>
      <c r="C388" s="458"/>
      <c r="D388" s="458"/>
      <c r="E388" s="458"/>
      <c r="F388" s="458"/>
      <c r="G388" s="458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E26"/>
  <sheetViews>
    <sheetView showGridLines="0" zoomScale="90" zoomScaleNormal="90" workbookViewId="0">
      <selection activeCell="G24" sqref="G24"/>
    </sheetView>
  </sheetViews>
  <sheetFormatPr defaultColWidth="9.140625" defaultRowHeight="12.75" x14ac:dyDescent="0.2"/>
  <cols>
    <col min="1" max="1" width="20" style="457" customWidth="1"/>
    <col min="2" max="2" width="17" style="457" customWidth="1"/>
    <col min="3" max="5" width="12.7109375" style="457" customWidth="1"/>
    <col min="6" max="6" width="10.7109375" style="457" customWidth="1"/>
    <col min="7" max="7" width="11.28515625" style="457" bestFit="1" customWidth="1"/>
    <col min="8" max="8" width="10.7109375" style="457" customWidth="1"/>
    <col min="9" max="9" width="14.140625" style="457" customWidth="1"/>
    <col min="10" max="12" width="10.7109375" style="457" customWidth="1"/>
    <col min="13" max="16384" width="9.140625" style="457"/>
  </cols>
  <sheetData>
    <row r="1" spans="1:5" s="451" customFormat="1" ht="21" x14ac:dyDescent="0.35">
      <c r="A1" s="17" t="s">
        <v>224</v>
      </c>
      <c r="B1" s="450"/>
    </row>
    <row r="2" spans="1:5" s="454" customFormat="1" ht="21.75" thickBot="1" x14ac:dyDescent="0.4">
      <c r="A2" s="18" t="s">
        <v>248</v>
      </c>
      <c r="B2" s="625" t="str">
        <f>INFO!D15</f>
        <v>23 - 29.09.2024r.</v>
      </c>
    </row>
    <row r="3" spans="1:5" s="454" customFormat="1" ht="20.100000000000001" customHeight="1" thickBot="1" x14ac:dyDescent="0.4">
      <c r="A3" s="801"/>
      <c r="B3" s="802"/>
      <c r="C3" s="803"/>
      <c r="D3" s="803"/>
      <c r="E3" s="804"/>
    </row>
    <row r="4" spans="1:5" ht="24.95" customHeight="1" x14ac:dyDescent="0.2">
      <c r="A4" s="864" t="s">
        <v>254</v>
      </c>
      <c r="B4" s="861"/>
      <c r="C4" s="851" t="s">
        <v>9</v>
      </c>
      <c r="D4" s="852"/>
      <c r="E4" s="853"/>
    </row>
    <row r="5" spans="1:5" ht="24.95" customHeight="1" x14ac:dyDescent="0.25">
      <c r="A5" s="865"/>
      <c r="B5" s="862"/>
      <c r="C5" s="856" t="s">
        <v>8</v>
      </c>
      <c r="D5" s="857"/>
      <c r="E5" s="771" t="s">
        <v>292</v>
      </c>
    </row>
    <row r="6" spans="1:5" ht="24.95" customHeight="1" thickBot="1" x14ac:dyDescent="0.25">
      <c r="A6" s="866"/>
      <c r="B6" s="863"/>
      <c r="C6" s="769" t="s">
        <v>290</v>
      </c>
      <c r="D6" s="770">
        <v>45557</v>
      </c>
      <c r="E6" s="686" t="s">
        <v>291</v>
      </c>
    </row>
    <row r="7" spans="1:5" ht="20.100000000000001" customHeight="1" x14ac:dyDescent="0.2">
      <c r="A7" s="854" t="s">
        <v>256</v>
      </c>
      <c r="B7" s="775" t="s">
        <v>257</v>
      </c>
      <c r="C7" s="766">
        <v>1852.1413310306</v>
      </c>
      <c r="D7" s="767">
        <v>1773.19</v>
      </c>
      <c r="E7" s="768">
        <v>-6.2428402244831732E-2</v>
      </c>
    </row>
    <row r="8" spans="1:5" ht="20.100000000000001" customHeight="1" x14ac:dyDescent="0.2">
      <c r="A8" s="854"/>
      <c r="B8" s="687" t="s">
        <v>258</v>
      </c>
      <c r="C8" s="689">
        <v>1893.691585589253</v>
      </c>
      <c r="D8" s="690">
        <v>1944.18</v>
      </c>
      <c r="E8" s="692">
        <v>-1.6090099182247901</v>
      </c>
    </row>
    <row r="9" spans="1:5" ht="20.100000000000001" customHeight="1" thickBot="1" x14ac:dyDescent="0.25">
      <c r="A9" s="855"/>
      <c r="B9" s="688" t="s">
        <v>259</v>
      </c>
      <c r="C9" s="693">
        <v>2175.1311756237369</v>
      </c>
      <c r="D9" s="694">
        <v>2284.92</v>
      </c>
      <c r="E9" s="695">
        <v>-14.366037823398678</v>
      </c>
    </row>
    <row r="10" spans="1:5" ht="48.75" customHeight="1" x14ac:dyDescent="0.2">
      <c r="A10" s="496"/>
      <c r="C10"/>
      <c r="D10"/>
      <c r="E10"/>
    </row>
    <row r="11" spans="1:5" x14ac:dyDescent="0.2">
      <c r="A11" s="496"/>
    </row>
    <row r="12" spans="1:5" x14ac:dyDescent="0.2">
      <c r="A12" s="496"/>
    </row>
    <row r="14" spans="1:5" s="451" customFormat="1" ht="21" x14ac:dyDescent="0.35">
      <c r="A14" s="17" t="s">
        <v>225</v>
      </c>
    </row>
    <row r="15" spans="1:5" s="451" customFormat="1" ht="21" x14ac:dyDescent="0.35">
      <c r="A15" s="18" t="s">
        <v>248</v>
      </c>
      <c r="B15" s="627" t="str">
        <f>INFO!D15</f>
        <v>23 - 29.09.2024r.</v>
      </c>
    </row>
    <row r="16" spans="1:5" s="451" customFormat="1" ht="20.100000000000001" customHeight="1" thickBot="1" x14ac:dyDescent="0.4">
      <c r="A16" s="18"/>
      <c r="B16" s="627"/>
    </row>
    <row r="17" spans="1:5" ht="24.95" customHeight="1" x14ac:dyDescent="0.2">
      <c r="A17" s="858" t="s">
        <v>254</v>
      </c>
      <c r="B17" s="861" t="s">
        <v>255</v>
      </c>
      <c r="C17" s="851" t="s">
        <v>9</v>
      </c>
      <c r="D17" s="852"/>
      <c r="E17" s="853"/>
    </row>
    <row r="18" spans="1:5" s="495" customFormat="1" ht="24.95" customHeight="1" x14ac:dyDescent="0.25">
      <c r="A18" s="859"/>
      <c r="B18" s="862"/>
      <c r="C18" s="856" t="s">
        <v>8</v>
      </c>
      <c r="D18" s="857"/>
      <c r="E18" s="771" t="s">
        <v>292</v>
      </c>
    </row>
    <row r="19" spans="1:5" ht="24.95" customHeight="1" thickBot="1" x14ac:dyDescent="0.25">
      <c r="A19" s="860"/>
      <c r="B19" s="863"/>
      <c r="C19" s="773" t="s">
        <v>290</v>
      </c>
      <c r="D19" s="774">
        <v>45557</v>
      </c>
      <c r="E19" s="686" t="s">
        <v>291</v>
      </c>
    </row>
    <row r="20" spans="1:5" ht="20.100000000000001" customHeight="1" x14ac:dyDescent="0.2">
      <c r="A20" s="854" t="s">
        <v>260</v>
      </c>
      <c r="B20" s="776">
        <v>500</v>
      </c>
      <c r="C20" s="772">
        <v>1266.317250629151</v>
      </c>
      <c r="D20" s="767">
        <v>1278.46</v>
      </c>
      <c r="E20" s="768">
        <v>-0.94961232309718457</v>
      </c>
    </row>
    <row r="21" spans="1:5" ht="20.100000000000001" customHeight="1" x14ac:dyDescent="0.2">
      <c r="A21" s="850"/>
      <c r="B21" s="637">
        <v>750</v>
      </c>
      <c r="C21" s="696">
        <v>1161.0979967514888</v>
      </c>
      <c r="D21" s="690">
        <v>1182.98</v>
      </c>
      <c r="E21" s="692">
        <v>-1.8500969690927243</v>
      </c>
    </row>
    <row r="22" spans="1:5" ht="20.100000000000001" customHeight="1" x14ac:dyDescent="0.2">
      <c r="A22" s="639" t="s">
        <v>261</v>
      </c>
      <c r="B22" s="637">
        <v>720</v>
      </c>
      <c r="C22" s="696">
        <v>941.01647706937104</v>
      </c>
      <c r="D22" s="690">
        <v>942.33</v>
      </c>
      <c r="E22" s="691">
        <v>-0.13972667713766926</v>
      </c>
    </row>
    <row r="23" spans="1:5" ht="20.100000000000001" customHeight="1" x14ac:dyDescent="0.2">
      <c r="A23" s="849" t="s">
        <v>262</v>
      </c>
      <c r="B23" s="637">
        <v>500</v>
      </c>
      <c r="C23" s="696" t="s">
        <v>18</v>
      </c>
      <c r="D23" s="690">
        <v>1365.72</v>
      </c>
      <c r="E23" s="692" t="s">
        <v>145</v>
      </c>
    </row>
    <row r="24" spans="1:5" ht="20.100000000000001" customHeight="1" x14ac:dyDescent="0.2">
      <c r="A24" s="850"/>
      <c r="B24" s="637">
        <v>750</v>
      </c>
      <c r="C24" s="696" t="s">
        <v>18</v>
      </c>
      <c r="D24" s="690" t="s">
        <v>18</v>
      </c>
      <c r="E24" s="697" t="s">
        <v>145</v>
      </c>
    </row>
    <row r="25" spans="1:5" ht="20.100000000000001" customHeight="1" thickBot="1" x14ac:dyDescent="0.25">
      <c r="A25" s="640" t="s">
        <v>263</v>
      </c>
      <c r="B25" s="638">
        <v>720</v>
      </c>
      <c r="C25" s="698">
        <v>1062.4128616242594</v>
      </c>
      <c r="D25" s="694">
        <v>1065.98</v>
      </c>
      <c r="E25" s="699">
        <v>-0.33419342253537321</v>
      </c>
    </row>
    <row r="26" spans="1:5" x14ac:dyDescent="0.2">
      <c r="C26" s="700"/>
      <c r="D26" s="700"/>
      <c r="E26" s="700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9" priority="6" operator="beginsWith" text="*">
      <formula>LEFT(E7,LEN("*"))="*"</formula>
    </cfRule>
    <cfRule type="cellIs" dxfId="18" priority="7" operator="greaterThan">
      <formula>0</formula>
    </cfRule>
    <cfRule type="cellIs" dxfId="17" priority="8" operator="lessThan">
      <formula>0</formula>
    </cfRule>
  </conditionalFormatting>
  <conditionalFormatting sqref="E20:E25">
    <cfRule type="beginsWith" dxfId="16" priority="2" operator="beginsWith" text="*">
      <formula>LEFT(E20,LEN("*"))="*"</formula>
    </cfRule>
    <cfRule type="cellIs" dxfId="15" priority="3" operator="greaterThan">
      <formula>0</formula>
    </cfRule>
    <cfRule type="cellIs" dxfId="14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K9" sqref="K9"/>
    </sheetView>
  </sheetViews>
  <sheetFormatPr defaultColWidth="9.140625" defaultRowHeight="12.75" x14ac:dyDescent="0.2"/>
  <cols>
    <col min="1" max="1" width="16.85546875" style="497" customWidth="1"/>
    <col min="2" max="3" width="11.7109375" style="497" customWidth="1"/>
    <col min="4" max="4" width="9.7109375" style="497" customWidth="1"/>
    <col min="5" max="8" width="11.7109375" style="497" customWidth="1"/>
    <col min="9" max="9" width="9.7109375" style="497" customWidth="1"/>
    <col min="10" max="11" width="11.7109375" style="497" customWidth="1"/>
    <col min="12" max="12" width="9.7109375" style="497" customWidth="1"/>
    <col min="13" max="14" width="11.7109375" style="497" customWidth="1"/>
    <col min="15" max="15" width="9.7109375" style="497" customWidth="1"/>
    <col min="16" max="16384" width="9.140625" style="497"/>
  </cols>
  <sheetData>
    <row r="1" spans="1:15" ht="21" x14ac:dyDescent="0.35">
      <c r="A1" s="17" t="s">
        <v>226</v>
      </c>
    </row>
    <row r="2" spans="1:15" s="12" customFormat="1" ht="21" x14ac:dyDescent="0.35">
      <c r="A2" s="18" t="s">
        <v>248</v>
      </c>
      <c r="B2" s="626" t="str">
        <f>INFO!D15</f>
        <v>23 - 29.09.2024r.</v>
      </c>
    </row>
    <row r="3" spans="1:15" ht="13.5" thickBot="1" x14ac:dyDescent="0.25">
      <c r="A3" s="455"/>
    </row>
    <row r="4" spans="1:15" ht="18.75" x14ac:dyDescent="0.3">
      <c r="A4" s="134"/>
      <c r="B4" s="823" t="s">
        <v>9</v>
      </c>
      <c r="C4" s="824"/>
      <c r="D4" s="824"/>
      <c r="E4" s="824"/>
      <c r="F4" s="825"/>
      <c r="G4" s="758" t="s">
        <v>10</v>
      </c>
      <c r="H4" s="759"/>
      <c r="I4" s="757"/>
      <c r="J4" s="759"/>
      <c r="K4" s="759"/>
      <c r="L4" s="759"/>
      <c r="M4" s="759"/>
      <c r="N4" s="756"/>
      <c r="O4" s="760"/>
    </row>
    <row r="5" spans="1:15" ht="18.75" x14ac:dyDescent="0.3">
      <c r="A5" s="15"/>
      <c r="B5" s="826"/>
      <c r="C5" s="827"/>
      <c r="D5" s="827"/>
      <c r="E5" s="827"/>
      <c r="F5" s="828"/>
      <c r="G5" s="762" t="s">
        <v>11</v>
      </c>
      <c r="H5" s="761"/>
      <c r="I5" s="761"/>
      <c r="J5" s="762" t="s">
        <v>12</v>
      </c>
      <c r="K5" s="761"/>
      <c r="L5" s="761"/>
      <c r="M5" s="762" t="s">
        <v>13</v>
      </c>
      <c r="N5" s="765"/>
      <c r="O5" s="764"/>
    </row>
    <row r="6" spans="1:15" ht="30" customHeight="1" x14ac:dyDescent="0.25">
      <c r="A6" s="137" t="s">
        <v>14</v>
      </c>
      <c r="B6" s="736" t="s">
        <v>8</v>
      </c>
      <c r="C6" s="734"/>
      <c r="D6" s="683" t="s">
        <v>292</v>
      </c>
      <c r="E6" s="740" t="s">
        <v>195</v>
      </c>
      <c r="F6" s="741"/>
      <c r="G6" s="742" t="s">
        <v>8</v>
      </c>
      <c r="H6" s="741"/>
      <c r="I6" s="683" t="s">
        <v>292</v>
      </c>
      <c r="J6" s="742" t="s">
        <v>8</v>
      </c>
      <c r="K6" s="741"/>
      <c r="L6" s="683" t="s">
        <v>292</v>
      </c>
      <c r="M6" s="742" t="s">
        <v>8</v>
      </c>
      <c r="N6" s="741"/>
      <c r="O6" s="684" t="s">
        <v>292</v>
      </c>
    </row>
    <row r="7" spans="1:15" ht="30" customHeight="1" thickBot="1" x14ac:dyDescent="0.25">
      <c r="A7" s="139"/>
      <c r="B7" s="737" t="s">
        <v>290</v>
      </c>
      <c r="C7" s="735" t="s">
        <v>285</v>
      </c>
      <c r="D7" s="685" t="s">
        <v>291</v>
      </c>
      <c r="E7" s="738" t="s">
        <v>290</v>
      </c>
      <c r="F7" s="738" t="s">
        <v>285</v>
      </c>
      <c r="G7" s="739" t="s">
        <v>290</v>
      </c>
      <c r="H7" s="738" t="s">
        <v>285</v>
      </c>
      <c r="I7" s="685" t="s">
        <v>291</v>
      </c>
      <c r="J7" s="739" t="s">
        <v>290</v>
      </c>
      <c r="K7" s="738" t="s">
        <v>285</v>
      </c>
      <c r="L7" s="685" t="s">
        <v>291</v>
      </c>
      <c r="M7" s="739" t="s">
        <v>290</v>
      </c>
      <c r="N7" s="738" t="s">
        <v>285</v>
      </c>
      <c r="O7" s="686" t="s">
        <v>291</v>
      </c>
    </row>
    <row r="8" spans="1:15" ht="15.75" x14ac:dyDescent="0.25">
      <c r="A8" s="509" t="s">
        <v>271</v>
      </c>
      <c r="B8" s="506"/>
      <c r="C8" s="505"/>
      <c r="D8" s="507"/>
      <c r="E8" s="507"/>
      <c r="F8" s="507"/>
      <c r="G8" s="508"/>
      <c r="H8" s="505"/>
      <c r="I8" s="507"/>
      <c r="J8" s="506"/>
      <c r="K8" s="505"/>
      <c r="L8" s="507"/>
      <c r="M8" s="506"/>
      <c r="N8" s="505"/>
      <c r="O8" s="504"/>
    </row>
    <row r="9" spans="1:15" ht="15.75" x14ac:dyDescent="0.25">
      <c r="A9" s="777" t="s">
        <v>272</v>
      </c>
      <c r="B9" s="476">
        <v>415.63032780483223</v>
      </c>
      <c r="C9" s="125">
        <v>419.50178153737778</v>
      </c>
      <c r="D9" s="122">
        <v>-0.92286943773100483</v>
      </c>
      <c r="E9" s="122">
        <v>87.137419420061548</v>
      </c>
      <c r="F9" s="122">
        <v>89.294167912792773</v>
      </c>
      <c r="G9" s="641">
        <v>394.05204211006878</v>
      </c>
      <c r="H9" s="125">
        <v>396.83108515625253</v>
      </c>
      <c r="I9" s="126">
        <v>-0.70030880899602266</v>
      </c>
      <c r="J9" s="641">
        <v>434.0447088338002</v>
      </c>
      <c r="K9" s="642">
        <v>445.08757424468581</v>
      </c>
      <c r="L9" s="122">
        <v>-2.4810545272186868</v>
      </c>
      <c r="M9" s="124">
        <v>421.83299068156322</v>
      </c>
      <c r="N9" s="642">
        <v>406.94915732774206</v>
      </c>
      <c r="O9" s="154">
        <v>3.6574183987888844</v>
      </c>
    </row>
    <row r="10" spans="1:15" ht="16.5" thickBot="1" x14ac:dyDescent="0.3">
      <c r="A10" s="778" t="s">
        <v>273</v>
      </c>
      <c r="B10" s="476">
        <v>565.28766428490428</v>
      </c>
      <c r="C10" s="125">
        <v>544.17423249377987</v>
      </c>
      <c r="D10" s="122">
        <v>3.8799028933009518</v>
      </c>
      <c r="E10" s="122">
        <v>4.373691104605772</v>
      </c>
      <c r="F10" s="122">
        <v>4.0782752768255701</v>
      </c>
      <c r="G10" s="124">
        <v>587.48085868309602</v>
      </c>
      <c r="H10" s="125">
        <v>560.25302171920634</v>
      </c>
      <c r="I10" s="126">
        <v>4.8599179135772719</v>
      </c>
      <c r="J10" s="124" t="s">
        <v>18</v>
      </c>
      <c r="K10" s="125" t="s">
        <v>18</v>
      </c>
      <c r="L10" s="503" t="s">
        <v>145</v>
      </c>
      <c r="M10" s="124" t="s">
        <v>18</v>
      </c>
      <c r="N10" s="125" t="s">
        <v>18</v>
      </c>
      <c r="O10" s="123" t="s">
        <v>145</v>
      </c>
    </row>
    <row r="11" spans="1:15" ht="15.75" x14ac:dyDescent="0.25">
      <c r="A11" s="509" t="s">
        <v>274</v>
      </c>
      <c r="B11" s="506"/>
      <c r="C11" s="505"/>
      <c r="D11" s="507"/>
      <c r="E11" s="507"/>
      <c r="F11" s="507"/>
      <c r="G11" s="508"/>
      <c r="H11" s="505"/>
      <c r="I11" s="507"/>
      <c r="J11" s="506"/>
      <c r="K11" s="505"/>
      <c r="L11" s="507"/>
      <c r="M11" s="506"/>
      <c r="N11" s="505"/>
      <c r="O11" s="504"/>
    </row>
    <row r="12" spans="1:15" ht="15.75" x14ac:dyDescent="0.25">
      <c r="A12" s="777" t="s">
        <v>272</v>
      </c>
      <c r="B12" s="476">
        <v>397.00959072799708</v>
      </c>
      <c r="C12" s="125">
        <v>390.94346453950124</v>
      </c>
      <c r="D12" s="122">
        <v>1.5516632809404383</v>
      </c>
      <c r="E12" s="122">
        <v>8.3545585746717599</v>
      </c>
      <c r="F12" s="122">
        <v>6.2310103459124511</v>
      </c>
      <c r="G12" s="124">
        <v>400.28495881654646</v>
      </c>
      <c r="H12" s="125">
        <v>390.02395283274609</v>
      </c>
      <c r="I12" s="126">
        <v>2.6308655940935504</v>
      </c>
      <c r="J12" s="124" t="s">
        <v>18</v>
      </c>
      <c r="K12" s="125" t="s">
        <v>18</v>
      </c>
      <c r="L12" s="503" t="s">
        <v>145</v>
      </c>
      <c r="M12" s="124" t="s">
        <v>18</v>
      </c>
      <c r="N12" s="125" t="s">
        <v>18</v>
      </c>
      <c r="O12" s="154" t="s">
        <v>145</v>
      </c>
    </row>
    <row r="13" spans="1:15" ht="16.5" thickBot="1" x14ac:dyDescent="0.3">
      <c r="A13" s="778" t="s">
        <v>273</v>
      </c>
      <c r="B13" s="502" t="s">
        <v>18</v>
      </c>
      <c r="C13" s="499">
        <v>418.34031198686375</v>
      </c>
      <c r="D13" s="501" t="s">
        <v>145</v>
      </c>
      <c r="E13" s="501">
        <v>0.13433090066091</v>
      </c>
      <c r="F13" s="501">
        <v>0.39654646446920883</v>
      </c>
      <c r="G13" s="500" t="s">
        <v>18</v>
      </c>
      <c r="H13" s="499" t="s">
        <v>18</v>
      </c>
      <c r="I13" s="150" t="s">
        <v>145</v>
      </c>
      <c r="J13" s="500" t="s">
        <v>20</v>
      </c>
      <c r="K13" s="499" t="s">
        <v>20</v>
      </c>
      <c r="L13" s="501" t="s">
        <v>20</v>
      </c>
      <c r="M13" s="500" t="s">
        <v>20</v>
      </c>
      <c r="N13" s="499" t="s">
        <v>18</v>
      </c>
      <c r="O13" s="156" t="s">
        <v>20</v>
      </c>
    </row>
    <row r="14" spans="1:15" s="498" customFormat="1" ht="16.5" thickBot="1" x14ac:dyDescent="0.3">
      <c r="A14" s="284"/>
      <c r="B14" s="13"/>
      <c r="C14" s="13"/>
      <c r="D14" s="490" t="s">
        <v>203</v>
      </c>
      <c r="E14" s="491">
        <v>100</v>
      </c>
      <c r="F14" s="492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E10 D12:E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D9:E10 D12:E13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2024-11-05T11:35:07Z</dcterms:modified>
</cp:coreProperties>
</file>