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codeName="Ten_skoroszyt"/>
  <xr:revisionPtr revIDLastSave="0" documentId="8_{8462F1A3-DA35-4F15-BDB3-325AE8958DF2}" xr6:coauthVersionLast="36" xr6:coauthVersionMax="36" xr10:uidLastSave="{00000000-0000-0000-0000-000000000000}"/>
  <bookViews>
    <workbookView xWindow="28680" yWindow="-120" windowWidth="29040" windowHeight="15840" xr2:uid="{00000000-000D-0000-FFFF-FFFF00000000}"/>
  </bookViews>
  <sheets>
    <sheet name="Rozliczenie dofin. cz. I" sheetId="16" r:id="rId1"/>
    <sheet name="Rozliczenie dofin. cz. II" sheetId="18" r:id="rId2"/>
    <sheet name="8. Trwałość" sheetId="12" state="hidden" r:id="rId3"/>
    <sheet name="Arkusz3" sheetId="3" state="hidden" r:id="rId4"/>
  </sheets>
  <definedNames>
    <definedName name="data_faktury_funcjonowanie">#REF!</definedName>
    <definedName name="data_umowy">#REF!</definedName>
    <definedName name="dofin_i_własne">#REF!</definedName>
    <definedName name="dofinansowanie_funkcjonowanie">#REF!</definedName>
    <definedName name="forma_opieki">#REF!</definedName>
    <definedName name="formy_opieki_lista">Arkusz3!$B$3:$B$5</definedName>
    <definedName name="harmonogr_miejsc">#REF!</definedName>
    <definedName name="harmonogram">#REF!</definedName>
    <definedName name="instytucja_opieki">#REF!</definedName>
    <definedName name="liczba_miejsc">#REF!</definedName>
    <definedName name="liczba_miejsc_utworz">'8. Trwałość'!$A$31</definedName>
    <definedName name="nazwa_adres">#REF!</definedName>
    <definedName name="nr_transzy_rozlicz">#REF!</definedName>
    <definedName name="nr_umowy">#REF!</definedName>
    <definedName name="numer_umowy">#REF!</definedName>
    <definedName name="obsada">Tabela3[Liczba miejsc wykorzystanych („obsadzonych”)]</definedName>
    <definedName name="_xlnm.Print_Area" localSheetId="2">'8. Trwałość'!$A$1:$C$62</definedName>
    <definedName name="początek_realizacji">#REF!</definedName>
    <definedName name="rodzaj_kosztów">Arkusz3!$B$7:$B$8</definedName>
    <definedName name="rozlicz_funkcj_ogółem">#REF!</definedName>
    <definedName name="rozlicz_funkcj_tworzeni">#REF!</definedName>
    <definedName name="rozlicz_transz_funkcj_dof">#REF!</definedName>
    <definedName name="rozlicz_transz_tworzeni_ogółem">#REF!</definedName>
    <definedName name="rozlicz_transz_tworzenie_dof">#REF!</definedName>
    <definedName name="rozliczenie_funkcjonowania">#REF!</definedName>
    <definedName name="suma_bieżące">#REF!</definedName>
    <definedName name="suma_dofin_tworzenie">#REF!</definedName>
    <definedName name="suma_majątkowe">#REF!</definedName>
    <definedName name="trwałość">Tabela3[Stosunek liczby miejsc wykorzystanych („obsadzonych”) do liczby miejsc utworzonych w ramach dofinansowania z Programu (w %)2)]</definedName>
    <definedName name="wpis">#REF!</definedName>
    <definedName name="wykon_msc_ogół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5" i="18" l="1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N30" i="18"/>
  <c r="N31" i="18"/>
  <c r="N32" i="18"/>
  <c r="N33" i="18"/>
  <c r="N34" i="18"/>
  <c r="N14" i="18"/>
  <c r="G36" i="12" l="1"/>
  <c r="H36" i="12"/>
  <c r="C36" i="12"/>
  <c r="F36" i="12"/>
  <c r="I36" i="12" s="1"/>
  <c r="C37" i="12"/>
  <c r="C38" i="12"/>
  <c r="J36" i="12" s="1"/>
  <c r="C39" i="12"/>
  <c r="C40" i="12"/>
  <c r="F40" i="12"/>
  <c r="C41" i="12"/>
  <c r="C42" i="12"/>
  <c r="C43" i="12"/>
  <c r="C44" i="12"/>
  <c r="C45" i="12"/>
  <c r="C46" i="12"/>
  <c r="C47" i="12"/>
  <c r="K36" i="12" l="1"/>
</calcChain>
</file>

<file path=xl/sharedStrings.xml><?xml version="1.0" encoding="utf-8"?>
<sst xmlns="http://schemas.openxmlformats.org/spreadsheetml/2006/main" count="180" uniqueCount="168">
  <si>
    <t>………………….</t>
  </si>
  <si>
    <t>Lp.</t>
  </si>
  <si>
    <t>1</t>
  </si>
  <si>
    <t>2</t>
  </si>
  <si>
    <t>3</t>
  </si>
  <si>
    <t>4</t>
  </si>
  <si>
    <t>5</t>
  </si>
  <si>
    <t>6</t>
  </si>
  <si>
    <t>7</t>
  </si>
  <si>
    <t>żłobek</t>
  </si>
  <si>
    <t>klub dziecięcy</t>
  </si>
  <si>
    <t>dzienny opiekun</t>
  </si>
  <si>
    <t>Miesiąc</t>
  </si>
  <si>
    <t>zadanie realizowane na podstawie umowy 
z Wojewodą Mazowieckim nr</t>
  </si>
  <si>
    <t>Data zapłaty</t>
  </si>
  <si>
    <t>8</t>
  </si>
  <si>
    <t>9</t>
  </si>
  <si>
    <t>10</t>
  </si>
  <si>
    <t>bieżący</t>
  </si>
  <si>
    <t>majątkowy</t>
  </si>
  <si>
    <t>"</t>
  </si>
  <si>
    <t>rejestru żłobków i klubów dziecięcych</t>
  </si>
  <si>
    <t>wykazu dziennych opiekunów</t>
  </si>
  <si>
    <t>11</t>
  </si>
  <si>
    <r>
      <t xml:space="preserve">1) </t>
    </r>
    <r>
      <rPr>
        <sz val="9"/>
        <color theme="1"/>
        <rFont val="Times New Roman"/>
        <family val="1"/>
        <charset val="238"/>
      </rPr>
      <t>Sprawozdanie należy składać do dnia 31 stycznia każdego roku za rok poprzedni, corocznie po upływie kolejnego roku zaliczającego się do okresu trwałości projektu, określonego w umowie o przyznaniu dotacji.</t>
    </r>
  </si>
  <si>
    <t>* Niepotrzebne skreślić</t>
  </si>
  <si>
    <t xml:space="preserve">                                            </t>
  </si>
  <si>
    <t xml:space="preserve"> </t>
  </si>
  <si>
    <t>…………………………………</t>
  </si>
  <si>
    <r>
      <t>3.</t>
    </r>
    <r>
      <rPr>
        <sz val="7"/>
        <color theme="1"/>
        <rFont val="Times New Roman"/>
        <family val="1"/>
        <charset val="238"/>
      </rPr>
      <t> </t>
    </r>
    <r>
      <rPr>
        <sz val="12"/>
        <color theme="1"/>
        <rFont val="Times New Roman"/>
        <family val="1"/>
        <charset val="238"/>
      </rPr>
      <t xml:space="preserve">Uwagi: </t>
    </r>
  </si>
  <si>
    <t>grudzień</t>
  </si>
  <si>
    <t>listopad</t>
  </si>
  <si>
    <t>październik</t>
  </si>
  <si>
    <t>wrzesień</t>
  </si>
  <si>
    <t>sierpień</t>
  </si>
  <si>
    <t>lipiec</t>
  </si>
  <si>
    <t>czerwiec</t>
  </si>
  <si>
    <t>maj</t>
  </si>
  <si>
    <t>kwiecień</t>
  </si>
  <si>
    <t>marzec</t>
  </si>
  <si>
    <t>luty</t>
  </si>
  <si>
    <t>styczeń</t>
  </si>
  <si>
    <t>kwota 
do zwrotu (bez uwzględnienia ewentualnych odsetek)</t>
  </si>
  <si>
    <t>liczba nieobsadzonych miejsc w miesiącach niespełniających kryterium trwałości</t>
  </si>
  <si>
    <t>kwota 
na 1 miejsce utworzone 
w odniesieniu 
do okresu trwałości</t>
  </si>
  <si>
    <t>okres trwałości w miesiącach</t>
  </si>
  <si>
    <t>data wpisu instytucji/miejsc 
do rejestru żłobków 
i klubów dziecięcych 
lub wykazu dziennych opiekunów</t>
  </si>
  <si>
    <t>kwota 
na 1 utworzone miejsce</t>
  </si>
  <si>
    <t>kwota otrzymanego 
z Mazowieckiego Urzędu Wojewódzkiego 
w Warszawie dofinansowania ogółem 
po uwzględnieniu zwrotów</t>
  </si>
  <si>
    <r>
      <t>Stosunek liczby miejsc wykorzystanych („obsadzonych”) do liczby miejsc utworzonych w ramach dofinansowania z Programu (w %)</t>
    </r>
    <r>
      <rPr>
        <vertAlign val="superscript"/>
        <sz val="9"/>
        <color theme="1"/>
        <rFont val="Times New Roman"/>
        <family val="1"/>
        <charset val="238"/>
      </rPr>
      <t>2)</t>
    </r>
  </si>
  <si>
    <t>Liczba miejsc wykorzystanych („obsadzonych”)</t>
  </si>
  <si>
    <t>2. Liczba miejsc, o których mowa w pkt. 1, wykorzystanych („obsadzonych”) w poszczególnych miesiącach roku, którego dotyczy sprawozdanie:</t>
  </si>
  <si>
    <t>UTWORZENIE I ZAPEWNIENIE FUNKCJONOWANIA MIEJSC</t>
  </si>
  <si>
    <t xml:space="preserve">       </t>
  </si>
  <si>
    <t xml:space="preserve">              </t>
  </si>
  <si>
    <t>......................................................................................................................................................</t>
  </si>
  <si>
    <t>w:</t>
  </si>
  <si>
    <t xml:space="preserve">z udziałem </t>
  </si>
  <si>
    <t xml:space="preserve">dotyczącego utworzenia miejsc opieki </t>
  </si>
  <si>
    <r>
      <rPr>
        <b/>
        <u/>
        <sz val="12"/>
        <color theme="1"/>
        <rFont val="Times New Roman"/>
        <family val="1"/>
        <charset val="238"/>
      </rPr>
      <t>SPRAWOZDANIE</t>
    </r>
    <r>
      <rPr>
        <b/>
        <sz val="12"/>
        <color theme="1"/>
        <rFont val="Times New Roman"/>
        <family val="1"/>
        <charset val="238"/>
      </rPr>
      <t>/</t>
    </r>
    <r>
      <rPr>
        <b/>
        <u/>
        <sz val="12"/>
        <color theme="1"/>
        <rFont val="Times New Roman"/>
        <family val="1"/>
        <charset val="238"/>
      </rPr>
      <t>KOREKTA SPRAWOZDANIA</t>
    </r>
    <r>
      <rPr>
        <b/>
        <sz val="12"/>
        <color theme="1"/>
        <rFont val="Times New Roman"/>
        <family val="1"/>
        <charset val="238"/>
      </rPr>
      <t>*</t>
    </r>
    <r>
      <rPr>
        <b/>
        <vertAlign val="superscript"/>
        <sz val="9"/>
        <color theme="1"/>
        <rFont val="Times New Roman"/>
        <family val="1"/>
        <charset val="238"/>
      </rPr>
      <t>1)</t>
    </r>
  </si>
  <si>
    <t>..................................................</t>
  </si>
  <si>
    <t>Z TRWAŁOŚCI ZADANIA</t>
  </si>
  <si>
    <t>realizowanego w okresie:</t>
  </si>
  <si>
    <t>* Warunkiem otrzymania prawidłowego wyniku jest wpisanie poprawnych danych w pole oznaczone na niebiesko (E36). Po obliczeniu kwoty do zwrotu należy ustalić na podstawie</t>
  </si>
  <si>
    <r>
      <t xml:space="preserve">   umowy, czy należny jest także zwrot odsetek, do którego obliczenia można wykorzystać jeden z dostępnych w Internecie kalkulatorów odsetek od zaległości podatkowych. </t>
    </r>
    <r>
      <rPr>
        <b/>
        <i/>
        <u/>
        <sz val="8"/>
        <color theme="1"/>
        <rFont val="Times New Roman"/>
        <family val="1"/>
        <charset val="238"/>
      </rPr>
      <t xml:space="preserve">Zwrotów </t>
    </r>
  </si>
  <si>
    <r>
      <t>tabelka pomocnicza (</t>
    </r>
    <r>
      <rPr>
        <b/>
        <i/>
        <u/>
        <sz val="9"/>
        <color theme="1"/>
        <rFont val="Times New Roman"/>
        <family val="1"/>
        <charset val="238"/>
      </rPr>
      <t>orientacyjna</t>
    </r>
    <r>
      <rPr>
        <i/>
        <sz val="9"/>
        <color theme="1"/>
        <rFont val="Times New Roman"/>
        <family val="1"/>
        <charset val="238"/>
      </rPr>
      <t>) dla Beneficjenta*</t>
    </r>
  </si>
  <si>
    <r>
      <t xml:space="preserve">   </t>
    </r>
    <r>
      <rPr>
        <b/>
        <i/>
        <u/>
        <sz val="8"/>
        <color theme="1"/>
        <rFont val="Times New Roman"/>
        <family val="1"/>
        <charset val="238"/>
      </rPr>
      <t>należy dokonywać wyłącznie po ustaleniu kwoty do zwrotu przez właściwą komórkę Mazowieckiego Urzędu Wojewódzkiego w Warszawie</t>
    </r>
    <r>
      <rPr>
        <b/>
        <i/>
        <sz val="8"/>
        <color theme="1"/>
        <rFont val="Times New Roman"/>
        <family val="1"/>
        <charset val="238"/>
      </rPr>
      <t>.</t>
    </r>
  </si>
  <si>
    <t>z dnia</t>
  </si>
  <si>
    <t>data</t>
  </si>
  <si>
    <t>określonego umową nr ……… o realizację zadania zawartą w dniu ........................... pomiędzy Wojewodą Mazowieckim a ..................................................................................................</t>
  </si>
  <si>
    <t>………………………………………………………………..</t>
  </si>
  <si>
    <t xml:space="preserve">okres sprawozdawczy: </t>
  </si>
  <si>
    <t>data złożenia sprawozdania:</t>
  </si>
  <si>
    <t>…………………………………...........................................</t>
  </si>
  <si>
    <r>
      <t xml:space="preserve">2) </t>
    </r>
    <r>
      <rPr>
        <sz val="9"/>
        <color theme="1"/>
        <rFont val="Times New Roman"/>
        <family val="1"/>
        <charset val="238"/>
      </rPr>
      <t>W  przypadku, gdy liczba wykorzystanych miejsc w danym miesiącu wynosiła poniżej 60% miejsc utworzonych z Programu, proszę załączyć do sprawozdania potwierdzenie przelewu zwrotu odpowiedniej części dotacji.</t>
    </r>
  </si>
  <si>
    <t>Resortowy program rozwoju instytucji opieki nad dziećmi w wieku do lat 3 „MALUCH+” 2021</t>
  </si>
  <si>
    <t>data i podpis osoby upoważnionej</t>
  </si>
  <si>
    <t xml:space="preserve">      (pieczęć beneficjenta)</t>
  </si>
  <si>
    <t xml:space="preserve"> (nazwa i adres dofinansowanej instytucji opieki)</t>
  </si>
  <si>
    <t xml:space="preserve">  (nazwa beneficjenta)</t>
  </si>
  <si>
    <t>Z UDZIAŁEM PROGRAMU „MALUCH+”:</t>
  </si>
  <si>
    <t xml:space="preserve">1. Liczba miejsc opieki nad dziećmi w wieku do lat 3 utworzona w ramach otrzymanego dofinansowania: </t>
  </si>
  <si>
    <r>
      <t xml:space="preserve">Oświadczam, że w związku z realizacją powyższego zadania </t>
    </r>
    <r>
      <rPr>
        <u/>
        <sz val="10"/>
        <color theme="1"/>
        <rFont val="Times New Roman"/>
        <family val="1"/>
        <charset val="238"/>
      </rPr>
      <t>mam możliwość</t>
    </r>
    <r>
      <rPr>
        <sz val="10"/>
        <color theme="1"/>
        <rFont val="Times New Roman"/>
        <family val="1"/>
        <charset val="238"/>
      </rPr>
      <t>/</t>
    </r>
    <r>
      <rPr>
        <u/>
        <sz val="10"/>
        <color theme="1"/>
        <rFont val="Times New Roman"/>
        <family val="1"/>
        <charset val="238"/>
      </rPr>
      <t>nadal nie mam możliwości</t>
    </r>
    <r>
      <rPr>
        <sz val="10"/>
        <color theme="1"/>
        <rFont val="Times New Roman"/>
        <family val="1"/>
        <charset val="238"/>
      </rPr>
      <t>* odzyskiwania/odliczania podatku VAT na zasadach obowiązującego w Polsce prawa w zakresie podatku od towarów 
i usług. Jednocześnie zobowiązuję się do zwrotu zrefundowanej w ramach zadania części poniesionego podatku VAT, jeżeli zaistnieją przesłanki umożliwiające odzyskanie tego podatku przez …………………...(nazwa beneficjenta).</t>
    </r>
  </si>
  <si>
    <t xml:space="preserve">Resorowego programu rozwoju instytucji opieki nad dziećmi w wieku do lat 3 </t>
  </si>
  <si>
    <t>„MALUCH+” 2021</t>
  </si>
  <si>
    <t>W okresie objętym sprawozdaniem</t>
  </si>
  <si>
    <t>został/nie został* wypełniony</t>
  </si>
  <si>
    <t>obowiązek informacyjny (art. 35a ufp i § 9 ust. 1 umowy).</t>
  </si>
  <si>
    <t>Sprawozdania należy składać w sposób zgodny z § 1 ust. 7 umowy, w terminie 
do dnia 31 stycznia za rok poprzedni pod adresem organu zlecającego zadanie.</t>
  </si>
  <si>
    <t>Wystawca dokumentu księgowego (nazwa i adres)</t>
  </si>
  <si>
    <t xml:space="preserve">jeśli TAK, to proszę opisać w jaki sposób zrealizowano obowiązek informacyjny:  </t>
  </si>
  <si>
    <t xml:space="preserve">poprzez umieszczenie tablicy informacyjnej w instytucji opieki w ogólnodostępnym miejscu </t>
  </si>
  <si>
    <t>Oświadczenia Beneficjenta:</t>
  </si>
  <si>
    <t>1.</t>
  </si>
  <si>
    <t>2.</t>
  </si>
  <si>
    <t>3.</t>
  </si>
  <si>
    <t>4.</t>
  </si>
  <si>
    <t>5.</t>
  </si>
  <si>
    <t>6.</t>
  </si>
  <si>
    <t>7.</t>
  </si>
  <si>
    <t>Odsetki od zaległości</t>
  </si>
  <si>
    <t>…………………………..</t>
  </si>
  <si>
    <t xml:space="preserve">      …………..………………</t>
  </si>
  <si>
    <t>Ja, niżej podpisany(a), niniejszym oświadczam, że informacje zawarte w rozliczeniu są zgodne z prawdą. Jestem świadomy(a) odpowiedzialności karnej wynikającej z art. 271 i art. 286 Kodeksu Karnego, która grozi w razie poświadczenia nieprawdy i wprowadzenia w błąd.</t>
  </si>
  <si>
    <t>ROZLICZENIE DOTACJI  - CZĘŚĆ II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</si>
  <si>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</si>
  <si>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</si>
  <si>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</si>
  <si>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</si>
  <si>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</si>
  <si>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</si>
  <si>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</si>
  <si>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</si>
  <si>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</si>
  <si>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</si>
  <si>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</si>
  <si>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</si>
  <si>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</si>
  <si>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</si>
  <si>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Razem</t>
  </si>
  <si>
    <t>podpis osoby uprawnionej 
do reprezentowania OOW</t>
  </si>
  <si>
    <t>nazwa i adres OOW</t>
  </si>
  <si>
    <t>OŚWIADCZENIA OOW DOTYCZĄCE REALIZACJI OBOWIĄZKU INFORMACYJNEGO:</t>
  </si>
  <si>
    <t>OŚWIADCZENIA OOW</t>
  </si>
  <si>
    <t>Przekazana łączna kwota dofinansowania</t>
  </si>
  <si>
    <t>Wydatki na zadania pokryte z dofinansowania</t>
  </si>
  <si>
    <t>Dofinansowanie podlegająca zwrotowi - w tym niewykorzystana, wykorzystana niezgodnie z przeznaczeniem i pobrana w nadmiernej wysokości</t>
  </si>
  <si>
    <t>Kwota dofinansowania do zwrotu + odsetki od zaległości RAZEM</t>
  </si>
  <si>
    <t>Numer pozycji rejestru żłobków i klubów dziecięcych i rodzaj opieki</t>
  </si>
  <si>
    <t>Rodzaj instytucji opieki</t>
  </si>
  <si>
    <t>PODSUMOWANIE WYDATKOWANIA ŚRODKÓW DOFINANSOWANIA NA ZREALIZOWANE ZADANIE</t>
  </si>
  <si>
    <t>OŚWIADCZENIE WNIOSKODAWCY:</t>
  </si>
  <si>
    <t>Tabela 1 – Wydatki na zadanie</t>
  </si>
  <si>
    <t xml:space="preserve">1. Oświadczam, że wyżej wymienione faktury lub inne dokumenty księgowe o równoważnej wartości dowodowej dotyczą wyłącznie realizacji zadania określonego umową z Mazowieckim Urzędem Wojewódzkim w Warszawie, do której przedkładane jest niniejsze rozliczenie.  </t>
  </si>
  <si>
    <t>Czy został wypełniony obowiązek informacyjny wynikający z § 2 ust. 9 umowy dofinansowania i art. 35a - 35d ustawy z dnia 27 sierpnia 2009 r. o finansach publicznych?</t>
  </si>
  <si>
    <t>2. Oświadczam, że zasady dotyczące zakazu podwójnego finansowania wydatków określone w Programie w rozdziale 6 podrozdział 6.5 pkt 11 lit. a i b zostały zachowane.</t>
  </si>
  <si>
    <t>3. Ja, niżej podpisany(a), niniejszym oświadczam, że informacje zawarte w powyższym zestawieniu są zgodne z prawdą. Jestem świadomy(a) odpowiedzialności karnej wynikającej z art. 271 i art. 286 Kodeksu Karnego, która grozi w razie poświadczenia nieprawdy i wprowadzenia w błąd.</t>
  </si>
  <si>
    <t>*Należy wypełnić odrębnie dla każdej instytucji opieki nad dziećmi do lat 3</t>
  </si>
  <si>
    <t>W związku z realizacją powyższego zadania wykonawcom zostały naliczone kary umowne (zgodnie z § 2 ust. 15 i 16 umowy) TAK/NIE</t>
  </si>
  <si>
    <t>poprzez umieszczenie informacji o otrzymanym dofinansowaniu w inny sposób (proszę opisać w jaki sposób):</t>
  </si>
  <si>
    <r>
      <t xml:space="preserve">instytucja opieki
</t>
    </r>
    <r>
      <rPr>
        <sz val="11"/>
        <color indexed="8"/>
        <rFont val="Arial"/>
        <family val="2"/>
        <charset val="238"/>
      </rPr>
      <t>(nazwa i adres)</t>
    </r>
  </si>
  <si>
    <r>
      <t>4. Oświadczam, że dokumenty księgowe wymienione w Tabeli nr 1 zostały opisane zgodnie z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wymogami określonymi w § 2 ust. 13 umowy o dofinansowanie oraz przepisami ustawy z dnia 29 września 1994 r. o rachunkowości.</t>
    </r>
  </si>
  <si>
    <t xml:space="preserve">Resortowy program wsparcia w podnoszeniu jakości opieki nad dziećmi do lat 3 – „Aktywny Żłobek – sale sensoryczne” 2026 </t>
  </si>
  <si>
    <t>Resortowy program wsparcia w podnoszeniu jakości opieki nad dziećmi do lat 3 – „Aktywny Żłobek – sale sensoryczne” 2026 
ROZLICZENIE DOFINANSOWANIA  - CZĘŚĆ I*</t>
  </si>
  <si>
    <t>Dane Wnioskodawcy - OOW (nazwa i adres)</t>
  </si>
  <si>
    <t>Instytucja Opieki
(nazwa i adres instytucji opieki nad dziećmi do lat 3)</t>
  </si>
  <si>
    <t>Forma opieki (żłobek, klub dziecięcy, dzienny opiekun)</t>
  </si>
  <si>
    <t>podpis Skarbnika 
lub osoby upoważnionej w przypadku Gminy</t>
  </si>
  <si>
    <r>
      <t xml:space="preserve">Kwota dofinansowania określona w umowie
</t>
    </r>
    <r>
      <rPr>
        <b/>
        <i/>
        <sz val="10"/>
        <rFont val="Arial"/>
        <family val="2"/>
        <charset val="238"/>
      </rPr>
      <t>(należy uzupełnić zgodnie z Umową)</t>
    </r>
  </si>
  <si>
    <r>
      <rPr>
        <sz val="11"/>
        <rFont val="Arial"/>
        <family val="2"/>
        <charset val="238"/>
      </rPr>
      <t xml:space="preserve"> Jeżeli </t>
    </r>
    <r>
      <rPr>
        <b/>
        <sz val="11"/>
        <rFont val="Arial"/>
        <family val="2"/>
        <charset val="238"/>
      </rPr>
      <t>TAK,</t>
    </r>
    <r>
      <rPr>
        <sz val="11"/>
        <rFont val="Arial"/>
        <family val="2"/>
        <charset val="238"/>
      </rPr>
      <t xml:space="preserve"> należy podać łączną kwotę dochodów w tym z tytułu oprocentowania - w zł</t>
    </r>
  </si>
  <si>
    <r>
      <rPr>
        <sz val="11"/>
        <rFont val="Arial"/>
        <family val="2"/>
        <charset val="238"/>
      </rPr>
      <t xml:space="preserve">Jeżeli </t>
    </r>
    <r>
      <rPr>
        <b/>
        <sz val="11"/>
        <rFont val="Arial"/>
        <family val="2"/>
        <charset val="238"/>
      </rPr>
      <t>TAK</t>
    </r>
    <r>
      <rPr>
        <sz val="11"/>
        <rFont val="Arial"/>
        <family val="2"/>
        <charset val="238"/>
      </rPr>
      <t>, należy podać łączną kwotę naliczonych kar - w zł</t>
    </r>
  </si>
  <si>
    <t>OOW osiągnął dochody związane z gromadzeniem środków dofinansowania, w szczególności z tytułu oprocentowania od środków dofinansowania zgromadzonych na rachunku bankowym, o którym mowa w § 1 ust. 1 pkt…. umowy 
TAK/NIE</t>
  </si>
  <si>
    <t>Kwota kosztów kwalifikowanych w podziale na rodzaj wydatku</t>
  </si>
  <si>
    <t>Wydatki inwestycyjne</t>
  </si>
  <si>
    <t>Paragraf klasyfikacji budżetowej §*</t>
  </si>
  <si>
    <t xml:space="preserve">* </t>
  </si>
  <si>
    <t>dotyczy wyłącznie gminy</t>
  </si>
  <si>
    <t>Numer i data wystawienia faktury/rachunku/dowodu księgowego o równoważnej wartości dowodowej oraz rodzaj dokumentu</t>
  </si>
  <si>
    <t>Kwota faktury/rachunku/
dowodu księgowego o równoważnej wartości dowodowej</t>
  </si>
  <si>
    <t>Kwota kosztów kwalifikowalnych (tj. podlegających wsparciu w ramach umowy)</t>
  </si>
  <si>
    <t>Wydatki bieżące</t>
  </si>
  <si>
    <t xml:space="preserve">Nr poz. z Załącznika nr 1 do umowy Kalkulacja kosztów </t>
  </si>
  <si>
    <t>13</t>
  </si>
  <si>
    <t>Kwota kosztów kwalifikowalnych - środki własne</t>
  </si>
  <si>
    <t>w tym:</t>
  </si>
  <si>
    <t>dotacja celowa</t>
  </si>
  <si>
    <t>środki własne OOW</t>
  </si>
  <si>
    <t>Załącznik nr 8 do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</si>
</sst>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_-;\-* #,##0.00_-;_-* &quot;-&quot;??_-;_-@_-"/>
    <numFmt numFmtId="165" formatCode="&quot;do &quot;dd/mm/yyyy"/>
  </numFmts>
  <fonts count="5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2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vertAlign val="superscript"/>
      <sz val="9"/>
      <color theme="1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b/>
      <i/>
      <u/>
      <sz val="8"/>
      <color theme="1"/>
      <name val="Times New Roman"/>
      <family val="1"/>
      <charset val="238"/>
    </font>
    <font>
      <b/>
      <i/>
      <u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FF0000"/>
      <name val="Times New Roman"/>
      <family val="1"/>
      <charset val="238"/>
    </font>
    <font>
      <b/>
      <sz val="16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AD6E4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12" fillId="0" borderId="0" xfId="0" applyFont="1" applyAlignment="1">
      <alignment vertical="center"/>
    </xf>
    <xf numFmtId="0" fontId="0" fillId="0" borderId="0" xfId="0" applyAlignment="1" applyProtection="1">
      <alignment horizontal="left"/>
      <protection hidden="1"/>
    </xf>
    <xf numFmtId="0" fontId="6" fillId="0" borderId="0" xfId="0" applyFont="1" applyAlignment="1" applyProtection="1">
      <alignment horizontal="left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right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0" fontId="16" fillId="0" borderId="0" xfId="0" applyFont="1" applyAlignment="1" applyProtection="1">
      <alignment horizontal="right"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left" vertical="center"/>
      <protection hidden="1"/>
    </xf>
    <xf numFmtId="14" fontId="6" fillId="0" borderId="0" xfId="0" applyNumberFormat="1" applyFont="1" applyAlignment="1" applyProtection="1">
      <alignment horizontal="left"/>
      <protection hidden="1"/>
    </xf>
    <xf numFmtId="0" fontId="16" fillId="0" borderId="8" xfId="0" applyFont="1" applyBorder="1" applyAlignment="1" applyProtection="1">
      <alignment horizontal="center" vertical="center" wrapText="1"/>
      <protection hidden="1"/>
    </xf>
    <xf numFmtId="0" fontId="16" fillId="0" borderId="25" xfId="0" applyFont="1" applyBorder="1" applyAlignment="1" applyProtection="1">
      <alignment horizontal="center" vertical="center" wrapText="1"/>
      <protection hidden="1"/>
    </xf>
    <xf numFmtId="44" fontId="10" fillId="5" borderId="19" xfId="1" applyFont="1" applyFill="1" applyBorder="1" applyAlignment="1" applyProtection="1">
      <alignment horizontal="center" vertical="center" wrapText="1"/>
      <protection hidden="1"/>
    </xf>
    <xf numFmtId="44" fontId="10" fillId="5" borderId="24" xfId="1" applyFont="1" applyFill="1" applyBorder="1" applyAlignment="1" applyProtection="1">
      <alignment horizontal="center" vertical="center" wrapText="1"/>
      <protection hidden="1"/>
    </xf>
    <xf numFmtId="10" fontId="15" fillId="0" borderId="25" xfId="5" applyNumberFormat="1" applyFont="1" applyBorder="1" applyAlignment="1" applyProtection="1">
      <alignment horizontal="right" vertical="center" wrapText="1" indent="13"/>
      <protection hidden="1"/>
    </xf>
    <xf numFmtId="44" fontId="10" fillId="6" borderId="9" xfId="1" applyFont="1" applyFill="1" applyBorder="1" applyProtection="1">
      <protection hidden="1"/>
    </xf>
    <xf numFmtId="14" fontId="10" fillId="6" borderId="22" xfId="1" applyNumberFormat="1" applyFont="1" applyFill="1" applyBorder="1" applyProtection="1">
      <protection hidden="1"/>
    </xf>
    <xf numFmtId="1" fontId="10" fillId="6" borderId="22" xfId="1" applyNumberFormat="1" applyFont="1" applyFill="1" applyBorder="1" applyProtection="1">
      <protection hidden="1"/>
    </xf>
    <xf numFmtId="44" fontId="10" fillId="6" borderId="22" xfId="1" applyFont="1" applyFill="1" applyBorder="1" applyProtection="1">
      <protection hidden="1"/>
    </xf>
    <xf numFmtId="0" fontId="19" fillId="0" borderId="0" xfId="0" quotePrefix="1" applyFont="1" applyAlignment="1" applyProtection="1">
      <alignment vertical="center"/>
      <protection hidden="1"/>
    </xf>
    <xf numFmtId="0" fontId="6" fillId="0" borderId="0" xfId="0" quotePrefix="1" applyFont="1" applyAlignment="1" applyProtection="1">
      <alignment horizontal="left"/>
      <protection hidden="1"/>
    </xf>
    <xf numFmtId="0" fontId="16" fillId="0" borderId="17" xfId="0" applyFont="1" applyBorder="1" applyAlignment="1" applyProtection="1">
      <alignment horizontal="center" vertical="center" wrapText="1"/>
      <protection hidden="1"/>
    </xf>
    <xf numFmtId="10" fontId="15" fillId="0" borderId="0" xfId="5" applyNumberFormat="1" applyFont="1" applyBorder="1" applyAlignment="1" applyProtection="1">
      <alignment horizontal="right" vertical="center" wrapText="1" indent="13"/>
      <protection hidden="1"/>
    </xf>
    <xf numFmtId="0" fontId="15" fillId="0" borderId="0" xfId="0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center"/>
      <protection hidden="1"/>
    </xf>
    <xf numFmtId="44" fontId="10" fillId="3" borderId="9" xfId="1" applyFont="1" applyFill="1" applyBorder="1" applyProtection="1">
      <protection locked="0"/>
    </xf>
    <xf numFmtId="0" fontId="15" fillId="3" borderId="8" xfId="0" applyFont="1" applyFill="1" applyBorder="1" applyAlignment="1" applyProtection="1">
      <alignment horizontal="center" vertical="center" wrapText="1"/>
      <protection locked="0"/>
    </xf>
    <xf numFmtId="0" fontId="15" fillId="3" borderId="17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21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indent="15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5" fillId="0" borderId="0" xfId="0" applyFont="1" applyAlignment="1">
      <alignment vertical="center"/>
    </xf>
    <xf numFmtId="0" fontId="7" fillId="0" borderId="0" xfId="0" applyFont="1" applyAlignment="1" applyProtection="1">
      <alignment horizontal="center"/>
      <protection hidden="1"/>
    </xf>
    <xf numFmtId="0" fontId="9" fillId="0" borderId="10" xfId="0" applyFont="1" applyBorder="1" applyAlignment="1">
      <alignment horizontal="right" vertical="center"/>
    </xf>
    <xf numFmtId="0" fontId="9" fillId="7" borderId="10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4" fontId="2" fillId="0" borderId="0" xfId="1" applyFont="1" applyAlignment="1" applyProtection="1">
      <alignment vertical="center" wrapText="1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0" applyFont="1" applyAlignment="1" applyProtection="1">
      <alignment vertical="center"/>
      <protection hidden="1"/>
    </xf>
    <xf numFmtId="0" fontId="29" fillId="0" borderId="0" xfId="0" applyFont="1" applyAlignment="1">
      <alignment vertical="center" wrapText="1"/>
    </xf>
    <xf numFmtId="0" fontId="29" fillId="0" borderId="25" xfId="0" applyFont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vertical="center"/>
      <protection hidden="1"/>
    </xf>
    <xf numFmtId="0" fontId="36" fillId="0" borderId="0" xfId="0" applyFont="1" applyAlignment="1" applyProtection="1">
      <alignment horizontal="center" vertical="center" wrapText="1"/>
      <protection hidden="1"/>
    </xf>
    <xf numFmtId="0" fontId="36" fillId="0" borderId="0" xfId="0" applyFont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center" vertical="center"/>
      <protection hidden="1"/>
    </xf>
    <xf numFmtId="0" fontId="36" fillId="0" borderId="10" xfId="0" applyFont="1" applyBorder="1" applyAlignment="1" applyProtection="1">
      <alignment horizontal="center" vertical="center" wrapText="1"/>
      <protection hidden="1"/>
    </xf>
    <xf numFmtId="0" fontId="37" fillId="0" borderId="10" xfId="0" applyFont="1" applyBorder="1" applyAlignment="1" applyProtection="1">
      <alignment horizontal="center" vertical="center" wrapText="1"/>
      <protection hidden="1"/>
    </xf>
    <xf numFmtId="0" fontId="36" fillId="0" borderId="0" xfId="0" applyFont="1" applyAlignment="1" applyProtection="1">
      <alignment vertical="center"/>
      <protection hidden="1"/>
    </xf>
    <xf numFmtId="0" fontId="38" fillId="0" borderId="19" xfId="0" applyFont="1" applyBorder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vertical="center"/>
      <protection hidden="1"/>
    </xf>
    <xf numFmtId="0" fontId="29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vertical="center"/>
    </xf>
    <xf numFmtId="4" fontId="36" fillId="0" borderId="10" xfId="0" applyNumberFormat="1" applyFont="1" applyBorder="1" applyAlignment="1">
      <alignment vertical="center"/>
    </xf>
    <xf numFmtId="0" fontId="36" fillId="0" borderId="10" xfId="0" applyFont="1" applyBorder="1" applyAlignment="1">
      <alignment horizontal="left" vertical="center"/>
    </xf>
    <xf numFmtId="0" fontId="39" fillId="0" borderId="0" xfId="0" applyFont="1" applyAlignment="1" applyProtection="1">
      <alignment horizontal="center" vertical="center" wrapText="1"/>
      <protection hidden="1"/>
    </xf>
    <xf numFmtId="0" fontId="40" fillId="0" borderId="0" xfId="0" applyFont="1" applyAlignment="1" applyProtection="1">
      <alignment horizontal="center" vertical="center" wrapText="1"/>
      <protection hidden="1"/>
    </xf>
    <xf numFmtId="0" fontId="40" fillId="0" borderId="0" xfId="0" applyFont="1" applyAlignment="1" applyProtection="1">
      <alignment horizontal="center" vertical="center" wrapText="1"/>
      <protection locked="0" hidden="1"/>
    </xf>
    <xf numFmtId="0" fontId="29" fillId="0" borderId="0" xfId="0" applyFont="1" applyProtection="1">
      <protection hidden="1"/>
    </xf>
    <xf numFmtId="0" fontId="33" fillId="0" borderId="0" xfId="0" applyFont="1" applyProtection="1">
      <protection hidden="1"/>
    </xf>
    <xf numFmtId="0" fontId="33" fillId="0" borderId="0" xfId="0" applyFont="1" applyAlignment="1" applyProtection="1">
      <alignment horizontal="center" vertical="center"/>
      <protection hidden="1"/>
    </xf>
    <xf numFmtId="0" fontId="42" fillId="0" borderId="0" xfId="0" applyFont="1" applyAlignment="1">
      <alignment horizontal="center" vertical="center"/>
    </xf>
    <xf numFmtId="0" fontId="43" fillId="0" borderId="0" xfId="0" applyFont="1" applyAlignment="1" applyProtection="1">
      <alignment vertical="center"/>
      <protection hidden="1"/>
    </xf>
    <xf numFmtId="0" fontId="44" fillId="0" borderId="0" xfId="0" applyFont="1" applyAlignment="1">
      <alignment horizontal="center" vertical="center" wrapText="1"/>
    </xf>
    <xf numFmtId="0" fontId="45" fillId="0" borderId="0" xfId="0" applyFont="1" applyAlignment="1" applyProtection="1">
      <alignment horizontal="center" vertical="center"/>
      <protection hidden="1"/>
    </xf>
    <xf numFmtId="0" fontId="46" fillId="0" borderId="0" xfId="0" applyFont="1" applyAlignment="1">
      <alignment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37" fillId="2" borderId="11" xfId="0" applyFont="1" applyFill="1" applyBorder="1" applyAlignment="1">
      <alignment horizontal="center" vertical="center" wrapText="1"/>
    </xf>
    <xf numFmtId="0" fontId="37" fillId="2" borderId="14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0" xfId="0" applyFont="1" applyAlignment="1">
      <alignment horizontal="left" vertical="center" wrapText="1"/>
    </xf>
    <xf numFmtId="0" fontId="37" fillId="4" borderId="3" xfId="0" applyFont="1" applyFill="1" applyBorder="1" applyAlignment="1">
      <alignment horizontal="center" vertical="center" wrapText="1"/>
    </xf>
    <xf numFmtId="0" fontId="37" fillId="4" borderId="23" xfId="0" applyFont="1" applyFill="1" applyBorder="1" applyAlignment="1">
      <alignment horizontal="center" vertical="center" wrapText="1"/>
    </xf>
    <xf numFmtId="0" fontId="35" fillId="0" borderId="13" xfId="0" applyFont="1" applyBorder="1" applyAlignment="1" applyProtection="1">
      <alignment horizontal="center" vertical="center" wrapText="1"/>
      <protection locked="0"/>
    </xf>
    <xf numFmtId="8" fontId="35" fillId="0" borderId="3" xfId="0" applyNumberFormat="1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horizontal="center" vertical="center" wrapText="1"/>
    </xf>
    <xf numFmtId="0" fontId="29" fillId="0" borderId="10" xfId="0" applyFont="1" applyBorder="1" applyAlignment="1">
      <alignment horizontal="left" vertical="center" wrapText="1"/>
    </xf>
    <xf numFmtId="0" fontId="40" fillId="0" borderId="21" xfId="0" applyFont="1" applyBorder="1" applyAlignment="1">
      <alignment vertical="center" wrapText="1"/>
    </xf>
    <xf numFmtId="0" fontId="33" fillId="0" borderId="0" xfId="0" applyFont="1" applyAlignment="1" applyProtection="1">
      <alignment horizontal="center"/>
      <protection locked="0"/>
    </xf>
    <xf numFmtId="0" fontId="33" fillId="0" borderId="0" xfId="0" applyFont="1" applyAlignment="1">
      <alignment horizontal="center"/>
    </xf>
    <xf numFmtId="0" fontId="51" fillId="0" borderId="0" xfId="0" applyFont="1" applyAlignment="1">
      <alignment horizontal="center" vertical="center" wrapText="1"/>
    </xf>
    <xf numFmtId="0" fontId="36" fillId="0" borderId="19" xfId="0" applyFont="1" applyBorder="1" applyAlignment="1" applyProtection="1">
      <alignment horizontal="center" vertical="center" wrapText="1"/>
      <protection hidden="1"/>
    </xf>
    <xf numFmtId="0" fontId="37" fillId="0" borderId="19" xfId="0" applyFont="1" applyBorder="1" applyAlignment="1" applyProtection="1">
      <alignment horizontal="center" vertical="center" wrapText="1"/>
      <protection hidden="1"/>
    </xf>
    <xf numFmtId="0" fontId="36" fillId="0" borderId="25" xfId="0" applyFont="1" applyBorder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right" vertical="top" wrapText="1"/>
      <protection hidden="1"/>
    </xf>
    <xf numFmtId="0" fontId="36" fillId="8" borderId="10" xfId="0" applyFont="1" applyFill="1" applyBorder="1" applyAlignment="1">
      <alignment horizontal="center" vertical="center" wrapText="1"/>
    </xf>
    <xf numFmtId="0" fontId="37" fillId="4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50" fillId="0" borderId="33" xfId="0" applyFont="1" applyBorder="1" applyAlignment="1">
      <alignment horizontal="left" vertical="center" wrapText="1"/>
    </xf>
    <xf numFmtId="0" fontId="47" fillId="0" borderId="4" xfId="0" applyFont="1" applyBorder="1" applyAlignment="1">
      <alignment horizontal="center" vertical="center" wrapText="1"/>
    </xf>
    <xf numFmtId="0" fontId="47" fillId="0" borderId="7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left" vertical="center" wrapText="1"/>
    </xf>
    <xf numFmtId="0" fontId="40" fillId="0" borderId="20" xfId="0" applyFont="1" applyBorder="1" applyAlignment="1">
      <alignment horizontal="left" vertical="center" wrapText="1"/>
    </xf>
    <xf numFmtId="0" fontId="40" fillId="0" borderId="21" xfId="0" applyFont="1" applyBorder="1" applyAlignment="1">
      <alignment horizontal="left" vertical="center" wrapText="1"/>
    </xf>
    <xf numFmtId="0" fontId="37" fillId="0" borderId="23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0" fontId="40" fillId="0" borderId="20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4" fontId="37" fillId="0" borderId="18" xfId="6" applyNumberFormat="1" applyFont="1" applyFill="1" applyBorder="1" applyAlignment="1" applyProtection="1">
      <alignment horizontal="center" vertical="center" wrapText="1"/>
    </xf>
    <xf numFmtId="4" fontId="37" fillId="0" borderId="20" xfId="6" applyNumberFormat="1" applyFont="1" applyFill="1" applyBorder="1" applyAlignment="1" applyProtection="1">
      <alignment horizontal="center" vertical="center" wrapText="1"/>
    </xf>
    <xf numFmtId="4" fontId="37" fillId="0" borderId="29" xfId="6" applyNumberFormat="1" applyFont="1" applyFill="1" applyBorder="1" applyAlignment="1" applyProtection="1">
      <alignment horizontal="center" vertical="center" wrapText="1"/>
    </xf>
    <xf numFmtId="4" fontId="37" fillId="0" borderId="18" xfId="6" applyNumberFormat="1" applyFont="1" applyFill="1" applyBorder="1" applyAlignment="1" applyProtection="1">
      <alignment horizontal="center" vertical="center" wrapText="1"/>
      <protection locked="0"/>
    </xf>
    <xf numFmtId="4" fontId="37" fillId="0" borderId="20" xfId="6" applyNumberFormat="1" applyFont="1" applyFill="1" applyBorder="1" applyAlignment="1" applyProtection="1">
      <alignment horizontal="center" vertical="center" wrapText="1"/>
      <protection locked="0"/>
    </xf>
    <xf numFmtId="4" fontId="37" fillId="0" borderId="29" xfId="6" applyNumberFormat="1" applyFont="1" applyFill="1" applyBorder="1" applyAlignment="1" applyProtection="1">
      <alignment horizontal="center" vertical="center" wrapText="1"/>
      <protection locked="0"/>
    </xf>
    <xf numFmtId="4" fontId="49" fillId="0" borderId="30" xfId="6" applyNumberFormat="1" applyFont="1" applyFill="1" applyBorder="1" applyAlignment="1" applyProtection="1">
      <alignment horizontal="center" vertical="center" wrapText="1"/>
    </xf>
    <xf numFmtId="4" fontId="49" fillId="0" borderId="31" xfId="6" applyNumberFormat="1" applyFont="1" applyFill="1" applyBorder="1" applyAlignment="1" applyProtection="1">
      <alignment horizontal="center" vertical="center" wrapText="1"/>
    </xf>
    <xf numFmtId="4" fontId="49" fillId="0" borderId="28" xfId="6" applyNumberFormat="1" applyFont="1" applyFill="1" applyBorder="1" applyAlignment="1" applyProtection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29" fillId="9" borderId="13" xfId="0" applyFont="1" applyFill="1" applyBorder="1" applyAlignment="1">
      <alignment horizontal="center" vertical="center" wrapText="1"/>
    </xf>
    <xf numFmtId="0" fontId="29" fillId="9" borderId="32" xfId="0" applyFont="1" applyFill="1" applyBorder="1" applyAlignment="1">
      <alignment horizontal="center" vertical="center" wrapText="1"/>
    </xf>
    <xf numFmtId="0" fontId="36" fillId="0" borderId="10" xfId="0" applyFont="1" applyBorder="1" applyAlignment="1">
      <alignment horizontal="left" vertical="center"/>
    </xf>
    <xf numFmtId="0" fontId="36" fillId="0" borderId="4" xfId="0" applyFont="1" applyBorder="1" applyAlignment="1" applyProtection="1">
      <alignment horizontal="center" vertical="center" wrapText="1"/>
      <protection hidden="1"/>
    </xf>
    <xf numFmtId="0" fontId="36" fillId="0" borderId="7" xfId="0" applyFont="1" applyBorder="1" applyAlignment="1" applyProtection="1">
      <alignment horizontal="center" vertical="center" wrapText="1"/>
      <protection hidden="1"/>
    </xf>
    <xf numFmtId="0" fontId="36" fillId="0" borderId="6" xfId="0" applyFont="1" applyBorder="1" applyAlignment="1" applyProtection="1">
      <alignment horizontal="center" vertical="center" wrapText="1"/>
      <protection hidden="1"/>
    </xf>
    <xf numFmtId="0" fontId="29" fillId="0" borderId="1" xfId="0" applyFont="1" applyBorder="1" applyAlignment="1" applyProtection="1">
      <alignment horizontal="center" vertical="center"/>
      <protection locked="0"/>
    </xf>
    <xf numFmtId="0" fontId="29" fillId="0" borderId="25" xfId="0" applyFont="1" applyBorder="1" applyAlignment="1" applyProtection="1">
      <alignment horizontal="center" vertical="center"/>
      <protection locked="0"/>
    </xf>
    <xf numFmtId="0" fontId="36" fillId="0" borderId="1" xfId="0" applyFont="1" applyBorder="1" applyAlignment="1" applyProtection="1">
      <alignment horizontal="center" vertical="center"/>
      <protection hidden="1"/>
    </xf>
    <xf numFmtId="0" fontId="36" fillId="0" borderId="25" xfId="0" applyFont="1" applyBorder="1" applyAlignment="1" applyProtection="1">
      <alignment horizontal="center" vertical="center"/>
      <protection hidden="1"/>
    </xf>
    <xf numFmtId="0" fontId="34" fillId="2" borderId="18" xfId="0" applyFont="1" applyFill="1" applyBorder="1" applyAlignment="1" applyProtection="1">
      <alignment horizontal="center" vertical="center" wrapText="1"/>
      <protection hidden="1"/>
    </xf>
    <xf numFmtId="0" fontId="34" fillId="2" borderId="20" xfId="0" applyFont="1" applyFill="1" applyBorder="1" applyAlignment="1" applyProtection="1">
      <alignment horizontal="center" vertical="center" wrapText="1"/>
      <protection hidden="1"/>
    </xf>
    <xf numFmtId="0" fontId="37" fillId="0" borderId="18" xfId="0" applyFont="1" applyBorder="1" applyAlignment="1" applyProtection="1">
      <alignment horizontal="center" vertical="center" wrapText="1"/>
      <protection hidden="1"/>
    </xf>
    <xf numFmtId="0" fontId="37" fillId="0" borderId="21" xfId="0" applyFont="1" applyBorder="1" applyAlignment="1" applyProtection="1">
      <alignment horizontal="center" vertical="center" wrapText="1"/>
      <protection hidden="1"/>
    </xf>
    <xf numFmtId="0" fontId="36" fillId="8" borderId="18" xfId="0" applyFont="1" applyFill="1" applyBorder="1" applyAlignment="1">
      <alignment horizontal="center" vertical="center" wrapText="1"/>
    </xf>
    <xf numFmtId="0" fontId="36" fillId="8" borderId="20" xfId="0" applyFont="1" applyFill="1" applyBorder="1" applyAlignment="1">
      <alignment horizontal="center" vertical="center" wrapText="1"/>
    </xf>
    <xf numFmtId="0" fontId="36" fillId="8" borderId="21" xfId="0" applyFont="1" applyFill="1" applyBorder="1" applyAlignment="1">
      <alignment horizontal="center" vertical="center" wrapText="1"/>
    </xf>
    <xf numFmtId="0" fontId="37" fillId="0" borderId="9" xfId="0" applyFont="1" applyBorder="1" applyAlignment="1" applyProtection="1">
      <alignment horizontal="center" vertical="center" wrapText="1"/>
      <protection hidden="1"/>
    </xf>
    <xf numFmtId="0" fontId="37" fillId="0" borderId="19" xfId="0" applyFont="1" applyBorder="1" applyAlignment="1" applyProtection="1">
      <alignment horizontal="center" vertical="center" wrapText="1"/>
      <protection hidden="1"/>
    </xf>
    <xf numFmtId="0" fontId="36" fillId="8" borderId="9" xfId="0" applyFont="1" applyFill="1" applyBorder="1" applyAlignment="1">
      <alignment horizontal="center" vertical="center" wrapText="1"/>
    </xf>
    <xf numFmtId="0" fontId="36" fillId="8" borderId="19" xfId="0" applyFont="1" applyFill="1" applyBorder="1" applyAlignment="1">
      <alignment horizontal="center" vertical="center" wrapText="1"/>
    </xf>
    <xf numFmtId="0" fontId="32" fillId="0" borderId="2" xfId="0" applyFont="1" applyBorder="1" applyAlignment="1" applyProtection="1">
      <alignment horizontal="center" vertical="center" wrapText="1"/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0" fontId="32" fillId="0" borderId="1" xfId="0" applyFont="1" applyBorder="1" applyAlignment="1" applyProtection="1">
      <alignment horizontal="center" vertical="center" wrapText="1"/>
      <protection hidden="1"/>
    </xf>
    <xf numFmtId="0" fontId="32" fillId="0" borderId="25" xfId="0" applyFont="1" applyBorder="1" applyAlignment="1" applyProtection="1">
      <alignment horizontal="center" vertical="center" wrapText="1"/>
      <protection hidden="1"/>
    </xf>
    <xf numFmtId="0" fontId="34" fillId="0" borderId="4" xfId="0" applyFont="1" applyBorder="1" applyAlignment="1" applyProtection="1">
      <alignment horizontal="center" vertical="center"/>
      <protection hidden="1"/>
    </xf>
    <xf numFmtId="0" fontId="34" fillId="0" borderId="7" xfId="0" applyFont="1" applyBorder="1" applyAlignment="1" applyProtection="1">
      <alignment horizontal="center" vertical="center"/>
      <protection hidden="1"/>
    </xf>
    <xf numFmtId="0" fontId="34" fillId="0" borderId="6" xfId="0" applyFont="1" applyBorder="1" applyAlignment="1" applyProtection="1">
      <alignment horizontal="center" vertical="center"/>
      <protection hidden="1"/>
    </xf>
    <xf numFmtId="0" fontId="33" fillId="9" borderId="4" xfId="0" applyFont="1" applyFill="1" applyBorder="1" applyAlignment="1" applyProtection="1">
      <alignment horizontal="center" vertical="center" wrapText="1"/>
      <protection locked="0"/>
    </xf>
    <xf numFmtId="0" fontId="33" fillId="9" borderId="7" xfId="0" applyFont="1" applyFill="1" applyBorder="1" applyAlignment="1" applyProtection="1">
      <alignment horizontal="center" vertical="center" wrapText="1"/>
      <protection locked="0"/>
    </xf>
    <xf numFmtId="0" fontId="34" fillId="0" borderId="4" xfId="0" applyFont="1" applyBorder="1" applyAlignment="1" applyProtection="1">
      <alignment horizontal="center" vertical="center" wrapText="1"/>
      <protection hidden="1"/>
    </xf>
    <xf numFmtId="0" fontId="34" fillId="0" borderId="7" xfId="0" applyFont="1" applyBorder="1" applyAlignment="1" applyProtection="1">
      <alignment horizontal="center" vertical="center" wrapText="1"/>
      <protection hidden="1"/>
    </xf>
    <xf numFmtId="0" fontId="34" fillId="0" borderId="6" xfId="0" applyFont="1" applyBorder="1" applyAlignment="1" applyProtection="1">
      <alignment horizontal="center" vertical="center" wrapText="1"/>
      <protection hidden="1"/>
    </xf>
    <xf numFmtId="0" fontId="34" fillId="9" borderId="16" xfId="0" applyFont="1" applyFill="1" applyBorder="1" applyAlignment="1" applyProtection="1">
      <alignment horizontal="center" vertical="center" wrapText="1"/>
      <protection locked="0"/>
    </xf>
    <xf numFmtId="0" fontId="34" fillId="9" borderId="15" xfId="0" applyFont="1" applyFill="1" applyBorder="1" applyAlignment="1" applyProtection="1">
      <alignment horizontal="center" vertical="center" wrapText="1"/>
      <protection locked="0"/>
    </xf>
    <xf numFmtId="0" fontId="37" fillId="0" borderId="4" xfId="0" applyFont="1" applyBorder="1" applyAlignment="1" applyProtection="1">
      <alignment horizontal="center" vertical="center"/>
      <protection hidden="1"/>
    </xf>
    <xf numFmtId="0" fontId="37" fillId="0" borderId="7" xfId="0" applyFont="1" applyBorder="1" applyAlignment="1" applyProtection="1">
      <alignment horizontal="center" vertical="center"/>
      <protection hidden="1"/>
    </xf>
    <xf numFmtId="0" fontId="40" fillId="0" borderId="18" xfId="0" applyFont="1" applyBorder="1" applyAlignment="1" applyProtection="1">
      <alignment vertical="center" wrapText="1"/>
      <protection hidden="1"/>
    </xf>
    <xf numFmtId="0" fontId="40" fillId="0" borderId="20" xfId="0" applyFont="1" applyBorder="1" applyAlignment="1" applyProtection="1">
      <alignment vertical="center" wrapText="1"/>
      <protection hidden="1"/>
    </xf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40" fillId="0" borderId="18" xfId="0" applyFont="1" applyBorder="1" applyAlignment="1" applyProtection="1">
      <alignment horizontal="left" vertical="center" wrapText="1"/>
      <protection hidden="1"/>
    </xf>
    <xf numFmtId="0" fontId="40" fillId="0" borderId="20" xfId="0" applyFont="1" applyBorder="1" applyAlignment="1" applyProtection="1">
      <alignment horizontal="left" vertical="center" wrapText="1"/>
      <protection hidden="1"/>
    </xf>
    <xf numFmtId="0" fontId="33" fillId="0" borderId="0" xfId="0" applyFont="1" applyAlignment="1" applyProtection="1">
      <alignment horizontal="center"/>
      <protection locked="0"/>
    </xf>
    <xf numFmtId="0" fontId="33" fillId="0" borderId="0" xfId="0" applyFont="1" applyAlignment="1">
      <alignment horizontal="center"/>
    </xf>
    <xf numFmtId="0" fontId="40" fillId="8" borderId="18" xfId="0" applyFont="1" applyFill="1" applyBorder="1" applyAlignment="1" applyProtection="1">
      <alignment horizontal="left" vertical="center" wrapText="1"/>
      <protection hidden="1"/>
    </xf>
    <xf numFmtId="0" fontId="40" fillId="8" borderId="20" xfId="0" applyFont="1" applyFill="1" applyBorder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left" vertical="top" wrapText="1"/>
      <protection hidden="1"/>
    </xf>
    <xf numFmtId="1" fontId="15" fillId="3" borderId="26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0" fontId="15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165" fontId="15" fillId="0" borderId="0" xfId="0" applyNumberFormat="1" applyFont="1" applyAlignment="1" applyProtection="1">
      <alignment horizontal="center" vertical="center"/>
      <protection locked="0"/>
    </xf>
    <xf numFmtId="0" fontId="28" fillId="0" borderId="18" xfId="0" applyFont="1" applyBorder="1" applyAlignment="1" applyProtection="1">
      <alignment horizontal="center"/>
      <protection hidden="1"/>
    </xf>
    <xf numFmtId="0" fontId="28" fillId="0" borderId="20" xfId="0" applyFont="1" applyBorder="1" applyAlignment="1" applyProtection="1">
      <alignment horizontal="center"/>
      <protection hidden="1"/>
    </xf>
    <xf numFmtId="0" fontId="28" fillId="0" borderId="21" xfId="0" applyFont="1" applyBorder="1" applyAlignment="1" applyProtection="1">
      <alignment horizontal="center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left" vertical="top"/>
      <protection hidden="1"/>
    </xf>
    <xf numFmtId="0" fontId="16" fillId="2" borderId="0" xfId="0" applyFont="1" applyFill="1" applyAlignment="1" applyProtection="1">
      <alignment horizontal="center" wrapText="1"/>
      <protection hidden="1"/>
    </xf>
    <xf numFmtId="0" fontId="20" fillId="0" borderId="0" xfId="0" applyFont="1" applyAlignment="1" applyProtection="1">
      <alignment horizontal="left"/>
      <protection hidden="1"/>
    </xf>
    <xf numFmtId="0" fontId="14" fillId="0" borderId="0" xfId="0" applyFont="1" applyAlignment="1" applyProtection="1">
      <alignment horizontal="left"/>
      <protection hidden="1"/>
    </xf>
    <xf numFmtId="0" fontId="20" fillId="0" borderId="0" xfId="0" applyFont="1" applyAlignment="1" applyProtection="1">
      <alignment horizontal="left" vertical="top"/>
      <protection hidden="1"/>
    </xf>
    <xf numFmtId="0" fontId="14" fillId="0" borderId="0" xfId="0" applyFont="1" applyAlignment="1" applyProtection="1">
      <alignment horizontal="left" vertical="top"/>
      <protection hidden="1"/>
    </xf>
    <xf numFmtId="0" fontId="25" fillId="0" borderId="0" xfId="0" applyFont="1" applyAlignment="1" applyProtection="1">
      <alignment horizontal="left" vertical="top"/>
      <protection hidden="1"/>
    </xf>
    <xf numFmtId="0" fontId="11" fillId="0" borderId="0" xfId="0" applyFont="1" applyAlignment="1" applyProtection="1">
      <alignment horizontal="left" vertical="top"/>
      <protection hidden="1"/>
    </xf>
    <xf numFmtId="0" fontId="15" fillId="0" borderId="10" xfId="0" applyFont="1" applyBorder="1" applyAlignment="1">
      <alignment horizontal="left" vertical="center"/>
    </xf>
    <xf numFmtId="0" fontId="15" fillId="0" borderId="18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</cellXfs>
  <cellStyles count="7">
    <cellStyle name="Dziesiętny" xfId="6" builtinId="3"/>
    <cellStyle name="Dziesiętny 2" xfId="4" xr:uid="{00000000-0005-0000-0000-000000000000}"/>
    <cellStyle name="Normalny" xfId="0" builtinId="0"/>
    <cellStyle name="Normalny 2" xfId="2" xr:uid="{00000000-0005-0000-0000-000003000000}"/>
    <cellStyle name="Procentowy" xfId="5" builtinId="5"/>
    <cellStyle name="Walutowy" xfId="1" builtinId="4"/>
    <cellStyle name="Walutowy 2" xfId="3" xr:uid="{00000000-0005-0000-0000-000006000000}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4" formatCode="0.00%"/>
      <alignment horizontal="right" vertical="center" textRotation="0" wrapText="1" indent="13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rgb="FFAAD6E4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  <protection locked="1" hidden="1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1" hidden="1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protection locked="1" hidden="1"/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theme="5" tint="0.79998168889431442"/>
        </patternFill>
      </fill>
      <protection locked="1" hidden="1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" formatCode="0"/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" formatCode="0"/>
      <fill>
        <patternFill patternType="solid">
          <fgColor indexed="64"/>
          <bgColor theme="5" tint="0.79998168889431442"/>
        </patternFill>
      </fill>
      <border diagonalUp="0" diagonalDown="0">
        <left/>
        <right/>
        <top style="thin">
          <color indexed="64"/>
        </top>
        <bottom/>
      </border>
      <protection locked="1" hidden="1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9" formatCode="dd/mm/yyyy"/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1"/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rgb="FFAAD6E4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theme="0"/>
        </patternFill>
      </fill>
      <protection locked="1" hidden="1"/>
    </dxf>
    <dxf>
      <border outline="0">
        <bottom style="thin">
          <color indexed="64"/>
        </bottom>
      </border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color theme="0"/>
      </font>
    </dxf>
    <dxf>
      <fill>
        <patternFill>
          <bgColor rgb="FFFF0000"/>
        </patternFill>
      </fill>
    </dxf>
    <dxf>
      <font>
        <b/>
        <i val="0"/>
        <color theme="4" tint="-0.24994659260841701"/>
      </font>
      <fill>
        <patternFill>
          <bgColor rgb="FFFF7C80"/>
        </patternFill>
      </fill>
    </dxf>
    <dxf>
      <fill>
        <patternFill>
          <bgColor rgb="FFFF9999"/>
        </patternFill>
      </fill>
    </dxf>
    <dxf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6DADF3"/>
      <color rgb="FF4697F0"/>
      <color rgb="FFAAD6E4"/>
      <color rgb="FF7CB5F4"/>
      <color rgb="FF828E0C"/>
      <color rgb="FFE2F155"/>
      <color rgb="FFBDDAF9"/>
      <color rgb="FF1170D9"/>
      <color rgb="FF0D58AB"/>
      <color rgb="FFDAED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646045</xdr:colOff>
      <xdr:row>0</xdr:row>
      <xdr:rowOff>47625</xdr:rowOff>
    </xdr:from>
    <xdr:ext cx="1664804" cy="855179"/>
    <xdr:pic>
      <xdr:nvPicPr>
        <xdr:cNvPr id="2" name="Obraz 1" descr="C:\Users\mwalenta\AppData\Local\Microsoft\Windows\INetCache\Content.Outlook\NUMJYHSO\maluch+ logo nowe poziom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370" y="47625"/>
          <a:ext cx="1664804" cy="85517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2" displayName="Tabela2" ref="E35:K36" totalsRowShown="0" headerRowDxfId="18" dataDxfId="16" headerRowBorderDxfId="17" tableBorderDxfId="15" totalsRowBorderDxfId="14" headerRowCellStyle="Walutowy" dataCellStyle="Walutowy">
  <autoFilter ref="E35:K36" xr:uid="{00000000-0009-0000-0100-000005000000}"/>
  <tableColumns count="7">
    <tableColumn id="2" xr3:uid="{00000000-0010-0000-0400-000002000000}" name="kwota otrzymanego _x000a_z Mazowieckiego Urzędu Wojewódzkiego _x000a_w Warszawie dofinansowania ogółem _x000a_po uwzględnieniu zwrotów" dataDxfId="13" dataCellStyle="Walutowy"/>
    <tableColumn id="3" xr3:uid="{00000000-0010-0000-0400-000003000000}" name="kwota _x000a_na 1 utworzone miejsce" dataDxfId="12" dataCellStyle="Walutowy">
      <calculatedColumnFormula>IFERROR(Tabela2[kwota otrzymanego 
z Mazowieckiego Urzędu Wojewódzkiego 
w Warszawie dofinansowania ogółem 
po uwzględnieniu zwrotów]/liczba_miejsc_utworz,)</calculatedColumnFormula>
    </tableColumn>
    <tableColumn id="7" xr3:uid="{00000000-0010-0000-0400-000007000000}" name="data wpisu instytucji/miejsc _x000a_do rejestru żłobków _x000a_i klubów dziecięcych _x000a_lub wykazu dziennych opiekunów" dataDxfId="11" dataCellStyle="Walutowy">
      <calculatedColumnFormula>wpis</calculatedColumnFormula>
    </tableColumn>
    <tableColumn id="8" xr3:uid="{00000000-0010-0000-0400-000008000000}" name="okres trwałości w miesiącach" dataDxfId="10" dataCellStyle="Walutowy">
      <calculatedColumnFormula>IF(wpis="","",IF(AND(DATEDIF(MAX(wpis,"31.12.2019"),"31.12.2024","m")&lt;60,DATE(YEAR(wpis),MONTH(wpis),DAY(wpis))-DATE(YEAR(wpis),MONTH(wpis),1)&gt;0),1,0)+DATEDIF(MAX(wpis,"31.12.2019"),"31.12.2024","m"))</calculatedColumnFormula>
    </tableColumn>
    <tableColumn id="4" xr3:uid="{00000000-0010-0000-0400-000004000000}" name="kwota _x000a_na 1 miejsce utworzone _x000a_w odniesieniu _x000a_do okresu trwałości" dataDxfId="9" dataCellStyle="Walutowy">
      <calculatedColumnFormula>ROUND(Tabela2[kwota 
na 1 utworzone miejsce]/60,2)</calculatedColumnFormula>
    </tableColumn>
    <tableColumn id="6" xr3:uid="{00000000-0010-0000-0400-000006000000}" name="liczba nieobsadzonych miejsc w miesiącach niespełniających kryterium trwałości" dataDxfId="8" dataCellStyle="Walutowy">
      <calculatedColumnFormula>COUNTIF(trwałość,"&lt;0,6")*liczba_miejsc_utworz-SUMIF(trwałość,"&lt;0,6",obsada)-COUNTIF(obsada,"")*liczba_miejsc_utworz</calculatedColumnFormula>
    </tableColumn>
    <tableColumn id="5" xr3:uid="{00000000-0010-0000-0400-000005000000}" name="kwota _x000a_do zwrotu (bez uwzględnienia ewentualnych odsetek)" dataDxfId="7" dataCellStyle="Walutowy">
      <calculatedColumnFormula>Tabela2[kwota 
na 1 miejsce utworzone 
w odniesieniu 
do okresu trwałości]*Tabela2[liczba nieobsadzonych miejsc w miesiącach niespełniających kryterium trwałości]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a3" displayName="Tabela3" ref="A35:C47" totalsRowShown="0" headerRowDxfId="6" dataDxfId="4" headerRowBorderDxfId="5" tableBorderDxfId="3">
  <autoFilter ref="A35:C47" xr:uid="{00000000-0009-0000-0100-000006000000}"/>
  <tableColumns count="3">
    <tableColumn id="1" xr3:uid="{00000000-0010-0000-0500-000001000000}" name="Miesiąc" dataDxfId="2"/>
    <tableColumn id="2" xr3:uid="{00000000-0010-0000-0500-000002000000}" name="Liczba miejsc wykorzystanych („obsadzonych”)" dataDxfId="1"/>
    <tableColumn id="3" xr3:uid="{00000000-0010-0000-0500-000003000000}" name="Stosunek liczby miejsc wykorzystanych („obsadzonych”) do liczby miejsc utworzonych w ramach dofinansowania z Programu (w %)2)" dataDxfId="0" dataCellStyle="Procentowy">
      <calculatedColumnFormula>ROUND(B36/liczba_miejsc_utworz,4)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19F71-9119-4BA7-8FF9-8883C5F35ACF}">
  <dimension ref="A1:I32"/>
  <sheetViews>
    <sheetView tabSelected="1" view="pageBreakPreview" zoomScale="85" zoomScaleNormal="85" zoomScaleSheetLayoutView="85" workbookViewId="0">
      <selection activeCell="B5" sqref="B5:D5"/>
    </sheetView>
  </sheetViews>
  <sheetFormatPr defaultColWidth="9.140625" defaultRowHeight="15" x14ac:dyDescent="0.25"/>
  <cols>
    <col min="1" max="1" width="46.28515625" style="46" customWidth="1"/>
    <col min="2" max="2" width="34.7109375" style="46" customWidth="1"/>
    <col min="3" max="3" width="34.5703125" style="46" customWidth="1"/>
    <col min="4" max="4" width="22.28515625" style="46" customWidth="1"/>
    <col min="5" max="16384" width="9.140625" style="46"/>
  </cols>
  <sheetData>
    <row r="1" spans="1:9" ht="15.75" thickBot="1" x14ac:dyDescent="0.3">
      <c r="A1" s="52"/>
      <c r="B1" s="52"/>
      <c r="C1" s="52"/>
      <c r="D1" s="54" t="s">
        <v>167</v>
      </c>
    </row>
    <row r="2" spans="1:9" s="49" customFormat="1" ht="84" customHeight="1" thickBot="1" x14ac:dyDescent="0.3">
      <c r="A2" s="115" t="s">
        <v>143</v>
      </c>
      <c r="B2" s="116"/>
      <c r="C2" s="116"/>
      <c r="D2" s="117"/>
    </row>
    <row r="3" spans="1:9" s="49" customFormat="1" ht="43.5" customHeight="1" thickBot="1" x14ac:dyDescent="0.3">
      <c r="A3" s="82" t="s">
        <v>144</v>
      </c>
      <c r="B3" s="111"/>
      <c r="C3" s="112"/>
      <c r="D3" s="113"/>
    </row>
    <row r="4" spans="1:9" s="49" customFormat="1" ht="51.75" customHeight="1" thickBot="1" x14ac:dyDescent="0.3">
      <c r="A4" s="82" t="s">
        <v>145</v>
      </c>
      <c r="B4" s="111"/>
      <c r="C4" s="112"/>
      <c r="D4" s="113"/>
    </row>
    <row r="5" spans="1:9" s="49" customFormat="1" ht="51.75" customHeight="1" thickBot="1" x14ac:dyDescent="0.3">
      <c r="A5" s="83" t="s">
        <v>146</v>
      </c>
      <c r="B5" s="108"/>
      <c r="C5" s="109"/>
      <c r="D5" s="110"/>
    </row>
    <row r="6" spans="1:9" s="49" customFormat="1" ht="51.75" customHeight="1" thickBot="1" x14ac:dyDescent="0.3">
      <c r="A6" s="84" t="s">
        <v>128</v>
      </c>
      <c r="B6" s="111"/>
      <c r="C6" s="112"/>
      <c r="D6" s="113"/>
    </row>
    <row r="7" spans="1:9" s="49" customFormat="1" ht="46.5" customHeight="1" thickBot="1" x14ac:dyDescent="0.3">
      <c r="A7" s="85" t="s">
        <v>13</v>
      </c>
      <c r="B7" s="86"/>
      <c r="C7" s="85" t="s">
        <v>67</v>
      </c>
      <c r="D7" s="86"/>
    </row>
    <row r="8" spans="1:9" s="49" customFormat="1" ht="30" customHeight="1" x14ac:dyDescent="0.25">
      <c r="A8" s="121" t="s">
        <v>130</v>
      </c>
      <c r="B8" s="122"/>
      <c r="C8" s="122"/>
      <c r="D8" s="123"/>
      <c r="I8" s="51"/>
    </row>
    <row r="9" spans="1:9" s="49" customFormat="1" ht="39" customHeight="1" x14ac:dyDescent="0.25">
      <c r="A9" s="87" t="s">
        <v>148</v>
      </c>
      <c r="B9" s="132"/>
      <c r="C9" s="133"/>
      <c r="D9" s="134"/>
    </row>
    <row r="10" spans="1:9" s="49" customFormat="1" ht="30" customHeight="1" x14ac:dyDescent="0.25">
      <c r="A10" s="87" t="s">
        <v>124</v>
      </c>
      <c r="B10" s="135"/>
      <c r="C10" s="136"/>
      <c r="D10" s="137"/>
    </row>
    <row r="11" spans="1:9" s="49" customFormat="1" ht="30" customHeight="1" x14ac:dyDescent="0.25">
      <c r="A11" s="87" t="s">
        <v>125</v>
      </c>
      <c r="B11" s="132"/>
      <c r="C11" s="133"/>
      <c r="D11" s="134"/>
    </row>
    <row r="12" spans="1:9" s="49" customFormat="1" ht="59.25" customHeight="1" x14ac:dyDescent="0.25">
      <c r="A12" s="87" t="s">
        <v>126</v>
      </c>
      <c r="B12" s="135"/>
      <c r="C12" s="136"/>
      <c r="D12" s="137"/>
    </row>
    <row r="13" spans="1:9" s="49" customFormat="1" ht="30" customHeight="1" x14ac:dyDescent="0.25">
      <c r="A13" s="87" t="s">
        <v>100</v>
      </c>
      <c r="B13" s="135"/>
      <c r="C13" s="136"/>
      <c r="D13" s="137"/>
    </row>
    <row r="14" spans="1:9" s="49" customFormat="1" ht="39" customHeight="1" thickBot="1" x14ac:dyDescent="0.3">
      <c r="A14" s="88" t="s">
        <v>127</v>
      </c>
      <c r="B14" s="138"/>
      <c r="C14" s="139"/>
      <c r="D14" s="140"/>
    </row>
    <row r="15" spans="1:9" s="49" customFormat="1" ht="30" customHeight="1" thickBot="1" x14ac:dyDescent="0.3">
      <c r="A15" s="89"/>
      <c r="B15" s="90"/>
      <c r="C15" s="90"/>
      <c r="D15" s="90"/>
    </row>
    <row r="16" spans="1:9" s="49" customFormat="1" ht="114" customHeight="1" thickBot="1" x14ac:dyDescent="0.3">
      <c r="A16" s="106" t="s">
        <v>151</v>
      </c>
      <c r="B16" s="91" t="s">
        <v>149</v>
      </c>
      <c r="C16" s="92" t="s">
        <v>138</v>
      </c>
      <c r="D16" s="91" t="s">
        <v>150</v>
      </c>
    </row>
    <row r="17" spans="1:4" s="49" customFormat="1" ht="24" customHeight="1" thickBot="1" x14ac:dyDescent="0.3">
      <c r="A17" s="93"/>
      <c r="B17" s="94"/>
      <c r="C17" s="93"/>
      <c r="D17" s="94"/>
    </row>
    <row r="18" spans="1:4" s="49" customFormat="1" ht="22.5" customHeight="1" x14ac:dyDescent="0.25">
      <c r="A18" s="95"/>
      <c r="B18" s="56"/>
      <c r="C18" s="56"/>
      <c r="D18" s="56"/>
    </row>
    <row r="19" spans="1:4" s="49" customFormat="1" ht="20.25" customHeight="1" x14ac:dyDescent="0.25">
      <c r="A19" s="124" t="s">
        <v>131</v>
      </c>
      <c r="B19" s="125"/>
      <c r="C19" s="125"/>
      <c r="D19" s="125"/>
    </row>
    <row r="20" spans="1:4" s="49" customFormat="1" ht="27.75" customHeight="1" x14ac:dyDescent="0.25">
      <c r="A20" s="126" t="s">
        <v>103</v>
      </c>
      <c r="B20" s="127"/>
      <c r="C20" s="127"/>
      <c r="D20" s="127"/>
    </row>
    <row r="21" spans="1:4" s="49" customFormat="1" ht="27.75" customHeight="1" x14ac:dyDescent="0.25">
      <c r="A21" s="128"/>
      <c r="B21" s="128"/>
      <c r="C21" s="128"/>
      <c r="D21" s="128"/>
    </row>
    <row r="22" spans="1:4" s="49" customFormat="1" ht="20.25" customHeight="1" x14ac:dyDescent="0.25">
      <c r="A22" s="129" t="s">
        <v>122</v>
      </c>
      <c r="B22" s="130"/>
      <c r="C22" s="130"/>
      <c r="D22" s="131"/>
    </row>
    <row r="23" spans="1:4" s="49" customFormat="1" ht="27.75" customHeight="1" x14ac:dyDescent="0.25">
      <c r="A23" s="118" t="s">
        <v>134</v>
      </c>
      <c r="B23" s="119"/>
      <c r="C23" s="120"/>
      <c r="D23" s="96"/>
    </row>
    <row r="24" spans="1:4" s="49" customFormat="1" ht="27.75" customHeight="1" x14ac:dyDescent="0.25">
      <c r="A24" s="118" t="s">
        <v>90</v>
      </c>
      <c r="B24" s="119"/>
      <c r="C24" s="119"/>
      <c r="D24" s="97"/>
    </row>
    <row r="25" spans="1:4" s="49" customFormat="1" ht="27.75" customHeight="1" x14ac:dyDescent="0.25">
      <c r="A25" s="118" t="s">
        <v>91</v>
      </c>
      <c r="B25" s="119"/>
      <c r="C25" s="120"/>
      <c r="D25" s="96"/>
    </row>
    <row r="26" spans="1:4" s="49" customFormat="1" ht="27.75" customHeight="1" x14ac:dyDescent="0.25">
      <c r="A26" s="118" t="s">
        <v>139</v>
      </c>
      <c r="B26" s="119"/>
      <c r="C26" s="120"/>
      <c r="D26" s="96"/>
    </row>
    <row r="27" spans="1:4" s="49" customFormat="1" ht="15" customHeight="1" x14ac:dyDescent="0.25">
      <c r="A27" s="114" t="s">
        <v>137</v>
      </c>
      <c r="B27" s="114"/>
      <c r="C27" s="89"/>
      <c r="D27" s="89"/>
    </row>
    <row r="28" spans="1:4" s="49" customFormat="1" ht="52.5" customHeight="1" x14ac:dyDescent="0.2">
      <c r="A28" s="98" t="s">
        <v>0</v>
      </c>
      <c r="B28" s="99" t="s">
        <v>102</v>
      </c>
      <c r="C28" s="99" t="s">
        <v>101</v>
      </c>
      <c r="D28" s="56"/>
    </row>
    <row r="29" spans="1:4" s="49" customFormat="1" ht="38.25" x14ac:dyDescent="0.25">
      <c r="A29" s="100" t="s">
        <v>68</v>
      </c>
      <c r="B29" s="107" t="s">
        <v>120</v>
      </c>
      <c r="C29" s="107" t="s">
        <v>147</v>
      </c>
      <c r="D29" s="56"/>
    </row>
    <row r="30" spans="1:4" s="49" customFormat="1" x14ac:dyDescent="0.25">
      <c r="A30" s="47"/>
      <c r="B30" s="48"/>
      <c r="C30" s="81"/>
      <c r="D30" s="48"/>
    </row>
    <row r="31" spans="1:4" s="49" customFormat="1" x14ac:dyDescent="0.25">
      <c r="A31" s="50"/>
    </row>
    <row r="32" spans="1:4" s="49" customFormat="1" x14ac:dyDescent="0.25">
      <c r="A32" s="50"/>
    </row>
  </sheetData>
  <mergeCells count="21">
    <mergeCell ref="B13:D13"/>
    <mergeCell ref="B12:D12"/>
    <mergeCell ref="B11:D11"/>
    <mergeCell ref="B10:D10"/>
    <mergeCell ref="B14:D14"/>
    <mergeCell ref="B5:D5"/>
    <mergeCell ref="B6:D6"/>
    <mergeCell ref="A27:B27"/>
    <mergeCell ref="A2:D2"/>
    <mergeCell ref="B3:D3"/>
    <mergeCell ref="B4:D4"/>
    <mergeCell ref="A24:C24"/>
    <mergeCell ref="A25:C25"/>
    <mergeCell ref="A26:C26"/>
    <mergeCell ref="A8:D8"/>
    <mergeCell ref="A19:D19"/>
    <mergeCell ref="A20:D20"/>
    <mergeCell ref="A21:D21"/>
    <mergeCell ref="A22:D22"/>
    <mergeCell ref="A23:C23"/>
    <mergeCell ref="B9:D9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Header xml:space="preserve">&amp;R&amp;"Times,Normalny"Załącznik nr 4 do umowy </oddHeader>
    <oddFooter>&amp;C&amp;"Times New Roman,Normalny"Strona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D08B4-9AF0-48F7-B19F-53FFA73EC07B}">
  <dimension ref="A1:N47"/>
  <sheetViews>
    <sheetView view="pageBreakPreview" zoomScaleNormal="100" zoomScaleSheetLayoutView="100" workbookViewId="0">
      <selection activeCell="N1" sqref="N1"/>
    </sheetView>
  </sheetViews>
  <sheetFormatPr defaultColWidth="9.140625" defaultRowHeight="14.25" x14ac:dyDescent="0.25"/>
  <cols>
    <col min="1" max="1" width="4.85546875" style="52" customWidth="1"/>
    <col min="2" max="3" width="20.85546875" style="52" customWidth="1"/>
    <col min="4" max="4" width="19.7109375" style="52" customWidth="1"/>
    <col min="5" max="5" width="21.85546875" style="52" customWidth="1"/>
    <col min="6" max="6" width="19.85546875" style="52" customWidth="1"/>
    <col min="7" max="9" width="23" style="52" customWidth="1"/>
    <col min="10" max="13" width="15.28515625" style="52" customWidth="1"/>
    <col min="14" max="14" width="18.5703125" style="52" customWidth="1"/>
    <col min="15" max="16384" width="9.140625" style="52"/>
  </cols>
  <sheetData>
    <row r="1" spans="1:14" x14ac:dyDescent="0.25">
      <c r="B1" s="53"/>
      <c r="C1" s="53"/>
      <c r="N1" s="54" t="s">
        <v>167</v>
      </c>
    </row>
    <row r="2" spans="1:14" s="55" customFormat="1" ht="41.25" customHeight="1" x14ac:dyDescent="0.25">
      <c r="A2" s="164" t="s">
        <v>142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</row>
    <row r="3" spans="1:14" s="55" customFormat="1" ht="27" customHeight="1" thickBot="1" x14ac:dyDescent="0.3">
      <c r="A3" s="166" t="s">
        <v>104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1:14" s="55" customFormat="1" ht="39.75" customHeight="1" thickBot="1" x14ac:dyDescent="0.3">
      <c r="A4" s="168" t="s">
        <v>121</v>
      </c>
      <c r="B4" s="169"/>
      <c r="C4" s="169"/>
      <c r="D4" s="169"/>
      <c r="E4" s="170"/>
      <c r="F4" s="171"/>
      <c r="G4" s="172"/>
      <c r="H4" s="172"/>
      <c r="I4" s="172"/>
      <c r="J4" s="172"/>
      <c r="K4" s="172"/>
      <c r="L4" s="172"/>
      <c r="M4" s="172"/>
      <c r="N4" s="172"/>
    </row>
    <row r="5" spans="1:14" s="55" customFormat="1" ht="42" customHeight="1" thickBot="1" x14ac:dyDescent="0.3">
      <c r="A5" s="173" t="s">
        <v>140</v>
      </c>
      <c r="B5" s="174"/>
      <c r="C5" s="174"/>
      <c r="D5" s="174"/>
      <c r="E5" s="175"/>
      <c r="F5" s="176"/>
      <c r="G5" s="177"/>
      <c r="H5" s="177"/>
      <c r="I5" s="177"/>
      <c r="J5" s="177"/>
      <c r="K5" s="177"/>
      <c r="L5" s="177"/>
      <c r="M5" s="177"/>
      <c r="N5" s="177"/>
    </row>
    <row r="6" spans="1:14" s="56" customFormat="1" ht="31.5" customHeight="1" thickBot="1" x14ac:dyDescent="0.3">
      <c r="A6" s="141" t="s">
        <v>128</v>
      </c>
      <c r="B6" s="142"/>
      <c r="C6" s="142"/>
      <c r="D6" s="142"/>
      <c r="E6" s="142"/>
      <c r="F6" s="143"/>
      <c r="G6" s="144"/>
      <c r="H6" s="144"/>
      <c r="I6" s="144"/>
      <c r="J6" s="144"/>
      <c r="K6" s="144"/>
      <c r="L6" s="144"/>
      <c r="M6" s="144"/>
      <c r="N6" s="144"/>
    </row>
    <row r="7" spans="1:14" s="56" customFormat="1" ht="33.75" customHeight="1" thickBot="1" x14ac:dyDescent="0.3">
      <c r="A7" s="141" t="s">
        <v>129</v>
      </c>
      <c r="B7" s="142"/>
      <c r="C7" s="142"/>
      <c r="D7" s="142"/>
      <c r="E7" s="142"/>
      <c r="F7" s="143"/>
      <c r="G7" s="144"/>
      <c r="H7" s="144"/>
      <c r="I7" s="144"/>
      <c r="J7" s="144"/>
      <c r="K7" s="144"/>
      <c r="L7" s="144"/>
      <c r="M7" s="144"/>
      <c r="N7" s="144"/>
    </row>
    <row r="8" spans="1:14" s="58" customFormat="1" ht="33" customHeight="1" thickBot="1" x14ac:dyDescent="0.3">
      <c r="A8" s="146" t="s">
        <v>13</v>
      </c>
      <c r="B8" s="147"/>
      <c r="C8" s="147"/>
      <c r="D8" s="147"/>
      <c r="E8" s="148"/>
      <c r="F8" s="149"/>
      <c r="G8" s="150"/>
      <c r="H8" s="57"/>
      <c r="I8" s="57"/>
      <c r="J8" s="151" t="s">
        <v>67</v>
      </c>
      <c r="K8" s="152"/>
      <c r="L8" s="152"/>
      <c r="M8" s="152"/>
      <c r="N8" s="103"/>
    </row>
    <row r="9" spans="1:14" s="58" customFormat="1" ht="15" x14ac:dyDescent="0.25">
      <c r="A9" s="59"/>
      <c r="B9" s="59"/>
      <c r="C9" s="59"/>
      <c r="D9" s="59"/>
      <c r="E9" s="59"/>
      <c r="F9" s="60"/>
      <c r="G9" s="60"/>
      <c r="H9" s="60"/>
      <c r="I9" s="60"/>
      <c r="J9" s="61"/>
      <c r="K9" s="61"/>
      <c r="L9" s="61"/>
      <c r="M9" s="61"/>
      <c r="N9" s="61"/>
    </row>
    <row r="10" spans="1:14" s="55" customFormat="1" ht="15" customHeight="1" x14ac:dyDescent="0.25">
      <c r="A10" s="153" t="s">
        <v>132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</row>
    <row r="11" spans="1:14" s="64" customFormat="1" ht="88.5" customHeight="1" x14ac:dyDescent="0.25">
      <c r="A11" s="62" t="s">
        <v>1</v>
      </c>
      <c r="B11" s="160" t="s">
        <v>157</v>
      </c>
      <c r="C11" s="160" t="s">
        <v>89</v>
      </c>
      <c r="D11" s="162" t="s">
        <v>158</v>
      </c>
      <c r="E11" s="160" t="s">
        <v>14</v>
      </c>
      <c r="F11" s="162" t="s">
        <v>161</v>
      </c>
      <c r="G11" s="160" t="s">
        <v>159</v>
      </c>
      <c r="H11" s="155" t="s">
        <v>164</v>
      </c>
      <c r="I11" s="156"/>
      <c r="J11" s="157" t="s">
        <v>152</v>
      </c>
      <c r="K11" s="158"/>
      <c r="L11" s="158"/>
      <c r="M11" s="159"/>
      <c r="N11" s="63" t="s">
        <v>163</v>
      </c>
    </row>
    <row r="12" spans="1:14" s="64" customFormat="1" ht="60" x14ac:dyDescent="0.25">
      <c r="A12" s="101"/>
      <c r="B12" s="161"/>
      <c r="C12" s="161"/>
      <c r="D12" s="163"/>
      <c r="E12" s="161"/>
      <c r="F12" s="163"/>
      <c r="G12" s="161"/>
      <c r="H12" s="105" t="s">
        <v>165</v>
      </c>
      <c r="I12" s="105" t="s">
        <v>166</v>
      </c>
      <c r="J12" s="105" t="s">
        <v>153</v>
      </c>
      <c r="K12" s="105" t="s">
        <v>154</v>
      </c>
      <c r="L12" s="105" t="s">
        <v>160</v>
      </c>
      <c r="M12" s="105" t="s">
        <v>154</v>
      </c>
      <c r="N12" s="102"/>
    </row>
    <row r="13" spans="1:14" s="66" customFormat="1" ht="12" x14ac:dyDescent="0.25">
      <c r="A13" s="65" t="s">
        <v>2</v>
      </c>
      <c r="B13" s="65" t="s">
        <v>3</v>
      </c>
      <c r="C13" s="65" t="s">
        <v>4</v>
      </c>
      <c r="D13" s="65" t="s">
        <v>5</v>
      </c>
      <c r="E13" s="65" t="s">
        <v>6</v>
      </c>
      <c r="F13" s="65" t="s">
        <v>7</v>
      </c>
      <c r="G13" s="65" t="s">
        <v>8</v>
      </c>
      <c r="H13" s="65"/>
      <c r="I13" s="65"/>
      <c r="J13" s="65" t="s">
        <v>15</v>
      </c>
      <c r="K13" s="65" t="s">
        <v>16</v>
      </c>
      <c r="L13" s="65" t="s">
        <v>17</v>
      </c>
      <c r="M13" s="65" t="s">
        <v>23</v>
      </c>
      <c r="N13" s="65" t="s">
        <v>162</v>
      </c>
    </row>
    <row r="14" spans="1:14" ht="15" x14ac:dyDescent="0.25">
      <c r="A14" s="67" t="s">
        <v>93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9">
        <f>J14+L14</f>
        <v>0</v>
      </c>
    </row>
    <row r="15" spans="1:14" ht="15" x14ac:dyDescent="0.25">
      <c r="A15" s="67" t="s">
        <v>94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9">
        <f t="shared" ref="N15:N34" si="0">J15+L15</f>
        <v>0</v>
      </c>
    </row>
    <row r="16" spans="1:14" ht="15" x14ac:dyDescent="0.25">
      <c r="A16" s="67" t="s">
        <v>95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9">
        <f t="shared" si="0"/>
        <v>0</v>
      </c>
    </row>
    <row r="17" spans="1:14" ht="15" x14ac:dyDescent="0.25">
      <c r="A17" s="67" t="s">
        <v>96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9">
        <f t="shared" si="0"/>
        <v>0</v>
      </c>
    </row>
    <row r="18" spans="1:14" ht="15" x14ac:dyDescent="0.25">
      <c r="A18" s="67" t="s">
        <v>97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9">
        <f t="shared" si="0"/>
        <v>0</v>
      </c>
    </row>
    <row r="19" spans="1:14" ht="15" x14ac:dyDescent="0.25">
      <c r="A19" s="67" t="s">
        <v>98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9">
        <f t="shared" si="0"/>
        <v>0</v>
      </c>
    </row>
    <row r="20" spans="1:14" ht="15" x14ac:dyDescent="0.25">
      <c r="A20" s="67" t="s">
        <v>99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9">
        <f t="shared" si="0"/>
        <v>0</v>
      </c>
    </row>
    <row r="21" spans="1:14" ht="15" x14ac:dyDescent="0.25">
      <c r="A21" s="67" t="s">
        <v>105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9">
        <f t="shared" si="0"/>
        <v>0</v>
      </c>
    </row>
    <row r="22" spans="1:14" ht="15" x14ac:dyDescent="0.25">
      <c r="A22" s="67" t="s">
        <v>106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9">
        <f t="shared" si="0"/>
        <v>0</v>
      </c>
    </row>
    <row r="23" spans="1:14" ht="15" x14ac:dyDescent="0.25">
      <c r="A23" s="67" t="s">
        <v>107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9">
        <f t="shared" si="0"/>
        <v>0</v>
      </c>
    </row>
    <row r="24" spans="1:14" ht="15" x14ac:dyDescent="0.25">
      <c r="A24" s="67" t="s">
        <v>108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9">
        <f t="shared" si="0"/>
        <v>0</v>
      </c>
    </row>
    <row r="25" spans="1:14" ht="15" x14ac:dyDescent="0.25">
      <c r="A25" s="67" t="s">
        <v>109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9">
        <f t="shared" si="0"/>
        <v>0</v>
      </c>
    </row>
    <row r="26" spans="1:14" ht="15" x14ac:dyDescent="0.25">
      <c r="A26" s="67" t="s">
        <v>110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9">
        <f t="shared" si="0"/>
        <v>0</v>
      </c>
    </row>
    <row r="27" spans="1:14" ht="15" x14ac:dyDescent="0.25">
      <c r="A27" s="67" t="s">
        <v>111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9">
        <f t="shared" si="0"/>
        <v>0</v>
      </c>
    </row>
    <row r="28" spans="1:14" ht="15" x14ac:dyDescent="0.25">
      <c r="A28" s="67" t="s">
        <v>112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9">
        <f t="shared" si="0"/>
        <v>0</v>
      </c>
    </row>
    <row r="29" spans="1:14" ht="15" x14ac:dyDescent="0.25">
      <c r="A29" s="67" t="s">
        <v>113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9">
        <f t="shared" si="0"/>
        <v>0</v>
      </c>
    </row>
    <row r="30" spans="1:14" ht="15" x14ac:dyDescent="0.25">
      <c r="A30" s="67" t="s">
        <v>114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9">
        <f t="shared" si="0"/>
        <v>0</v>
      </c>
    </row>
    <row r="31" spans="1:14" ht="15" x14ac:dyDescent="0.25">
      <c r="A31" s="67" t="s">
        <v>115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9">
        <f t="shared" si="0"/>
        <v>0</v>
      </c>
    </row>
    <row r="32" spans="1:14" ht="15" x14ac:dyDescent="0.25">
      <c r="A32" s="67" t="s">
        <v>116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9">
        <f t="shared" si="0"/>
        <v>0</v>
      </c>
    </row>
    <row r="33" spans="1:14" ht="15" x14ac:dyDescent="0.25">
      <c r="A33" s="67" t="s">
        <v>117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9">
        <f t="shared" si="0"/>
        <v>0</v>
      </c>
    </row>
    <row r="34" spans="1:14" ht="15" x14ac:dyDescent="0.25">
      <c r="A34" s="67" t="s">
        <v>118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9">
        <f t="shared" si="0"/>
        <v>0</v>
      </c>
    </row>
    <row r="35" spans="1:14" ht="15" x14ac:dyDescent="0.25">
      <c r="A35" s="145" t="s">
        <v>119</v>
      </c>
      <c r="B35" s="145"/>
      <c r="C35" s="145"/>
      <c r="D35" s="145"/>
      <c r="E35" s="145"/>
      <c r="F35" s="145"/>
      <c r="G35" s="145"/>
      <c r="H35" s="145"/>
      <c r="I35" s="145"/>
      <c r="J35" s="145"/>
      <c r="K35" s="70"/>
      <c r="L35" s="70"/>
      <c r="M35" s="70"/>
      <c r="N35" s="69"/>
    </row>
    <row r="37" spans="1:14" ht="15" thickBot="1" x14ac:dyDescent="0.3"/>
    <row r="38" spans="1:14" s="58" customFormat="1" ht="15.75" thickBot="1" x14ac:dyDescent="0.3">
      <c r="A38" s="178" t="s">
        <v>123</v>
      </c>
      <c r="B38" s="179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</row>
    <row r="39" spans="1:14" s="58" customFormat="1" ht="12" customHeight="1" x14ac:dyDescent="0.25">
      <c r="A39" s="71"/>
      <c r="B39" s="72"/>
      <c r="C39" s="72"/>
      <c r="D39" s="72"/>
      <c r="E39" s="72"/>
      <c r="F39" s="72"/>
      <c r="G39" s="72"/>
      <c r="H39" s="72"/>
      <c r="I39" s="72"/>
    </row>
    <row r="40" spans="1:14" s="58" customFormat="1" ht="27" customHeight="1" x14ac:dyDescent="0.25">
      <c r="A40" s="180" t="s">
        <v>133</v>
      </c>
      <c r="B40" s="181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</row>
    <row r="41" spans="1:14" s="58" customFormat="1" ht="27" customHeight="1" x14ac:dyDescent="0.25">
      <c r="A41" s="188" t="s">
        <v>135</v>
      </c>
      <c r="B41" s="189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</row>
    <row r="42" spans="1:14" s="58" customFormat="1" ht="27" customHeight="1" x14ac:dyDescent="0.25">
      <c r="A42" s="184" t="s">
        <v>136</v>
      </c>
      <c r="B42" s="185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</row>
    <row r="43" spans="1:14" s="58" customFormat="1" ht="27" customHeight="1" x14ac:dyDescent="0.25">
      <c r="A43" s="184" t="s">
        <v>141</v>
      </c>
      <c r="B43" s="185"/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</row>
    <row r="44" spans="1:14" s="58" customFormat="1" x14ac:dyDescent="0.25">
      <c r="A44" s="104" t="s">
        <v>155</v>
      </c>
      <c r="B44" s="66" t="s">
        <v>156</v>
      </c>
      <c r="C44" s="66"/>
      <c r="D44" s="72"/>
      <c r="E44" s="72"/>
      <c r="F44" s="72"/>
      <c r="G44" s="72"/>
      <c r="H44" s="72"/>
      <c r="I44" s="72"/>
    </row>
    <row r="45" spans="1:14" s="58" customFormat="1" x14ac:dyDescent="0.25">
      <c r="A45" s="71"/>
      <c r="B45" s="73"/>
      <c r="C45" s="73"/>
      <c r="D45" s="72"/>
      <c r="E45" s="72"/>
      <c r="F45" s="72"/>
      <c r="G45" s="72"/>
      <c r="H45" s="72"/>
      <c r="I45" s="72"/>
    </row>
    <row r="46" spans="1:14" s="58" customFormat="1" ht="60" customHeight="1" x14ac:dyDescent="0.2">
      <c r="A46" s="186" t="s">
        <v>0</v>
      </c>
      <c r="B46" s="186"/>
      <c r="C46" s="98"/>
      <c r="D46" s="74"/>
      <c r="E46" s="187" t="s">
        <v>102</v>
      </c>
      <c r="F46" s="187"/>
      <c r="G46" s="75"/>
      <c r="H46" s="75"/>
      <c r="I46" s="75"/>
      <c r="J46" s="99"/>
      <c r="K46" s="99"/>
      <c r="L46" s="99"/>
      <c r="M46" s="99"/>
      <c r="N46" s="76"/>
    </row>
    <row r="47" spans="1:14" s="58" customFormat="1" ht="36.75" customHeight="1" x14ac:dyDescent="0.25">
      <c r="A47" s="182" t="s">
        <v>68</v>
      </c>
      <c r="B47" s="182"/>
      <c r="C47" s="77"/>
      <c r="D47" s="64"/>
      <c r="E47" s="183" t="s">
        <v>120</v>
      </c>
      <c r="F47" s="183"/>
      <c r="G47" s="78"/>
      <c r="H47" s="78"/>
      <c r="I47" s="78"/>
      <c r="J47" s="79"/>
      <c r="K47" s="79"/>
      <c r="L47" s="79"/>
      <c r="M47" s="79"/>
      <c r="N47" s="80"/>
    </row>
  </sheetData>
  <mergeCells count="32">
    <mergeCell ref="E11:E12"/>
    <mergeCell ref="A38:N38"/>
    <mergeCell ref="A40:N40"/>
    <mergeCell ref="A47:B47"/>
    <mergeCell ref="E47:F47"/>
    <mergeCell ref="A42:N42"/>
    <mergeCell ref="A43:N43"/>
    <mergeCell ref="A46:B46"/>
    <mergeCell ref="E46:F46"/>
    <mergeCell ref="A41:N41"/>
    <mergeCell ref="A2:N2"/>
    <mergeCell ref="A3:N3"/>
    <mergeCell ref="A4:E4"/>
    <mergeCell ref="F4:N4"/>
    <mergeCell ref="A5:E5"/>
    <mergeCell ref="F5:N5"/>
    <mergeCell ref="A6:E6"/>
    <mergeCell ref="A7:E7"/>
    <mergeCell ref="F6:N6"/>
    <mergeCell ref="F7:N7"/>
    <mergeCell ref="A35:J35"/>
    <mergeCell ref="A8:E8"/>
    <mergeCell ref="F8:G8"/>
    <mergeCell ref="J8:M8"/>
    <mergeCell ref="A10:N10"/>
    <mergeCell ref="H11:I11"/>
    <mergeCell ref="J11:M11"/>
    <mergeCell ref="C11:C12"/>
    <mergeCell ref="F11:F12"/>
    <mergeCell ref="G11:G12"/>
    <mergeCell ref="B11:B12"/>
    <mergeCell ref="D11:D12"/>
  </mergeCells>
  <phoneticPr fontId="52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55" orientation="portrait" r:id="rId1"/>
  <headerFooter>
    <oddHeader xml:space="preserve">&amp;R&amp;"Times New Roman,Normalny"Załącznik nr 4 do umowy </oddHeader>
    <oddFooter>&amp;C&amp;"Times New Roman,Normalny"Strona &amp;P z &amp;N</oddFooter>
  </headerFooter>
  <ignoredErrors>
    <ignoredError sqref="A13:B1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>
    <tabColor rgb="FF828E0C"/>
    <pageSetUpPr fitToPage="1"/>
  </sheetPr>
  <dimension ref="A1:XFC69"/>
  <sheetViews>
    <sheetView showGridLines="0" zoomScale="115" zoomScaleNormal="115" zoomScaleSheetLayoutView="145" workbookViewId="0">
      <selection activeCell="G52" sqref="G52"/>
    </sheetView>
  </sheetViews>
  <sheetFormatPr defaultColWidth="0" defaultRowHeight="15" zeroHeight="1" x14ac:dyDescent="0.25"/>
  <cols>
    <col min="1" max="1" width="27.5703125" style="3" customWidth="1"/>
    <col min="2" max="2" width="24.28515625" style="3" customWidth="1"/>
    <col min="3" max="3" width="42.85546875" style="3" customWidth="1"/>
    <col min="4" max="4" width="9.140625" style="3" customWidth="1"/>
    <col min="5" max="5" width="21.28515625" style="4" customWidth="1"/>
    <col min="6" max="6" width="12.7109375" style="4" bestFit="1" customWidth="1"/>
    <col min="7" max="7" width="18.7109375" style="4" customWidth="1"/>
    <col min="8" max="8" width="12.42578125" style="4" customWidth="1"/>
    <col min="9" max="9" width="13.28515625" style="4" customWidth="1"/>
    <col min="10" max="10" width="16.28515625" style="4" customWidth="1"/>
    <col min="11" max="11" width="16.7109375" style="4" bestFit="1" customWidth="1"/>
    <col min="12" max="12" width="0" style="4" hidden="1"/>
    <col min="13" max="16383" width="0" style="3" hidden="1"/>
    <col min="16384" max="16384" width="1.140625" style="3" hidden="1" customWidth="1"/>
  </cols>
  <sheetData>
    <row r="1" spans="1:3" ht="72" customHeight="1" x14ac:dyDescent="0.25">
      <c r="A1" s="190"/>
      <c r="B1" s="190"/>
      <c r="C1" s="190"/>
    </row>
    <row r="2" spans="1:3" x14ac:dyDescent="0.25">
      <c r="A2" s="5"/>
      <c r="C2" s="6" t="s">
        <v>75</v>
      </c>
    </row>
    <row r="3" spans="1:3" ht="15.75" x14ac:dyDescent="0.25">
      <c r="A3" s="7"/>
      <c r="C3" s="8"/>
    </row>
    <row r="4" spans="1:3" ht="15.75" x14ac:dyDescent="0.25">
      <c r="A4" s="7"/>
      <c r="C4" s="8"/>
    </row>
    <row r="5" spans="1:3" ht="15.75" x14ac:dyDescent="0.25">
      <c r="C5" s="9"/>
    </row>
    <row r="6" spans="1:3" ht="15.75" x14ac:dyDescent="0.25">
      <c r="A6" s="7" t="s">
        <v>60</v>
      </c>
    </row>
    <row r="7" spans="1:3" x14ac:dyDescent="0.25">
      <c r="A7" s="10" t="s">
        <v>77</v>
      </c>
    </row>
    <row r="8" spans="1:3" ht="15.75" x14ac:dyDescent="0.25">
      <c r="A8" s="11"/>
    </row>
    <row r="9" spans="1:3" ht="15.75" x14ac:dyDescent="0.25">
      <c r="A9" s="193" t="s">
        <v>59</v>
      </c>
      <c r="B9" s="193"/>
      <c r="C9" s="193"/>
    </row>
    <row r="10" spans="1:3" ht="15.75" x14ac:dyDescent="0.25">
      <c r="A10" s="193" t="s">
        <v>61</v>
      </c>
      <c r="B10" s="193"/>
      <c r="C10" s="193"/>
    </row>
    <row r="11" spans="1:3" ht="15.75" x14ac:dyDescent="0.25">
      <c r="A11" s="193" t="s">
        <v>58</v>
      </c>
      <c r="B11" s="193"/>
      <c r="C11" s="193"/>
    </row>
    <row r="12" spans="1:3" ht="15.75" x14ac:dyDescent="0.25">
      <c r="A12" s="193" t="s">
        <v>57</v>
      </c>
      <c r="B12" s="193"/>
      <c r="C12" s="193"/>
    </row>
    <row r="13" spans="1:3" ht="15.75" x14ac:dyDescent="0.25">
      <c r="A13" s="194" t="s">
        <v>83</v>
      </c>
      <c r="B13" s="194"/>
      <c r="C13" s="194"/>
    </row>
    <row r="14" spans="1:3" ht="15.75" x14ac:dyDescent="0.25">
      <c r="A14" s="194" t="s">
        <v>84</v>
      </c>
      <c r="B14" s="194"/>
      <c r="C14" s="194"/>
    </row>
    <row r="15" spans="1:3" ht="15.75" x14ac:dyDescent="0.25">
      <c r="A15" s="12"/>
    </row>
    <row r="16" spans="1:3" ht="15.75" x14ac:dyDescent="0.25">
      <c r="A16" s="34" t="s">
        <v>56</v>
      </c>
      <c r="B16" s="35"/>
      <c r="C16" s="35"/>
    </row>
    <row r="17" spans="1:5" ht="15.75" x14ac:dyDescent="0.25">
      <c r="A17" s="195" t="s">
        <v>55</v>
      </c>
      <c r="B17" s="195"/>
      <c r="C17" s="195"/>
    </row>
    <row r="18" spans="1:5" ht="15.75" x14ac:dyDescent="0.25">
      <c r="A18" s="195" t="s">
        <v>55</v>
      </c>
      <c r="B18" s="195"/>
      <c r="C18" s="195"/>
    </row>
    <row r="19" spans="1:5" x14ac:dyDescent="0.25">
      <c r="A19" s="196" t="s">
        <v>78</v>
      </c>
      <c r="B19" s="196"/>
      <c r="C19" s="196"/>
    </row>
    <row r="20" spans="1:5" ht="41.25" customHeight="1" x14ac:dyDescent="0.25">
      <c r="A20" s="197" t="s">
        <v>69</v>
      </c>
      <c r="B20" s="197"/>
      <c r="C20" s="197"/>
    </row>
    <row r="21" spans="1:5" ht="11.25" customHeight="1" x14ac:dyDescent="0.25">
      <c r="A21" s="36" t="s">
        <v>54</v>
      </c>
      <c r="B21" s="198" t="s">
        <v>79</v>
      </c>
      <c r="C21" s="198"/>
    </row>
    <row r="22" spans="1:5" ht="15.75" x14ac:dyDescent="0.25">
      <c r="A22" s="41" t="s">
        <v>62</v>
      </c>
      <c r="B22" s="199" t="s">
        <v>70</v>
      </c>
      <c r="C22" s="199"/>
    </row>
    <row r="23" spans="1:5" x14ac:dyDescent="0.25">
      <c r="A23" s="38" t="s">
        <v>53</v>
      </c>
      <c r="B23" s="35"/>
      <c r="C23" s="35"/>
    </row>
    <row r="24" spans="1:5" ht="18" customHeight="1" x14ac:dyDescent="0.25">
      <c r="A24" s="37" t="s">
        <v>71</v>
      </c>
      <c r="B24" s="200" t="s">
        <v>70</v>
      </c>
      <c r="C24" s="200"/>
    </row>
    <row r="25" spans="1:5" ht="40.5" customHeight="1" x14ac:dyDescent="0.25">
      <c r="A25" s="37" t="s">
        <v>72</v>
      </c>
      <c r="B25" s="195" t="s">
        <v>73</v>
      </c>
      <c r="C25" s="195"/>
    </row>
    <row r="26" spans="1:5" ht="15.75" hidden="1" x14ac:dyDescent="0.25">
      <c r="A26" s="39"/>
      <c r="B26" s="40"/>
      <c r="C26" s="40"/>
    </row>
    <row r="27" spans="1:5" ht="15.75" x14ac:dyDescent="0.25">
      <c r="A27" s="11"/>
      <c r="E27" s="13"/>
    </row>
    <row r="28" spans="1:5" ht="15.75" x14ac:dyDescent="0.25">
      <c r="A28" s="193" t="s">
        <v>52</v>
      </c>
      <c r="B28" s="193"/>
      <c r="C28" s="193"/>
    </row>
    <row r="29" spans="1:5" ht="15.75" x14ac:dyDescent="0.25">
      <c r="A29" s="193" t="s">
        <v>80</v>
      </c>
      <c r="B29" s="193"/>
      <c r="C29" s="193"/>
    </row>
    <row r="30" spans="1:5" ht="15.75" x14ac:dyDescent="0.25">
      <c r="A30" s="7" t="s">
        <v>81</v>
      </c>
    </row>
    <row r="31" spans="1:5" ht="15.75" x14ac:dyDescent="0.25">
      <c r="A31" s="192"/>
      <c r="B31" s="192"/>
      <c r="C31" s="192"/>
    </row>
    <row r="32" spans="1:5" ht="30.75" customHeight="1" x14ac:dyDescent="0.25">
      <c r="A32" s="191" t="s">
        <v>51</v>
      </c>
      <c r="B32" s="191"/>
      <c r="C32" s="191"/>
    </row>
    <row r="33" spans="1:11" ht="15.75" hidden="1" x14ac:dyDescent="0.25">
      <c r="A33" s="7"/>
    </row>
    <row r="34" spans="1:11" ht="15.75" x14ac:dyDescent="0.25">
      <c r="A34" s="7"/>
      <c r="E34" s="205" t="s">
        <v>65</v>
      </c>
      <c r="F34" s="205"/>
      <c r="G34" s="205"/>
      <c r="H34" s="205"/>
      <c r="I34" s="205"/>
      <c r="J34" s="205"/>
      <c r="K34" s="205"/>
    </row>
    <row r="35" spans="1:11" ht="76.5" customHeight="1" thickBot="1" x14ac:dyDescent="0.3">
      <c r="A35" s="14" t="s">
        <v>12</v>
      </c>
      <c r="B35" s="14" t="s">
        <v>50</v>
      </c>
      <c r="C35" s="15" t="s">
        <v>49</v>
      </c>
      <c r="E35" s="16" t="s">
        <v>48</v>
      </c>
      <c r="F35" s="16" t="s">
        <v>47</v>
      </c>
      <c r="G35" s="17" t="s">
        <v>46</v>
      </c>
      <c r="H35" s="17" t="s">
        <v>45</v>
      </c>
      <c r="I35" s="17" t="s">
        <v>44</v>
      </c>
      <c r="J35" s="17" t="s">
        <v>43</v>
      </c>
      <c r="K35" s="16" t="s">
        <v>42</v>
      </c>
    </row>
    <row r="36" spans="1:11" ht="16.5" thickBot="1" x14ac:dyDescent="0.3">
      <c r="A36" s="14" t="s">
        <v>41</v>
      </c>
      <c r="B36" s="32"/>
      <c r="C36" s="18" t="e">
        <f t="shared" ref="C36:C47" si="0">ROUND(B36/liczba_miejsc_utworz,4)</f>
        <v>#DIV/0!</v>
      </c>
      <c r="E36" s="31"/>
      <c r="F36" s="19">
        <f>IFERROR(Tabela2[kwota otrzymanego 
z Mazowieckiego Urzędu Wojewódzkiego 
w Warszawie dofinansowania ogółem 
po uwzględnieniu zwrotów]/liczba_miejsc_utworz,)</f>
        <v>0</v>
      </c>
      <c r="G36" s="20" t="e">
        <f>wpis</f>
        <v>#REF!</v>
      </c>
      <c r="H36" s="21" t="e">
        <f>IF(wpis="","",IF(AND(DATEDIF(MAX(wpis,"31.12.2019"),"31.12.2024","m")&lt;60,DATE(YEAR(wpis),MONTH(wpis),DAY(wpis))-DATE(YEAR(wpis),MONTH(wpis),1)&gt;0),1,0)+DATEDIF(MAX(wpis,"31.12.2019"),"31.12.2024","m"))</f>
        <v>#REF!</v>
      </c>
      <c r="I36" s="22">
        <f>ROUND(Tabela2[kwota 
na 1 utworzone miejsce]/60,2)</f>
        <v>0</v>
      </c>
      <c r="J36" s="21">
        <f>COUNTIF(trwałość,"&lt;0,6")*liczba_miejsc_utworz-SUMIF(trwałość,"&lt;0,6",obsada)-COUNTIF(obsada,"")*liczba_miejsc_utworz</f>
        <v>0</v>
      </c>
      <c r="K36" s="19">
        <f>Tabela2[kwota 
na 1 miejsce utworzone 
w odniesieniu 
do okresu trwałości]*Tabela2[liczba nieobsadzonych miejsc w miesiącach niespełniających kryterium trwałości]</f>
        <v>0</v>
      </c>
    </row>
    <row r="37" spans="1:11" ht="16.5" thickBot="1" x14ac:dyDescent="0.3">
      <c r="A37" s="14" t="s">
        <v>40</v>
      </c>
      <c r="B37" s="32"/>
      <c r="C37" s="18" t="e">
        <f t="shared" si="0"/>
        <v>#DIV/0!</v>
      </c>
      <c r="E37" s="209" t="s">
        <v>63</v>
      </c>
      <c r="F37" s="210"/>
      <c r="G37" s="210"/>
      <c r="H37" s="210"/>
      <c r="I37" s="210"/>
      <c r="J37" s="210"/>
      <c r="K37" s="210"/>
    </row>
    <row r="38" spans="1:11" ht="16.5" thickBot="1" x14ac:dyDescent="0.3">
      <c r="A38" s="14" t="s">
        <v>39</v>
      </c>
      <c r="B38" s="32"/>
      <c r="C38" s="18" t="e">
        <f t="shared" si="0"/>
        <v>#DIV/0!</v>
      </c>
      <c r="E38" s="211" t="s">
        <v>64</v>
      </c>
      <c r="F38" s="212"/>
      <c r="G38" s="212"/>
      <c r="H38" s="212"/>
      <c r="I38" s="212"/>
      <c r="J38" s="212"/>
      <c r="K38" s="212"/>
    </row>
    <row r="39" spans="1:11" ht="16.5" thickBot="1" x14ac:dyDescent="0.3">
      <c r="A39" s="14" t="s">
        <v>38</v>
      </c>
      <c r="B39" s="32"/>
      <c r="C39" s="18" t="e">
        <f t="shared" si="0"/>
        <v>#DIV/0!</v>
      </c>
      <c r="E39" s="213" t="s">
        <v>66</v>
      </c>
      <c r="F39" s="214"/>
      <c r="G39" s="214"/>
      <c r="H39" s="214"/>
      <c r="I39" s="214"/>
      <c r="J39" s="214"/>
      <c r="K39" s="214"/>
    </row>
    <row r="40" spans="1:11" ht="16.5" thickBot="1" x14ac:dyDescent="0.3">
      <c r="A40" s="14" t="s">
        <v>37</v>
      </c>
      <c r="B40" s="32"/>
      <c r="C40" s="18" t="e">
        <f t="shared" si="0"/>
        <v>#DIV/0!</v>
      </c>
      <c r="E40" s="23"/>
      <c r="F40" s="4">
        <f>SUMIF(obsada,"0")</f>
        <v>0</v>
      </c>
    </row>
    <row r="41" spans="1:11" ht="16.5" thickBot="1" x14ac:dyDescent="0.3">
      <c r="A41" s="14" t="s">
        <v>36</v>
      </c>
      <c r="B41" s="32"/>
      <c r="C41" s="18" t="e">
        <f t="shared" si="0"/>
        <v>#DIV/0!</v>
      </c>
      <c r="E41" s="24"/>
    </row>
    <row r="42" spans="1:11" ht="16.5" thickBot="1" x14ac:dyDescent="0.3">
      <c r="A42" s="14" t="s">
        <v>35</v>
      </c>
      <c r="B42" s="32"/>
      <c r="C42" s="18" t="e">
        <f t="shared" si="0"/>
        <v>#DIV/0!</v>
      </c>
    </row>
    <row r="43" spans="1:11" ht="16.5" thickBot="1" x14ac:dyDescent="0.3">
      <c r="A43" s="14" t="s">
        <v>34</v>
      </c>
      <c r="B43" s="32"/>
      <c r="C43" s="18" t="e">
        <f t="shared" si="0"/>
        <v>#DIV/0!</v>
      </c>
    </row>
    <row r="44" spans="1:11" ht="16.5" thickBot="1" x14ac:dyDescent="0.3">
      <c r="A44" s="14" t="s">
        <v>33</v>
      </c>
      <c r="B44" s="32"/>
      <c r="C44" s="18" t="e">
        <f t="shared" si="0"/>
        <v>#DIV/0!</v>
      </c>
      <c r="E44" s="24"/>
    </row>
    <row r="45" spans="1:11" ht="16.5" thickBot="1" x14ac:dyDescent="0.3">
      <c r="A45" s="14" t="s">
        <v>32</v>
      </c>
      <c r="B45" s="32"/>
      <c r="C45" s="18" t="e">
        <f t="shared" si="0"/>
        <v>#DIV/0!</v>
      </c>
    </row>
    <row r="46" spans="1:11" ht="16.5" thickBot="1" x14ac:dyDescent="0.3">
      <c r="A46" s="14" t="s">
        <v>31</v>
      </c>
      <c r="B46" s="32"/>
      <c r="C46" s="18" t="e">
        <f t="shared" si="0"/>
        <v>#DIV/0!</v>
      </c>
    </row>
    <row r="47" spans="1:11" ht="15.75" x14ac:dyDescent="0.25">
      <c r="A47" s="25" t="s">
        <v>30</v>
      </c>
      <c r="B47" s="33"/>
      <c r="C47" s="26" t="e">
        <f t="shared" si="0"/>
        <v>#DIV/0!</v>
      </c>
    </row>
    <row r="48" spans="1:11" ht="15.75" x14ac:dyDescent="0.25">
      <c r="A48" s="215" t="s">
        <v>29</v>
      </c>
      <c r="B48" s="215"/>
      <c r="C48" s="215"/>
    </row>
    <row r="49" spans="1:4" ht="15.75" x14ac:dyDescent="0.25">
      <c r="A49" s="216"/>
      <c r="B49" s="217"/>
      <c r="C49" s="218"/>
    </row>
    <row r="50" spans="1:4" ht="15.75" customHeight="1" x14ac:dyDescent="0.25">
      <c r="A50" s="201" t="s">
        <v>92</v>
      </c>
      <c r="B50" s="202"/>
      <c r="C50" s="203"/>
    </row>
    <row r="51" spans="1:4" ht="34.5" customHeight="1" x14ac:dyDescent="0.25">
      <c r="A51" s="43" t="s">
        <v>85</v>
      </c>
      <c r="B51" s="44" t="s">
        <v>86</v>
      </c>
      <c r="C51" s="45" t="s">
        <v>87</v>
      </c>
    </row>
    <row r="52" spans="1:4" ht="66" customHeight="1" x14ac:dyDescent="0.25">
      <c r="A52" s="206" t="s">
        <v>82</v>
      </c>
      <c r="B52" s="206"/>
      <c r="C52" s="206"/>
    </row>
    <row r="53" spans="1:4" ht="15.75" x14ac:dyDescent="0.25">
      <c r="A53" s="7"/>
    </row>
    <row r="54" spans="1:4" ht="15.75" x14ac:dyDescent="0.25">
      <c r="A54" s="7"/>
      <c r="C54" s="7"/>
    </row>
    <row r="55" spans="1:4" ht="15.75" x14ac:dyDescent="0.25">
      <c r="A55" s="27"/>
      <c r="C55" s="27" t="s">
        <v>28</v>
      </c>
    </row>
    <row r="56" spans="1:4" x14ac:dyDescent="0.25">
      <c r="A56" s="28"/>
      <c r="B56" s="29" t="s">
        <v>27</v>
      </c>
      <c r="C56" s="42" t="s">
        <v>76</v>
      </c>
    </row>
    <row r="57" spans="1:4" x14ac:dyDescent="0.25">
      <c r="A57" s="29" t="s">
        <v>26</v>
      </c>
      <c r="C57" s="30"/>
      <c r="D57" s="29"/>
    </row>
    <row r="58" spans="1:4" ht="51" customHeight="1" x14ac:dyDescent="0.25">
      <c r="A58" s="208" t="s">
        <v>88</v>
      </c>
      <c r="B58" s="208"/>
      <c r="C58" s="208"/>
    </row>
    <row r="59" spans="1:4" x14ac:dyDescent="0.25"/>
    <row r="60" spans="1:4" x14ac:dyDescent="0.25">
      <c r="A60" s="207" t="s">
        <v>25</v>
      </c>
      <c r="B60" s="207"/>
      <c r="C60" s="207"/>
    </row>
    <row r="61" spans="1:4" ht="32.25" customHeight="1" x14ac:dyDescent="0.25">
      <c r="A61" s="204" t="s">
        <v>24</v>
      </c>
      <c r="B61" s="204"/>
      <c r="C61" s="204"/>
    </row>
    <row r="62" spans="1:4" ht="27.75" customHeight="1" x14ac:dyDescent="0.25">
      <c r="A62" s="204" t="s">
        <v>74</v>
      </c>
      <c r="B62" s="204"/>
      <c r="C62" s="204"/>
    </row>
    <row r="63" spans="1:4" x14ac:dyDescent="0.25"/>
    <row r="64" spans="1:4" x14ac:dyDescent="0.25"/>
    <row r="65" x14ac:dyDescent="0.25"/>
    <row r="66" x14ac:dyDescent="0.25"/>
    <row r="67" x14ac:dyDescent="0.25"/>
    <row r="68" x14ac:dyDescent="0.25"/>
    <row r="69" x14ac:dyDescent="0.25"/>
  </sheetData>
  <sheetProtection insertRows="0"/>
  <mergeCells count="31">
    <mergeCell ref="A50:C50"/>
    <mergeCell ref="A62:C62"/>
    <mergeCell ref="E34:K34"/>
    <mergeCell ref="A10:C10"/>
    <mergeCell ref="A11:C11"/>
    <mergeCell ref="A12:C12"/>
    <mergeCell ref="A13:C13"/>
    <mergeCell ref="A61:C61"/>
    <mergeCell ref="A52:C52"/>
    <mergeCell ref="A60:C60"/>
    <mergeCell ref="A58:C58"/>
    <mergeCell ref="E37:K37"/>
    <mergeCell ref="E38:K38"/>
    <mergeCell ref="E39:K39"/>
    <mergeCell ref="A48:C48"/>
    <mergeCell ref="A49:C49"/>
    <mergeCell ref="A1:C1"/>
    <mergeCell ref="A32:C32"/>
    <mergeCell ref="A31:C31"/>
    <mergeCell ref="A28:C28"/>
    <mergeCell ref="A29:C29"/>
    <mergeCell ref="A14:C14"/>
    <mergeCell ref="A17:C17"/>
    <mergeCell ref="A18:C18"/>
    <mergeCell ref="A19:C19"/>
    <mergeCell ref="A20:C20"/>
    <mergeCell ref="B21:C21"/>
    <mergeCell ref="A9:C9"/>
    <mergeCell ref="B22:C22"/>
    <mergeCell ref="B24:C24"/>
    <mergeCell ref="B25:C25"/>
  </mergeCells>
  <conditionalFormatting sqref="B24">
    <cfRule type="expression" dxfId="24" priority="2">
      <formula>IF(YEAR(TODAY())=2019,1)</formula>
    </cfRule>
  </conditionalFormatting>
  <conditionalFormatting sqref="B36:B47">
    <cfRule type="cellIs" dxfId="23" priority="7" operator="greaterThan">
      <formula>$A$31</formula>
    </cfRule>
  </conditionalFormatting>
  <conditionalFormatting sqref="B51">
    <cfRule type="expression" dxfId="22" priority="1">
      <formula>IF($B$46="",1)</formula>
    </cfRule>
  </conditionalFormatting>
  <conditionalFormatting sqref="B36:C47">
    <cfRule type="expression" dxfId="21" priority="4">
      <formula>IF(AND($C36&lt;&gt;0,$C36&lt;0.6),1)</formula>
    </cfRule>
  </conditionalFormatting>
  <conditionalFormatting sqref="C36:C47">
    <cfRule type="expression" dxfId="20" priority="5">
      <formula>IF($B36&gt;liczba_miejsc_utworz,1)</formula>
    </cfRule>
    <cfRule type="expression" dxfId="19" priority="6">
      <formula>ISERROR($C36)</formula>
    </cfRule>
  </conditionalFormatting>
  <dataValidations count="2">
    <dataValidation type="whole" allowBlank="1" showInputMessage="1" showErrorMessage="1" sqref="A31:C31 B36:B47" xr:uid="{00000000-0002-0000-0500-000000000000}">
      <formula1>0</formula1>
      <formula2>150</formula2>
    </dataValidation>
    <dataValidation allowBlank="1" showInputMessage="1" showErrorMessage="1" promptTitle="Wypełnij odpowiednio:" prompt="Czy został spełniony obowiązek informacyjny, o którym mowa w art. 35a ustawy o finansach publicznych i w § 9 ust. 1 umowy?" sqref="B51" xr:uid="{00000000-0002-0000-0500-000001000000}"/>
  </dataValidations>
  <pageMargins left="0.70866141732283472" right="0.70866141732283472" top="0.74803149606299213" bottom="0.74803149606299213" header="0.31496062992125984" footer="0.31496062992125984"/>
  <pageSetup paperSize="9" scale="92" fitToHeight="0" orientation="portrait" horizontalDpi="4294967294" verticalDpi="4294967294" r:id="rId1"/>
  <headerFooter>
    <firstHeader>&amp;R&amp;"Times New Roman,Pogrubiona"&amp;13Zał. nr 8 do umowy
&amp;"Times New Roman,Normalny"(moduł 1)</firstHeader>
  </headerFooter>
  <colBreaks count="1" manualBreakCount="1">
    <brk id="3" max="1048575" man="1"/>
  </colBreaks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5"/>
  <dimension ref="B3:M23"/>
  <sheetViews>
    <sheetView workbookViewId="0">
      <selection activeCell="M23" sqref="M23"/>
    </sheetView>
  </sheetViews>
  <sheetFormatPr defaultRowHeight="15" x14ac:dyDescent="0.25"/>
  <cols>
    <col min="2" max="2" width="19.5703125" customWidth="1"/>
  </cols>
  <sheetData>
    <row r="3" spans="2:4" ht="15.75" x14ac:dyDescent="0.25">
      <c r="B3" s="1" t="s">
        <v>9</v>
      </c>
      <c r="C3" s="1">
        <v>10000</v>
      </c>
      <c r="D3" s="2" t="s">
        <v>21</v>
      </c>
    </row>
    <row r="4" spans="2:4" ht="15.75" x14ac:dyDescent="0.25">
      <c r="B4" s="1" t="s">
        <v>10</v>
      </c>
      <c r="C4" s="1">
        <v>10000</v>
      </c>
      <c r="D4" s="2" t="s">
        <v>21</v>
      </c>
    </row>
    <row r="5" spans="2:4" ht="15.75" x14ac:dyDescent="0.25">
      <c r="B5" s="1" t="s">
        <v>11</v>
      </c>
      <c r="C5" s="1">
        <v>5000</v>
      </c>
      <c r="D5" s="2" t="s">
        <v>22</v>
      </c>
    </row>
    <row r="7" spans="2:4" x14ac:dyDescent="0.25">
      <c r="B7" t="s">
        <v>18</v>
      </c>
    </row>
    <row r="8" spans="2:4" x14ac:dyDescent="0.25">
      <c r="B8" t="s">
        <v>19</v>
      </c>
    </row>
    <row r="23" spans="13:13" x14ac:dyDescent="0.25">
      <c r="M23" t="s">
        <v>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6</vt:i4>
      </vt:variant>
    </vt:vector>
  </HeadingPairs>
  <TitlesOfParts>
    <vt:vector size="10" baseType="lpstr">
      <vt:lpstr>Rozliczenie dofin. cz. I</vt:lpstr>
      <vt:lpstr>Rozliczenie dofin. cz. II</vt:lpstr>
      <vt:lpstr>8. Trwałość</vt:lpstr>
      <vt:lpstr>Arkusz3</vt:lpstr>
      <vt:lpstr>formy_opieki_lista</vt:lpstr>
      <vt:lpstr>liczba_miejsc_utworz</vt:lpstr>
      <vt:lpstr>obsada</vt:lpstr>
      <vt:lpstr>'8. Trwałość'!Obszar_wydruku</vt:lpstr>
      <vt:lpstr>rodzaj_kosztów</vt:lpstr>
      <vt:lpstr>trwałość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2019-05-31T12:08:54Z</dcterms:created>
  <dcterms:modified xsi:type="dcterms:W3CDTF">2026-04-22T14:02:20Z</dcterms:modified>
</cp:coreProperties>
</file>