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2985" windowWidth="14520" windowHeight="4455"/>
  </bookViews>
  <sheets>
    <sheet name="Info" sheetId="1" r:id="rId1"/>
    <sheet name="biuletyn_04.03.19 - 10.03.19 r" sheetId="2" r:id="rId2"/>
    <sheet name="Ceny 2011-2018" sheetId="7" r:id="rId3"/>
    <sheet name="Handel zagraniczny " sheetId="13" r:id="rId4"/>
  </sheets>
  <definedNames>
    <definedName name="OLE_LINK8" localSheetId="1">'biuletyn_04.03.19 - 10.03.19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<sst xmlns="http://schemas.openxmlformats.org/spreadsheetml/2006/main" count="225" uniqueCount="82">
  <si>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</si>
  <si>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</si>
  <si>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</si>
  <si>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</si>
  <si>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</si>
  <si>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</si>
  <si>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</si>
  <si>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</si>
  <si>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</si>
  <si>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</si>
  <si>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</si>
  <si>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</si>
  <si>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</si>
  <si>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</si>
  <si>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</si>
  <si>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</si>
  <si>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</si>
  <si>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</si>
  <si>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</si>
  <si>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</si>
  <si>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</si>
  <si>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</si>
  <si>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</si>
  <si>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</si>
  <si>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</si>
  <si>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</si>
  <si>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</si>
  <si>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</si>
  <si>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</si>
  <si>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</si>
  <si>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</si>
  <si>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</si>
  <si>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</si>
  <si>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</si>
  <si>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</si>
  <si>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</si>
  <si>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</si>
  <si>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</si>
  <si>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</si>
  <si>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</si>
  <si>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</si>
  <si>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</si>
  <si>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</si>
  <si>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</si>
  <si>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</si>
  <si>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</si>
  <si>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</si>
  <si>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</si>
  <si>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</si>
  <si>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</si>
  <si>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</si>
  <si>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</si>
  <si>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</si>
  <si>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</si>
  <si>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</si>
  <si>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</si>
  <si>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</si>
  <si>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</si>
  <si>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</si>
  <si>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</si>
  <si>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</si>
  <si>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</si>
  <si>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</si>
  <si>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</si>
  <si>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</si>
  <si>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</si>
  <si>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</si>
  <si>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</si>
  <si>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</si>
  <si>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</si>
  <si>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</si>
  <si>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</si>
  <si>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</si>
  <si>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</si>
  <si>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</si>
  <si>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</si>
  <si>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03.03.2019</t>
  </si>
  <si>
    <t>NR 10/2019</t>
  </si>
  <si>
    <t>Notowania z okresu: 04.03.2019 - 10.03.2019 r.</t>
  </si>
  <si>
    <t xml:space="preserve"> śruty rzepakowej, makuchu rzepakowego: 04.03.2019 - 10.03.2019 r.</t>
  </si>
  <si>
    <t>10.03.2019</t>
  </si>
  <si>
    <t>11.03.2018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</si>
</sst>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77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78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C8" sqref="C8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79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5" t="s">
        <v>9</v>
      </c>
      <c r="C6" s="127" t="s">
        <v>30</v>
      </c>
      <c r="D6" s="127"/>
      <c r="E6" s="127"/>
      <c r="F6" s="75" t="s">
        <v>31</v>
      </c>
      <c r="G6" s="46" t="s">
        <v>32</v>
      </c>
      <c r="H6" s="10"/>
    </row>
    <row r="7" spans="1:14" ht="15" customHeight="1">
      <c r="A7" s="18"/>
      <c r="B7" s="126"/>
      <c r="C7" s="58" t="s">
        <v>80</v>
      </c>
      <c r="D7" s="58" t="s">
        <v>76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1656</v>
      </c>
      <c r="D8" s="76">
        <v>1666</v>
      </c>
      <c r="E8" s="77">
        <v>1557</v>
      </c>
      <c r="F8" s="60">
        <f>((C8-D8)/D8)*100</f>
        <v>-0.60024009603841544</v>
      </c>
      <c r="G8" s="61">
        <f>((C8-E8)/E8)*100</f>
        <v>6.3583815028901727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5" t="s">
        <v>9</v>
      </c>
      <c r="C12" s="128" t="s">
        <v>30</v>
      </c>
      <c r="D12" s="128"/>
      <c r="E12" s="128"/>
      <c r="F12" s="75" t="s">
        <v>31</v>
      </c>
      <c r="G12" s="46" t="s">
        <v>32</v>
      </c>
      <c r="H12" s="10"/>
    </row>
    <row r="13" spans="1:14" ht="15" customHeight="1">
      <c r="A13" s="18"/>
      <c r="B13" s="126"/>
      <c r="C13" s="58" t="s">
        <v>80</v>
      </c>
      <c r="D13" s="58" t="s">
        <v>76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3332</v>
      </c>
      <c r="D14" s="76">
        <v>3302</v>
      </c>
      <c r="E14" s="76">
        <v>3248</v>
      </c>
      <c r="F14" s="62">
        <f>((C14-D14)/D14)*100</f>
        <v>0.90854027861901865</v>
      </c>
      <c r="G14" s="63">
        <f>((C14-E14)/E14)*100</f>
        <v>2.5862068965517242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5" t="s">
        <v>9</v>
      </c>
      <c r="C17" s="127" t="s">
        <v>30</v>
      </c>
      <c r="D17" s="127"/>
      <c r="E17" s="127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6"/>
      <c r="C18" s="58" t="s">
        <v>80</v>
      </c>
      <c r="D18" s="58" t="s">
        <v>76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971</v>
      </c>
      <c r="D19" s="76">
        <v>952</v>
      </c>
      <c r="E19" s="77">
        <v>833</v>
      </c>
      <c r="F19" s="62">
        <f>((C19-D19)/D19)*100</f>
        <v>1.9957983193277309</v>
      </c>
      <c r="G19" s="63">
        <f>((C19-E19)/E19)*100</f>
        <v>16.566626650660261</v>
      </c>
      <c r="H19" s="10"/>
      <c r="I19" s="7"/>
      <c r="L19" s="124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5" t="s">
        <v>9</v>
      </c>
      <c r="C22" s="127" t="s">
        <v>30</v>
      </c>
      <c r="D22" s="127"/>
      <c r="E22" s="127"/>
      <c r="F22" s="75" t="s">
        <v>31</v>
      </c>
      <c r="G22" s="46" t="s">
        <v>32</v>
      </c>
      <c r="H22" s="10"/>
    </row>
    <row r="23" spans="1:14" ht="18.75" customHeight="1">
      <c r="A23" s="10"/>
      <c r="B23" s="126"/>
      <c r="C23" s="58" t="s">
        <v>80</v>
      </c>
      <c r="D23" s="58" t="s">
        <v>76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986</v>
      </c>
      <c r="D24" s="77">
        <v>1022</v>
      </c>
      <c r="E24" s="76">
        <v>916</v>
      </c>
      <c r="F24" s="62">
        <f>((C24-D24)/D24)*100</f>
        <v>-3.5225048923679059</v>
      </c>
      <c r="G24" s="63">
        <f>((C24-E24)/E24)*100</f>
        <v>7.6419213973799121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C25" sqref="C25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>
        <v>1660</v>
      </c>
      <c r="D9" s="42"/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>
        <v>3335</v>
      </c>
      <c r="D25" s="43"/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>
        <v>955</v>
      </c>
      <c r="D37" s="42"/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>
        <v>1012</v>
      </c>
      <c r="D49" s="42"/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M1" sqref="M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biuletyn_04.03.19 - 10.03.19 r</vt:lpstr>
      <vt:lpstr>Ceny 2011-2018</vt:lpstr>
      <vt:lpstr>Handel zagraniczny </vt:lpstr>
      <vt:lpstr>'biuletyn_04.03.19 - 10.03.19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2019-03-12T12:51:06Z</dcterms:modified>
</cp:coreProperties>
</file>