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H:\Grupy\AET\3. ELEKTROMOBILNOŚĆ\8. ZTP\www\"/>
    </mc:Choice>
  </mc:AlternateContent>
  <xr:revisionPtr revIDLastSave="0" documentId="13_ncr:81_{77AFAE28-052F-461D-848B-378D8464B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wniosków ZTP 3.0" sheetId="1" r:id="rId1"/>
  </sheets>
  <definedNames>
    <definedName name="_xlnm._FilterDatabase" localSheetId="0" hidden="1">'Lista wniosków ZTP 3.0'!$A$2:$O$82</definedName>
    <definedName name="S3Table1_Row5328_1_Column1063_1" localSheetId="0">'Lista wniosków ZTP 3.0'!#REF!</definedName>
    <definedName name="tbl0401ZF_Row10_1_Komp0401TZFColumn6_1" localSheetId="0">'Lista wniosków ZTP 3.0'!$G$62</definedName>
    <definedName name="tbl0401ZF_Row16_1_Komp0401TZFColumn9_1" localSheetId="0">'Lista wniosków ZTP 3.0'!$F$48</definedName>
    <definedName name="tbl0401ZF_Row26_1_Komp0401TZFColumn8_1" localSheetId="0">'Lista wniosków ZTP 3.0'!$D$48</definedName>
    <definedName name="tbl0401ZF_Row26_1_Komp0401TZFColumn9_1" localSheetId="0">'Lista wniosków ZTP 3.0'!$E$48</definedName>
    <definedName name="_xlnm.Print_Titles" localSheetId="0">'Lista wniosków ZTP 3.0'!$2:$2</definedName>
    <definedName name="Z_0A0844A3_509D_4DEB_8D91_E9189D8F37EC_.wvu.FilterData" localSheetId="0" hidden="1">'Lista wniosków ZTP 3.0'!$A$2:$O$82</definedName>
    <definedName name="Z_10387C9B_85A3_4B68_90E9_A52E806E10E5_.wvu.FilterData" localSheetId="0" hidden="1">'Lista wniosków ZTP 3.0'!$A$2:$O$82</definedName>
    <definedName name="Z_10A14329_9F12_4F89_A691_27EF688F4B05_.wvu.FilterData" localSheetId="0" hidden="1">'Lista wniosków ZTP 3.0'!$A$2:$O$82</definedName>
    <definedName name="Z_127E2ECD_51EA_4E61_8CF8_7DE607024CAE_.wvu.FilterData" localSheetId="0" hidden="1">'Lista wniosków ZTP 3.0'!$A$2:$O$82</definedName>
    <definedName name="Z_18AECD46_92F4_4DFA_B2CB_5B86170774E2_.wvu.FilterData" localSheetId="0" hidden="1">'Lista wniosków ZTP 3.0'!$A$2:$O$82</definedName>
    <definedName name="Z_196CFEEB_8B2F_46E6_A5C3_44B809E38390_.wvu.FilterData" localSheetId="0" hidden="1">'Lista wniosków ZTP 3.0'!$A$2:$O$82</definedName>
    <definedName name="Z_19967CF0_A36A_4395_9617_94DDA794FF55_.wvu.FilterData" localSheetId="0" hidden="1">'Lista wniosków ZTP 3.0'!$A$2:$O$82</definedName>
    <definedName name="Z_1A61FED0_FDDF_4DDF_B5B4_EF32316D6D41_.wvu.FilterData" localSheetId="0" hidden="1">'Lista wniosków ZTP 3.0'!$A$2:$O$82</definedName>
    <definedName name="Z_1D01857C_FAEB_4709_9811_1BDE58C0CE62_.wvu.FilterData" localSheetId="0" hidden="1">'Lista wniosków ZTP 3.0'!$A$2:$O$82</definedName>
    <definedName name="Z_215DF829_5459_4696_AD5C_5EBBC05B9B2D_.wvu.FilterData" localSheetId="0" hidden="1">'Lista wniosków ZTP 3.0'!$A$2:$O$82</definedName>
    <definedName name="Z_24D48DF7_2FB9_41FF_8415_81DA2F921E22_.wvu.FilterData" localSheetId="0" hidden="1">'Lista wniosków ZTP 3.0'!$A$2:$O$82</definedName>
    <definedName name="Z_25ED924D_8820_4C70_97DC_B0BAE4633AA1_.wvu.FilterData" localSheetId="0" hidden="1">'Lista wniosków ZTP 3.0'!$A$2:$O$82</definedName>
    <definedName name="Z_267DF3A9_F2B7_4232_9C46_21A203530ED4_.wvu.FilterData" localSheetId="0" hidden="1">'Lista wniosków ZTP 3.0'!$A$2:$O$82</definedName>
    <definedName name="Z_26D9C539_FD3B_47CA_9E81_FF02AF92F699_.wvu.FilterData" localSheetId="0" hidden="1">'Lista wniosków ZTP 3.0'!$A$2:$O$82</definedName>
    <definedName name="Z_272B2FA2_BB9A_44A3_887B_EC488DBB5B4E_.wvu.FilterData" localSheetId="0" hidden="1">'Lista wniosków ZTP 3.0'!$A$2:$O$82</definedName>
    <definedName name="Z_2860DD67_8532_4D9C_8A18_E1DEAC77807F_.wvu.FilterData" localSheetId="0" hidden="1">'Lista wniosków ZTP 3.0'!$A$2:$O$82</definedName>
    <definedName name="Z_28D2B2DE_505E_4AC7_8217_0788471052E3_.wvu.FilterData" localSheetId="0" hidden="1">'Lista wniosków ZTP 3.0'!$A$2:$O$82</definedName>
    <definedName name="Z_29FC4562_B03D_4021_874A_0EE38D806DD9_.wvu.FilterData" localSheetId="0" hidden="1">'Lista wniosków ZTP 3.0'!$A$2:$O$82</definedName>
    <definedName name="Z_2C003F70_0FF0_41A5_AD11_0B28614F7DAD_.wvu.FilterData" localSheetId="0" hidden="1">'Lista wniosków ZTP 3.0'!$A$2:$O$82</definedName>
    <definedName name="Z_2DD90315_AC69_46D0_9DB4_FCC0660FB792_.wvu.FilterData" localSheetId="0" hidden="1">'Lista wniosków ZTP 3.0'!$A$2:$O$82</definedName>
    <definedName name="Z_2EB6B675_1178_4624_B438_2B05B83FC8F6_.wvu.FilterData" localSheetId="0" hidden="1">'Lista wniosków ZTP 3.0'!$A$2:$O$82</definedName>
    <definedName name="Z_320A34D7_6167_47A1_A3CC_A811DF9D8386_.wvu.FilterData" localSheetId="0" hidden="1">'Lista wniosków ZTP 3.0'!$A$2:$O$82</definedName>
    <definedName name="Z_3220BFDE_63B3_4575_A299_18FA850D39CB_.wvu.FilterData" localSheetId="0" hidden="1">'Lista wniosków ZTP 3.0'!$A$2:$O$82</definedName>
    <definedName name="Z_33663A5E_13CD_471C_A6ED_AD30ECDCFD7D_.wvu.FilterData" localSheetId="0" hidden="1">'Lista wniosków ZTP 3.0'!$A$2:$O$82</definedName>
    <definedName name="Z_34630C74_6718_42CB_BDE2_2086EF2F4257_.wvu.FilterData" localSheetId="0" hidden="1">'Lista wniosków ZTP 3.0'!$A$2:$O$82</definedName>
    <definedName name="Z_3A11ABA4_566B_4696_ACBE_E61BA84273AE_.wvu.FilterData" localSheetId="0" hidden="1">'Lista wniosków ZTP 3.0'!$A$2:$O$82</definedName>
    <definedName name="Z_3C490E31_D2A5_4589_AFA2_77035E96497D_.wvu.FilterData" localSheetId="0" hidden="1">'Lista wniosków ZTP 3.0'!$A$2:$O$82</definedName>
    <definedName name="Z_3C64175B_DC7A_475F_98B0_B6D0F1A41DA2_.wvu.FilterData" localSheetId="0" hidden="1">'Lista wniosków ZTP 3.0'!$A$2:$O$82</definedName>
    <definedName name="Z_43784F5F_C8BB_460A_8294_F4EA41B9F446_.wvu.FilterData" localSheetId="0" hidden="1">'Lista wniosków ZTP 3.0'!$A$2:$O$82</definedName>
    <definedName name="Z_43FF7249_B544_443E_A6B5_B8DD0B540C27_.wvu.FilterData" localSheetId="0" hidden="1">'Lista wniosków ZTP 3.0'!$A$2:$O$82</definedName>
    <definedName name="Z_4628059B_B1ED_4EC3_9137_C5F6D397DB41_.wvu.FilterData" localSheetId="0" hidden="1">'Lista wniosków ZTP 3.0'!$A$2:$O$82</definedName>
    <definedName name="Z_47FAA6DB_D538_4305_9AE1_515D8A9DB1C9_.wvu.FilterData" localSheetId="0" hidden="1">'Lista wniosków ZTP 3.0'!$A$2:$O$82</definedName>
    <definedName name="Z_485FEF67_5B7D_418B_8973_89A5CC524873_.wvu.FilterData" localSheetId="0" hidden="1">'Lista wniosków ZTP 3.0'!$A$2:$O$82</definedName>
    <definedName name="Z_4A73B766_22E9_4FB4_A7DC_73F8E3DD64F6_.wvu.FilterData" localSheetId="0" hidden="1">'Lista wniosków ZTP 3.0'!$A$2:$O$82</definedName>
    <definedName name="Z_4CB7D1CF_2F39_4AA6_9CC7_17B4F3F17C89_.wvu.FilterData" localSheetId="0" hidden="1">'Lista wniosków ZTP 3.0'!$A$2:$O$82</definedName>
    <definedName name="Z_513FDE7B_6AF0_48EC_94B4_E6EFAA88FC42_.wvu.FilterData" localSheetId="0" hidden="1">'Lista wniosków ZTP 3.0'!$A$2:$O$82</definedName>
    <definedName name="Z_55101636_79DB_4E9A_8D22_54A04EA02F2D_.wvu.FilterData" localSheetId="0" hidden="1">'Lista wniosków ZTP 3.0'!$A$2:$O$82</definedName>
    <definedName name="Z_573F3AF8_061D_439E_A7DD_E0F4FB40215D_.wvu.FilterData" localSheetId="0" hidden="1">'Lista wniosków ZTP 3.0'!$A$2:$O$82</definedName>
    <definedName name="Z_58E84F14_EEDE_4B12_A55E_22E5BE58975C_.wvu.FilterData" localSheetId="0" hidden="1">'Lista wniosków ZTP 3.0'!$A$2:$O$82</definedName>
    <definedName name="Z_5A5BB28B_6011_4F0E_9284_93A44F727068_.wvu.FilterData" localSheetId="0" hidden="1">'Lista wniosków ZTP 3.0'!$A$2:$O$82</definedName>
    <definedName name="Z_5A827AA3_F9BC_4410_812B_53102F92601B_.wvu.FilterData" localSheetId="0" hidden="1">'Lista wniosków ZTP 3.0'!$A$2:$O$82</definedName>
    <definedName name="Z_5B8C1F9C_1F46_4745_8D0F_0D50C167811C_.wvu.FilterData" localSheetId="0" hidden="1">'Lista wniosków ZTP 3.0'!$A$2:$O$82</definedName>
    <definedName name="Z_5CDA07AF_1A2D_4D07_A636_88F4277558FE_.wvu.FilterData" localSheetId="0" hidden="1">'Lista wniosków ZTP 3.0'!$A$2:$O$82</definedName>
    <definedName name="Z_5D1D379E_2992_4E73_A731_02CB0F6B2856_.wvu.FilterData" localSheetId="0" hidden="1">'Lista wniosków ZTP 3.0'!$A$2:$O$82</definedName>
    <definedName name="Z_5E45EA26_860F_43C9_BD61_2241A29A61AD_.wvu.FilterData" localSheetId="0" hidden="1">'Lista wniosków ZTP 3.0'!$A$2:$O$82</definedName>
    <definedName name="Z_60D2FDF7_D672_4C36_8CC4_B1E5CCE20D6D_.wvu.FilterData" localSheetId="0" hidden="1">'Lista wniosków ZTP 3.0'!$A$2:$O$82</definedName>
    <definedName name="Z_6132F7F6_431D_4CAD_8437_E934BA37A17B_.wvu.FilterData" localSheetId="0" hidden="1">'Lista wniosków ZTP 3.0'!$A$2:$O$82</definedName>
    <definedName name="Z_6132F7F6_431D_4CAD_8437_E934BA37A17B_.wvu.PrintTitles" localSheetId="0" hidden="1">'Lista wniosków ZTP 3.0'!$2:$2</definedName>
    <definedName name="Z_6160A2D7_A68B_4BC5_9DF9_A219808AEE83_.wvu.FilterData" localSheetId="0" hidden="1">'Lista wniosków ZTP 3.0'!$A$2:$O$82</definedName>
    <definedName name="Z_620947DA_99FD_4744_83DF_41E9428EEB28_.wvu.FilterData" localSheetId="0" hidden="1">'Lista wniosków ZTP 3.0'!$A$2:$O$82</definedName>
    <definedName name="Z_626059CF_526D_4A44_A0E0_B642A70634B1_.wvu.FilterData" localSheetId="0" hidden="1">'Lista wniosków ZTP 3.0'!$A$2:$O$82</definedName>
    <definedName name="Z_62DFEBBF_DF20_4FFE_A1D2_CE2F4A4B64D1_.wvu.FilterData" localSheetId="0" hidden="1">'Lista wniosków ZTP 3.0'!#REF!</definedName>
    <definedName name="Z_6378280E_CA8D_4560_8E90_B68E3481EEA9_.wvu.FilterData" localSheetId="0" hidden="1">'Lista wniosków ZTP 3.0'!$A$2:$O$82</definedName>
    <definedName name="Z_6705E97F_B2A6_49D1_825B_E44BBC872567_.wvu.FilterData" localSheetId="0" hidden="1">'Lista wniosków ZTP 3.0'!$A$2:$O$82</definedName>
    <definedName name="Z_67666DCE_48E5_4B46_A270_6719E0FF4BAC_.wvu.FilterData" localSheetId="0" hidden="1">'Lista wniosków ZTP 3.0'!$A$2:$O$82</definedName>
    <definedName name="Z_69249C52_63AF_43DA_80BB_01B207020F17_.wvu.FilterData" localSheetId="0" hidden="1">'Lista wniosków ZTP 3.0'!$A$2:$O$82</definedName>
    <definedName name="Z_6970B386_BFA1_4E57_B4AA_594A99023CA9_.wvu.FilterData" localSheetId="0" hidden="1">'Lista wniosków ZTP 3.0'!$A$2:$O$82</definedName>
    <definedName name="Z_697443F8_AFF9_4F32_92FD_DAFBB5E36A88_.wvu.FilterData" localSheetId="0" hidden="1">'Lista wniosków ZTP 3.0'!$A$2:$O$82</definedName>
    <definedName name="Z_6A5685EC_A39E_4742_9605_A6F1A38CB6CA_.wvu.FilterData" localSheetId="0" hidden="1">'Lista wniosków ZTP 3.0'!$A$2:$O$82</definedName>
    <definedName name="Z_6C5A948C_6E68_4917_A777_6ACCE60F2AA3_.wvu.FilterData" localSheetId="0" hidden="1">'Lista wniosków ZTP 3.0'!$A$2:$O$82</definedName>
    <definedName name="Z_70127B5E_2EF5_478C_AA95_C0D14CE9E446_.wvu.FilterData" localSheetId="0" hidden="1">'Lista wniosków ZTP 3.0'!$A$2:$O$82</definedName>
    <definedName name="Z_72F347FB_5C60_4089_BF95_D9815FF87C60_.wvu.FilterData" localSheetId="0" hidden="1">'Lista wniosków ZTP 3.0'!$A$2:$O$82</definedName>
    <definedName name="Z_754F5609_3BF4_4D6F_837A_86859A35D95F_.wvu.FilterData" localSheetId="0" hidden="1">'Lista wniosków ZTP 3.0'!$A$2:$O$82</definedName>
    <definedName name="Z_78E0DBF9_526E_46F5_AA65_9B91DCE1D5D2_.wvu.FilterData" localSheetId="0" hidden="1">'Lista wniosków ZTP 3.0'!$A$2:$O$82</definedName>
    <definedName name="Z_7ABEB21B_2C0D_4CF1_B2B3_2AAEF3AFB69A_.wvu.FilterData" localSheetId="0" hidden="1">'Lista wniosków ZTP 3.0'!$A$2:$O$82</definedName>
    <definedName name="Z_7B69D2AD_28F4_44B6_938F_1901F5E39C26_.wvu.FilterData" localSheetId="0" hidden="1">'Lista wniosków ZTP 3.0'!$A$2:$O$82</definedName>
    <definedName name="Z_7BB05F87_9487_4B02_A7BA_9C6563F3F6C1_.wvu.FilterData" localSheetId="0" hidden="1">'Lista wniosków ZTP 3.0'!$A$2:$O$82</definedName>
    <definedName name="Z_7DA8AA8E_7CCB_4366_AF5C_42614678C836_.wvu.FilterData" localSheetId="0" hidden="1">'Lista wniosków ZTP 3.0'!$A$2:$O$82</definedName>
    <definedName name="Z_7E69C12F_D12C_4E30_AF23_6610483C6B97_.wvu.FilterData" localSheetId="0" hidden="1">'Lista wniosków ZTP 3.0'!$A$2:$O$82</definedName>
    <definedName name="Z_80525232_FF47_4FA2_9838_8795AB3A8CA2_.wvu.FilterData" localSheetId="0" hidden="1">'Lista wniosków ZTP 3.0'!$A$2:$O$82</definedName>
    <definedName name="Z_80C620CF_0541_409C_B403_8553CD16E685_.wvu.FilterData" localSheetId="0" hidden="1">'Lista wniosków ZTP 3.0'!$A$2:$O$82</definedName>
    <definedName name="Z_8169B1F8_4C71_470F_9497_948B694B33F0_.wvu.FilterData" localSheetId="0" hidden="1">'Lista wniosków ZTP 3.0'!$A$2:$O$82</definedName>
    <definedName name="Z_81D76ACB_4258_40FF_B2F1_228B43DCA8BE_.wvu.FilterData" localSheetId="0" hidden="1">'Lista wniosków ZTP 3.0'!$A$2:$O$82</definedName>
    <definedName name="Z_837523EA_E7D4_4A2D_81D9_925172D0AA78_.wvu.FilterData" localSheetId="0" hidden="1">'Lista wniosków ZTP 3.0'!$A$2:$O$82</definedName>
    <definedName name="Z_84788766_3A4D_4226_B01D_AF9D0BE91D4F_.wvu.FilterData" localSheetId="0" hidden="1">'Lista wniosków ZTP 3.0'!$A$2:$O$82</definedName>
    <definedName name="Z_857843A0_4DA3_47E5_8894_34E72AF0E980_.wvu.FilterData" localSheetId="0" hidden="1">'Lista wniosków ZTP 3.0'!$A$2:$O$82</definedName>
    <definedName name="Z_884EDACD_AAC4_4598_88B0_8B45B32560DC_.wvu.FilterData" localSheetId="0" hidden="1">'Lista wniosków ZTP 3.0'!$A$2:$O$82</definedName>
    <definedName name="Z_88FA15AE_6876_4128_987D_11B5CB11AEF7_.wvu.FilterData" localSheetId="0" hidden="1">'Lista wniosków ZTP 3.0'!$A$2:$O$82</definedName>
    <definedName name="Z_8B5177E4_F0DD_4B71_977F_B6DEA5395F96_.wvu.FilterData" localSheetId="0" hidden="1">'Lista wniosków ZTP 3.0'!$A$2:$O$82</definedName>
    <definedName name="Z_8BE06FC8_516B_42DD_9FE9_D4F44A1395F5_.wvu.FilterData" localSheetId="0" hidden="1">'Lista wniosków ZTP 3.0'!$A$2:$O$82</definedName>
    <definedName name="Z_8ED6CC78_6C85_4A22_8095_4DEC01B9C10C_.wvu.FilterData" localSheetId="0" hidden="1">'Lista wniosków ZTP 3.0'!$A$2:$O$82</definedName>
    <definedName name="Z_903C7E70_816C_4E5A_B280_093DA5DB23AB_.wvu.FilterData" localSheetId="0" hidden="1">'Lista wniosków ZTP 3.0'!$A$2:$O$82</definedName>
    <definedName name="Z_915FD883_118C_4D4F_AE07_7A7DDE28DDC8_.wvu.FilterData" localSheetId="0" hidden="1">'Lista wniosków ZTP 3.0'!$A$2:$O$82</definedName>
    <definedName name="Z_91B008BC_7EC6_4E51_B313_D7FFE7685A29_.wvu.FilterData" localSheetId="0" hidden="1">'Lista wniosków ZTP 3.0'!$A$2:$O$82</definedName>
    <definedName name="Z_985BCCDE_F593_4128_9417_564D601F0DF2_.wvu.FilterData" localSheetId="0" hidden="1">'Lista wniosków ZTP 3.0'!$A$2:$O$82</definedName>
    <definedName name="Z_9A7F6137_172E_45E4_8E89_D678D4C2B0A7_.wvu.FilterData" localSheetId="0" hidden="1">'Lista wniosków ZTP 3.0'!$A$2:$O$82</definedName>
    <definedName name="Z_9C66656C_FCFF_4575_99A1_9B666C1D6C62_.wvu.FilterData" localSheetId="0" hidden="1">'Lista wniosków ZTP 3.0'!$A$2:$O$82</definedName>
    <definedName name="Z_9DFF64CD_726F_42FB_9054_BDC6CE5ED003_.wvu.FilterData" localSheetId="0" hidden="1">'Lista wniosków ZTP 3.0'!$A$2:$O$82</definedName>
    <definedName name="Z_9F6998C9_CBFA_4141_93D8_2E894BAECF6B_.wvu.FilterData" localSheetId="0" hidden="1">'Lista wniosków ZTP 3.0'!$A$2:$O$82</definedName>
    <definedName name="Z_A0FF240F_BD06_4996_A644_53B8B7894075_.wvu.FilterData" localSheetId="0" hidden="1">'Lista wniosków ZTP 3.0'!$A$2:$O$82</definedName>
    <definedName name="Z_A40A10C7_898C_4329_9FA8_38C2B84DB1D0_.wvu.FilterData" localSheetId="0" hidden="1">'Lista wniosków ZTP 3.0'!$A$2:$O$82</definedName>
    <definedName name="Z_A41A45BF_18EA_4C43_B11F_10AADB1E9F17_.wvu.FilterData" localSheetId="0" hidden="1">'Lista wniosków ZTP 3.0'!$A$2:$O$82</definedName>
    <definedName name="Z_A516D39E_C49E_4415_B459_B377B9472E76_.wvu.FilterData" localSheetId="0" hidden="1">'Lista wniosków ZTP 3.0'!$A$2:$O$82</definedName>
    <definedName name="Z_A5621751_D3CD_480E_BF94_588DF8168B61_.wvu.FilterData" localSheetId="0" hidden="1">'Lista wniosków ZTP 3.0'!$A$2:$O$82</definedName>
    <definedName name="Z_A6619847_2603_48B3_B695_5528F3F2147E_.wvu.FilterData" localSheetId="0" hidden="1">'Lista wniosków ZTP 3.0'!$A$2:$O$82</definedName>
    <definedName name="Z_A6EA9758_56B5_452D_9C9E_101FFD356DD5_.wvu.FilterData" localSheetId="0" hidden="1">'Lista wniosków ZTP 3.0'!$A$2:$O$82</definedName>
    <definedName name="Z_A77CF2D3_3550_439E_A74B_2C77A58603F1_.wvu.FilterData" localSheetId="0" hidden="1">'Lista wniosków ZTP 3.0'!$A$2:$O$82</definedName>
    <definedName name="Z_A7E1AD43_E641_45AB_B796_8E0D15024780_.wvu.FilterData" localSheetId="0" hidden="1">'Lista wniosków ZTP 3.0'!$A$2:$O$82</definedName>
    <definedName name="Z_A8106BFE_8019_4CBE_9871_FF408AB043AF_.wvu.FilterData" localSheetId="0" hidden="1">'Lista wniosków ZTP 3.0'!$A$2:$O$82</definedName>
    <definedName name="Z_A83A28D1_523B_4B95_8749_8AAF4E16953C_.wvu.FilterData" localSheetId="0" hidden="1">'Lista wniosków ZTP 3.0'!$A$2:$O$82</definedName>
    <definedName name="Z_A91D042F_E94D_4603_B58C_87319C4B5B2B_.wvu.FilterData" localSheetId="0" hidden="1">'Lista wniosków ZTP 3.0'!$A$2:$O$82</definedName>
    <definedName name="Z_AC7B6604_FBCD_4A35_A959_492D8958436D_.wvu.FilterData" localSheetId="0" hidden="1">'Lista wniosków ZTP 3.0'!$A$2:$O$82</definedName>
    <definedName name="Z_ACBBEEF0_F900_4DDD_860C_7A24BFDF7533_.wvu.FilterData" localSheetId="0" hidden="1">'Lista wniosków ZTP 3.0'!$A$2:$O$82</definedName>
    <definedName name="Z_AE1669C7_C1C9_405D_88B0_3AAA4913276B_.wvu.FilterData" localSheetId="0" hidden="1">'Lista wniosków ZTP 3.0'!$A$2:$O$82</definedName>
    <definedName name="Z_B0592FF2_D936_4945_B288_AADEAB93F31F_.wvu.FilterData" localSheetId="0" hidden="1">'Lista wniosków ZTP 3.0'!$A$2:$O$82</definedName>
    <definedName name="Z_B2914878_6D90_4507_B13C_CE5DBBD52ABE_.wvu.FilterData" localSheetId="0" hidden="1">'Lista wniosków ZTP 3.0'!$A$2:$O$82</definedName>
    <definedName name="Z_B6502BE4_0551_44BF_8546_56F2ABC309B0_.wvu.FilterData" localSheetId="0" hidden="1">'Lista wniosków ZTP 3.0'!$A$2:$O$82</definedName>
    <definedName name="Z_BB09D477_D0E2_4484_9787_AE5EA7FA1C91_.wvu.FilterData" localSheetId="0" hidden="1">'Lista wniosków ZTP 3.0'!$A$2:$O$82</definedName>
    <definedName name="Z_BB765A1F_7141_4BB4_BFCC_D5BC2B5E6275_.wvu.FilterData" localSheetId="0" hidden="1">'Lista wniosków ZTP 3.0'!$A$2:$O$82</definedName>
    <definedName name="Z_BCFD426C_F33E_4152_9386_4D6C38A5C8A3_.wvu.FilterData" localSheetId="0" hidden="1">'Lista wniosków ZTP 3.0'!$A$2:$O$82</definedName>
    <definedName name="Z_BDC6EB32_0178_4B95_81EE_7AEB37A41871_.wvu.FilterData" localSheetId="0" hidden="1">'Lista wniosków ZTP 3.0'!$A$2:$O$82</definedName>
    <definedName name="Z_BDFFC350_806A_4851_B70E_CC2CDA55586A_.wvu.FilterData" localSheetId="0" hidden="1">'Lista wniosków ZTP 3.0'!$A$2:$O$82</definedName>
    <definedName name="Z_BEE19F41_4A45_4AE4_9060_8A0BDCAA89FC_.wvu.FilterData" localSheetId="0" hidden="1">'Lista wniosków ZTP 3.0'!$A$2:$O$82</definedName>
    <definedName name="Z_BFF9878B_B985_4DF9_8352_67924A88891C_.wvu.FilterData" localSheetId="0" hidden="1">'Lista wniosków ZTP 3.0'!$A$2:$O$82</definedName>
    <definedName name="Z_C070627D_2669_4031_9139_E9CBCAE60024_.wvu.FilterData" localSheetId="0" hidden="1">'Lista wniosków ZTP 3.0'!$A$2:$O$82</definedName>
    <definedName name="Z_C07B7B57_3162_4911_95CA_403536D33F6F_.wvu.FilterData" localSheetId="0" hidden="1">'Lista wniosków ZTP 3.0'!$A$2:$O$82</definedName>
    <definedName name="Z_C082C429_0144_47B5_99AD_B29F78D94377_.wvu.FilterData" localSheetId="0" hidden="1">'Lista wniosków ZTP 3.0'!$A$2:$O$82</definedName>
    <definedName name="Z_C0BA4FCB_D4DE_495D_9E13_9EDB11280559_.wvu.FilterData" localSheetId="0" hidden="1">'Lista wniosków ZTP 3.0'!$A$2:$O$82</definedName>
    <definedName name="Z_C11008A0_29C9_42BE_A019_81D6C8867C82_.wvu.FilterData" localSheetId="0" hidden="1">'Lista wniosków ZTP 3.0'!$A$2:$O$82</definedName>
    <definedName name="Z_C33865C1_79AD_49CD_A0C4_C3A6E18E3D48_.wvu.FilterData" localSheetId="0" hidden="1">'Lista wniosków ZTP 3.0'!$A$2:$O$82</definedName>
    <definedName name="Z_C6076709_B36E_4937_B026_FC0C7819724C_.wvu.FilterData" localSheetId="0" hidden="1">'Lista wniosków ZTP 3.0'!$A$2:$O$82</definedName>
    <definedName name="Z_C907973E_CD2B_4D41_BE65_231C7695D30E_.wvu.FilterData" localSheetId="0" hidden="1">'Lista wniosków ZTP 3.0'!$A$2:$O$82</definedName>
    <definedName name="Z_D35B2A7E_12F2_43A1_9B9B_AEE9113EC458_.wvu.FilterData" localSheetId="0" hidden="1">'Lista wniosków ZTP 3.0'!$A$2:$O$82</definedName>
    <definedName name="Z_D80520AA_B471_4B72_896D_DC81B967BE74_.wvu.FilterData" localSheetId="0" hidden="1">'Lista wniosków ZTP 3.0'!$A$2:$O$82</definedName>
    <definedName name="Z_D8DD8EB3_10A4_4E5D_BBB6_3C2ABE588FFE_.wvu.FilterData" localSheetId="0" hidden="1">'Lista wniosków ZTP 3.0'!$A$2:$O$82</definedName>
    <definedName name="Z_D9A3577F_6906_499C_A0F2_3E048F20094D_.wvu.FilterData" localSheetId="0" hidden="1">'Lista wniosków ZTP 3.0'!$A$2:$O$82</definedName>
    <definedName name="Z_DA73D34D_7F03_4F37_A98B_61ADED3CBB41_.wvu.FilterData" localSheetId="0" hidden="1">'Lista wniosków ZTP 3.0'!$A$2:$O$82</definedName>
    <definedName name="Z_DB312E89_1554_487D_BFBD_CEE419163B27_.wvu.FilterData" localSheetId="0" hidden="1">'Lista wniosków ZTP 3.0'!$A$2:$O$82</definedName>
    <definedName name="Z_DBD0ABF5_A627_4974_9F5B_EBF6AAF11E2A_.wvu.FilterData" localSheetId="0" hidden="1">'Lista wniosków ZTP 3.0'!$A$2:$O$82</definedName>
    <definedName name="Z_DE63D3E5_02DB_4D0E_B18D_9891FB10C0E3_.wvu.FilterData" localSheetId="0" hidden="1">'Lista wniosków ZTP 3.0'!$A$2:$O$82</definedName>
    <definedName name="Z_E1B7FDF1_000E_4025_A4D0_2FC0F7879BDC_.wvu.FilterData" localSheetId="0" hidden="1">'Lista wniosków ZTP 3.0'!$A$2:$O$82</definedName>
    <definedName name="Z_E4BAB781_AC3B_4A15_B082_C7AB8EDECE47_.wvu.FilterData" localSheetId="0" hidden="1">'Lista wniosków ZTP 3.0'!$A$2:$O$82</definedName>
    <definedName name="Z_E54319D6_E302_4CB7_BBBC_426B23E2C886_.wvu.FilterData" localSheetId="0" hidden="1">'Lista wniosków ZTP 3.0'!$A$2:$O$82</definedName>
    <definedName name="Z_E602428C_6C87_42D7_8A74_E5E6E3E9C1B4_.wvu.Cols" localSheetId="0" hidden="1">'Lista wniosków ZTP 3.0'!#REF!</definedName>
    <definedName name="Z_E602428C_6C87_42D7_8A74_E5E6E3E9C1B4_.wvu.FilterData" localSheetId="0" hidden="1">'Lista wniosków ZTP 3.0'!$A$2:$O$82</definedName>
    <definedName name="Z_E7867DF8_0932_464B_9E78_DF55EB54F310_.wvu.FilterData" localSheetId="0" hidden="1">'Lista wniosków ZTP 3.0'!$A$2:$O$82</definedName>
    <definedName name="Z_E9809CE4_294C_4F00_A127_F722C7F7310F_.wvu.FilterData" localSheetId="0" hidden="1">'Lista wniosków ZTP 3.0'!$A$2:$O$82</definedName>
    <definedName name="Z_EB6EA326_395B_454F_9809_3872A2E71707_.wvu.FilterData" localSheetId="0" hidden="1">'Lista wniosków ZTP 3.0'!$A$2:$O$82</definedName>
    <definedName name="Z_ECC75E16_65FD_46B5_916D_B69A46BE5688_.wvu.FilterData" localSheetId="0" hidden="1">'Lista wniosków ZTP 3.0'!$A$2:$O$82</definedName>
    <definedName name="Z_ECF70991_9F29_4F9E_BA18_651C2BFAAA20_.wvu.FilterData" localSheetId="0" hidden="1">'Lista wniosków ZTP 3.0'!$A$2:$O$82</definedName>
    <definedName name="Z_ED74CCB3_B875_4C3F_AC0A_DF58A2D8A241_.wvu.FilterData" localSheetId="0" hidden="1">'Lista wniosków ZTP 3.0'!$A$2:$O$82</definedName>
    <definedName name="Z_F009F49D_9514_41CF_97D7_EC1B9A6F2504_.wvu.FilterData" localSheetId="0" hidden="1">'Lista wniosków ZTP 3.0'!$A$2:$O$82</definedName>
    <definedName name="Z_F11D4611_F0A6_4CBA_853A_212F237C5D8E_.wvu.FilterData" localSheetId="0" hidden="1">'Lista wniosków ZTP 3.0'!$A$2:$O$82</definedName>
    <definedName name="Z_F181D3CC_D7C9_463B_8B7A_4AC3E2C1B0CE_.wvu.FilterData" localSheetId="0" hidden="1">'Lista wniosków ZTP 3.0'!$A$2:$O$82</definedName>
    <definedName name="Z_F274312D_8C6F_4AE4_9C90_2AFA0630EC28_.wvu.FilterData" localSheetId="0" hidden="1">'Lista wniosków ZTP 3.0'!$A$2:$O$82</definedName>
    <definedName name="Z_F39F3650_DDC4_4A6B_808A_2DF89D1DACEF_.wvu.FilterData" localSheetId="0" hidden="1">'Lista wniosków ZTP 3.0'!$A$2:$O$82</definedName>
    <definedName name="Z_F4DE7F53_18EF_4979_97EC_539E420D98F5_.wvu.FilterData" localSheetId="0" hidden="1">'Lista wniosków ZTP 3.0'!$A$2:$O$82</definedName>
    <definedName name="Z_F4EFDB56_0876_423E_92A2_F83A5B3B4C47_.wvu.FilterData" localSheetId="0" hidden="1">'Lista wniosków ZTP 3.0'!$A$2:$O$82</definedName>
    <definedName name="Z_F58E815B_7151_4D69_A068_A9CF3F23EB27_.wvu.FilterData" localSheetId="0" hidden="1">'Lista wniosków ZTP 3.0'!$A$2:$O$82</definedName>
    <definedName name="Z_F8509C43_1989_4C1B_9BBE_F07A9D36BA83_.wvu.FilterData" localSheetId="0" hidden="1">'Lista wniosków ZTP 3.0'!$A$2:$O$82</definedName>
    <definedName name="Z_F9FB5E2A_7091_4387_8DB9_B37AF99E5045_.wvu.FilterData" localSheetId="0" hidden="1">'Lista wniosków ZTP 3.0'!$A$2:$O$82</definedName>
    <definedName name="Z_FA608549_A6C2_43B6_8D9D_00FC48D3DC70_.wvu.FilterData" localSheetId="0" hidden="1">'Lista wniosków ZTP 3.0'!$A$2:$O$82</definedName>
    <definedName name="Z_FA78561F_0C6F_4804_9333_A73B0AB50800_.wvu.Cols" localSheetId="0" hidden="1">'Lista wniosków ZTP 3.0'!$D:$H,'Lista wniosków ZTP 3.0'!$I:$O</definedName>
    <definedName name="Z_FA78561F_0C6F_4804_9333_A73B0AB50800_.wvu.FilterData" localSheetId="0" hidden="1">'Lista wniosków ZTP 3.0'!#REF!</definedName>
    <definedName name="Z_FAEDE2F9_A5C9_40DA_AE8A_041510DA7E19_.wvu.FilterData" localSheetId="0" hidden="1">'Lista wniosków ZTP 3.0'!$A$2:$O$82</definedName>
    <definedName name="Z_FC00E0D5_616C_4773_A90E_05289D2DD6EE_.wvu.FilterData" localSheetId="0" hidden="1">'Lista wniosków ZTP 3.0'!$A$2:$O$82</definedName>
    <definedName name="Z_FE337A13_045E_4A7D_B245_A6687FB49962_.wvu.FilterData" localSheetId="0" hidden="1">'Lista wniosków ZTP 3.0'!$A$2:$O$82</definedName>
  </definedNames>
  <calcPr calcId="191029"/>
  <customWorkbookViews>
    <customWorkbookView name="Zielkiewicz Katarzyna - Widok osobisty" guid="{6132F7F6-431D-4CAD-8437-E934BA37A17B}" mergeInterval="0" personalView="1" maximized="1" xWindow="-8" yWindow="-8" windowWidth="1936" windowHeight="1056" activeSheetId="1"/>
    <customWorkbookView name="Zdanowska Dorota - Widok osobisty" guid="{C082C429-0144-47B5-99AD-B29F78D94377}" mergeInterval="0" personalView="1" maximized="1" xWindow="1272" yWindow="-60" windowWidth="1552" windowHeight="840" activeSheetId="1"/>
    <customWorkbookView name="Dałek Agnieszka - Widok osobisty" guid="{D80520AA-B471-4B72-896D-DC81B967BE74}" mergeInterval="0" personalView="1" maximized="1" xWindow="-8" yWindow="-8" windowWidth="1616" windowHeight="876" activeSheetId="1"/>
    <customWorkbookView name="Dulęba Karolina - Widok osobisty" guid="{67666DCE-48E5-4B46-A270-6719E0FF4BAC}" mergeInterval="0" personalView="1" maximized="1" xWindow="-9" yWindow="-9" windowWidth="1938" windowHeight="1048" activeSheetId="1"/>
    <customWorkbookView name="Pogroszewska Anna - Widok osobisty" guid="{5E45EA26-860F-43C9-BD61-2241A29A61AD}" mergeInterval="0" personalView="1" maximized="1" xWindow="-9" yWindow="-9" windowWidth="1938" windowHeight="1048" activeSheetId="1"/>
    <customWorkbookView name="Roszkowska Maria - Widok osobisty" guid="{29FC4562-B03D-4021-874A-0EE38D806DD9}" mergeInterval="0" personalView="1" maximized="1" xWindow="-8" yWindow="-8" windowWidth="1936" windowHeight="1056" activeSheetId="1"/>
    <customWorkbookView name="Wolęcka Jowita - Widok osobisty" guid="{529DBC1D-C8A4-406F-9258-C9E38C468D62}" mergeInterval="0" personalView="1" maximized="1" xWindow="-9" yWindow="-9" windowWidth="1938" windowHeight="1048" activeSheetId="1"/>
    <customWorkbookView name="Miastowska Joanna - Widok osobisty" guid="{793AE455-7365-4C65-835F-69EF96ACBABB}" mergeInterval="0" personalView="1" maximized="1" xWindow="-8" yWindow="-8" windowWidth="1936" windowHeight="1056" activeSheetId="2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Kamińska Beata - Widok osobisty" guid="{0D59245C-6F31-4BB5-9453-AFEAA46BE1F2}" mergeInterval="0" personalView="1" yWindow="40" windowWidth="1920" windowHeight="1040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Handzlik Elżbieta - Widok osobisty" guid="{5CDA07AF-1A2D-4D07-A636-88F4277558FE}" mergeInterval="0" personalView="1" maximized="1" xWindow="-9" yWindow="-9" windowWidth="1938" windowHeight="1048" activeSheetId="1"/>
    <customWorkbookView name="Kolankiewicz Monika - Widok osobisty" guid="{F181D3CC-D7C9-463B-8B7A-4AC3E2C1B0CE}" mergeInterval="0" personalView="1" maximized="1" xWindow="-8" yWindow="-8" windowWidth="1936" windowHeight="1056" activeSheetId="1"/>
    <customWorkbookView name="Żółkowska Monika - Widok osobisty" guid="{FA78561F-0C6F-4804-9333-A73B0AB50800}" mergeInterval="0" personalView="1" maximized="1" xWindow="-9" yWindow="-9" windowWidth="1938" windowHeight="1038" activeSheetId="1"/>
    <customWorkbookView name="Jabłkowska Joanna - Widok osobisty" guid="{9C66656C-FCFF-4575-99A1-9B666C1D6C62}" mergeInterval="0" personalView="1" maximized="1" xWindow="1912" yWindow="50" windowWidth="1296" windowHeight="1000" activeSheetId="1" showComments="commIndAndComment"/>
    <customWorkbookView name="Ozdarska Izabela - Widok osobisty" guid="{E602428C-6C87-42D7-8A74-E5E6E3E9C1B4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E82" i="1"/>
  <c r="F82" i="1"/>
  <c r="G82" i="1"/>
  <c r="D82" i="1"/>
  <c r="J82" i="1" l="1"/>
  <c r="K82" i="1"/>
  <c r="L82" i="1"/>
  <c r="M82" i="1"/>
  <c r="N82" i="1"/>
  <c r="O82" i="1"/>
</calcChain>
</file>

<file path=xl/sharedStrings.xml><?xml version="1.0" encoding="utf-8"?>
<sst xmlns="http://schemas.openxmlformats.org/spreadsheetml/2006/main" count="188" uniqueCount="185">
  <si>
    <t>Wnioskodawca</t>
  </si>
  <si>
    <t>Koszt całkowity przedsięwzięcia [zł]</t>
  </si>
  <si>
    <t>Gmina Swarzędz</t>
  </si>
  <si>
    <t>Górnośląsko-Zagłębiowska Metropolia</t>
  </si>
  <si>
    <t>Gmina Stalowa Wola</t>
  </si>
  <si>
    <t>Miasto Rybnik</t>
  </si>
  <si>
    <t>Gmina Miejska Głogów</t>
  </si>
  <si>
    <t>Zakup autobusów elektrycznych wraz z rozbudową infrastruktury ładowania w Gorzowie Wielkopolskim – etap II</t>
  </si>
  <si>
    <t>Miejskie Przedsiębiorstwo Komunikacyjne w Poznaniu Sp. z o.o.</t>
  </si>
  <si>
    <t>Gdańskie Autobusy i Tramwaje sp. z o.o.</t>
  </si>
  <si>
    <t>Zielony Transport GZM - Etap II</t>
  </si>
  <si>
    <t>Ekologiczny transport publiczny w gminie Rokietnica</t>
  </si>
  <si>
    <t>Zeroemisyjna komunikacja miejska – zakup autobusów elektrycznych wraz z niezbędną infrastrukturą ładowania przez Miejskie Przedsiębiorstwo Komunikacyjne spółka z ograniczoną odpowiedzialnością w Legnicy</t>
  </si>
  <si>
    <t>Zakup taboru zeroemisyjnego w Rybniku</t>
  </si>
  <si>
    <t>Rozwój ekologicznego transportu publicznego w Radomiu, poprzez zakup 20 autobusów elektrycznych wraz z infrastrukturą</t>
  </si>
  <si>
    <t>Realizacja procesu elektryfikacji komunikacji miejskiej na terenie Miasta Krosna – zakup autobusów elektrycznych przez Miejską Komunikację Samochodową Sp. z o.o. w Krośnie</t>
  </si>
  <si>
    <t>Gmina Miejska Bolesławiec</t>
  </si>
  <si>
    <t>Zeroemisyjna komunikacja publiczna – kontynuacja procesu elektryfikacji taboru komunikacji miejskiej 
na terenie Gminy Miejskiej Bolesławiec</t>
  </si>
  <si>
    <t>Przedsiębiorstwo Gospodarki Komunalnej w Suwałkach Sp. z o.o.</t>
  </si>
  <si>
    <t>Miejskie Przedsiębiorstwo Komunikacyjne S.A. w Krakowie</t>
  </si>
  <si>
    <t>Rozwój floty autobusów zeroemisyjnych dla potrzeb realizacji usług transportu publicznego w Krakowie</t>
  </si>
  <si>
    <t>Leszno - miasto na prawach powiatu</t>
  </si>
  <si>
    <t>Gmina Kielce reprezentowana przez Prezydenta Miasta Kielce</t>
  </si>
  <si>
    <t>Zielony transport publiczny w Kielcach – zakup autobusów elektrycznych wraz z infrastrukturą ładowania</t>
  </si>
  <si>
    <t>Miejski Zakład Komunikacji w Gorzowie Wielkopolskim sp. z o. o.</t>
  </si>
  <si>
    <t>Miejski Zakład Komunikacji Spółka Akcyjna</t>
  </si>
  <si>
    <t>Zakup elektrycznych autobusów wraz z dedykowanym systemem ładowania w celu obniżenia wykorzystania
paliw emisyjnych w publicznym transporcie zbiorowym Ostrowa Wielkopolskiego</t>
  </si>
  <si>
    <t>Gmina Miasto Stargard</t>
  </si>
  <si>
    <t>Zielony transport publiczny w Inowrocławiu</t>
  </si>
  <si>
    <t>Gmina Miasto Szczecin</t>
  </si>
  <si>
    <t>Zielony transport publiczny w Gminie Miasto Szczecin – faza II: zakup bezemisyjnego taboru autobusowego</t>
  </si>
  <si>
    <t>Dostawa 30 sztuk fabrycznie nowych, ekologicznych, niskopodłogowych autobusów miejskich o napędzie elektrycznym dla PKM Katowice Sp. z o.o.</t>
  </si>
  <si>
    <t>Zakup nowoczesnego taboru trolejbusowego na potrzeby komunikacji miejskiej w Tychach</t>
  </si>
  <si>
    <t>Zakup autobusów elektrycznych wraz z budową infrastruktury towarzyszącej przez KLA Sp. z o.o. w Kaliszu</t>
  </si>
  <si>
    <t>Rozwój zeroemisyjnego transportu publicznego w Lublinie poprzez zakup zeroemisyjnego taboru autobusowego</t>
  </si>
  <si>
    <t>Zakup autobusów elektrycznych wraz z budową niezbędnej infrastruktury ładowania</t>
  </si>
  <si>
    <t>Rozwój zeroemisyjnego transportu publicznego na terenie Gminy Czerwonak poprzez zakup autobusów elektrycznych</t>
  </si>
  <si>
    <t>Miejskie Przedsiębiorstwo Komunikacyjne  Spółka z o.o. w Tarnowie</t>
  </si>
  <si>
    <t>Zakup autobusów elektrycznych wraz z infrastrukturą ładowania przez Zakład Komunikacji Miejskiej sp. z o.o.</t>
  </si>
  <si>
    <t>Zielony transport publiczny dla Płocka – zakup 18 sztuk autobusów wodorowych</t>
  </si>
  <si>
    <t>Gmina - Miasto Płock</t>
  </si>
  <si>
    <t>Gmina Miasto Częstochowa</t>
  </si>
  <si>
    <t>Miasto Piotrków Trybunalski</t>
  </si>
  <si>
    <t>Zakup autobusów elektrycznych wraz ze stacjami ładowania - Gmina Miasto Częstochowa</t>
  </si>
  <si>
    <t>Rozwój niskoemisyjnego transportu publicznego w Piotrkowie Trybunalskim – Etap III</t>
  </si>
  <si>
    <t>Dostawa autobusów zeroemisyjnych wraz z wykonaniem niezbędnej infrastruktury technicznej dla MPK Sp. z o.o. we Wrocławiu</t>
  </si>
  <si>
    <t>Mławskie Przedsiębiorstwo Drogowo - Mostowe MPDM Sp. z o.o.</t>
  </si>
  <si>
    <t xml:space="preserve"> 2023-04-20 15:54</t>
  </si>
  <si>
    <t>Data nadania wniosku przez ePUAP</t>
  </si>
  <si>
    <t>21-04-2023 16:38</t>
  </si>
  <si>
    <t>Zakup 36 autobusów elektrycznych wraz z infrastrukturą ładowania</t>
  </si>
  <si>
    <t>22-04-2023 16:34</t>
  </si>
  <si>
    <t>21-04-2023 15:00</t>
  </si>
  <si>
    <t>Miejskie Przedsiębiorstwo Komunikacyjne w Siedlcach Spółka z o.o.</t>
  </si>
  <si>
    <t>Zeroemisyjny tabor autobusowy w Siedlcach – etap II</t>
  </si>
  <si>
    <t>Gmina Miasto Włocławek</t>
  </si>
  <si>
    <t>Rozwój zeroemisyjnego transportu publicznego we Włocławku poprzez zakup zeroemisyjnego transportu wraz z niezbędną infrastrukturą - etap II</t>
  </si>
  <si>
    <t>25-04-2023 15:51</t>
  </si>
  <si>
    <t>Gmina Miejska Żory</t>
  </si>
  <si>
    <t>Zintegrowane działania na rzecz rozwoju zeroemisyjnego transportu publicznego w mieście Żory</t>
  </si>
  <si>
    <t>27-04-2023 08:32</t>
  </si>
  <si>
    <t xml:space="preserve"> 	Miejskie Przedsiębiorstwo Komunikacyjne Sp. z o.o. w Nowym Sączu</t>
  </si>
  <si>
    <t>Zakup autobusów elektrycznych wraz z infrastrukturą ładowania do obsługi zeroemisyjnego transportu miejskiego w Nowym Sączu</t>
  </si>
  <si>
    <t>28-04-2023 17:01</t>
  </si>
  <si>
    <t>Komunikacja Miejska Łomianki Sp. z o.o.</t>
  </si>
  <si>
    <t>eMZK 3.0</t>
  </si>
  <si>
    <t>02-05-2023 8:35</t>
  </si>
  <si>
    <t>28-04-2023 19:17</t>
  </si>
  <si>
    <t>28-05-2023 17:12</t>
  </si>
  <si>
    <t>03-05-2023 13:16</t>
  </si>
  <si>
    <t>Rozwój zielonego transportu publicznego w Łomży - etap II</t>
  </si>
  <si>
    <t>Miasto Łomża</t>
  </si>
  <si>
    <t>Miasto Białystok</t>
  </si>
  <si>
    <t>Miasto Zielona Góra</t>
  </si>
  <si>
    <t>Rozbudowa niskoemisyjnego systemu komunikacji publicznej na obszarze funkcjonalnym Zielonej Góry</t>
  </si>
  <si>
    <t>Zakup 3 autobusów elektrycznych typu PN wraz z dwustanowiskową ładowarką elektryczną typu plug in na potrzeby świdnickiej komunikacji miejskiej</t>
  </si>
  <si>
    <t>Zakup 30 szt. autobusów elektrycznych oraz stacji ładowania na potrzeby komunikacji miejskiej w Białymstoku</t>
  </si>
  <si>
    <t>Zakup 3 autobusów elektrycznych wraz z ładowarkami w celu elektryfikacji połączeń realizowanych przez TP Bus sp. z o.o.</t>
  </si>
  <si>
    <t>Zeroemisyjna komunikacja zbiorowa – zakup autobusów elektrycznych wraz z zapewnieniem infrastruktury do ładowania przez MZK w Żywcu Sp. z o.o.</t>
  </si>
  <si>
    <t>Gmina Miasto Rzeszów</t>
  </si>
  <si>
    <t xml:space="preserve"> 	Przedsiębiorstwo Komunikacji Autobusowej sp. z o.o. w Gdyni</t>
  </si>
  <si>
    <t xml:space="preserve"> 	Miasto Mińsk Mazowiecki</t>
  </si>
  <si>
    <t>Elektryfikacja miejskiego transportu publicznego przez Międzygminny Związek Komunikacyjny na terenie miasta Jastrzębie Zdrój</t>
  </si>
  <si>
    <t>Zakup autobusu o napędzie elektrycznym wraz z budową infrastruktury towarzyszącej na potrzeby realizacji usług z zakresu zbiorowego transportu publicznego na terenie Miasta i Gminy Września</t>
  </si>
  <si>
    <t>Gmina Września</t>
  </si>
  <si>
    <t>Gmina Bełchatów</t>
  </si>
  <si>
    <t>Rozwój zielonego transportu publicznego w Gminie Bełchatów</t>
  </si>
  <si>
    <t>Zakup autobusów elektrycznych zeroemisyjnych wraz z niezbędną infrastrukturą do ładowania</t>
  </si>
  <si>
    <t xml:space="preserve"> 	Przedsiębiorstwo Komunikacji Trolejbusowej Sp. z o.o.</t>
  </si>
  <si>
    <t>Zakup 4 autobusów elektrycznych wraz z infrastrukturą w Ełku</t>
  </si>
  <si>
    <t>Poprawa efektywności i jakości transportu publicznego w Puławach poprzez zakup nowoczesnego zeroemisyjnego taboru autobusowego wraz z budową niezbędnej infrastruktury ładowania</t>
  </si>
  <si>
    <t>Gmina Bochnia</t>
  </si>
  <si>
    <t>Gmina Starachowice</t>
  </si>
  <si>
    <t xml:space="preserve">  TP BUS Sp. z o.o.</t>
  </si>
  <si>
    <t>28-04-2023  12:58</t>
  </si>
  <si>
    <t>Gmina Miejska Tczew</t>
  </si>
  <si>
    <t>29-04-2023 09:43</t>
  </si>
  <si>
    <t>Gmina Miasta Gdańska</t>
  </si>
  <si>
    <t>Zakup autobusów elektrycznych dla Gminy Miasta Gdańska</t>
  </si>
  <si>
    <t>Zakład Komunikacji Miejskiej Sp.z o.o.
Zawiercie</t>
  </si>
  <si>
    <t>suma</t>
  </si>
  <si>
    <t>Koszty kwalifikowane przedsięwzięcia [zł]</t>
  </si>
  <si>
    <t>Kwota dotacji [zł]</t>
  </si>
  <si>
    <t>Kwota pożyczki [zł]</t>
  </si>
  <si>
    <t>Tytuł przedsięwzięcia</t>
  </si>
  <si>
    <t>Liczba autobusów elektrycznych [szt.]</t>
  </si>
  <si>
    <t>Liczba autobusów wodorowych [szt.]</t>
  </si>
  <si>
    <t>Liczba trolejbusów [szt.]</t>
  </si>
  <si>
    <t>Liczba punktów ładowania  [szt.]</t>
  </si>
  <si>
    <t>Liczba stacji tankowania wodoru [szt.]</t>
  </si>
  <si>
    <t>Liczba przeszkolonych osób [os.]</t>
  </si>
  <si>
    <t>Liczba instalacji PV [szt.]</t>
  </si>
  <si>
    <t>Uniknięcie emisji zanieczyszczeń powietrza, poprzez nabycie przez MZK Piła Sp. z o.o. pięciu niskopodłogowych autobusów z ogniwem wodorowym (FCEV) oraz siedmiu niskopodłogowych autobusów elektrycznych (BEV)</t>
  </si>
  <si>
    <t>Miejskie Zakłady Komunikacyjne Sp. z o.o. Bygdoszcz</t>
  </si>
  <si>
    <t>Miejski Zakład Komunikacji
 - Puławy Sp. z o.o.</t>
  </si>
  <si>
    <t>Obniżenie zużycia energii i paliw w transporcie publicznym 
w Gminie Starachowice poprzez zakup nowych autobusów elektrycznych wraz z budową niezbędnej infrastruktury</t>
  </si>
  <si>
    <t>Miejski Zakład Komunikacji Sp. z o.o.</t>
  </si>
  <si>
    <t>Zakup 11 szt. autobusów elektrycznych wraz z infrastrukturą ładowania z wykorzystaniem OZE</t>
  </si>
  <si>
    <t>Rozwój elektrycznego transportu publicznego w Gdyni poprzez zakup 9 trolejbusów 12-metrowych na potrzeby Przedsiębiorstwa Komunikacji Trolejbusowej sp. z o.o.</t>
  </si>
  <si>
    <t>Miejski Zakład Komunikacyjny 
w Kędzierzynie-Koźlu Sp. z o.o.</t>
  </si>
  <si>
    <t>Rozwój elektrycznego transportu publicznego w Gdyni poprzez zakup 8 autobusów elektrycznych przegubowych wraz z budową niezbędnej infrastruktury ładowania na bazie PKA sp. z o.o.</t>
  </si>
  <si>
    <t>Międzygminny Związek Komunikacyjny 
w Jastrzębiu Zdroju</t>
  </si>
  <si>
    <t>Miejskie Przedsiębiorstwo Komunikacyjne "Świdnica" Sp. z o.o.</t>
  </si>
  <si>
    <t>Miejski Zakład Komunikacji Sp.z o.o. 
w Grudziądzu</t>
  </si>
  <si>
    <t>Zakup 5 autobusów elektrycznych wraz z infrastrukturą do obsługi bezemisyjnego transportu miejskiego w Grudziądzu</t>
  </si>
  <si>
    <t xml:space="preserve"> 	Miejski Zakład Komunikacyjny Sp. z o.o. 
w Opolu</t>
  </si>
  <si>
    <t>Miejski Zakład Komunikacyjny sp. z o.o. 
w Jeleniej Górze</t>
  </si>
  <si>
    <t>Przedsiębiorstwo Komunikacji Miejskiej w Czechowicach-Dziedzicach sp. z o.o.</t>
  </si>
  <si>
    <t>Zakup autobusów elektrycznych wraz z infrastrukturą towarzyszącą 
i instalacją OZE w Gminie Łomianki</t>
  </si>
  <si>
    <t xml:space="preserve">Zakup dwóch autobusów elektrycznych klasy MAXI 
wraz z infrastrukturą do ich ładowania 	</t>
  </si>
  <si>
    <t>Zakup autobusów elektrycznych i budowa stacji ładowania 
z pantografem dla Gminy Miejskiej Tczew</t>
  </si>
  <si>
    <t xml:space="preserve">  
Miejskie Przedsiębiorstwo Komunikacyjne - Łódź Sp. z o.o.</t>
  </si>
  <si>
    <t>Miejski Zakład Komunikacyjny w Tomaszowie Mazowieckim Sp. z o.o.</t>
  </si>
  <si>
    <t>Poprawa stanu czystości powietrza poprzez zmniejszenie emisji gazów do atmosfery – zakup elektrycznych autobusów przez Mławskie Przedsiębiorstwo Drogowo-Mostowe MPDM Sp. z o.o.</t>
  </si>
  <si>
    <t>Miejskie Przedsiębiorstwo Komunikacyjne Sp. z o.o.</t>
  </si>
  <si>
    <t>Przedsiębiorstwo Wielobranżowe TRANSKOM Sp. z o.o.</t>
  </si>
  <si>
    <t>Zielony Transport Publiczny w Tarnowie - Zakup autobusów 
z napędem elektrycznym wraz z infrastrukturą ładowania</t>
  </si>
  <si>
    <t>Miejskie Przedsiębiorstwo Komunikacyjne - Lublin - Sp. z o.o.</t>
  </si>
  <si>
    <t>Przedsiębiorstwo Komunalne Sp. z o.o. 
w Raciborzu</t>
  </si>
  <si>
    <t>Zakład Komunikacji Miejskiej 
w Ciechanowie Sp. z o.o.</t>
  </si>
  <si>
    <t>Kaliskie Linie Autobusowe Sp. z o.o.</t>
  </si>
  <si>
    <t>Tyskie Linie Trolejbusowe Sp. z o.o.</t>
  </si>
  <si>
    <t>Miejskie Zakłady Autobusowe Sp. z o.o. 
w Warszawie</t>
  </si>
  <si>
    <t>Zakup 3 autobusów o napędzie elektrycznym klasy MEGA 
wraz z budową infrastruktury towarzyszącej</t>
  </si>
  <si>
    <t>Przedsiębiorstwo Komunikacji Miejskiej Katowice Sp. z o.o.</t>
  </si>
  <si>
    <t>Miasto Inowrocław</t>
  </si>
  <si>
    <t>Zielony transport publiczny w Gminie Miasto Stargard: zakup 11 sztuk autobusów elektrycznych wraz z infrastrukturą ładowania</t>
  </si>
  <si>
    <t>Ograniczenie niskiej emisji w Dębicy poprzez zakup nowoczesnych, elektrycznych autobusów</t>
  </si>
  <si>
    <t>Miejska Komunikacja Samochodowa 
Sp. z o.o.</t>
  </si>
  <si>
    <t>Miejski Zakład Komunikacji w Toruniu 
sp. z o.o.</t>
  </si>
  <si>
    <t>Poprawa jakości systemu transportu publicznego w mieście Suwałki – V etap</t>
  </si>
  <si>
    <t>Elektryfikacja taboru komunikacji miejskiej na terenie Miasta Bielsko - Biała</t>
  </si>
  <si>
    <t>Miejski Zakład Komunikacyjny w Bielsku - Białej Sp. z  o.o.</t>
  </si>
  <si>
    <t>Zielony Transport Publiczny w Gminie Miejskiej Głogów – II etap</t>
  </si>
  <si>
    <t>Miejskie Przedsiębiorstwo Komunikacji 
w Radomiu Sp. z o.o.</t>
  </si>
  <si>
    <t>Autobusy wodorowe i elektryczne dla Konina-Zielonego Miasta Energii</t>
  </si>
  <si>
    <t>Miejski Zakład Komunikacji 
w Koninie sp. z o.o.</t>
  </si>
  <si>
    <t>Miejski Zakład Komunikacji Sp. z o.o. 
w Zamościu</t>
  </si>
  <si>
    <t>Zakup autobusów elektrycznych oraz budowa niezbędnej infrastruktury dla obsługi zielonego transportu publicznego w Mieście Zamościu oraz gminach ościennych</t>
  </si>
  <si>
    <t>Miejski Zakład Komunikacji Sp. z o.o. 
w Pile</t>
  </si>
  <si>
    <t>Zakład Usług Komunikacyjnych "ROKBUS" Sp. z o.o.</t>
  </si>
  <si>
    <t>L.p.</t>
  </si>
  <si>
    <t>Miejskie Przedsiębiorstwo Komunikacji 
Sp. z o.o.</t>
  </si>
  <si>
    <t>Zwiększenie dostępności, niezawodności i bezpieczeństwa komunikacji miejskiej poprzez zakup 6 fabrycznie nowych autobusów wodorowych, budowa stacji do tankowania wodoru wraz niezbędną infrastrukturą, na potrzeby wejherowskiej komunikacji miejskiej 
w rejonie północnych Kaszub - ETAP II</t>
  </si>
  <si>
    <t>Zakup autobusów zeroemisyjnych wraz z niezbędną infrastrukturą 
do ładowania – etap III</t>
  </si>
  <si>
    <t>Miejski Zakład Komunikacji Wejherowo 
Sp. z o.o.</t>
  </si>
  <si>
    <t>Przedsiębiorstwo Komunikacji Miejskiej 
Sp. z o. o. w Sosnowcu</t>
  </si>
  <si>
    <t>Przedsiębiorstwo Komunikacji Miejskiej 
Sp. z o.o. w Tychach</t>
  </si>
  <si>
    <t>Miejski Zakład Komunikacyjny w Żywcu 
Sp. z o.o.</t>
  </si>
  <si>
    <t>Zakup 2 autobusów elektrycznych wraz z budową infrastruktury stanowisk ładowania w Mińsku Mazowieckim</t>
  </si>
  <si>
    <t>Rozwój elektromobilności w transporcie zbiorowym Miasta Oświęcimia, poprzez zakup autobusów elektrycznych wraz z infrastrukturą ładowania</t>
  </si>
  <si>
    <t xml:space="preserve">Obniżenie wykorzystania paliw emisyjnych w taborze MPK Poznań Sp. z o.o. dzięki dostawie autobusów elektrycznych, w tym z napędem wodorowym, oraz niezbędnej infrastruktury </t>
  </si>
  <si>
    <t>Zeroemisyjna komunikacja zbiorowa – zakup autobusów elektrycznych wraz z zapewnieniem infrastruktury energetycznej przez MPK Sp. z o.o. w Zduńskiej Woli</t>
  </si>
  <si>
    <t>Zakup 18 autobusów elektrycznych przez Gdańskie Autobusy i Tramwaje sp. z o.o.</t>
  </si>
  <si>
    <t>Ograniczenie emisji zanieczyszczeń przez transport miejski 
w Warszawie poprzez wymianę autobusów spalinowych na autobusy o napędzie elektrycznym</t>
  </si>
  <si>
    <t>Zakup taboru niskoemisyjnego przez Zakład Komunikacji Miejskiej w Ciechanowie Sp. z o.o.</t>
  </si>
  <si>
    <t>Rozwój zeroemisyjnego transportu publicznego w Stalowej Woli - etap II</t>
  </si>
  <si>
    <t>Zakup 2 autobusów elektrycznych wraz z budową infrastruktury ładowania celem unowocześnienia transportu zbiorowego w Tomaszowie Mazowieckim</t>
  </si>
  <si>
    <t>Zakup autobusów elektrycznych wraz z niezbędną infrastrukturą do ich obsługi - etap II</t>
  </si>
  <si>
    <t>Zakup nowoczesnego zeroemisyjnego taboru autobusowego wraz z budową infrastruktury ładowania oraz instalacją fotowoltaiczną na potrzeby rozwoju transportu publicznego w Tychach</t>
  </si>
  <si>
    <t>Zakup autobusów wykorzystujących energię wytworzoną z wodoru w Rzeszowie</t>
  </si>
  <si>
    <t>Zakup autobusów elektrycznych wraz z infrastrukturą towarzyszącą w gminie Bochnia</t>
  </si>
  <si>
    <t>Poprawa stanu czystości powietrza poprzez zmniejszenie emisji gazów do atmosfery – zakup elektrycznych autobusów przez Leszno  miasto na prawach powiatu</t>
  </si>
  <si>
    <t>Czyste niebo nad Zagłębiem – Zakup autobusów elektrycznych wraz z infrastrukturą do ładowania – Etap II</t>
  </si>
  <si>
    <t xml:space="preserve">Lista złożonych wniosków o dofinansowanie w ramach Programu Priorytetowego Zielony Transport Publiczny 3.0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</si>
</sst>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8" x14ac:knownFonts="1">
    <font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6" fillId="2" borderId="5" xfId="0" applyFont="1" applyFill="1" applyBorder="1"/>
    <xf numFmtId="0" fontId="2" fillId="2" borderId="4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2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2" fontId="3" fillId="0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3CC33"/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59" Type="http://schemas.openxmlformats.org/officeDocument/2006/relationships/revisionLog" Target="revisionLog1.xml"/><Relationship Id="rId662" Type="http://schemas.openxmlformats.org/officeDocument/2006/relationships/revisionLog" Target="revisionLog5.xml"/><Relationship Id="rId667" Type="http://schemas.openxmlformats.org/officeDocument/2006/relationships/revisionLog" Target="revisionLog9.xml"/><Relationship Id="rId666" Type="http://schemas.openxmlformats.org/officeDocument/2006/relationships/revisionLog" Target="revisionLog8.xml"/><Relationship Id="rId661" Type="http://schemas.openxmlformats.org/officeDocument/2006/relationships/revisionLog" Target="revisionLog4.xml"/><Relationship Id="rId660" Type="http://schemas.openxmlformats.org/officeDocument/2006/relationships/revisionLog" Target="revisionLog3.xml"/><Relationship Id="rId665" Type="http://schemas.openxmlformats.org/officeDocument/2006/relationships/revisionLog" Target="revisionLog2.xml"/><Relationship Id="rId669" Type="http://schemas.openxmlformats.org/officeDocument/2006/relationships/revisionLog" Target="revisionLog11.xml"/><Relationship Id="rId664" Type="http://schemas.openxmlformats.org/officeDocument/2006/relationships/revisionLog" Target="revisionLog7.xml"/><Relationship Id="rId663" Type="http://schemas.openxmlformats.org/officeDocument/2006/relationships/revisionLog" Target="revisionLog6.xml"/><Relationship Id="rId668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5F3D6BC-A93E-4393-8438-EF44F75F4735}" diskRevisions="1" revisionId="7126" version="14">
  <header guid="{DE4D25CA-BB20-4F17-9CD7-8F0F6E3A3E1E}" dateTime="2025-10-14T13:09:31" maxSheetId="2" userName="Zielkiewicz Katarzyna" r:id="rId659" minRId="6872" maxRId="7044">
    <sheetIdMap count="1">
      <sheetId val="1"/>
    </sheetIdMap>
  </header>
  <header guid="{8B4EFEDB-95B1-408B-8180-36493553C0B2}" dateTime="2025-10-14T13:21:51" maxSheetId="2" userName="Zielkiewicz Katarzyna" r:id="rId660" minRId="7047" maxRId="7048">
    <sheetIdMap count="1">
      <sheetId val="1"/>
    </sheetIdMap>
  </header>
  <header guid="{0CC86A23-5A9A-45D7-B18B-E067689BDA8E}" dateTime="2025-10-14T14:07:30" maxSheetId="2" userName="Zielkiewicz Katarzyna" r:id="rId661" minRId="7049" maxRId="7059">
    <sheetIdMap count="1">
      <sheetId val="1"/>
    </sheetIdMap>
  </header>
  <header guid="{D71D7993-D355-4996-94B2-C6347E992FCB}" dateTime="2025-10-14T14:30:17" maxSheetId="2" userName="Zielkiewicz Katarzyna" r:id="rId662" minRId="7060" maxRId="7087">
    <sheetIdMap count="1">
      <sheetId val="1"/>
    </sheetIdMap>
  </header>
  <header guid="{D7F55A22-FE68-4CD6-ADAF-0EC4111FA55B}" dateTime="2025-10-14T14:32:01" maxSheetId="2" userName="Zielkiewicz Katarzyna" r:id="rId663">
    <sheetIdMap count="1">
      <sheetId val="1"/>
    </sheetIdMap>
  </header>
  <header guid="{90E87FA3-9349-498E-A148-582CB4D1D431}" dateTime="2025-10-14T15:21:23" maxSheetId="2" userName="Zielkiewicz Katarzyna" r:id="rId664" minRId="7088" maxRId="7098">
    <sheetIdMap count="1">
      <sheetId val="1"/>
    </sheetIdMap>
  </header>
  <header guid="{2FDB1596-961D-4C36-8A8F-BC422BA4F349}" dateTime="2025-10-15T09:55:02" maxSheetId="2" userName="Zielkiewicz Katarzyna" r:id="rId665" minRId="7101" maxRId="7104">
    <sheetIdMap count="1">
      <sheetId val="1"/>
    </sheetIdMap>
  </header>
  <header guid="{6F2181BB-BD4B-46D6-9C08-B1BC9F0A9B01}" dateTime="2025-10-15T10:09:42" maxSheetId="2" userName="Zielkiewicz Katarzyna" r:id="rId666">
    <sheetIdMap count="1">
      <sheetId val="1"/>
    </sheetIdMap>
  </header>
  <header guid="{DF37AA53-1D30-47E0-8ABF-0DBCC8895626}" dateTime="2025-10-15T10:25:39" maxSheetId="2" userName="Zielkiewicz Katarzyna" r:id="rId667" minRId="7105" maxRId="7106">
    <sheetIdMap count="1">
      <sheetId val="1"/>
    </sheetIdMap>
  </header>
  <header guid="{86372B29-38FC-4750-941F-63A91A9884F0}" dateTime="2025-10-15T10:29:32" maxSheetId="2" userName="Zielkiewicz Katarzyna" r:id="rId668" minRId="7107" maxRId="7110">
    <sheetIdMap count="1">
      <sheetId val="1"/>
    </sheetIdMap>
  </header>
  <header guid="{65F3D6BC-A93E-4393-8438-EF44F75F4735}" dateTime="2025-10-15T10:35:38" maxSheetId="2" userName="Zielkiewicz Katarzyna" r:id="rId669" minRId="7111" maxRId="712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72" sId="1" ref="B1:B1048576" action="insertCol">
    <undo index="65535" exp="area" ref3D="1" dr="$A$2:$XFD$2" dn="Tytuły_wydruku" sId="1"/>
    <undo index="65535" exp="area" ref3D="1" dr="$A$2:$XFD$2" dn="Z_6132F7F6_431D_4CAD_8437_E934BA37A17B_.wvu.PrintTitles" sId="1"/>
    <undo index="65535" exp="area" ref3D="1" dr="$I$1:$O$1048576" dn="Z_FA78561F_0C6F_4804_9333_A73B0AB50800_.wvu.Cols" sId="1"/>
    <undo index="1" exp="area" ref3D="1" dr="$D$1:$H$1048576" dn="Z_FA78561F_0C6F_4804_9333_A73B0AB50800_.wvu.Cols" sId="1"/>
  </rrc>
  <rrc rId="6873" sId="1" ref="B1:B1048576" action="insertCol">
    <undo index="65535" exp="area" ref3D="1" dr="$A$2:$XFD$2" dn="Tytuły_wydruku" sId="1"/>
    <undo index="65535" exp="area" ref3D="1" dr="$A$2:$XFD$2" dn="Z_6132F7F6_431D_4CAD_8437_E934BA37A17B_.wvu.PrintTitles" sId="1"/>
    <undo index="65535" exp="area" ref3D="1" dr="$J$1:$P$1048576" dn="Z_FA78561F_0C6F_4804_9333_A73B0AB50800_.wvu.Cols" sId="1"/>
    <undo index="1" exp="area" ref3D="1" dr="$E$1:$I$1048576" dn="Z_FA78561F_0C6F_4804_9333_A73B0AB50800_.wvu.Cols" sId="1"/>
  </rrc>
  <rcc rId="6874" sId="1" xfDxf="1" dxf="1">
    <nc r="B3" t="inlineStr">
      <is>
        <t>1347/2023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75" sId="1" xfDxf="1" dxf="1">
    <nc r="B4" t="inlineStr">
      <is>
        <t>1348/2023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76" sId="1" xfDxf="1" dxf="1">
    <nc r="B5" t="inlineStr">
      <is>
        <t>1349/2023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7" sId="1" xfDxf="1" dxf="1">
    <nc r="C5" t="inlineStr">
      <is>
        <t>1358/2023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8" sId="1" xfDxf="1" dxf="1">
    <nc r="B6" t="inlineStr">
      <is>
        <t>1350/2023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9" sId="1" xfDxf="1" dxf="1">
    <nc r="C6" t="inlineStr">
      <is>
        <t>1364/2023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0" sId="1" xfDxf="1" dxf="1">
    <nc r="B7" t="inlineStr">
      <is>
        <t>1351/2023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1" sId="1" xfDxf="1" dxf="1">
    <nc r="B8" t="inlineStr">
      <is>
        <t>1352/2023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8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2" sId="1" xfDxf="1" dxf="1">
    <nc r="B9" t="inlineStr">
      <is>
        <t>1353/2023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9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3" sId="1" xfDxf="1" dxf="1">
    <nc r="B10" t="inlineStr">
      <is>
        <t>1354/2023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4" sId="1" xfDxf="1" dxf="1">
    <nc r="C10" t="inlineStr">
      <is>
        <t>1360/2023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5" sId="1" xfDxf="1" dxf="1">
    <nc r="B11" t="inlineStr">
      <is>
        <t>1355/2023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11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6" sId="1" xfDxf="1" dxf="1">
    <nc r="B12" t="inlineStr">
      <is>
        <t>1356/2023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7" sId="1" xfDxf="1" dxf="1">
    <nc r="C12" t="inlineStr">
      <is>
        <t>1365/2023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8" sId="1" xfDxf="1" dxf="1">
    <nc r="B13" t="inlineStr">
      <is>
        <t>1357/2023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13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89" sId="1" xfDxf="1" dxf="1">
    <nc r="B14" t="inlineStr">
      <is>
        <t>1359/2023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0" sId="1" xfDxf="1" dxf="1">
    <nc r="C14" t="inlineStr">
      <is>
        <t>1367/2023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1" sId="1" xfDxf="1" dxf="1">
    <nc r="B15" t="inlineStr">
      <is>
        <t>1361/2023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2" sId="1" xfDxf="1" dxf="1">
    <nc r="C15" t="inlineStr">
      <is>
        <t>1369/2023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3" sId="1" xfDxf="1" dxf="1">
    <nc r="B16" t="inlineStr">
      <is>
        <t>1362/2023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16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4" sId="1" xfDxf="1" dxf="1">
    <nc r="B17" t="inlineStr">
      <is>
        <t>1363/2023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17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5" sId="1" xfDxf="1" dxf="1">
    <nc r="B18" t="inlineStr">
      <is>
        <t>1366/2023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6" sId="1" xfDxf="1" dxf="1">
    <nc r="C18" t="inlineStr">
      <is>
        <t>1373/2023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7" sId="1" xfDxf="1" dxf="1">
    <nc r="B19" t="inlineStr">
      <is>
        <t>1368/2023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19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8" sId="1" xfDxf="1" dxf="1">
    <nc r="B20" t="inlineStr">
      <is>
        <t>1370/2023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20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99" sId="1" xfDxf="1" dxf="1">
    <nc r="B21" t="inlineStr">
      <is>
        <t>1371/2023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21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0" sId="1" xfDxf="1" dxf="1">
    <nc r="B22" t="inlineStr">
      <is>
        <t>1372/2023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22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1" sId="1" xfDxf="1" dxf="1">
    <nc r="B23" t="inlineStr">
      <is>
        <t>1374/2023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23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2" sId="1" xfDxf="1" dxf="1">
    <nc r="B24" t="inlineStr">
      <is>
        <t>1375/2023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3" sId="1" xfDxf="1" dxf="1">
    <nc r="C24" t="inlineStr">
      <is>
        <t>1377/2023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4" sId="1" xfDxf="1" dxf="1">
    <nc r="B25" t="inlineStr">
      <is>
        <t>1376/2023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25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5" sId="1" xfDxf="1" dxf="1">
    <nc r="B26" t="inlineStr">
      <is>
        <t>1378/2023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26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06" sId="1" xfDxf="1" dxf="1">
    <nc r="B27" t="inlineStr">
      <is>
        <t>1346/2023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7" sId="1" xfDxf="1" dxf="1">
    <nc r="C27" t="inlineStr">
      <is>
        <t>1382/2023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8" sId="1" xfDxf="1" dxf="1">
    <nc r="B28" t="inlineStr">
      <is>
        <t>1379/2023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9" sId="1" xfDxf="1" dxf="1">
    <nc r="C28" t="inlineStr">
      <is>
        <t>1384/2023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0" sId="1" xfDxf="1" dxf="1">
    <nc r="B29" t="inlineStr">
      <is>
        <t>1380/2023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29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1" sId="1" xfDxf="1" dxf="1">
    <nc r="B30" t="inlineStr">
      <is>
        <t>1383/2023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0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2" sId="1" xfDxf="1" dxf="1">
    <nc r="B31" t="inlineStr">
      <is>
        <t>1385/2023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1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3" sId="1" xfDxf="1" dxf="1">
    <nc r="B32" t="inlineStr">
      <is>
        <t>1388/2023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2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4" sId="1" xfDxf="1" dxf="1">
    <nc r="B33" t="inlineStr">
      <is>
        <t>1389/2023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3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5" sId="1" xfDxf="1" dxf="1">
    <nc r="B34" t="inlineStr">
      <is>
        <t>1390/2023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4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16" sId="1" xfDxf="1" dxf="1">
    <nc r="B35" t="inlineStr">
      <is>
        <t>1391/2023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7" sId="1" xfDxf="1" dxf="1">
    <nc r="C35" t="inlineStr">
      <is>
        <t>1381/2023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8" sId="1" xfDxf="1" dxf="1">
    <nc r="B36" t="inlineStr">
      <is>
        <t>1386/2023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9" sId="1" xfDxf="1" dxf="1">
    <nc r="C36" t="inlineStr">
      <is>
        <t>1387/2023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0" sId="1" xfDxf="1" dxf="1">
    <nc r="B37" t="inlineStr">
      <is>
        <t>1392/2023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7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21" sId="1" xfDxf="1" dxf="1">
    <nc r="B38" t="inlineStr">
      <is>
        <t>1393/2023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2" sId="1" xfDxf="1" dxf="1">
    <nc r="C38" t="inlineStr">
      <is>
        <t>1395/2023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3" sId="1" xfDxf="1" dxf="1">
    <nc r="B39" t="inlineStr">
      <is>
        <t>1396/2023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9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24" sId="1" xfDxf="1" dxf="1">
    <nc r="B40" t="inlineStr">
      <is>
        <t>1398/2023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5" sId="1" xfDxf="1" dxf="1">
    <nc r="C40" t="inlineStr">
      <is>
        <t>1397/2023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6" sId="1" xfDxf="1" dxf="1">
    <nc r="B41" t="inlineStr">
      <is>
        <t>1402/2023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7" sId="1" xfDxf="1" dxf="1">
    <nc r="C41" t="inlineStr">
      <is>
        <t>1401/2023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8" sId="1" xfDxf="1" dxf="1">
    <nc r="B42" t="inlineStr">
      <is>
        <t>1403/2023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2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29" sId="1" xfDxf="1" dxf="1">
    <nc r="B43" t="inlineStr">
      <is>
        <t>1406/2023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3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0" sId="1" xfDxf="1" dxf="1">
    <nc r="B44" t="inlineStr">
      <is>
        <t>1409/2023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4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1" sId="1" xfDxf="1" dxf="1">
    <nc r="B45" t="inlineStr">
      <is>
        <t>1410/2023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2" sId="1" xfDxf="1" dxf="1">
    <nc r="C45" t="inlineStr">
      <is>
        <t>1411/2023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3" sId="1" xfDxf="1" dxf="1">
    <nc r="B46" t="inlineStr">
      <is>
        <t>1412/2023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6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4" sId="1" xfDxf="1" dxf="1">
    <nc r="B47" t="inlineStr">
      <is>
        <t>1419/2023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7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5" sId="1" xfDxf="1" dxf="1">
    <nc r="B48" t="inlineStr">
      <is>
        <t>1422/2023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8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6" sId="1" xfDxf="1" dxf="1">
    <nc r="B49" t="inlineStr">
      <is>
        <t>1423/2023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49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37" sId="1" xfDxf="1" dxf="1">
    <nc r="B50" t="inlineStr">
      <is>
        <t>1438/2023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8" sId="1" xfDxf="1" dxf="1">
    <nc r="C50" t="inlineStr">
      <is>
        <t>wniosek pożyczkowy wycofany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9" sId="1" xfDxf="1" dxf="1">
    <nc r="B51" t="inlineStr">
      <is>
        <t>1452/2023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1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40" sId="1" xfDxf="1" dxf="1">
    <nc r="B52" t="inlineStr">
      <is>
        <t>1469/2023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2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41" sId="1" xfDxf="1" dxf="1">
    <nc r="B53" t="inlineStr">
      <is>
        <t>1461/2023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3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42" sId="1" xfDxf="1" dxf="1">
    <nc r="B54" t="inlineStr">
      <is>
        <t>1464/2023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3" sId="1" xfDxf="1" dxf="1">
    <nc r="C54" t="inlineStr">
      <is>
        <t>1463/2023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4" sId="1" xfDxf="1" dxf="1">
    <nc r="B55" t="inlineStr">
      <is>
        <t>1470/2023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5" sId="1" xfDxf="1" dxf="1">
    <nc r="C55" t="inlineStr">
      <is>
        <t>1471/2023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6" sId="1" xfDxf="1" dxf="1">
    <nc r="B56" t="inlineStr">
      <is>
        <t>1455/2023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7" sId="1" xfDxf="1" dxf="1">
    <nc r="C56" t="inlineStr">
      <is>
        <t>1465/2023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8" sId="1" xfDxf="1" dxf="1">
    <nc r="B57" t="inlineStr">
      <is>
        <t>1457/2023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9" sId="1" xfDxf="1" dxf="1">
    <nc r="C57" t="inlineStr">
      <is>
        <t>1467/2023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0" sId="1" xfDxf="1" dxf="1">
    <nc r="B58" t="inlineStr">
      <is>
        <t>1476/2023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8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1" sId="1" xfDxf="1" dxf="1">
    <nc r="B59" t="inlineStr">
      <is>
        <t>1492/2023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59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2" sId="1" xfDxf="1" dxf="1">
    <nc r="B60" t="inlineStr">
      <is>
        <t>1499/2023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3" sId="1" xfDxf="1" dxf="1">
    <nc r="C60" t="inlineStr">
      <is>
        <t>1500/2023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4" sId="1" xfDxf="1" dxf="1">
    <nc r="B61" t="inlineStr">
      <is>
        <t>1502/2023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1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5" sId="1" xfDxf="1" dxf="1">
    <nc r="B62" t="inlineStr">
      <is>
        <t>1526/2023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2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6" sId="1" xfDxf="1" dxf="1">
    <nc r="B63" t="inlineStr">
      <is>
        <t>1528/2023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7" sId="1" xfDxf="1" dxf="1">
    <nc r="C63" t="inlineStr">
      <is>
        <t>1529/2023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8" sId="1" xfDxf="1" dxf="1">
    <nc r="B64" t="inlineStr">
      <is>
        <t>1533/2023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4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59" sId="1" xfDxf="1" dxf="1">
    <nc r="B65" t="inlineStr">
      <is>
        <t>1546/2023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5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0" sId="1" xfDxf="1" dxf="1">
    <nc r="B66" t="inlineStr">
      <is>
        <t>1563/2023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6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1" sId="1" xfDxf="1" dxf="1">
    <nc r="B67" t="inlineStr">
      <is>
        <t>1569/2023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7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2" sId="1" xfDxf="1" dxf="1">
    <nc r="B68" t="inlineStr">
      <is>
        <t xml:space="preserve">  1573/2023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8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3" sId="1" xfDxf="1" dxf="1">
    <nc r="B69" t="inlineStr">
      <is>
        <t>1575/2023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9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4" sId="1" xfDxf="1" dxf="1">
    <nc r="B70" t="inlineStr">
      <is>
        <t>1577/2023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5" sId="1" xfDxf="1" dxf="1">
    <nc r="C70" t="inlineStr">
      <is>
        <t>1578/2023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6" sId="1" xfDxf="1" dxf="1">
    <nc r="B71" t="inlineStr">
      <is>
        <t>1580/2023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1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7" sId="1" xfDxf="1" dxf="1">
    <nc r="B72" t="inlineStr">
      <is>
        <t>1589/2023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2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8" sId="1" xfDxf="1" dxf="1">
    <nc r="B73" t="inlineStr">
      <is>
        <t>1592/2023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3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69" sId="1" xfDxf="1" dxf="1">
    <nc r="B74" t="inlineStr">
      <is>
        <t>1590/2023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4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70" sId="1" xfDxf="1" dxf="1">
    <nc r="B75" t="inlineStr">
      <is>
        <t>1601/2023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5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71" sId="1" xfDxf="1" dxf="1">
    <nc r="B76" t="inlineStr">
      <is>
        <t xml:space="preserve">  1604/2023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2" sId="1" xfDxf="1" dxf="1">
    <nc r="C76" t="inlineStr">
      <is>
        <t>1603/2023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3" sId="1" xfDxf="1" dxf="1">
    <nc r="B77" t="inlineStr">
      <is>
        <t>1606/2023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7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74" sId="1" xfDxf="1" dxf="1">
    <nc r="B78" t="inlineStr">
      <is>
        <t>1609/2023</t>
      </is>
    </nc>
    <n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78" start="0" length="0">
    <dxf>
      <font>
        <sz val="14"/>
        <color auto="1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1" start="0" length="2147483647">
    <dxf>
      <font>
        <color rgb="FFFF0000"/>
      </font>
    </dxf>
  </rfmt>
  <rfmt sheetId="1" sqref="D77" start="0" length="2147483647">
    <dxf>
      <font>
        <color rgb="FFFF0000"/>
      </font>
    </dxf>
  </rfmt>
  <rfmt sheetId="1" sqref="D79" start="0" length="2147483647">
    <dxf>
      <font>
        <color rgb="FFFF0000"/>
      </font>
    </dxf>
  </rfmt>
  <rm rId="6975" sheetId="1" source="B35:C35" destination="B39:C39" sourceSheetId="1">
    <rfmt sheetId="1" sqref="B39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9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6976" sheetId="1" source="B40:C40" destination="B35:C35" sourceSheetId="1"/>
  <rm rId="6977" sheetId="1" source="B58:C58" destination="B40:C40" sourceSheetId="1"/>
  <rm rId="6978" sheetId="1" source="B32:C32" destination="B58:C58" sourceSheetId="1"/>
  <rm rId="6979" sheetId="1" source="B61:C61" destination="B32:C32" sourceSheetId="1"/>
  <rm rId="6980" sheetId="1" source="B21:C21" destination="B61:C61" sourceSheetId="1"/>
  <rm rId="6981" sheetId="1" source="B38:C38" destination="B21:C21" sourceSheetId="1"/>
  <rm rId="6982" sheetId="1" source="B19:C19" destination="B38:C38" sourceSheetId="1"/>
  <rm rId="6983" sheetId="1" source="B48:C48" destination="B19:C19" sourceSheetId="1"/>
  <rm rId="6984" sheetId="1" source="B70:C70" destination="B48:C48" sourceSheetId="1"/>
  <rm rId="6985" sheetId="1" source="B78:C78" destination="B70:C70" sourceSheetId="1"/>
  <rm rId="6986" sheetId="1" source="B34:C34" destination="B78:C78" sourceSheetId="1"/>
  <rm rId="6987" sheetId="1" source="B51:C51" destination="B34:C34" sourceSheetId="1"/>
  <rm rId="6988" sheetId="1" source="B4:C4" destination="B51:C51" sourceSheetId="1"/>
  <rm rId="6989" sheetId="1" source="B47:C47" destination="B4:C4" sourceSheetId="1"/>
  <rm rId="6990" sheetId="1" source="B10:C10" destination="B47:C47" sourceSheetId="1"/>
  <rm rId="6991" sheetId="1" source="B20:C20" destination="B10:C10" sourceSheetId="1"/>
  <rm rId="6992" sheetId="1" source="B65:C65" destination="B20:C20" sourceSheetId="1"/>
  <rm rId="6993" sheetId="1" source="B41:C41" destination="B65:C65" sourceSheetId="1"/>
  <rm rId="6994" sheetId="1" source="B37:C37" destination="B41:C41" sourceSheetId="1"/>
  <rm rId="6995" sheetId="1" source="B14:C14" destination="B37:C37" sourceSheetId="1"/>
  <rm rId="6996" sheetId="1" source="B6:C6" destination="B14:C14" sourceSheetId="1"/>
  <rm rId="6997" sheetId="1" source="B68:C68" destination="B6:C6" sourceSheetId="1"/>
  <rm rId="6998" sheetId="1" source="B49:C49" destination="B68:C68" sourceSheetId="1"/>
  <rm rId="6999" sheetId="1" source="B18:C18" destination="B49:C49" sourceSheetId="1"/>
  <rm rId="7000" sheetId="1" source="B59:C59" destination="B18:C18" sourceSheetId="1"/>
  <rm rId="7001" sheetId="1" source="B75:C75" destination="B59:C59" sourceSheetId="1"/>
  <rm rId="7002" sheetId="1" source="B79:C79" destination="B75:C75" sourceSheetId="1"/>
  <rm rId="7003" sheetId="1" source="B24:C24" destination="B79:C79" sourceSheetId="1"/>
  <rm rId="7004" sheetId="1" source="B25:C25" destination="B24:C24" sourceSheetId="1"/>
  <rm rId="7005" sheetId="1" source="B26:C26" destination="B25:C25" sourceSheetId="1"/>
  <rm rId="7006" sheetId="1" source="B28:C28" destination="B26:C26" sourceSheetId="1"/>
  <rm rId="7007" sheetId="1" source="B62:C62" destination="B28:C28" sourceSheetId="1"/>
  <rm rId="7008" sheetId="1" source="B11:C11" destination="B62:C62" sourceSheetId="1"/>
  <rm rId="7009" sheetId="1" source="B7:C7" destination="B11:C11" sourceSheetId="1"/>
  <rm rId="7010" sheetId="1" source="B77:C77" destination="B7:C7" sourceSheetId="1"/>
  <rm rId="7011" sheetId="1" source="B39:C39" destination="B43:C43" sourceSheetId="1">
    <rfmt sheetId="1" sqref="B43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3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7012" sheetId="1" source="B35:C35" destination="B39:C39" sourceSheetId="1"/>
  <rm rId="7013" sheetId="1" source="B40:C40" destination="B35:C35" sourceSheetId="1"/>
  <rm rId="7014" sheetId="1" source="B58:C58" destination="B40:C40" sourceSheetId="1"/>
  <rm rId="7015" sheetId="1" source="B32:C32" destination="B58:C58" sourceSheetId="1"/>
  <rm rId="7016" sheetId="1" source="B61:C61" destination="B32:C32" sourceSheetId="1"/>
  <rm rId="7017" sheetId="1" source="B21:C21" destination="B61:C61" sourceSheetId="1"/>
  <rm rId="7018" sheetId="1" source="B38:C38" destination="B21:C21" sourceSheetId="1"/>
  <rm rId="7019" sheetId="1" source="B19:C19" destination="B38:C38" sourceSheetId="1"/>
  <rm rId="7020" sheetId="1" source="B48:C48" destination="B19:C19" sourceSheetId="1"/>
  <rm rId="7021" sheetId="1" source="B70:C70" destination="B48:C48" sourceSheetId="1"/>
  <rm rId="7022" sheetId="1" source="B78:C78" destination="B70:C70" sourceSheetId="1"/>
  <rm rId="7023" sheetId="1" source="B34:C34" destination="B78:C78" sourceSheetId="1"/>
  <rm rId="7024" sheetId="1" source="B51:C51" destination="B34:C34" sourceSheetId="1"/>
  <rm rId="7025" sheetId="1" source="B4:C4" destination="B51:C51" sourceSheetId="1"/>
  <rm rId="7026" sheetId="1" source="B47:C47" destination="B4:C4" sourceSheetId="1"/>
  <rm rId="7027" sheetId="1" source="B10:C10" destination="B47:C47" sourceSheetId="1"/>
  <rm rId="7028" sheetId="1" source="B20:C20" destination="B10:C10" sourceSheetId="1"/>
  <rm rId="7029" sheetId="1" source="B65:C65" destination="B20:C20" sourceSheetId="1"/>
  <rm rId="7030" sheetId="1" source="B41:C41" destination="B65:C65" sourceSheetId="1"/>
  <rm rId="7031" sheetId="1" source="B37:C37" destination="B41:C41" sourceSheetId="1"/>
  <rm rId="7032" sheetId="1" source="B14:C14" destination="B37:C37" sourceSheetId="1"/>
  <rm rId="7033" sheetId="1" source="B6:C6" destination="B14:C14" sourceSheetId="1"/>
  <rm rId="7034" sheetId="1" source="B68:C68" destination="B6:C6" sourceSheetId="1"/>
  <rm rId="7035" sheetId="1" source="B49:C49" destination="B68:C68" sourceSheetId="1"/>
  <rm rId="7036" sheetId="1" source="B18:C18" destination="B49:C49" sourceSheetId="1"/>
  <rm rId="7037" sheetId="1" source="B59:C59" destination="B18:C18" sourceSheetId="1"/>
  <rm rId="7038" sheetId="1" source="B75:C75" destination="B59:C59" sourceSheetId="1"/>
  <rm rId="7039" sheetId="1" source="B79:C79" destination="B75:C75" sourceSheetId="1"/>
  <rcc rId="7040" sId="1">
    <oc r="N23">
      <v>40</v>
    </oc>
    <nc r="N23">
      <v>20</v>
    </nc>
  </rcc>
  <rfmt sheetId="1" sqref="N23">
    <dxf>
      <fill>
        <patternFill patternType="solid">
          <bgColor rgb="FFFFFF00"/>
        </patternFill>
      </fill>
    </dxf>
  </rfmt>
  <rcc rId="7041" sId="1" numFmtId="4">
    <oc r="F29">
      <v>78809775</v>
    </oc>
    <nc r="F29">
      <v>78474000</v>
    </nc>
  </rcc>
  <rcc rId="7042" sId="1" numFmtId="4">
    <oc r="G29">
      <v>64072988</v>
    </oc>
    <nc r="G29">
      <v>63800000</v>
    </nc>
  </rcc>
  <rcc rId="7043" sId="1" numFmtId="4">
    <oc r="H29">
      <v>58036494</v>
    </oc>
    <nc r="H29">
      <v>57900000</v>
    </nc>
  </rcc>
  <rfmt sheetId="1" sqref="F29:H29">
    <dxf>
      <fill>
        <patternFill patternType="solid">
          <bgColor rgb="FFFFFF00"/>
        </patternFill>
      </fill>
    </dxf>
  </rfmt>
  <rcc rId="7044" sId="1">
    <oc r="N29">
      <v>9</v>
    </oc>
    <nc r="N29">
      <v>16</v>
    </nc>
  </rcc>
  <rfmt sheetId="1" sqref="N29">
    <dxf>
      <fill>
        <patternFill patternType="solid">
          <bgColor rgb="FFFFFF00"/>
        </patternFill>
      </fill>
    </dxf>
  </rfmt>
  <rcv guid="{6132F7F6-431D-4CAD-8437-E934BA37A17B}" action="delete"/>
  <rdn rId="0" localSheetId="1" customView="1" name="Z_6132F7F6_431D_4CAD_8437_E934BA37A17B_.wvu.PrintTitles" hidden="1" oldHidden="1">
    <formula>'Lista wniosków ZTP 3.0'!$2:$2</formula>
    <oldFormula>'Lista wniosków ZTP 3.0'!$2:$2</oldFormula>
  </rdn>
  <rdn rId="0" localSheetId="1" customView="1" name="Z_6132F7F6_431D_4CAD_8437_E934BA37A17B_.wvu.FilterData" hidden="1" oldHidden="1">
    <formula>'Lista wniosków ZTP 3.0'!$A$2:$Q$82</formula>
  </rdn>
  <rcv guid="{6132F7F6-431D-4CAD-8437-E934BA37A17B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7" sId="1">
    <nc r="C77" t="inlineStr">
      <is>
        <t>1421/2023</t>
      </is>
    </nc>
  </rcc>
  <rfmt sheetId="1" sqref="C77">
    <dxf>
      <alignment wrapText="1"/>
    </dxf>
  </rfmt>
  <rfmt sheetId="1" sqref="B77:C7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B79:C7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7108" sId="1">
    <nc r="B77" t="inlineStr">
      <is>
        <t>1404/2023</t>
      </is>
    </nc>
  </rcc>
  <rfmt sheetId="1" sqref="B77">
    <dxf>
      <alignment wrapText="1"/>
    </dxf>
  </rfmt>
  <rfmt sheetId="1" sqref="B79">
    <dxf>
      <alignment wrapText="1"/>
    </dxf>
  </rfmt>
  <rcc rId="7109" sId="1">
    <nc r="B79" t="inlineStr">
      <is>
        <t>1424/2023</t>
      </is>
    </nc>
  </rcc>
  <rcc rId="7110" sId="1">
    <nc r="B5" t="inlineStr">
      <is>
        <t>1610/2023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:XFD81">
    <dxf>
      <fill>
        <patternFill patternType="none">
          <bgColor auto="1"/>
        </patternFill>
      </fill>
    </dxf>
  </rfmt>
  <rfmt sheetId="1" sqref="D1:D1048576" start="0" length="2147483647">
    <dxf>
      <font>
        <color auto="1"/>
      </font>
    </dxf>
  </rfmt>
  <rrc rId="7111" sId="1" ref="B1:B1048576" action="deleteCol">
    <undo index="65535" exp="area" ref3D="1" dr="$K$1:$Q$1048576" dn="Z_FA78561F_0C6F_4804_9333_A73B0AB50800_.wvu.Cols" sId="1"/>
    <undo index="1" exp="area" ref3D="1" dr="$F$1:$J$1048576" dn="Z_FA78561F_0C6F_4804_9333_A73B0AB50800_.wvu.Cols" sId="1"/>
    <undo index="65535" exp="area" ref3D="1" dr="$A$2:$XFD$2" dn="Z_6132F7F6_431D_4CAD_8437_E934BA37A17B_.wvu.PrintTitles" sId="1"/>
    <undo index="65535" exp="area" ref3D="1" dr="$A$2:$XFD$2" dn="Tytuły_wydruku" sId="1"/>
    <rfmt sheetId="1" xfDxf="1" sqref="B1:B1048576" start="0" length="0"/>
    <rfmt sheetId="1" sqref="B1" start="0" length="0">
      <dxf>
        <font>
          <b/>
          <sz val="20"/>
          <color auto="1"/>
          <name val="Calibri"/>
          <family val="2"/>
          <charset val="238"/>
          <scheme val="minor"/>
        </font>
        <alignment vertical="center"/>
      </dxf>
    </rfmt>
    <rfmt sheetId="1" sqref="B2" start="0" length="0">
      <dxf>
        <font>
          <b/>
          <sz val="16"/>
          <color auto="1"/>
          <name val="Calibri"/>
          <family val="2"/>
          <charset val="238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0" t="inlineStr">
        <is>
          <t>1347/2023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7" t="inlineStr">
        <is>
          <t>1348/2023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2" t="inlineStr">
        <is>
          <t>1349/2023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0" t="inlineStr">
        <is>
          <t>1350/2023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6" t="inlineStr">
        <is>
          <t>1351/2023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1" t="inlineStr">
        <is>
          <t>1352/2023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6" t="inlineStr">
        <is>
          <t>1353/2023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" t="inlineStr">
        <is>
          <t>1354/2023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 t="inlineStr">
        <is>
          <t>1355/2023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4" t="inlineStr">
        <is>
          <t>1356/2023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0" t="inlineStr">
        <is>
          <t>1357/2023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 t="inlineStr">
        <is>
          <t>1359/2023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5" t="inlineStr">
        <is>
          <t>1361/2023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1362/2023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" t="inlineStr">
        <is>
          <t>1363/2023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1366/2023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 t="inlineStr">
        <is>
          <t>1368/2023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2" t="inlineStr">
        <is>
          <t>1370/2023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1371/2023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 t="inlineStr">
        <is>
          <t>1372/2023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4" t="inlineStr">
        <is>
          <t>1374/2023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3" t="inlineStr">
        <is>
          <t>1375/2023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2" t="inlineStr">
        <is>
          <t>1376/2023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1" t="inlineStr">
        <is>
          <t>1378/2023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" t="inlineStr">
        <is>
          <t>1346/2023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3" t="inlineStr">
        <is>
          <t>1379/2023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 t="inlineStr">
        <is>
          <t>1380/2023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1383/2023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7" t="inlineStr">
        <is>
          <t>1385/2023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 t="inlineStr">
        <is>
          <t>1388/2023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6" t="inlineStr">
        <is>
          <t>1389/2023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1390/2023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 t="inlineStr">
        <is>
          <t>1391/2023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1386/2023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 t="inlineStr">
        <is>
          <t>1392/2023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4" t="inlineStr">
        <is>
          <t>1393/2023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 t="inlineStr">
        <is>
          <t>1396/2023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" t="inlineStr">
        <is>
          <t>1398/2023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 t="inlineStr">
        <is>
          <t>1402/2023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 t="inlineStr">
        <is>
          <t>1403/2023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7" t="inlineStr">
        <is>
          <t>1404/2023</t>
        </is>
      </nc>
      <ndxf>
        <font>
          <sz val="14"/>
          <color auto="1"/>
          <name val="Calibri"/>
          <family val="2"/>
          <charset val="23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1406/2023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1409/2023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2" t="inlineStr">
        <is>
          <t>1410/2023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" t="inlineStr">
        <is>
          <t>1412/2023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 t="inlineStr">
        <is>
          <t>1419/2023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 t="inlineStr">
        <is>
          <t>1422/2023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 t="inlineStr">
        <is>
          <t>1423/2023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9" t="inlineStr">
        <is>
          <t>1424/2023</t>
        </is>
      </nc>
      <ndxf>
        <font>
          <sz val="14"/>
          <color auto="1"/>
          <name val="Calibri"/>
          <family val="2"/>
          <charset val="23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5" t="inlineStr">
        <is>
          <t>1438/2023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9" t="inlineStr">
        <is>
          <t>1452/2023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1469/2023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1461/2023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8" t="inlineStr">
        <is>
          <t>1464/2023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" t="inlineStr">
        <is>
          <t>1470/2023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1455/2023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1457/2023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1" t="inlineStr">
        <is>
          <t>1476/2023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5" t="inlineStr">
        <is>
          <t>1492/2023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" t="inlineStr">
        <is>
          <t>1499/2023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 t="inlineStr">
        <is>
          <t>1502/2023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7" t="inlineStr">
        <is>
          <t>1526/2023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 t="inlineStr">
        <is>
          <t>1528/2023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1" t="inlineStr">
        <is>
          <t>1533/2023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1546/2023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8" t="inlineStr">
        <is>
          <t>1563/2023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0" t="inlineStr">
        <is>
          <t>1569/2023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8" t="inlineStr">
        <is>
          <t xml:space="preserve">  1573/2023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" t="inlineStr">
        <is>
          <t>1575/2023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1577/2023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 t="inlineStr">
        <is>
          <t>1580/2023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1589/2023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" t="inlineStr">
        <is>
          <t>1592/2023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1590/2023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 t="inlineStr">
        <is>
          <t>1601/2023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 xml:space="preserve">  1604/2023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1606/2023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 t="inlineStr">
        <is>
          <t>1609/2023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" t="inlineStr">
        <is>
          <t>1610/2023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B82" start="0" length="0">
      <dxf>
        <font>
          <sz val="11"/>
          <color auto="1"/>
          <name val="Calibri"/>
          <family val="2"/>
          <charset val="238"/>
          <scheme val="minor"/>
        </font>
        <fill>
          <patternFill patternType="solid">
            <bgColor theme="0" tint="-0.14999847407452621"/>
          </patternFill>
        </fill>
        <border outline="0">
          <top style="thin">
            <color indexed="64"/>
          </top>
          <bottom style="thin">
            <color indexed="64"/>
          </bottom>
        </border>
      </dxf>
    </rfmt>
  </rrc>
  <rrc rId="7112" sId="1" ref="B1:B1048576" action="deleteCol">
    <undo index="65535" exp="area" ref3D="1" dr="$J$1:$P$1048576" dn="Z_FA78561F_0C6F_4804_9333_A73B0AB50800_.wvu.Cols" sId="1"/>
    <undo index="1" exp="area" ref3D="1" dr="$E$1:$I$1048576" dn="Z_FA78561F_0C6F_4804_9333_A73B0AB50800_.wvu.Cols" sId="1"/>
    <undo index="65535" exp="area" ref3D="1" dr="$A$2:$XFD$2" dn="Z_6132F7F6_431D_4CAD_8437_E934BA37A17B_.wvu.PrintTitles" sId="1"/>
    <undo index="65535" exp="area" ref3D="1" dr="$A$2:$XFD$2" dn="Tytuły_wydruku" sId="1"/>
    <rfmt sheetId="1" xfDxf="1" sqref="B1:B1048576" start="0" length="0"/>
    <rfmt sheetId="1" sqref="B1" start="0" length="0">
      <dxf>
        <font>
          <b/>
          <sz val="20"/>
          <color auto="1"/>
          <name val="Calibri"/>
          <family val="2"/>
          <charset val="238"/>
          <scheme val="minor"/>
        </font>
        <alignment vertical="center"/>
      </dxf>
    </rfmt>
    <rfmt sheetId="1" sqref="B2" start="0" length="0">
      <dxf>
        <font>
          <b/>
          <sz val="16"/>
          <color auto="1"/>
          <name val="Calibri"/>
          <family val="2"/>
          <charset val="238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0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7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2" t="inlineStr">
        <is>
          <t>1358/2023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0" t="inlineStr">
        <is>
          <t>1364/2023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6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1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6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8" t="inlineStr">
        <is>
          <t>1360/2023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4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4" t="inlineStr">
        <is>
          <t>1365/2023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0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3" t="inlineStr">
        <is>
          <t>1367/2023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5" t="inlineStr">
        <is>
          <t>1369/2023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5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9" t="inlineStr">
        <is>
          <t>1373/2023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1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2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4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3" t="inlineStr">
        <is>
          <t>1377/2023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2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1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3" t="inlineStr">
        <is>
          <t>1382/2023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3" t="inlineStr">
        <is>
          <t>1384/2023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6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7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6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0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3" t="inlineStr">
        <is>
          <t>1381/2023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1387/2023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3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4" t="inlineStr">
        <is>
          <t>1395/2023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7" t="inlineStr">
        <is>
          <t>1397/2023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 t="inlineStr">
        <is>
          <t>1401/2023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9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7" t="inlineStr">
        <is>
          <t>1421/2023</t>
        </is>
      </nc>
      <ndxf>
        <font>
          <sz val="14"/>
          <color auto="1"/>
          <name val="Calibri"/>
          <family val="2"/>
          <charset val="23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7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2" t="inlineStr">
        <is>
          <t>1411/2023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8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6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5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4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9" start="0" length="0">
      <dxf>
        <font>
          <sz val="14"/>
          <color auto="1"/>
          <name val="Calibri"/>
          <family val="2"/>
          <charset val="238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5" t="inlineStr">
        <is>
          <t>wniosek pożyczkowy wycofany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9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9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8" t="inlineStr">
        <is>
          <t>1463/2023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" t="inlineStr">
        <is>
          <t>1471/2023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1465/2023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1467/2023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1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5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 t="inlineStr">
        <is>
          <t>1500/2023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0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7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4" t="inlineStr">
        <is>
          <t>1529/2023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1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4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8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8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 t="inlineStr">
        <is>
          <t>1578/2023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1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1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2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8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0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5" t="inlineStr">
        <is>
          <t>1603/2023</t>
        </is>
      </nc>
      <n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9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3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" start="0" length="0">
      <dxf>
        <font>
          <sz val="14"/>
          <color auto="1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B82" start="0" length="0">
      <dxf>
        <font>
          <sz val="11"/>
          <color auto="1"/>
          <name val="Calibri"/>
          <family val="2"/>
          <charset val="238"/>
          <scheme val="minor"/>
        </font>
        <fill>
          <patternFill patternType="solid">
            <bgColor theme="0" tint="-0.14999847407452621"/>
          </patternFill>
        </fill>
        <border outline="0">
          <top style="thin">
            <color indexed="64"/>
          </top>
          <bottom style="thin">
            <color indexed="64"/>
          </bottom>
        </border>
      </dxf>
    </rfmt>
  </rrc>
  <rcc rId="7113" sId="1">
    <oc r="I82">
      <f>SUM(I3:I81)</f>
    </oc>
    <nc r="I82">
      <f>SUM(I3:I81)</f>
    </nc>
  </rcc>
  <rcc rId="7114" sId="1">
    <oc r="C30" t="inlineStr">
      <is>
        <t>Ograniczenie emisji zanieczyszczeń przez transport miejski 
w Warszawie poprzez wymianę autobusów spalinowych na autobusy 
o napędzie elektrycznym</t>
      </is>
    </oc>
    <nc r="C30" t="inlineStr">
      <is>
        <t>Ograniczenie emisji zanieczyszczeń przez transport miejski 
w Warszawie poprzez wymianę autobusów spalinowych na autobusy o napędzie elektrycznym</t>
      </is>
    </nc>
  </rcc>
  <rcc rId="7115" sId="1">
    <oc r="C15" t="inlineStr">
      <is>
        <t>Zakup taboru niskoemisyjnego przez Zakład Komunikacji Miejskiej 
w Ciechanowie Sp. z o.o.</t>
      </is>
    </oc>
    <nc r="C15" t="inlineStr">
      <is>
        <t>Zakup taboru niskoemisyjnego przez Zakład Komunikacji Miejskiej w Ciechanowie Sp. z o.o.</t>
      </is>
    </nc>
  </rcc>
  <rcc rId="7116" sId="1">
    <oc r="C9" t="inlineStr">
      <is>
        <t>Rozwój zeroemisyjnego transportu publicznego w Stalowej Woli 
- etap II</t>
      </is>
    </oc>
    <nc r="C9" t="inlineStr">
      <is>
        <t>Rozwój zeroemisyjnego transportu publicznego w Stalowej Woli - etap II</t>
      </is>
    </nc>
  </rcc>
  <rcc rId="7117" sId="1">
    <oc r="C25" t="inlineStr">
      <is>
        <t>Zakup 2 autobusów elektrycznych wraz z budową infrastruktury ładowania celem unowocześnienia transportu zbiorowego 
w Tomaszowie Mazowieckim</t>
      </is>
    </oc>
    <nc r="C25" t="inlineStr">
      <is>
        <t>Zakup 2 autobusów elektrycznych wraz z budową infrastruktury ładowania celem unowocześnienia transportu zbiorowego w Tomaszowie Mazowieckim</t>
      </is>
    </nc>
  </rcc>
  <rcc rId="7118" sId="1">
    <oc r="C41" t="inlineStr">
      <is>
        <t>Zakup autobusów elektrycznych wraz z niezbędną infrastrukturą 
do ich obsługi - etap II</t>
      </is>
    </oc>
    <nc r="C41" t="inlineStr">
      <is>
        <t>Zakup autobusów elektrycznych wraz z niezbędną infrastrukturą do ich obsługi - etap II</t>
      </is>
    </nc>
  </rcc>
  <rcc rId="7119" sId="1">
    <oc r="C65" t="inlineStr">
      <is>
        <t>Zakup nowoczesnego zeroemisyjnego taboru autobusowego wraz 
z budową infrastruktury ładowania oraz instalacją fotowoltaiczną 
na potrzeby rozwoju transportu publicznego w Tychach</t>
      </is>
    </oc>
    <nc r="C65" t="inlineStr">
      <is>
        <t>Zakup nowoczesnego zeroemisyjnego taboru autobusowego wraz z budową infrastruktury ładowania oraz instalacją fotowoltaiczną na potrzeby rozwoju transportu publicznego w Tychach</t>
      </is>
    </nc>
  </rcc>
  <rcc rId="7120" sId="1">
    <oc r="C70" t="inlineStr">
      <is>
        <t>Zakup autobusów wykorzystujących energię wytworzoną z wodoru 
w Rzeszowie</t>
      </is>
    </oc>
    <nc r="C70" t="inlineStr">
      <is>
        <t>Zakup autobusów wykorzystujących energię wytworzoną z wodoru w Rzeszowie</t>
      </is>
    </nc>
  </rcc>
  <rcc rId="7121" sId="1">
    <oc r="C43" t="inlineStr">
      <is>
        <t>Zakup autobusów elektrycznych wraz z infrastrukturą towarzyszącą 
w gminie Bochnia</t>
      </is>
    </oc>
    <nc r="C43" t="inlineStr">
      <is>
        <t>Zakup autobusów elektrycznych wraz z infrastrukturą towarzyszącą w gminie Bochnia</t>
      </is>
    </nc>
  </rcc>
  <rcc rId="7122" sId="1">
    <oc r="C16" t="inlineStr">
      <is>
        <t>Poprawa stanu czystości powietrza poprzez zmniejszenie emisji gazów do atmosfery – zakup elektrycznych autobusów przez Leszno 
– miasto na prawach powiatu</t>
      </is>
    </oc>
    <nc r="C16" t="inlineStr">
      <is>
        <t>Poprawa stanu czystości powietrza poprzez zmniejszenie emisji gazów do atmosfery – zakup elektrycznych autobusów przez Leszno  miasto na prawach powiatu</t>
      </is>
    </nc>
  </rcc>
  <rcc rId="7123" sId="1">
    <oc r="C17" t="inlineStr">
      <is>
        <t>Czyste niebo nad Zagłębiem – Zakup autobusów elektrycznych 
wraz z infrastrukturą do ładowania – Etap II</t>
      </is>
    </oc>
    <nc r="C17" t="inlineStr">
      <is>
        <t>Czyste niebo nad Zagłębiem – Zakup autobusów elektrycznych wraz z infrastrukturą do ładowania – Etap II</t>
      </is>
    </nc>
  </rcc>
  <rcc rId="7124" sId="1">
    <oc r="A1" t="inlineStr">
      <is>
        <r>
          <t xml:space="preserve">Lista złożonych wniosków o dofinansowanie w ramach Programu Priorytetowego Zielony Transport Publiczny 3.0  </t>
        </r>
        <r>
          <rPr>
            <sz val="16"/>
            <rFont val="Calibri"/>
            <family val="2"/>
            <charset val="238"/>
          </rPr>
          <t xml:space="preserve"> (stan na 07.11.2023 r.)</t>
        </r>
      </is>
    </oc>
    <nc r="A1" t="inlineStr">
      <is>
        <t xml:space="preserve">Lista złożonych wniosków o dofinansowanie w ramach Programu Priorytetowego Zielony Transport Publiczny 3.0  </t>
      </is>
    </nc>
  </rcc>
  <rcv guid="{6132F7F6-431D-4CAD-8437-E934BA37A17B}" action="delete"/>
  <rdn rId="0" localSheetId="1" customView="1" name="Z_6132F7F6_431D_4CAD_8437_E934BA37A17B_.wvu.PrintTitles" hidden="1" oldHidden="1">
    <formula>'Lista wniosków ZTP 3.0'!$2:$2</formula>
    <oldFormula>'Lista wniosków ZTP 3.0'!$2:$2</oldFormula>
  </rdn>
  <rdn rId="0" localSheetId="1" customView="1" name="Z_6132F7F6_431D_4CAD_8437_E934BA37A17B_.wvu.FilterData" hidden="1" oldHidden="1">
    <formula>'Lista wniosków ZTP 3.0'!$A$2:$O$82</formula>
    <oldFormula>'Lista wniosków ZTP 3.0'!$A$2:$O$82</oldFormula>
  </rdn>
  <rcv guid="{6132F7F6-431D-4CAD-8437-E934BA37A17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1" sId="1" numFmtId="4">
    <oc r="H39">
      <v>16100000</v>
    </oc>
    <nc r="H39">
      <v>14540000</v>
    </nc>
  </rcc>
  <rfmt sheetId="1" sqref="H39">
    <dxf>
      <fill>
        <patternFill patternType="solid">
          <bgColor rgb="FFFFFF00"/>
        </patternFill>
      </fill>
    </dxf>
  </rfmt>
  <rcc rId="7102" sId="1" numFmtId="4">
    <oc r="F43">
      <v>5990100</v>
    </oc>
    <nc r="F43">
      <v>5621100</v>
    </nc>
  </rcc>
  <rcc rId="7103" sId="1" numFmtId="4">
    <oc r="H43">
      <v>4063000</v>
    </oc>
    <nc r="H43">
      <v>3833000</v>
    </nc>
  </rcc>
  <rcc rId="7104" sId="1" numFmtId="4">
    <oc r="G43">
      <v>4870000</v>
    </oc>
    <nc r="G43">
      <v>4410000</v>
    </nc>
  </rcc>
  <rfmt sheetId="1" sqref="H80 F43 G43">
    <dxf>
      <fill>
        <patternFill patternType="solid">
          <bgColor rgb="FFFFFF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47" sId="1">
    <oc r="N17">
      <v>4</v>
    </oc>
    <nc r="N17">
      <v>8</v>
    </nc>
  </rcc>
  <rfmt sheetId="1" sqref="N17">
    <dxf>
      <fill>
        <patternFill patternType="solid">
          <bgColor rgb="FFFFFF00"/>
        </patternFill>
      </fill>
    </dxf>
  </rfmt>
  <rcc rId="7048" sId="1">
    <oc r="N16">
      <v>8</v>
    </oc>
    <nc r="N16">
      <v>9</v>
    </nc>
  </rcc>
  <rfmt sheetId="1" sqref="N16">
    <dxf>
      <fill>
        <patternFill patternType="solid">
          <bgColor rgb="FFFFFF0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3">
    <dxf>
      <fill>
        <patternFill patternType="solid">
          <bgColor theme="9" tint="0.59999389629810485"/>
        </patternFill>
      </fill>
    </dxf>
  </rfmt>
  <rcc rId="7049" sId="1" numFmtId="4">
    <oc r="F13">
      <v>98400000</v>
    </oc>
    <nc r="F13">
      <v>86100000</v>
    </nc>
  </rcc>
  <rcc rId="7050" sId="1" numFmtId="4">
    <oc r="G13">
      <v>80000000</v>
    </oc>
    <nc r="G13">
      <v>70000000</v>
    </nc>
  </rcc>
  <rcc rId="7051" sId="1" numFmtId="4">
    <oc r="H13">
      <v>80000000</v>
    </oc>
    <nc r="H13">
      <v>70000000</v>
    </nc>
  </rcc>
  <rfmt sheetId="1" sqref="F13:H13">
    <dxf>
      <fill>
        <patternFill patternType="solid">
          <bgColor rgb="FFFFFF00"/>
        </patternFill>
      </fill>
    </dxf>
  </rfmt>
  <rcc rId="7052" sId="1" numFmtId="4">
    <oc r="F64">
      <v>13000000</v>
    </oc>
    <nc r="F64">
      <v>15990000</v>
    </nc>
  </rcc>
  <rfmt sheetId="1" sqref="F64">
    <dxf>
      <fill>
        <patternFill patternType="solid">
          <bgColor rgb="FFFFFF00"/>
        </patternFill>
      </fill>
    </dxf>
  </rfmt>
  <rcc rId="7053" sId="1">
    <oc r="N12">
      <v>9</v>
    </oc>
    <nc r="N12">
      <v>19</v>
    </nc>
  </rcc>
  <rfmt sheetId="1" sqref="N12">
    <dxf>
      <fill>
        <patternFill patternType="solid">
          <bgColor rgb="FFFFFF00"/>
        </patternFill>
      </fill>
    </dxf>
  </rfmt>
  <rcc rId="7054" sId="1">
    <nc r="P9">
      <v>22</v>
    </nc>
  </rcc>
  <rfmt sheetId="1" sqref="P9">
    <dxf>
      <fill>
        <patternFill patternType="solid">
          <bgColor rgb="FFFFFF00"/>
        </patternFill>
      </fill>
    </dxf>
  </rfmt>
  <rcc rId="7055" sId="1">
    <oc r="L62">
      <v>11</v>
    </oc>
    <nc r="L62"/>
  </rcc>
  <rfmt sheetId="1" sqref="L62">
    <dxf>
      <fill>
        <patternFill patternType="solid">
          <bgColor rgb="FFFFFF00"/>
        </patternFill>
      </fill>
    </dxf>
  </rfmt>
  <rcc rId="7056" sId="1">
    <nc r="N62">
      <v>11</v>
    </nc>
  </rcc>
  <rfmt sheetId="1" sqref="N62">
    <dxf>
      <fill>
        <patternFill patternType="solid">
          <bgColor rgb="FFFFFF00"/>
        </patternFill>
      </fill>
    </dxf>
  </rfmt>
  <rfmt sheetId="1" sqref="L28">
    <dxf>
      <fill>
        <patternFill patternType="solid">
          <bgColor rgb="FFFFFF00"/>
        </patternFill>
      </fill>
    </dxf>
  </rfmt>
  <rcc rId="7057" sId="1">
    <nc r="N28">
      <v>25</v>
    </nc>
  </rcc>
  <rcc rId="7058" sId="1">
    <oc r="L28">
      <v>25</v>
    </oc>
    <nc r="L28"/>
  </rcc>
  <rfmt sheetId="1" sqref="N28">
    <dxf>
      <fill>
        <patternFill patternType="solid">
          <bgColor rgb="FFFFFF00"/>
        </patternFill>
      </fill>
    </dxf>
  </rfmt>
  <rcc rId="7059" sId="1">
    <oc r="P28">
      <v>123</v>
    </oc>
    <nc r="P28">
      <v>102</v>
    </nc>
  </rcc>
  <rfmt sheetId="1" sqref="P28">
    <dxf>
      <fill>
        <patternFill patternType="solid">
          <bgColor rgb="FFFFFF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60" sId="1">
    <oc r="L26">
      <v>2</v>
    </oc>
    <nc r="L26"/>
  </rcc>
  <rcc rId="7061" sId="1">
    <nc r="N26">
      <v>2</v>
    </nc>
  </rcc>
  <rfmt sheetId="1" sqref="N26">
    <dxf>
      <fill>
        <patternFill patternType="solid">
          <bgColor rgb="FFFFFF00"/>
        </patternFill>
      </fill>
    </dxf>
  </rfmt>
  <rfmt sheetId="1" sqref="L26">
    <dxf>
      <fill>
        <patternFill patternType="solid">
          <bgColor rgb="FFFFFF00"/>
        </patternFill>
      </fill>
    </dxf>
  </rfmt>
  <rcc rId="7062" sId="1" numFmtId="4">
    <oc r="F24">
      <v>145087110</v>
    </oc>
    <nc r="F24">
      <v>143049000</v>
    </nc>
  </rcc>
  <rcc rId="7063" sId="1" numFmtId="4">
    <oc r="G24">
      <v>117957000</v>
    </oc>
    <nc r="G24">
      <v>116300000</v>
    </nc>
  </rcc>
  <rcc rId="7064" sId="1" numFmtId="4">
    <oc r="H24">
      <v>114878500</v>
    </oc>
    <nc r="H24">
      <v>114050000</v>
    </nc>
  </rcc>
  <rcc rId="7065" sId="1">
    <oc r="N24">
      <v>19</v>
    </oc>
    <nc r="N24">
      <v>36</v>
    </nc>
  </rcc>
  <rfmt sheetId="1" sqref="N24">
    <dxf>
      <fill>
        <patternFill patternType="solid">
          <bgColor rgb="FFFFFF00"/>
        </patternFill>
      </fill>
    </dxf>
  </rfmt>
  <rfmt sheetId="1" sqref="F24:H24">
    <dxf>
      <fill>
        <patternFill patternType="solid">
          <bgColor rgb="FFFFFF00"/>
        </patternFill>
      </fill>
    </dxf>
  </rfmt>
  <rcc rId="7066" sId="1" numFmtId="4">
    <oc r="G75">
      <v>54489000</v>
    </oc>
    <nc r="G75">
      <v>44300000</v>
    </nc>
  </rcc>
  <rfmt sheetId="1" sqref="G75">
    <dxf>
      <fill>
        <patternFill patternType="solid">
          <bgColor rgb="FFFFFF00"/>
        </patternFill>
      </fill>
    </dxf>
  </rfmt>
  <rcc rId="7067" sId="1">
    <oc r="N18">
      <v>2</v>
    </oc>
    <nc r="N18">
      <v>3</v>
    </nc>
  </rcc>
  <rfmt sheetId="1" sqref="N18">
    <dxf>
      <fill>
        <patternFill patternType="solid">
          <bgColor rgb="FFFFFF00"/>
        </patternFill>
      </fill>
    </dxf>
  </rfmt>
  <rcc rId="7068" sId="1">
    <oc r="N6">
      <v>1</v>
    </oc>
    <nc r="N6">
      <v>2</v>
    </nc>
  </rcc>
  <rfmt sheetId="1" sqref="N6">
    <dxf>
      <fill>
        <patternFill patternType="solid">
          <bgColor rgb="FFFFFF00"/>
        </patternFill>
      </fill>
    </dxf>
  </rfmt>
  <rcc rId="7069" sId="1">
    <nc r="P6">
      <v>10</v>
    </nc>
  </rcc>
  <rfmt sheetId="1" sqref="P6">
    <dxf>
      <fill>
        <patternFill patternType="solid">
          <bgColor rgb="FFFFFF00"/>
        </patternFill>
      </fill>
    </dxf>
  </rfmt>
  <rcc rId="7070" sId="1" numFmtId="4">
    <oc r="G37">
      <v>27611000</v>
    </oc>
    <nc r="G37">
      <v>27580000</v>
    </nc>
  </rcc>
  <rcc rId="7071" sId="1" numFmtId="4">
    <oc r="H37">
      <v>24057900</v>
    </oc>
    <nc r="H37">
      <v>24030000</v>
    </nc>
  </rcc>
  <rfmt sheetId="1" sqref="G37:H37">
    <dxf>
      <fill>
        <patternFill patternType="solid">
          <bgColor rgb="FFFFFF00"/>
        </patternFill>
      </fill>
    </dxf>
  </rfmt>
  <rcc rId="7072" sId="1">
    <oc r="N41">
      <v>5</v>
    </oc>
    <nc r="N41">
      <v>9</v>
    </nc>
  </rcc>
  <rfmt sheetId="1" sqref="N41">
    <dxf>
      <fill>
        <patternFill patternType="solid">
          <bgColor rgb="FFFFFF00"/>
        </patternFill>
      </fill>
    </dxf>
  </rfmt>
  <rcc rId="7073" sId="1">
    <oc r="N65">
      <v>10</v>
    </oc>
    <nc r="N65">
      <v>11</v>
    </nc>
  </rcc>
  <rfmt sheetId="1" sqref="N65">
    <dxf>
      <fill>
        <patternFill patternType="solid">
          <bgColor rgb="FFFFFF00"/>
        </patternFill>
      </fill>
    </dxf>
  </rfmt>
  <rcc rId="7074" sId="1">
    <oc r="K70">
      <v>20</v>
    </oc>
    <nc r="K70"/>
  </rcc>
  <rcc rId="7075" sId="1">
    <nc r="L70">
      <v>20</v>
    </nc>
  </rcc>
  <rfmt sheetId="1" sqref="L70">
    <dxf>
      <fill>
        <patternFill patternType="solid">
          <bgColor rgb="FFFFFF00"/>
        </patternFill>
      </fill>
    </dxf>
  </rfmt>
  <rcc rId="7076" sId="1">
    <oc r="N48">
      <v>7</v>
    </oc>
    <nc r="N48">
      <v>12</v>
    </nc>
  </rcc>
  <rfmt sheetId="1" sqref="N48">
    <dxf>
      <fill>
        <patternFill patternType="solid">
          <bgColor rgb="FFFFFF00"/>
        </patternFill>
      </fill>
    </dxf>
  </rfmt>
  <rcc rId="7077" sId="1" numFmtId="4">
    <oc r="G38">
      <v>4300000</v>
    </oc>
    <nc r="G38">
      <v>5289000</v>
    </nc>
  </rcc>
  <rfmt sheetId="1" sqref="G38">
    <dxf>
      <fill>
        <patternFill patternType="solid">
          <bgColor rgb="FFFFFF00"/>
        </patternFill>
      </fill>
    </dxf>
  </rfmt>
  <rcc rId="7078" sId="1" numFmtId="4">
    <oc r="F61">
      <v>4920000</v>
    </oc>
    <nc r="F61">
      <v>4797000</v>
    </nc>
  </rcc>
  <rcc rId="7079" sId="1" numFmtId="4">
    <oc r="G61">
      <v>4000000</v>
    </oc>
    <nc r="G61">
      <v>3900000</v>
    </nc>
  </rcc>
  <rcc rId="7080" sId="1" numFmtId="4">
    <oc r="H61">
      <v>3520000</v>
    </oc>
    <nc r="H61">
      <v>3470000</v>
    </nc>
  </rcc>
  <rfmt sheetId="1" sqref="F61:H61">
    <dxf>
      <fill>
        <patternFill patternType="solid">
          <bgColor rgb="FFFFFF00"/>
        </patternFill>
      </fill>
    </dxf>
  </rfmt>
  <rcc rId="7081" sId="1">
    <oc r="N61">
      <v>2</v>
    </oc>
    <nc r="N61">
      <v>1</v>
    </nc>
  </rcc>
  <rfmt sheetId="1" sqref="N61">
    <dxf>
      <fill>
        <patternFill patternType="solid">
          <bgColor rgb="FFFFFF00"/>
        </patternFill>
      </fill>
    </dxf>
  </rfmt>
  <rcc rId="7082" sId="1" numFmtId="4">
    <oc r="G32">
      <v>7300000</v>
    </oc>
    <nc r="G32">
      <v>7020000</v>
    </nc>
  </rcc>
  <rcc rId="7083" sId="1" numFmtId="4">
    <oc r="H32">
      <v>5970000</v>
    </oc>
    <nc r="H32">
      <v>5830000</v>
    </nc>
  </rcc>
  <rfmt sheetId="1" sqref="G32:H32">
    <dxf>
      <fill>
        <patternFill patternType="solid">
          <bgColor rgb="FFFFFF00"/>
        </patternFill>
      </fill>
    </dxf>
  </rfmt>
  <rcc rId="7084" sId="1">
    <oc r="N32">
      <v>2</v>
    </oc>
    <nc r="N32">
      <v>3</v>
    </nc>
  </rcc>
  <rfmt sheetId="1" sqref="N32">
    <dxf>
      <fill>
        <patternFill patternType="solid">
          <bgColor rgb="FFFFFF00"/>
        </patternFill>
      </fill>
    </dxf>
  </rfmt>
  <rcc rId="7085" sId="1">
    <nc r="P32">
      <v>46</v>
    </nc>
  </rcc>
  <rfmt sheetId="1" sqref="P32">
    <dxf>
      <fill>
        <patternFill patternType="solid">
          <bgColor rgb="FFFFFF00"/>
        </patternFill>
      </fill>
    </dxf>
  </rfmt>
  <rcc rId="7086" sId="1">
    <nc r="M58">
      <v>9</v>
    </nc>
  </rcc>
  <rcc rId="7087" sId="1">
    <oc r="K58">
      <v>9</v>
    </oc>
    <nc r="K58"/>
  </rcc>
  <rfmt sheetId="1" sqref="K58">
    <dxf>
      <fill>
        <patternFill patternType="solid">
          <bgColor rgb="FFFFFF00"/>
        </patternFill>
      </fill>
    </dxf>
  </rfmt>
  <rfmt sheetId="1" sqref="M58">
    <dxf>
      <fill>
        <patternFill patternType="solid">
          <bgColor rgb="FFFFFF0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58">
    <dxf>
      <fill>
        <patternFill patternType="solid">
          <bgColor theme="9" tint="0.59999389629810485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8" sId="1">
    <oc r="K82">
      <f>SUM(K3:K69)</f>
    </oc>
    <nc r="K82">
      <f>SUM(K3:K81)</f>
    </nc>
  </rcc>
  <rcc rId="7089" sId="1">
    <oc r="L82">
      <f>SUM(L3:L69)</f>
    </oc>
    <nc r="L82">
      <f>SUM(L3:L81)</f>
    </nc>
  </rcc>
  <rcc rId="7090" sId="1">
    <oc r="M82">
      <f>SUM(M3:M69)</f>
    </oc>
    <nc r="M82">
      <f>SUM(M3:M81)</f>
    </nc>
  </rcc>
  <rcc rId="7091" sId="1">
    <oc r="N82">
      <f>SUM(N3:N69)</f>
    </oc>
    <nc r="N82">
      <f>SUM(N3:N81)</f>
    </nc>
  </rcc>
  <rcc rId="7092" sId="1">
    <oc r="O82">
      <f>SUM(O3:O69)</f>
    </oc>
    <nc r="O82">
      <f>SUM(O3:O81)</f>
    </nc>
  </rcc>
  <rcc rId="7093" sId="1">
    <oc r="P82">
      <f>SUM(P3:P63)</f>
    </oc>
    <nc r="P82">
      <f>SUM(P3:P81)</f>
    </nc>
  </rcc>
  <rcc rId="7094" sId="1">
    <oc r="Q82">
      <f>SUM(Q3:Q81)</f>
    </oc>
    <nc r="Q82">
      <f>SUM(Q3:Q81)</f>
    </nc>
  </rcc>
  <rcc rId="7095" sId="1">
    <oc r="F82">
      <f>SUM(F3:F81)</f>
    </oc>
    <nc r="F82">
      <f>SUM(F3:F81)</f>
    </nc>
  </rcc>
  <rcc rId="7096" sId="1">
    <oc r="G82">
      <f>SUM(G3:G81)</f>
    </oc>
    <nc r="G82">
      <f>SUM(G3:G81)</f>
    </nc>
  </rcc>
  <rcc rId="7097" sId="1">
    <oc r="H82">
      <f>SUM(H3:H81)</f>
    </oc>
    <nc r="H82">
      <f>SUM(H3:H81)</f>
    </nc>
  </rcc>
  <rcc rId="7098" sId="1">
    <oc r="I82">
      <f>SUM(I3:I81)</f>
    </oc>
    <nc r="I82">
      <f>SUM(I3:I81)</f>
    </nc>
  </rcc>
  <rcv guid="{6132F7F6-431D-4CAD-8437-E934BA37A17B}" action="delete"/>
  <rdn rId="0" localSheetId="1" customView="1" name="Z_6132F7F6_431D_4CAD_8437_E934BA37A17B_.wvu.PrintTitles" hidden="1" oldHidden="1">
    <formula>'Lista wniosków ZTP 3.0'!$2:$2</formula>
    <oldFormula>'Lista wniosków ZTP 3.0'!$2:$2</oldFormula>
  </rdn>
  <rdn rId="0" localSheetId="1" customView="1" name="Z_6132F7F6_431D_4CAD_8437_E934BA37A17B_.wvu.FilterData" hidden="1" oldHidden="1">
    <formula>'Lista wniosków ZTP 3.0'!$A$2:$Q$82</formula>
    <oldFormula>'Lista wniosków ZTP 3.0'!$A$2:$Q$82</oldFormula>
  </rdn>
  <rcv guid="{6132F7F6-431D-4CAD-8437-E934BA37A17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6">
    <dxf>
      <fill>
        <patternFill patternType="solid">
          <bgColor theme="9" tint="0.79998168889431442"/>
        </patternFill>
      </fill>
    </dxf>
  </rfmt>
  <rfmt sheetId="1" sqref="I46">
    <dxf>
      <fill>
        <patternFill patternType="solid">
          <bgColor theme="9" tint="0.79998168889431442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5" sId="1" numFmtId="4">
    <oc r="I64">
      <v>5090000</v>
    </oc>
    <nc r="I64">
      <v>2100000</v>
    </nc>
  </rcc>
  <rfmt sheetId="1" sqref="I64">
    <dxf>
      <fill>
        <patternFill patternType="solid">
          <bgColor rgb="FFFFFF00"/>
        </patternFill>
      </fill>
    </dxf>
  </rfmt>
  <rfmt sheetId="1" sqref="D36 I46">
    <dxf>
      <fill>
        <patternFill patternType="none">
          <bgColor auto="1"/>
        </patternFill>
      </fill>
    </dxf>
  </rfmt>
  <rfmt sheetId="1" sqref="I75">
    <dxf>
      <fill>
        <patternFill patternType="solid">
          <bgColor rgb="FFFFFF00"/>
        </patternFill>
      </fill>
    </dxf>
  </rfmt>
  <rcc rId="7106" sId="1" numFmtId="4">
    <oc r="I75">
      <v>12139000</v>
    </oc>
    <nc r="I75"/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microsoft.com/office/2006/relationships/wsSortMap" Target="wsSortMap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O82"/>
  <sheetViews>
    <sheetView tabSelected="1" zoomScale="60" zoomScaleNormal="60" zoomScaleSheetLayoutView="50" zoomScalePageLayoutView="50" workbookViewId="0">
      <selection activeCell="G9" sqref="G9"/>
    </sheetView>
  </sheetViews>
  <sheetFormatPr defaultRowHeight="15" x14ac:dyDescent="0.25"/>
  <cols>
    <col min="2" max="2" width="48.7109375" style="3" customWidth="1"/>
    <col min="3" max="3" width="67.85546875" customWidth="1"/>
    <col min="4" max="5" width="29.85546875" customWidth="1"/>
    <col min="6" max="7" width="26" customWidth="1"/>
    <col min="8" max="8" width="30.7109375" style="1" customWidth="1"/>
    <col min="9" max="15" width="27.140625" customWidth="1"/>
  </cols>
  <sheetData>
    <row r="1" spans="1:15" s="3" customFormat="1" ht="50.25" customHeight="1" x14ac:dyDescent="0.25">
      <c r="A1" s="2" t="s">
        <v>184</v>
      </c>
      <c r="H1" s="4"/>
    </row>
    <row r="2" spans="1:15" s="4" customFormat="1" ht="93" customHeight="1" x14ac:dyDescent="0.25">
      <c r="A2" s="5" t="s">
        <v>161</v>
      </c>
      <c r="B2" s="5" t="s">
        <v>0</v>
      </c>
      <c r="C2" s="5" t="s">
        <v>104</v>
      </c>
      <c r="D2" s="5" t="s">
        <v>1</v>
      </c>
      <c r="E2" s="5" t="s">
        <v>101</v>
      </c>
      <c r="F2" s="5" t="s">
        <v>102</v>
      </c>
      <c r="G2" s="5" t="s">
        <v>103</v>
      </c>
      <c r="H2" s="5" t="s">
        <v>48</v>
      </c>
      <c r="I2" s="5" t="s">
        <v>105</v>
      </c>
      <c r="J2" s="5" t="s">
        <v>106</v>
      </c>
      <c r="K2" s="5" t="s">
        <v>107</v>
      </c>
      <c r="L2" s="5" t="s">
        <v>108</v>
      </c>
      <c r="M2" s="5" t="s">
        <v>109</v>
      </c>
      <c r="N2" s="5" t="s">
        <v>110</v>
      </c>
      <c r="O2" s="5" t="s">
        <v>111</v>
      </c>
    </row>
    <row r="3" spans="1:15" s="16" customFormat="1" ht="69" customHeight="1" x14ac:dyDescent="0.3">
      <c r="A3" s="11">
        <v>1</v>
      </c>
      <c r="B3" s="12" t="s">
        <v>3</v>
      </c>
      <c r="C3" s="13" t="s">
        <v>10</v>
      </c>
      <c r="D3" s="14">
        <v>95940000</v>
      </c>
      <c r="E3" s="14">
        <v>78000000</v>
      </c>
      <c r="F3" s="14">
        <v>73700000</v>
      </c>
      <c r="G3" s="14"/>
      <c r="H3" s="15">
        <v>45033.000613425924</v>
      </c>
      <c r="I3" s="11">
        <v>20</v>
      </c>
      <c r="J3" s="11"/>
      <c r="K3" s="11"/>
      <c r="L3" s="11">
        <v>24</v>
      </c>
      <c r="M3" s="11"/>
      <c r="N3" s="11"/>
      <c r="O3" s="11"/>
    </row>
    <row r="4" spans="1:15" s="16" customFormat="1" ht="69" customHeight="1" x14ac:dyDescent="0.3">
      <c r="A4" s="11">
        <v>2</v>
      </c>
      <c r="B4" s="12" t="s">
        <v>8</v>
      </c>
      <c r="C4" s="13" t="s">
        <v>171</v>
      </c>
      <c r="D4" s="14">
        <v>127243500</v>
      </c>
      <c r="E4" s="14">
        <v>102950000</v>
      </c>
      <c r="F4" s="14">
        <v>99475000</v>
      </c>
      <c r="G4" s="14"/>
      <c r="H4" s="15">
        <v>45033.000741979202</v>
      </c>
      <c r="I4" s="11">
        <v>17</v>
      </c>
      <c r="J4" s="11">
        <v>9</v>
      </c>
      <c r="K4" s="11"/>
      <c r="L4" s="11">
        <v>17</v>
      </c>
      <c r="M4" s="11"/>
      <c r="N4" s="11"/>
      <c r="O4" s="11">
        <v>1</v>
      </c>
    </row>
    <row r="5" spans="1:15" s="16" customFormat="1" ht="69" customHeight="1" x14ac:dyDescent="0.3">
      <c r="A5" s="11">
        <v>3</v>
      </c>
      <c r="B5" s="12" t="s">
        <v>160</v>
      </c>
      <c r="C5" s="13" t="s">
        <v>11</v>
      </c>
      <c r="D5" s="17">
        <v>18680000</v>
      </c>
      <c r="E5" s="17">
        <v>18680000</v>
      </c>
      <c r="F5" s="14">
        <v>15340000</v>
      </c>
      <c r="G5" s="17">
        <v>3340000</v>
      </c>
      <c r="H5" s="15">
        <v>45033.000798611109</v>
      </c>
      <c r="I5" s="11">
        <v>6</v>
      </c>
      <c r="J5" s="11"/>
      <c r="K5" s="11"/>
      <c r="L5" s="11">
        <v>12</v>
      </c>
      <c r="M5" s="11"/>
      <c r="N5" s="11"/>
      <c r="O5" s="11">
        <v>1</v>
      </c>
    </row>
    <row r="6" spans="1:15" s="16" customFormat="1" ht="69" customHeight="1" x14ac:dyDescent="0.3">
      <c r="A6" s="11">
        <v>4</v>
      </c>
      <c r="B6" s="12" t="s">
        <v>162</v>
      </c>
      <c r="C6" s="13" t="s">
        <v>172</v>
      </c>
      <c r="D6" s="14">
        <v>8141247</v>
      </c>
      <c r="E6" s="14">
        <v>6584900</v>
      </c>
      <c r="F6" s="14">
        <v>5532450</v>
      </c>
      <c r="G6" s="14">
        <v>1052450</v>
      </c>
      <c r="H6" s="15">
        <v>45033.000891203701</v>
      </c>
      <c r="I6" s="11">
        <v>2</v>
      </c>
      <c r="J6" s="11"/>
      <c r="K6" s="11"/>
      <c r="L6" s="11">
        <v>2</v>
      </c>
      <c r="M6" s="11"/>
      <c r="N6" s="11">
        <v>32</v>
      </c>
      <c r="O6" s="11">
        <v>1</v>
      </c>
    </row>
    <row r="7" spans="1:15" s="16" customFormat="1" ht="85.5" customHeight="1" x14ac:dyDescent="0.3">
      <c r="A7" s="11">
        <v>5</v>
      </c>
      <c r="B7" s="12" t="s">
        <v>159</v>
      </c>
      <c r="C7" s="13" t="s">
        <v>112</v>
      </c>
      <c r="D7" s="14">
        <v>35650000</v>
      </c>
      <c r="E7" s="14">
        <v>35650000</v>
      </c>
      <c r="F7" s="14">
        <v>31585000</v>
      </c>
      <c r="G7" s="14"/>
      <c r="H7" s="15">
        <v>45033.000925925924</v>
      </c>
      <c r="I7" s="11">
        <v>7</v>
      </c>
      <c r="J7" s="11">
        <v>5</v>
      </c>
      <c r="K7" s="11"/>
      <c r="L7" s="11">
        <v>7</v>
      </c>
      <c r="M7" s="11"/>
      <c r="N7" s="11"/>
      <c r="O7" s="11">
        <v>1</v>
      </c>
    </row>
    <row r="8" spans="1:15" s="16" customFormat="1" ht="69" customHeight="1" x14ac:dyDescent="0.3">
      <c r="A8" s="11">
        <v>6</v>
      </c>
      <c r="B8" s="12" t="s">
        <v>9</v>
      </c>
      <c r="C8" s="13" t="s">
        <v>173</v>
      </c>
      <c r="D8" s="14">
        <v>62004012</v>
      </c>
      <c r="E8" s="14">
        <v>50409766</v>
      </c>
      <c r="F8" s="14">
        <v>50409766</v>
      </c>
      <c r="G8" s="14"/>
      <c r="H8" s="15">
        <v>45033.000986261599</v>
      </c>
      <c r="I8" s="11">
        <v>18</v>
      </c>
      <c r="J8" s="11"/>
      <c r="K8" s="11"/>
      <c r="L8" s="11"/>
      <c r="M8" s="11"/>
      <c r="N8" s="11">
        <v>164</v>
      </c>
      <c r="O8" s="11"/>
    </row>
    <row r="9" spans="1:15" s="16" customFormat="1" ht="69" customHeight="1" x14ac:dyDescent="0.3">
      <c r="A9" s="11">
        <v>7</v>
      </c>
      <c r="B9" s="12" t="s">
        <v>116</v>
      </c>
      <c r="C9" s="13" t="s">
        <v>170</v>
      </c>
      <c r="D9" s="14">
        <v>18414219</v>
      </c>
      <c r="E9" s="14">
        <v>14954269</v>
      </c>
      <c r="F9" s="14">
        <v>12877134</v>
      </c>
      <c r="G9" s="14"/>
      <c r="H9" s="15">
        <v>45033.000999386597</v>
      </c>
      <c r="I9" s="11">
        <v>5</v>
      </c>
      <c r="J9" s="11"/>
      <c r="K9" s="11"/>
      <c r="L9" s="11">
        <v>6</v>
      </c>
      <c r="M9" s="11"/>
      <c r="N9" s="11">
        <v>30</v>
      </c>
      <c r="O9" s="11"/>
    </row>
    <row r="10" spans="1:15" s="16" customFormat="1" ht="84" customHeight="1" x14ac:dyDescent="0.3">
      <c r="A10" s="11">
        <v>8</v>
      </c>
      <c r="B10" s="12" t="s">
        <v>134</v>
      </c>
      <c r="C10" s="13" t="s">
        <v>12</v>
      </c>
      <c r="D10" s="14">
        <v>21404952</v>
      </c>
      <c r="E10" s="17">
        <v>17402400</v>
      </c>
      <c r="F10" s="14">
        <v>15181200</v>
      </c>
      <c r="G10" s="14">
        <v>2221200</v>
      </c>
      <c r="H10" s="15">
        <v>45033.001018518517</v>
      </c>
      <c r="I10" s="11">
        <v>6</v>
      </c>
      <c r="J10" s="11"/>
      <c r="K10" s="11"/>
      <c r="L10" s="11">
        <v>7</v>
      </c>
      <c r="M10" s="11"/>
      <c r="N10" s="11">
        <v>22</v>
      </c>
      <c r="O10" s="11"/>
    </row>
    <row r="11" spans="1:15" s="16" customFormat="1" ht="69" customHeight="1" x14ac:dyDescent="0.3">
      <c r="A11" s="11">
        <v>9</v>
      </c>
      <c r="B11" s="12" t="s">
        <v>157</v>
      </c>
      <c r="C11" s="13" t="s">
        <v>158</v>
      </c>
      <c r="D11" s="14">
        <v>46199998</v>
      </c>
      <c r="E11" s="14">
        <v>37598372</v>
      </c>
      <c r="F11" s="14">
        <v>33108128</v>
      </c>
      <c r="G11" s="17"/>
      <c r="H11" s="15">
        <v>45033.001050150502</v>
      </c>
      <c r="I11" s="11">
        <v>14</v>
      </c>
      <c r="J11" s="11"/>
      <c r="K11" s="11"/>
      <c r="L11" s="11">
        <v>7</v>
      </c>
      <c r="M11" s="11"/>
      <c r="N11" s="11">
        <v>35</v>
      </c>
      <c r="O11" s="11"/>
    </row>
    <row r="12" spans="1:15" s="16" customFormat="1" ht="69" customHeight="1" x14ac:dyDescent="0.3">
      <c r="A12" s="11">
        <v>10</v>
      </c>
      <c r="B12" s="12" t="s">
        <v>156</v>
      </c>
      <c r="C12" s="13" t="s">
        <v>155</v>
      </c>
      <c r="D12" s="14">
        <v>49692000</v>
      </c>
      <c r="E12" s="14">
        <v>40400000</v>
      </c>
      <c r="F12" s="14">
        <v>36360000</v>
      </c>
      <c r="G12" s="14">
        <v>4040000</v>
      </c>
      <c r="H12" s="15">
        <v>45033.001096678199</v>
      </c>
      <c r="I12" s="11">
        <v>1</v>
      </c>
      <c r="J12" s="11">
        <v>10</v>
      </c>
      <c r="K12" s="11"/>
      <c r="L12" s="11"/>
      <c r="M12" s="11"/>
      <c r="N12" s="11">
        <v>34</v>
      </c>
      <c r="O12" s="11"/>
    </row>
    <row r="13" spans="1:15" s="16" customFormat="1" ht="69" customHeight="1" x14ac:dyDescent="0.3">
      <c r="A13" s="11">
        <v>11</v>
      </c>
      <c r="B13" s="12" t="s">
        <v>5</v>
      </c>
      <c r="C13" s="13" t="s">
        <v>13</v>
      </c>
      <c r="D13" s="14">
        <v>59000000</v>
      </c>
      <c r="E13" s="14">
        <v>47967480</v>
      </c>
      <c r="F13" s="14">
        <v>47967480</v>
      </c>
      <c r="G13" s="14"/>
      <c r="H13" s="15">
        <v>45033.001203703701</v>
      </c>
      <c r="I13" s="11"/>
      <c r="J13" s="11">
        <v>14</v>
      </c>
      <c r="K13" s="11"/>
      <c r="L13" s="11"/>
      <c r="M13" s="11"/>
      <c r="N13" s="11"/>
      <c r="O13" s="11"/>
    </row>
    <row r="14" spans="1:15" s="16" customFormat="1" ht="69" customHeight="1" x14ac:dyDescent="0.3">
      <c r="A14" s="11">
        <v>12</v>
      </c>
      <c r="B14" s="12" t="s">
        <v>154</v>
      </c>
      <c r="C14" s="13" t="s">
        <v>14</v>
      </c>
      <c r="D14" s="14">
        <v>91020000</v>
      </c>
      <c r="E14" s="14">
        <v>73250000</v>
      </c>
      <c r="F14" s="14">
        <v>65875400</v>
      </c>
      <c r="G14" s="14">
        <v>7374600</v>
      </c>
      <c r="H14" s="15">
        <v>45033.001357789399</v>
      </c>
      <c r="I14" s="11">
        <v>20</v>
      </c>
      <c r="J14" s="11"/>
      <c r="K14" s="11"/>
      <c r="L14" s="11">
        <v>20</v>
      </c>
      <c r="M14" s="11"/>
      <c r="N14" s="11">
        <v>50</v>
      </c>
      <c r="O14" s="11"/>
    </row>
    <row r="15" spans="1:15" s="16" customFormat="1" ht="81.75" customHeight="1" x14ac:dyDescent="0.3">
      <c r="A15" s="11">
        <v>13</v>
      </c>
      <c r="B15" s="12" t="s">
        <v>148</v>
      </c>
      <c r="C15" s="12" t="s">
        <v>15</v>
      </c>
      <c r="D15" s="14">
        <v>4092702</v>
      </c>
      <c r="E15" s="14">
        <v>3327400</v>
      </c>
      <c r="F15" s="14">
        <v>2943700</v>
      </c>
      <c r="G15" s="14">
        <v>383700</v>
      </c>
      <c r="H15" s="15">
        <v>45033.001710682896</v>
      </c>
      <c r="I15" s="11">
        <v>2</v>
      </c>
      <c r="J15" s="11"/>
      <c r="K15" s="11"/>
      <c r="L15" s="11">
        <v>1</v>
      </c>
      <c r="M15" s="11"/>
      <c r="N15" s="11">
        <v>4</v>
      </c>
      <c r="O15" s="11"/>
    </row>
    <row r="16" spans="1:15" s="16" customFormat="1" ht="69" customHeight="1" x14ac:dyDescent="0.3">
      <c r="A16" s="11">
        <v>14</v>
      </c>
      <c r="B16" s="12" t="s">
        <v>6</v>
      </c>
      <c r="C16" s="12" t="s">
        <v>153</v>
      </c>
      <c r="D16" s="14">
        <v>22509000</v>
      </c>
      <c r="E16" s="14">
        <v>18300000</v>
      </c>
      <c r="F16" s="14">
        <v>15390000</v>
      </c>
      <c r="G16" s="11"/>
      <c r="H16" s="15">
        <v>45033.001730636599</v>
      </c>
      <c r="I16" s="11">
        <v>6</v>
      </c>
      <c r="J16" s="11"/>
      <c r="K16" s="11"/>
      <c r="L16" s="11">
        <v>7</v>
      </c>
      <c r="M16" s="11"/>
      <c r="N16" s="11">
        <v>18</v>
      </c>
      <c r="O16" s="11">
        <v>2</v>
      </c>
    </row>
    <row r="17" spans="1:15" s="16" customFormat="1" ht="69" customHeight="1" x14ac:dyDescent="0.3">
      <c r="A17" s="11">
        <v>15</v>
      </c>
      <c r="B17" s="12" t="s">
        <v>16</v>
      </c>
      <c r="C17" s="12" t="s">
        <v>17</v>
      </c>
      <c r="D17" s="14">
        <v>15098250</v>
      </c>
      <c r="E17" s="14">
        <v>12275000</v>
      </c>
      <c r="F17" s="14">
        <v>10887500</v>
      </c>
      <c r="G17" s="14"/>
      <c r="H17" s="15">
        <v>45033.001775034703</v>
      </c>
      <c r="I17" s="11">
        <v>5</v>
      </c>
      <c r="J17" s="11"/>
      <c r="K17" s="11"/>
      <c r="L17" s="11">
        <v>4</v>
      </c>
      <c r="M17" s="11"/>
      <c r="N17" s="11">
        <v>10</v>
      </c>
      <c r="O17" s="11"/>
    </row>
    <row r="18" spans="1:15" s="16" customFormat="1" ht="69" customHeight="1" x14ac:dyDescent="0.3">
      <c r="A18" s="11">
        <v>16</v>
      </c>
      <c r="B18" s="12" t="s">
        <v>152</v>
      </c>
      <c r="C18" s="12" t="s">
        <v>151</v>
      </c>
      <c r="D18" s="14">
        <v>78474000</v>
      </c>
      <c r="E18" s="14">
        <v>63800000</v>
      </c>
      <c r="F18" s="14">
        <v>57900000</v>
      </c>
      <c r="G18" s="14">
        <v>5725000</v>
      </c>
      <c r="H18" s="15">
        <v>45033.002346724497</v>
      </c>
      <c r="I18" s="11">
        <v>16</v>
      </c>
      <c r="J18" s="11"/>
      <c r="K18" s="11"/>
      <c r="L18" s="11">
        <v>16</v>
      </c>
      <c r="M18" s="11"/>
      <c r="N18" s="11">
        <v>48</v>
      </c>
      <c r="O18" s="11"/>
    </row>
    <row r="19" spans="1:15" s="16" customFormat="1" ht="69" customHeight="1" x14ac:dyDescent="0.3">
      <c r="A19" s="11">
        <v>17</v>
      </c>
      <c r="B19" s="12" t="s">
        <v>18</v>
      </c>
      <c r="C19" s="12" t="s">
        <v>150</v>
      </c>
      <c r="D19" s="14">
        <v>10922400</v>
      </c>
      <c r="E19" s="14">
        <v>8880000</v>
      </c>
      <c r="F19" s="14">
        <v>7992000</v>
      </c>
      <c r="G19" s="14"/>
      <c r="H19" s="15">
        <v>45033.002662696803</v>
      </c>
      <c r="I19" s="11">
        <v>3</v>
      </c>
      <c r="J19" s="11"/>
      <c r="K19" s="11"/>
      <c r="L19" s="11"/>
      <c r="M19" s="11"/>
      <c r="N19" s="11"/>
      <c r="O19" s="11"/>
    </row>
    <row r="20" spans="1:15" s="16" customFormat="1" ht="69" customHeight="1" x14ac:dyDescent="0.3">
      <c r="A20" s="11">
        <v>18</v>
      </c>
      <c r="B20" s="12" t="s">
        <v>19</v>
      </c>
      <c r="C20" s="12" t="s">
        <v>20</v>
      </c>
      <c r="D20" s="14">
        <v>161609700</v>
      </c>
      <c r="E20" s="14">
        <v>131390000</v>
      </c>
      <c r="F20" s="14">
        <v>130235000</v>
      </c>
      <c r="G20" s="14"/>
      <c r="H20" s="15">
        <v>45033.002913425902</v>
      </c>
      <c r="I20" s="11">
        <v>32</v>
      </c>
      <c r="J20" s="11">
        <v>10</v>
      </c>
      <c r="K20" s="11"/>
      <c r="L20" s="11">
        <v>22</v>
      </c>
      <c r="M20" s="11"/>
      <c r="N20" s="11">
        <v>262</v>
      </c>
      <c r="O20" s="11"/>
    </row>
    <row r="21" spans="1:15" s="16" customFormat="1" ht="69" customHeight="1" x14ac:dyDescent="0.3">
      <c r="A21" s="11">
        <v>19</v>
      </c>
      <c r="B21" s="12" t="s">
        <v>166</v>
      </c>
      <c r="C21" s="12" t="s">
        <v>183</v>
      </c>
      <c r="D21" s="14">
        <v>27490500</v>
      </c>
      <c r="E21" s="14">
        <v>22350000</v>
      </c>
      <c r="F21" s="14">
        <v>21675000</v>
      </c>
      <c r="G21" s="14"/>
      <c r="H21" s="15">
        <v>45033.002941319399</v>
      </c>
      <c r="I21" s="11">
        <v>5</v>
      </c>
      <c r="J21" s="11"/>
      <c r="K21" s="11"/>
      <c r="L21" s="11">
        <v>8</v>
      </c>
      <c r="M21" s="11"/>
      <c r="N21" s="11"/>
      <c r="O21" s="11"/>
    </row>
    <row r="22" spans="1:15" s="16" customFormat="1" ht="81.75" customHeight="1" x14ac:dyDescent="0.3">
      <c r="A22" s="11">
        <v>20</v>
      </c>
      <c r="B22" s="12" t="s">
        <v>21</v>
      </c>
      <c r="C22" s="12" t="s">
        <v>182</v>
      </c>
      <c r="D22" s="14">
        <v>25127000</v>
      </c>
      <c r="E22" s="14">
        <v>20428455</v>
      </c>
      <c r="F22" s="14">
        <v>17494228</v>
      </c>
      <c r="G22" s="14"/>
      <c r="H22" s="15">
        <v>45033.002984803199</v>
      </c>
      <c r="I22" s="11">
        <v>7</v>
      </c>
      <c r="J22" s="11"/>
      <c r="K22" s="11"/>
      <c r="L22" s="11">
        <v>9</v>
      </c>
      <c r="M22" s="11"/>
      <c r="N22" s="11">
        <v>38</v>
      </c>
      <c r="O22" s="11"/>
    </row>
    <row r="23" spans="1:15" s="16" customFormat="1" ht="69" customHeight="1" x14ac:dyDescent="0.3">
      <c r="A23" s="11">
        <v>21</v>
      </c>
      <c r="B23" s="12" t="s">
        <v>22</v>
      </c>
      <c r="C23" s="12" t="s">
        <v>23</v>
      </c>
      <c r="D23" s="14">
        <v>85362000</v>
      </c>
      <c r="E23" s="14">
        <v>69400000</v>
      </c>
      <c r="F23" s="14">
        <v>68000000</v>
      </c>
      <c r="G23" s="14"/>
      <c r="H23" s="15">
        <v>45033.0032347222</v>
      </c>
      <c r="I23" s="11">
        <v>24</v>
      </c>
      <c r="J23" s="11"/>
      <c r="K23" s="11"/>
      <c r="L23" s="11">
        <v>12</v>
      </c>
      <c r="M23" s="11"/>
      <c r="N23" s="11"/>
      <c r="O23" s="11"/>
    </row>
    <row r="24" spans="1:15" s="16" customFormat="1" ht="123.75" customHeight="1" x14ac:dyDescent="0.3">
      <c r="A24" s="11">
        <v>22</v>
      </c>
      <c r="B24" s="12" t="s">
        <v>165</v>
      </c>
      <c r="C24" s="12" t="s">
        <v>163</v>
      </c>
      <c r="D24" s="14">
        <v>29520000</v>
      </c>
      <c r="E24" s="14">
        <v>24000000</v>
      </c>
      <c r="F24" s="14">
        <v>19200000</v>
      </c>
      <c r="G24" s="14">
        <v>4800000</v>
      </c>
      <c r="H24" s="15">
        <v>45033.003239236103</v>
      </c>
      <c r="I24" s="11"/>
      <c r="J24" s="11">
        <v>6</v>
      </c>
      <c r="K24" s="11"/>
      <c r="L24" s="11"/>
      <c r="M24" s="11">
        <v>1</v>
      </c>
      <c r="N24" s="11">
        <v>30</v>
      </c>
      <c r="O24" s="11"/>
    </row>
    <row r="25" spans="1:15" s="16" customFormat="1" ht="69" customHeight="1" x14ac:dyDescent="0.3">
      <c r="A25" s="11">
        <v>23</v>
      </c>
      <c r="B25" s="12" t="s">
        <v>149</v>
      </c>
      <c r="C25" s="12" t="s">
        <v>164</v>
      </c>
      <c r="D25" s="14">
        <v>88560000</v>
      </c>
      <c r="E25" s="14">
        <v>71900000</v>
      </c>
      <c r="F25" s="14">
        <v>68450000</v>
      </c>
      <c r="G25" s="11"/>
      <c r="H25" s="15">
        <v>45033.003722222202</v>
      </c>
      <c r="I25" s="11">
        <v>25</v>
      </c>
      <c r="J25" s="11"/>
      <c r="K25" s="11"/>
      <c r="L25" s="11">
        <v>29</v>
      </c>
      <c r="M25" s="11"/>
      <c r="N25" s="11">
        <v>56</v>
      </c>
      <c r="O25" s="11"/>
    </row>
    <row r="26" spans="1:15" s="16" customFormat="1" ht="69" customHeight="1" x14ac:dyDescent="0.3">
      <c r="A26" s="11">
        <v>24</v>
      </c>
      <c r="B26" s="12" t="s">
        <v>24</v>
      </c>
      <c r="C26" s="12" t="s">
        <v>7</v>
      </c>
      <c r="D26" s="14">
        <v>27306844</v>
      </c>
      <c r="E26" s="14">
        <v>22200686</v>
      </c>
      <c r="F26" s="14">
        <v>20550343</v>
      </c>
      <c r="G26" s="14"/>
      <c r="H26" s="15">
        <v>45033.005905821803</v>
      </c>
      <c r="I26" s="11">
        <v>7</v>
      </c>
      <c r="J26" s="11"/>
      <c r="K26" s="11"/>
      <c r="L26" s="11">
        <v>8</v>
      </c>
      <c r="M26" s="11"/>
      <c r="N26" s="11"/>
      <c r="O26" s="11"/>
    </row>
    <row r="27" spans="1:15" s="16" customFormat="1" ht="69" customHeight="1" x14ac:dyDescent="0.3">
      <c r="A27" s="11">
        <v>25</v>
      </c>
      <c r="B27" s="12" t="s">
        <v>148</v>
      </c>
      <c r="C27" s="12" t="s">
        <v>147</v>
      </c>
      <c r="D27" s="14">
        <v>22223671</v>
      </c>
      <c r="E27" s="14">
        <v>18068025</v>
      </c>
      <c r="F27" s="14">
        <v>15754013</v>
      </c>
      <c r="G27" s="14">
        <v>2314012</v>
      </c>
      <c r="H27" s="15">
        <v>45033.007078506897</v>
      </c>
      <c r="I27" s="11">
        <v>6</v>
      </c>
      <c r="J27" s="11"/>
      <c r="K27" s="11"/>
      <c r="L27" s="11">
        <v>6</v>
      </c>
      <c r="M27" s="11"/>
      <c r="N27" s="11">
        <v>20</v>
      </c>
      <c r="O27" s="11">
        <v>2</v>
      </c>
    </row>
    <row r="28" spans="1:15" s="16" customFormat="1" ht="76.5" customHeight="1" x14ac:dyDescent="0.3">
      <c r="A28" s="11">
        <v>26</v>
      </c>
      <c r="B28" s="12" t="s">
        <v>25</v>
      </c>
      <c r="C28" s="12" t="s">
        <v>26</v>
      </c>
      <c r="D28" s="14">
        <v>21279000</v>
      </c>
      <c r="E28" s="14">
        <v>17300000</v>
      </c>
      <c r="F28" s="14">
        <v>15130000</v>
      </c>
      <c r="G28" s="14">
        <v>2170000</v>
      </c>
      <c r="H28" s="15">
        <v>45033.0073197569</v>
      </c>
      <c r="I28" s="11">
        <v>6</v>
      </c>
      <c r="J28" s="11"/>
      <c r="K28" s="11"/>
      <c r="L28" s="11">
        <v>6</v>
      </c>
      <c r="M28" s="11"/>
      <c r="N28" s="11"/>
      <c r="O28" s="11"/>
    </row>
    <row r="29" spans="1:15" s="16" customFormat="1" ht="69" customHeight="1" x14ac:dyDescent="0.3">
      <c r="A29" s="11">
        <v>27</v>
      </c>
      <c r="B29" s="12" t="s">
        <v>27</v>
      </c>
      <c r="C29" s="12" t="s">
        <v>146</v>
      </c>
      <c r="D29" s="14">
        <v>28230000</v>
      </c>
      <c r="E29" s="14">
        <v>27980000</v>
      </c>
      <c r="F29" s="17">
        <v>24750000</v>
      </c>
      <c r="G29" s="14"/>
      <c r="H29" s="15">
        <v>45033.007840821803</v>
      </c>
      <c r="I29" s="11">
        <v>11</v>
      </c>
      <c r="J29" s="11"/>
      <c r="K29" s="11"/>
      <c r="L29" s="11">
        <v>6</v>
      </c>
      <c r="M29" s="11"/>
      <c r="N29" s="11"/>
      <c r="O29" s="11"/>
    </row>
    <row r="30" spans="1:15" s="16" customFormat="1" ht="69" customHeight="1" x14ac:dyDescent="0.3">
      <c r="A30" s="11">
        <v>28</v>
      </c>
      <c r="B30" s="12" t="s">
        <v>145</v>
      </c>
      <c r="C30" s="12" t="s">
        <v>28</v>
      </c>
      <c r="D30" s="17">
        <v>8610000</v>
      </c>
      <c r="E30" s="17">
        <v>7000000</v>
      </c>
      <c r="F30" s="17">
        <v>6220000</v>
      </c>
      <c r="G30" s="14"/>
      <c r="H30" s="15">
        <v>45033.009219131898</v>
      </c>
      <c r="I30" s="11">
        <v>4</v>
      </c>
      <c r="J30" s="11"/>
      <c r="K30" s="11"/>
      <c r="L30" s="11">
        <v>2</v>
      </c>
      <c r="M30" s="11"/>
      <c r="N30" s="11"/>
      <c r="O30" s="11"/>
    </row>
    <row r="31" spans="1:15" s="16" customFormat="1" ht="69" customHeight="1" x14ac:dyDescent="0.3">
      <c r="A31" s="11">
        <v>29</v>
      </c>
      <c r="B31" s="12" t="s">
        <v>29</v>
      </c>
      <c r="C31" s="12" t="s">
        <v>30</v>
      </c>
      <c r="D31" s="14">
        <v>71273826</v>
      </c>
      <c r="E31" s="14">
        <v>57946200</v>
      </c>
      <c r="F31" s="14">
        <v>57946200</v>
      </c>
      <c r="G31" s="17"/>
      <c r="H31" s="15">
        <v>45033.010517094903</v>
      </c>
      <c r="I31" s="11">
        <v>14</v>
      </c>
      <c r="J31" s="11"/>
      <c r="K31" s="11"/>
      <c r="L31" s="11"/>
      <c r="M31" s="11"/>
      <c r="N31" s="11"/>
      <c r="O31" s="11"/>
    </row>
    <row r="32" spans="1:15" s="16" customFormat="1" ht="69" customHeight="1" x14ac:dyDescent="0.3">
      <c r="A32" s="11">
        <v>30</v>
      </c>
      <c r="B32" s="12" t="s">
        <v>144</v>
      </c>
      <c r="C32" s="12" t="s">
        <v>31</v>
      </c>
      <c r="D32" s="14">
        <v>96272100</v>
      </c>
      <c r="E32" s="14">
        <v>78270000</v>
      </c>
      <c r="F32" s="14">
        <v>78270000</v>
      </c>
      <c r="G32" s="14"/>
      <c r="H32" s="15">
        <v>45033.010898993103</v>
      </c>
      <c r="I32" s="11">
        <v>30</v>
      </c>
      <c r="J32" s="11"/>
      <c r="K32" s="11"/>
      <c r="L32" s="11"/>
      <c r="M32" s="11"/>
      <c r="N32" s="11"/>
      <c r="O32" s="11"/>
    </row>
    <row r="33" spans="1:15" s="16" customFormat="1" ht="69" customHeight="1" x14ac:dyDescent="0.3">
      <c r="A33" s="11">
        <v>31</v>
      </c>
      <c r="B33" s="12" t="s">
        <v>2</v>
      </c>
      <c r="C33" s="12" t="s">
        <v>143</v>
      </c>
      <c r="D33" s="14">
        <v>14145000</v>
      </c>
      <c r="E33" s="14">
        <v>11500000</v>
      </c>
      <c r="F33" s="17">
        <v>9950000</v>
      </c>
      <c r="G33" s="14"/>
      <c r="H33" s="15">
        <v>45033.016615775501</v>
      </c>
      <c r="I33" s="11">
        <v>3</v>
      </c>
      <c r="J33" s="11"/>
      <c r="K33" s="11"/>
      <c r="L33" s="11">
        <v>2</v>
      </c>
      <c r="M33" s="11"/>
      <c r="N33" s="11"/>
      <c r="O33" s="11"/>
    </row>
    <row r="34" spans="1:15" s="16" customFormat="1" ht="69" customHeight="1" x14ac:dyDescent="0.3">
      <c r="A34" s="11">
        <v>32</v>
      </c>
      <c r="B34" s="12" t="s">
        <v>142</v>
      </c>
      <c r="C34" s="12" t="s">
        <v>174</v>
      </c>
      <c r="D34" s="14">
        <v>328392780</v>
      </c>
      <c r="E34" s="14">
        <v>266986000</v>
      </c>
      <c r="F34" s="14">
        <v>236305600</v>
      </c>
      <c r="G34" s="11"/>
      <c r="H34" s="15">
        <v>45033.027439849502</v>
      </c>
      <c r="I34" s="11">
        <v>80</v>
      </c>
      <c r="J34" s="11"/>
      <c r="K34" s="11"/>
      <c r="L34" s="11"/>
      <c r="M34" s="11"/>
      <c r="N34" s="11">
        <v>10</v>
      </c>
      <c r="O34" s="11"/>
    </row>
    <row r="35" spans="1:15" s="16" customFormat="1" ht="69" customHeight="1" x14ac:dyDescent="0.3">
      <c r="A35" s="11">
        <v>33</v>
      </c>
      <c r="B35" s="12" t="s">
        <v>141</v>
      </c>
      <c r="C35" s="12" t="s">
        <v>32</v>
      </c>
      <c r="D35" s="14">
        <v>61500000</v>
      </c>
      <c r="E35" s="14">
        <v>50000000</v>
      </c>
      <c r="F35" s="14">
        <v>50000000</v>
      </c>
      <c r="G35" s="14"/>
      <c r="H35" s="15">
        <v>45033.041997916698</v>
      </c>
      <c r="I35" s="11"/>
      <c r="J35" s="11"/>
      <c r="K35" s="11">
        <v>20</v>
      </c>
      <c r="L35" s="11"/>
      <c r="M35" s="11"/>
      <c r="N35" s="11"/>
      <c r="O35" s="11"/>
    </row>
    <row r="36" spans="1:15" s="16" customFormat="1" ht="69" customHeight="1" x14ac:dyDescent="0.3">
      <c r="A36" s="11">
        <v>34</v>
      </c>
      <c r="B36" s="12" t="s">
        <v>140</v>
      </c>
      <c r="C36" s="12" t="s">
        <v>33</v>
      </c>
      <c r="D36" s="14">
        <v>72517110</v>
      </c>
      <c r="E36" s="14">
        <v>58957000</v>
      </c>
      <c r="F36" s="14">
        <v>50058500</v>
      </c>
      <c r="G36" s="14">
        <v>8898500</v>
      </c>
      <c r="H36" s="15">
        <v>45033.1165022801</v>
      </c>
      <c r="I36" s="11">
        <v>21</v>
      </c>
      <c r="J36" s="11"/>
      <c r="K36" s="11"/>
      <c r="L36" s="11">
        <v>22</v>
      </c>
      <c r="M36" s="11"/>
      <c r="N36" s="11"/>
      <c r="O36" s="11">
        <v>1</v>
      </c>
    </row>
    <row r="37" spans="1:15" s="16" customFormat="1" ht="69" customHeight="1" x14ac:dyDescent="0.3">
      <c r="A37" s="11">
        <v>35</v>
      </c>
      <c r="B37" s="12" t="s">
        <v>137</v>
      </c>
      <c r="C37" s="12" t="s">
        <v>34</v>
      </c>
      <c r="D37" s="14">
        <v>86100000</v>
      </c>
      <c r="E37" s="14">
        <v>70000000</v>
      </c>
      <c r="F37" s="14">
        <v>70000000</v>
      </c>
      <c r="G37" s="14"/>
      <c r="H37" s="15">
        <v>45033.425488159701</v>
      </c>
      <c r="I37" s="11"/>
      <c r="J37" s="11">
        <v>20</v>
      </c>
      <c r="K37" s="11"/>
      <c r="L37" s="11"/>
      <c r="M37" s="11"/>
      <c r="N37" s="11">
        <v>60</v>
      </c>
      <c r="O37" s="11"/>
    </row>
    <row r="38" spans="1:15" s="16" customFormat="1" ht="69" customHeight="1" x14ac:dyDescent="0.3">
      <c r="A38" s="11">
        <v>36</v>
      </c>
      <c r="B38" s="12" t="s">
        <v>138</v>
      </c>
      <c r="C38" s="12" t="s">
        <v>35</v>
      </c>
      <c r="D38" s="14">
        <v>15990000</v>
      </c>
      <c r="E38" s="14">
        <v>13000000</v>
      </c>
      <c r="F38" s="14">
        <v>10900000</v>
      </c>
      <c r="G38" s="14">
        <v>2100000</v>
      </c>
      <c r="H38" s="15">
        <v>45033.486902974502</v>
      </c>
      <c r="I38" s="11">
        <v>4</v>
      </c>
      <c r="J38" s="11"/>
      <c r="K38" s="11"/>
      <c r="L38" s="11">
        <v>4</v>
      </c>
      <c r="M38" s="11"/>
      <c r="N38" s="11">
        <v>4</v>
      </c>
      <c r="O38" s="11"/>
    </row>
    <row r="39" spans="1:15" s="16" customFormat="1" ht="69" customHeight="1" x14ac:dyDescent="0.3">
      <c r="A39" s="11">
        <v>37</v>
      </c>
      <c r="B39" s="12" t="s">
        <v>139</v>
      </c>
      <c r="C39" s="12" t="s">
        <v>175</v>
      </c>
      <c r="D39" s="14">
        <v>4920000</v>
      </c>
      <c r="E39" s="14">
        <v>4000000</v>
      </c>
      <c r="F39" s="14">
        <v>3600000</v>
      </c>
      <c r="G39" s="14"/>
      <c r="H39" s="15">
        <v>45033.5321903125</v>
      </c>
      <c r="I39" s="11">
        <v>2</v>
      </c>
      <c r="J39" s="11"/>
      <c r="K39" s="11"/>
      <c r="L39" s="11"/>
      <c r="M39" s="11"/>
      <c r="N39" s="11"/>
      <c r="O39" s="11"/>
    </row>
    <row r="40" spans="1:15" s="16" customFormat="1" ht="69" customHeight="1" x14ac:dyDescent="0.3">
      <c r="A40" s="11">
        <v>38</v>
      </c>
      <c r="B40" s="12" t="s">
        <v>135</v>
      </c>
      <c r="C40" s="12" t="s">
        <v>36</v>
      </c>
      <c r="D40" s="14">
        <v>17343000</v>
      </c>
      <c r="E40" s="14">
        <v>14100000</v>
      </c>
      <c r="F40" s="14">
        <v>11570000</v>
      </c>
      <c r="G40" s="14">
        <v>2530000</v>
      </c>
      <c r="H40" s="15">
        <v>45033.539190474497</v>
      </c>
      <c r="I40" s="11">
        <v>4</v>
      </c>
      <c r="J40" s="11"/>
      <c r="K40" s="11"/>
      <c r="L40" s="11">
        <v>5</v>
      </c>
      <c r="M40" s="11"/>
      <c r="N40" s="11">
        <v>16</v>
      </c>
      <c r="O40" s="11"/>
    </row>
    <row r="41" spans="1:15" s="16" customFormat="1" ht="69" customHeight="1" x14ac:dyDescent="0.3">
      <c r="A41" s="11">
        <v>39</v>
      </c>
      <c r="B41" s="12" t="s">
        <v>37</v>
      </c>
      <c r="C41" s="12" t="s">
        <v>136</v>
      </c>
      <c r="D41" s="14">
        <v>67158000</v>
      </c>
      <c r="E41" s="14">
        <v>54600000</v>
      </c>
      <c r="F41" s="14">
        <v>51100000</v>
      </c>
      <c r="G41" s="14">
        <v>3500000</v>
      </c>
      <c r="H41" s="15">
        <v>45033.714703703699</v>
      </c>
      <c r="I41" s="11">
        <v>17</v>
      </c>
      <c r="J41" s="11"/>
      <c r="K41" s="11"/>
      <c r="L41" s="11">
        <v>19</v>
      </c>
      <c r="M41" s="11"/>
      <c r="N41" s="11">
        <v>60</v>
      </c>
      <c r="O41" s="11"/>
    </row>
    <row r="42" spans="1:15" s="16" customFormat="1" ht="69" customHeight="1" x14ac:dyDescent="0.3">
      <c r="A42" s="11">
        <v>40</v>
      </c>
      <c r="B42" s="12" t="s">
        <v>4</v>
      </c>
      <c r="C42" s="12" t="s">
        <v>176</v>
      </c>
      <c r="D42" s="14">
        <v>21196590</v>
      </c>
      <c r="E42" s="14">
        <v>17230000</v>
      </c>
      <c r="F42" s="14">
        <v>15215000</v>
      </c>
      <c r="G42" s="14"/>
      <c r="H42" s="15">
        <v>45033.792807291698</v>
      </c>
      <c r="I42" s="11">
        <v>5</v>
      </c>
      <c r="J42" s="11"/>
      <c r="K42" s="11"/>
      <c r="L42" s="11">
        <v>6</v>
      </c>
      <c r="M42" s="11"/>
      <c r="N42" s="11">
        <v>22</v>
      </c>
      <c r="O42" s="11"/>
    </row>
    <row r="43" spans="1:15" s="16" customFormat="1" ht="69" customHeight="1" x14ac:dyDescent="0.3">
      <c r="A43" s="11">
        <v>41</v>
      </c>
      <c r="B43" s="12" t="s">
        <v>99</v>
      </c>
      <c r="C43" s="13" t="s">
        <v>38</v>
      </c>
      <c r="D43" s="14">
        <v>8118000</v>
      </c>
      <c r="E43" s="14">
        <v>6600000</v>
      </c>
      <c r="F43" s="14">
        <v>5460000</v>
      </c>
      <c r="G43" s="14">
        <v>1140000</v>
      </c>
      <c r="H43" s="18">
        <v>45034.331944444442</v>
      </c>
      <c r="I43" s="11">
        <v>2</v>
      </c>
      <c r="J43" s="11"/>
      <c r="K43" s="11"/>
      <c r="L43" s="11">
        <v>2</v>
      </c>
      <c r="M43" s="11"/>
      <c r="N43" s="11"/>
      <c r="O43" s="11"/>
    </row>
    <row r="44" spans="1:15" s="16" customFormat="1" ht="69" customHeight="1" x14ac:dyDescent="0.3">
      <c r="A44" s="11">
        <v>42</v>
      </c>
      <c r="B44" s="12" t="s">
        <v>40</v>
      </c>
      <c r="C44" s="13" t="s">
        <v>39</v>
      </c>
      <c r="D44" s="14">
        <v>74833200</v>
      </c>
      <c r="E44" s="14">
        <v>60840000</v>
      </c>
      <c r="F44" s="14">
        <v>60840000</v>
      </c>
      <c r="G44" s="14"/>
      <c r="H44" s="18">
        <v>45034.401388888888</v>
      </c>
      <c r="I44" s="11"/>
      <c r="J44" s="11">
        <v>18</v>
      </c>
      <c r="K44" s="11"/>
      <c r="L44" s="11"/>
      <c r="M44" s="11"/>
      <c r="N44" s="11"/>
      <c r="O44" s="11"/>
    </row>
    <row r="45" spans="1:15" s="16" customFormat="1" ht="69" customHeight="1" x14ac:dyDescent="0.3">
      <c r="A45" s="11">
        <v>43</v>
      </c>
      <c r="B45" s="19" t="s">
        <v>41</v>
      </c>
      <c r="C45" s="13" t="s">
        <v>43</v>
      </c>
      <c r="D45" s="14">
        <v>46740000</v>
      </c>
      <c r="E45" s="14">
        <v>38000000</v>
      </c>
      <c r="F45" s="14">
        <v>36500000</v>
      </c>
      <c r="G45" s="14"/>
      <c r="H45" s="18">
        <v>45034.665277777778</v>
      </c>
      <c r="I45" s="11">
        <v>10</v>
      </c>
      <c r="J45" s="11"/>
      <c r="K45" s="11"/>
      <c r="L45" s="11">
        <v>10</v>
      </c>
      <c r="M45" s="11"/>
      <c r="N45" s="11"/>
      <c r="O45" s="11"/>
    </row>
    <row r="46" spans="1:15" s="16" customFormat="1" ht="69" customHeight="1" x14ac:dyDescent="0.3">
      <c r="A46" s="11">
        <v>44</v>
      </c>
      <c r="B46" s="12" t="s">
        <v>42</v>
      </c>
      <c r="C46" s="20" t="s">
        <v>44</v>
      </c>
      <c r="D46" s="14">
        <v>40405500</v>
      </c>
      <c r="E46" s="14">
        <v>32850000</v>
      </c>
      <c r="F46" s="14">
        <v>27145000</v>
      </c>
      <c r="G46" s="14">
        <v>5705000</v>
      </c>
      <c r="H46" s="18">
        <v>45034.713194444441</v>
      </c>
      <c r="I46" s="11">
        <v>10</v>
      </c>
      <c r="J46" s="11"/>
      <c r="K46" s="11"/>
      <c r="L46" s="11">
        <v>11</v>
      </c>
      <c r="M46" s="11"/>
      <c r="N46" s="11">
        <v>40</v>
      </c>
      <c r="O46" s="11"/>
    </row>
    <row r="47" spans="1:15" s="16" customFormat="1" ht="69" customHeight="1" x14ac:dyDescent="0.3">
      <c r="A47" s="11">
        <v>45</v>
      </c>
      <c r="B47" s="19" t="s">
        <v>134</v>
      </c>
      <c r="C47" s="13" t="s">
        <v>45</v>
      </c>
      <c r="D47" s="14">
        <v>84983300</v>
      </c>
      <c r="E47" s="14">
        <v>84983300</v>
      </c>
      <c r="F47" s="14">
        <v>78358300</v>
      </c>
      <c r="G47" s="14"/>
      <c r="H47" s="18">
        <v>45035.459027777775</v>
      </c>
      <c r="I47" s="11">
        <v>21</v>
      </c>
      <c r="J47" s="11"/>
      <c r="K47" s="11"/>
      <c r="L47" s="11">
        <v>25</v>
      </c>
      <c r="M47" s="11"/>
      <c r="N47" s="11">
        <v>102</v>
      </c>
      <c r="O47" s="11"/>
    </row>
    <row r="48" spans="1:15" s="16" customFormat="1" ht="84" customHeight="1" x14ac:dyDescent="0.3">
      <c r="A48" s="11">
        <v>46</v>
      </c>
      <c r="B48" s="12" t="s">
        <v>46</v>
      </c>
      <c r="C48" s="13" t="s">
        <v>133</v>
      </c>
      <c r="D48" s="14">
        <v>4587900</v>
      </c>
      <c r="E48" s="14">
        <v>3730000</v>
      </c>
      <c r="F48" s="14">
        <v>3305000</v>
      </c>
      <c r="G48" s="14"/>
      <c r="H48" s="18" t="s">
        <v>47</v>
      </c>
      <c r="I48" s="11">
        <v>2</v>
      </c>
      <c r="J48" s="11"/>
      <c r="K48" s="11"/>
      <c r="L48" s="11">
        <v>2</v>
      </c>
      <c r="M48" s="11"/>
      <c r="N48" s="11"/>
      <c r="O48" s="11"/>
    </row>
    <row r="49" spans="1:15" s="16" customFormat="1" ht="80.25" customHeight="1" x14ac:dyDescent="0.3">
      <c r="A49" s="11">
        <v>47</v>
      </c>
      <c r="B49" s="12" t="s">
        <v>132</v>
      </c>
      <c r="C49" s="13" t="s">
        <v>177</v>
      </c>
      <c r="D49" s="14">
        <v>7700000</v>
      </c>
      <c r="E49" s="14">
        <v>7700000</v>
      </c>
      <c r="F49" s="14">
        <v>6130000</v>
      </c>
      <c r="G49" s="17"/>
      <c r="H49" s="18" t="s">
        <v>49</v>
      </c>
      <c r="I49" s="11">
        <v>2</v>
      </c>
      <c r="J49" s="11"/>
      <c r="K49" s="11"/>
      <c r="L49" s="11">
        <v>2</v>
      </c>
      <c r="M49" s="11"/>
      <c r="N49" s="11"/>
      <c r="O49" s="11">
        <v>1</v>
      </c>
    </row>
    <row r="50" spans="1:15" s="16" customFormat="1" ht="69" customHeight="1" x14ac:dyDescent="0.3">
      <c r="A50" s="11">
        <v>48</v>
      </c>
      <c r="B50" s="12" t="s">
        <v>131</v>
      </c>
      <c r="C50" s="13" t="s">
        <v>50</v>
      </c>
      <c r="D50" s="14">
        <v>143049000</v>
      </c>
      <c r="E50" s="14">
        <v>116300000</v>
      </c>
      <c r="F50" s="14">
        <v>114050000</v>
      </c>
      <c r="G50" s="14"/>
      <c r="H50" s="18" t="s">
        <v>51</v>
      </c>
      <c r="I50" s="11">
        <v>36</v>
      </c>
      <c r="J50" s="11"/>
      <c r="K50" s="11"/>
      <c r="L50" s="11">
        <v>36</v>
      </c>
      <c r="M50" s="11"/>
      <c r="N50" s="11"/>
      <c r="O50" s="11"/>
    </row>
    <row r="51" spans="1:15" s="16" customFormat="1" ht="69" customHeight="1" x14ac:dyDescent="0.3">
      <c r="A51" s="11">
        <v>49</v>
      </c>
      <c r="B51" s="12" t="s">
        <v>53</v>
      </c>
      <c r="C51" s="13" t="s">
        <v>54</v>
      </c>
      <c r="D51" s="14">
        <v>6625000</v>
      </c>
      <c r="E51" s="14">
        <v>6600000</v>
      </c>
      <c r="F51" s="14">
        <v>5780000</v>
      </c>
      <c r="G51" s="14"/>
      <c r="H51" s="18" t="s">
        <v>52</v>
      </c>
      <c r="I51" s="11">
        <v>2</v>
      </c>
      <c r="J51" s="11"/>
      <c r="K51" s="11"/>
      <c r="L51" s="11">
        <v>2</v>
      </c>
      <c r="M51" s="11"/>
      <c r="N51" s="11">
        <v>8</v>
      </c>
      <c r="O51" s="11"/>
    </row>
    <row r="52" spans="1:15" s="16" customFormat="1" ht="69" customHeight="1" x14ac:dyDescent="0.3">
      <c r="A52" s="11">
        <v>50</v>
      </c>
      <c r="B52" s="12" t="s">
        <v>55</v>
      </c>
      <c r="C52" s="13" t="s">
        <v>56</v>
      </c>
      <c r="D52" s="14">
        <v>54489000</v>
      </c>
      <c r="E52" s="14">
        <v>44300000</v>
      </c>
      <c r="F52" s="14">
        <v>42350000</v>
      </c>
      <c r="G52" s="17"/>
      <c r="H52" s="18" t="s">
        <v>57</v>
      </c>
      <c r="I52" s="11">
        <v>16</v>
      </c>
      <c r="J52" s="11"/>
      <c r="K52" s="11"/>
      <c r="L52" s="11">
        <v>16</v>
      </c>
      <c r="M52" s="11"/>
      <c r="N52" s="11"/>
      <c r="O52" s="11"/>
    </row>
    <row r="53" spans="1:15" s="16" customFormat="1" ht="69" customHeight="1" x14ac:dyDescent="0.3">
      <c r="A53" s="11">
        <v>51</v>
      </c>
      <c r="B53" s="12" t="s">
        <v>58</v>
      </c>
      <c r="C53" s="13" t="s">
        <v>59</v>
      </c>
      <c r="D53" s="14">
        <v>59520657</v>
      </c>
      <c r="E53" s="14">
        <v>48390778</v>
      </c>
      <c r="F53" s="14">
        <v>43551700</v>
      </c>
      <c r="G53" s="21"/>
      <c r="H53" s="18" t="s">
        <v>60</v>
      </c>
      <c r="I53" s="11"/>
      <c r="J53" s="11">
        <v>14</v>
      </c>
      <c r="K53" s="11"/>
      <c r="L53" s="11"/>
      <c r="M53" s="11"/>
      <c r="N53" s="11"/>
      <c r="O53" s="11"/>
    </row>
    <row r="54" spans="1:15" s="16" customFormat="1" ht="69" customHeight="1" x14ac:dyDescent="0.3">
      <c r="A54" s="11">
        <v>52</v>
      </c>
      <c r="B54" s="12" t="s">
        <v>95</v>
      </c>
      <c r="C54" s="13" t="s">
        <v>130</v>
      </c>
      <c r="D54" s="14">
        <v>33090174</v>
      </c>
      <c r="E54" s="14">
        <v>26902582</v>
      </c>
      <c r="F54" s="14">
        <v>23207386</v>
      </c>
      <c r="G54" s="21"/>
      <c r="H54" s="18" t="s">
        <v>94</v>
      </c>
      <c r="I54" s="11">
        <v>10</v>
      </c>
      <c r="J54" s="11"/>
      <c r="K54" s="11"/>
      <c r="L54" s="11">
        <v>3</v>
      </c>
      <c r="M54" s="11"/>
      <c r="N54" s="11">
        <v>20</v>
      </c>
      <c r="O54" s="11"/>
    </row>
    <row r="55" spans="1:15" s="16" customFormat="1" ht="69" customHeight="1" x14ac:dyDescent="0.3">
      <c r="A55" s="11">
        <v>53</v>
      </c>
      <c r="B55" s="12" t="s">
        <v>97</v>
      </c>
      <c r="C55" s="13" t="s">
        <v>98</v>
      </c>
      <c r="D55" s="14">
        <v>110700000</v>
      </c>
      <c r="E55" s="14">
        <v>90000000</v>
      </c>
      <c r="F55" s="14">
        <v>90000000</v>
      </c>
      <c r="G55" s="21"/>
      <c r="H55" s="18" t="s">
        <v>96</v>
      </c>
      <c r="I55" s="11">
        <v>30</v>
      </c>
      <c r="J55" s="11"/>
      <c r="K55" s="11"/>
      <c r="L55" s="11"/>
      <c r="M55" s="11"/>
      <c r="N55" s="11">
        <v>120</v>
      </c>
      <c r="O55" s="11"/>
    </row>
    <row r="56" spans="1:15" s="16" customFormat="1" ht="69" customHeight="1" x14ac:dyDescent="0.3">
      <c r="A56" s="11">
        <v>54</v>
      </c>
      <c r="B56" s="12" t="s">
        <v>61</v>
      </c>
      <c r="C56" s="13" t="s">
        <v>62</v>
      </c>
      <c r="D56" s="14">
        <v>15253230</v>
      </c>
      <c r="E56" s="14">
        <v>12401000</v>
      </c>
      <c r="F56" s="14">
        <v>10900500</v>
      </c>
      <c r="G56" s="21">
        <v>1500500</v>
      </c>
      <c r="H56" s="18" t="s">
        <v>63</v>
      </c>
      <c r="I56" s="11">
        <v>5</v>
      </c>
      <c r="J56" s="11"/>
      <c r="K56" s="11"/>
      <c r="L56" s="11">
        <v>3</v>
      </c>
      <c r="M56" s="11"/>
      <c r="N56" s="11">
        <v>15</v>
      </c>
      <c r="O56" s="11"/>
    </row>
    <row r="57" spans="1:15" s="16" customFormat="1" ht="69" customHeight="1" x14ac:dyDescent="0.3">
      <c r="A57" s="11">
        <v>55</v>
      </c>
      <c r="B57" s="12" t="s">
        <v>64</v>
      </c>
      <c r="C57" s="13" t="s">
        <v>128</v>
      </c>
      <c r="D57" s="14">
        <v>7995000</v>
      </c>
      <c r="E57" s="14">
        <v>6500000</v>
      </c>
      <c r="F57" s="14">
        <v>5650000</v>
      </c>
      <c r="G57" s="17">
        <v>850000</v>
      </c>
      <c r="H57" s="18" t="s">
        <v>66</v>
      </c>
      <c r="I57" s="11">
        <v>2</v>
      </c>
      <c r="J57" s="11"/>
      <c r="K57" s="11"/>
      <c r="L57" s="11">
        <v>2</v>
      </c>
      <c r="M57" s="11"/>
      <c r="N57" s="11">
        <v>10</v>
      </c>
      <c r="O57" s="11">
        <v>1</v>
      </c>
    </row>
    <row r="58" spans="1:15" s="16" customFormat="1" ht="69" customHeight="1" x14ac:dyDescent="0.3">
      <c r="A58" s="11">
        <v>56</v>
      </c>
      <c r="B58" s="12" t="s">
        <v>127</v>
      </c>
      <c r="C58" s="13" t="s">
        <v>129</v>
      </c>
      <c r="D58" s="14">
        <v>8912580</v>
      </c>
      <c r="E58" s="14">
        <v>7246000</v>
      </c>
      <c r="F58" s="14">
        <v>6156200</v>
      </c>
      <c r="G58" s="21">
        <v>1089800</v>
      </c>
      <c r="H58" s="18" t="s">
        <v>68</v>
      </c>
      <c r="I58" s="11">
        <v>2</v>
      </c>
      <c r="J58" s="11"/>
      <c r="K58" s="11"/>
      <c r="L58" s="11">
        <v>2</v>
      </c>
      <c r="M58" s="11"/>
      <c r="N58" s="11"/>
      <c r="O58" s="11"/>
    </row>
    <row r="59" spans="1:15" s="16" customFormat="1" ht="69" customHeight="1" x14ac:dyDescent="0.3">
      <c r="A59" s="11">
        <v>57</v>
      </c>
      <c r="B59" s="12" t="s">
        <v>126</v>
      </c>
      <c r="C59" s="13" t="s">
        <v>65</v>
      </c>
      <c r="D59" s="14">
        <v>33963990</v>
      </c>
      <c r="E59" s="14">
        <v>27580000</v>
      </c>
      <c r="F59" s="14">
        <v>24030000</v>
      </c>
      <c r="G59" s="21">
        <v>3550000</v>
      </c>
      <c r="H59" s="18" t="s">
        <v>67</v>
      </c>
      <c r="I59" s="11">
        <v>8</v>
      </c>
      <c r="J59" s="11"/>
      <c r="K59" s="11"/>
      <c r="L59" s="11">
        <v>8</v>
      </c>
      <c r="M59" s="11"/>
      <c r="N59" s="11"/>
      <c r="O59" s="11">
        <v>1</v>
      </c>
    </row>
    <row r="60" spans="1:15" s="16" customFormat="1" ht="69" customHeight="1" x14ac:dyDescent="0.3">
      <c r="A60" s="11">
        <v>58</v>
      </c>
      <c r="B60" s="12" t="s">
        <v>125</v>
      </c>
      <c r="C60" s="13" t="s">
        <v>178</v>
      </c>
      <c r="D60" s="14">
        <v>34956600</v>
      </c>
      <c r="E60" s="14">
        <v>28420000</v>
      </c>
      <c r="F60" s="14">
        <v>27010000</v>
      </c>
      <c r="G60" s="11"/>
      <c r="H60" s="18" t="s">
        <v>69</v>
      </c>
      <c r="I60" s="11">
        <v>8</v>
      </c>
      <c r="J60" s="11"/>
      <c r="K60" s="11"/>
      <c r="L60" s="11">
        <v>9</v>
      </c>
      <c r="M60" s="11"/>
      <c r="N60" s="11"/>
      <c r="O60" s="11"/>
    </row>
    <row r="61" spans="1:15" s="16" customFormat="1" ht="81.75" customHeight="1" x14ac:dyDescent="0.3">
      <c r="A61" s="11">
        <v>59</v>
      </c>
      <c r="B61" s="12" t="s">
        <v>167</v>
      </c>
      <c r="C61" s="13" t="s">
        <v>179</v>
      </c>
      <c r="D61" s="14">
        <v>31900000</v>
      </c>
      <c r="E61" s="14">
        <v>31900000</v>
      </c>
      <c r="F61" s="14">
        <v>29950000</v>
      </c>
      <c r="G61" s="21"/>
      <c r="H61" s="18">
        <v>45051.383067129631</v>
      </c>
      <c r="I61" s="11">
        <v>10</v>
      </c>
      <c r="J61" s="11"/>
      <c r="K61" s="11"/>
      <c r="L61" s="11">
        <v>11</v>
      </c>
      <c r="M61" s="11"/>
      <c r="N61" s="11"/>
      <c r="O61" s="11">
        <v>1</v>
      </c>
    </row>
    <row r="62" spans="1:15" s="16" customFormat="1" ht="69" customHeight="1" x14ac:dyDescent="0.3">
      <c r="A62" s="11">
        <v>60</v>
      </c>
      <c r="B62" s="12" t="s">
        <v>123</v>
      </c>
      <c r="C62" s="13" t="s">
        <v>124</v>
      </c>
      <c r="D62" s="14">
        <v>26199000</v>
      </c>
      <c r="E62" s="14">
        <v>21300000</v>
      </c>
      <c r="F62" s="14">
        <v>17650000</v>
      </c>
      <c r="G62" s="14">
        <v>3650000</v>
      </c>
      <c r="H62" s="18">
        <v>45057.393055555556</v>
      </c>
      <c r="I62" s="11">
        <v>5</v>
      </c>
      <c r="J62" s="11"/>
      <c r="K62" s="11"/>
      <c r="L62" s="11">
        <v>7</v>
      </c>
      <c r="M62" s="11"/>
      <c r="N62" s="11">
        <v>23</v>
      </c>
      <c r="O62" s="11"/>
    </row>
    <row r="63" spans="1:15" s="16" customFormat="1" ht="69" customHeight="1" x14ac:dyDescent="0.3">
      <c r="A63" s="11">
        <v>61</v>
      </c>
      <c r="B63" s="12" t="s">
        <v>71</v>
      </c>
      <c r="C63" s="12" t="s">
        <v>70</v>
      </c>
      <c r="D63" s="14">
        <v>16000000</v>
      </c>
      <c r="E63" s="14">
        <v>13008130</v>
      </c>
      <c r="F63" s="14">
        <v>11707317</v>
      </c>
      <c r="G63" s="21"/>
      <c r="H63" s="18">
        <v>45058.35</v>
      </c>
      <c r="I63" s="11">
        <v>4</v>
      </c>
      <c r="J63" s="11"/>
      <c r="K63" s="11"/>
      <c r="L63" s="11"/>
      <c r="M63" s="11"/>
      <c r="N63" s="11"/>
      <c r="O63" s="11"/>
    </row>
    <row r="64" spans="1:15" s="16" customFormat="1" ht="69" customHeight="1" x14ac:dyDescent="0.3">
      <c r="A64" s="11">
        <v>62</v>
      </c>
      <c r="B64" s="12" t="s">
        <v>73</v>
      </c>
      <c r="C64" s="12" t="s">
        <v>74</v>
      </c>
      <c r="D64" s="14">
        <v>38178932</v>
      </c>
      <c r="E64" s="14">
        <v>31039782</v>
      </c>
      <c r="F64" s="14">
        <v>30605638</v>
      </c>
      <c r="G64" s="21"/>
      <c r="H64" s="18">
        <v>45065.491666666669</v>
      </c>
      <c r="I64" s="11">
        <v>14</v>
      </c>
      <c r="J64" s="11"/>
      <c r="K64" s="11"/>
      <c r="L64" s="11">
        <v>7</v>
      </c>
      <c r="M64" s="11"/>
      <c r="N64" s="11"/>
      <c r="O64" s="11"/>
    </row>
    <row r="65" spans="1:15" s="16" customFormat="1" ht="69" customHeight="1" x14ac:dyDescent="0.3">
      <c r="A65" s="11">
        <v>63</v>
      </c>
      <c r="B65" s="12" t="s">
        <v>122</v>
      </c>
      <c r="C65" s="12" t="s">
        <v>75</v>
      </c>
      <c r="D65" s="14">
        <v>14514000</v>
      </c>
      <c r="E65" s="14">
        <v>11800000</v>
      </c>
      <c r="F65" s="14">
        <v>10460000</v>
      </c>
      <c r="G65" s="21">
        <v>1340000</v>
      </c>
      <c r="H65" s="18">
        <v>45065.59652777778</v>
      </c>
      <c r="I65" s="11">
        <v>3</v>
      </c>
      <c r="J65" s="11"/>
      <c r="K65" s="11"/>
      <c r="L65" s="11">
        <v>2</v>
      </c>
      <c r="M65" s="11"/>
      <c r="N65" s="11"/>
      <c r="O65" s="11"/>
    </row>
    <row r="66" spans="1:15" s="16" customFormat="1" ht="69" customHeight="1" x14ac:dyDescent="0.3">
      <c r="A66" s="11">
        <v>64</v>
      </c>
      <c r="B66" s="12" t="s">
        <v>72</v>
      </c>
      <c r="C66" s="12" t="s">
        <v>76</v>
      </c>
      <c r="D66" s="14">
        <v>84995460</v>
      </c>
      <c r="E66" s="14">
        <v>69102000</v>
      </c>
      <c r="F66" s="14">
        <v>66801000</v>
      </c>
      <c r="G66" s="14"/>
      <c r="H66" s="18">
        <v>45069.411111111112</v>
      </c>
      <c r="I66" s="11">
        <v>30</v>
      </c>
      <c r="J66" s="11"/>
      <c r="K66" s="11"/>
      <c r="L66" s="11">
        <v>33</v>
      </c>
      <c r="M66" s="11"/>
      <c r="N66" s="11">
        <v>135</v>
      </c>
      <c r="O66" s="11"/>
    </row>
    <row r="67" spans="1:15" s="16" customFormat="1" ht="69" customHeight="1" x14ac:dyDescent="0.3">
      <c r="A67" s="11">
        <v>65</v>
      </c>
      <c r="B67" s="12" t="s">
        <v>93</v>
      </c>
      <c r="C67" s="12" t="s">
        <v>77</v>
      </c>
      <c r="D67" s="14">
        <v>14760000</v>
      </c>
      <c r="E67" s="14">
        <v>12000000</v>
      </c>
      <c r="F67" s="14">
        <v>11250000</v>
      </c>
      <c r="G67" s="14"/>
      <c r="H67" s="18">
        <v>45069.863194444442</v>
      </c>
      <c r="I67" s="11">
        <v>3</v>
      </c>
      <c r="J67" s="11"/>
      <c r="K67" s="11"/>
      <c r="L67" s="11">
        <v>3</v>
      </c>
      <c r="M67" s="11"/>
      <c r="N67" s="11">
        <v>20</v>
      </c>
      <c r="O67" s="11"/>
    </row>
    <row r="68" spans="1:15" s="16" customFormat="1" ht="69" customHeight="1" x14ac:dyDescent="0.3">
      <c r="A68" s="11">
        <v>66</v>
      </c>
      <c r="B68" s="12" t="s">
        <v>168</v>
      </c>
      <c r="C68" s="12" t="s">
        <v>78</v>
      </c>
      <c r="D68" s="14">
        <v>16580000</v>
      </c>
      <c r="E68" s="14">
        <v>16580000</v>
      </c>
      <c r="F68" s="14">
        <v>14290000</v>
      </c>
      <c r="G68" s="14"/>
      <c r="H68" s="18">
        <v>45071.597916666666</v>
      </c>
      <c r="I68" s="11">
        <v>6</v>
      </c>
      <c r="J68" s="11"/>
      <c r="K68" s="11"/>
      <c r="L68" s="11">
        <v>7</v>
      </c>
      <c r="M68" s="11"/>
      <c r="N68" s="11">
        <v>18</v>
      </c>
      <c r="O68" s="11"/>
    </row>
    <row r="69" spans="1:15" s="16" customFormat="1" ht="69" customHeight="1" x14ac:dyDescent="0.3">
      <c r="A69" s="11">
        <v>67</v>
      </c>
      <c r="B69" s="12" t="s">
        <v>79</v>
      </c>
      <c r="C69" s="12" t="s">
        <v>180</v>
      </c>
      <c r="D69" s="14">
        <v>79600000</v>
      </c>
      <c r="E69" s="14">
        <v>79600000</v>
      </c>
      <c r="F69" s="14">
        <v>69637400</v>
      </c>
      <c r="G69" s="14"/>
      <c r="H69" s="18">
        <v>45072.506249999999</v>
      </c>
      <c r="I69" s="11"/>
      <c r="J69" s="11">
        <v>20</v>
      </c>
      <c r="K69" s="11"/>
      <c r="L69" s="11"/>
      <c r="M69" s="11"/>
      <c r="N69" s="11"/>
      <c r="O69" s="11"/>
    </row>
    <row r="70" spans="1:15" s="16" customFormat="1" ht="69" customHeight="1" x14ac:dyDescent="0.3">
      <c r="A70" s="11">
        <v>68</v>
      </c>
      <c r="B70" s="12" t="s">
        <v>121</v>
      </c>
      <c r="C70" s="12" t="s">
        <v>82</v>
      </c>
      <c r="D70" s="14">
        <v>38015000</v>
      </c>
      <c r="E70" s="14">
        <v>38010000</v>
      </c>
      <c r="F70" s="14">
        <v>33005000</v>
      </c>
      <c r="G70" s="14"/>
      <c r="H70" s="18">
        <v>45075.35</v>
      </c>
      <c r="I70" s="11">
        <v>10</v>
      </c>
      <c r="J70" s="11"/>
      <c r="K70" s="11"/>
      <c r="L70" s="11">
        <v>12</v>
      </c>
      <c r="M70" s="11"/>
      <c r="N70" s="11"/>
      <c r="O70" s="11"/>
    </row>
    <row r="71" spans="1:15" s="16" customFormat="1" ht="86.25" customHeight="1" x14ac:dyDescent="0.3">
      <c r="A71" s="11">
        <v>69</v>
      </c>
      <c r="B71" s="12" t="s">
        <v>80</v>
      </c>
      <c r="C71" s="12" t="s">
        <v>120</v>
      </c>
      <c r="D71" s="14">
        <v>40409799</v>
      </c>
      <c r="E71" s="14">
        <v>32765650</v>
      </c>
      <c r="F71" s="14">
        <v>31382825</v>
      </c>
      <c r="G71" s="14"/>
      <c r="H71" s="18">
        <v>45075.493750000001</v>
      </c>
      <c r="I71" s="11">
        <v>8</v>
      </c>
      <c r="J71" s="11"/>
      <c r="K71" s="11"/>
      <c r="L71" s="11">
        <v>8</v>
      </c>
      <c r="M71" s="11"/>
      <c r="N71" s="11">
        <v>56</v>
      </c>
      <c r="O71" s="11"/>
    </row>
    <row r="72" spans="1:15" s="16" customFormat="1" ht="69" customHeight="1" x14ac:dyDescent="0.3">
      <c r="A72" s="11">
        <v>70</v>
      </c>
      <c r="B72" s="12" t="s">
        <v>81</v>
      </c>
      <c r="C72" s="12" t="s">
        <v>169</v>
      </c>
      <c r="D72" s="14">
        <v>5289000</v>
      </c>
      <c r="E72" s="14">
        <v>5289000</v>
      </c>
      <c r="F72" s="14">
        <v>3350000</v>
      </c>
      <c r="G72" s="14">
        <v>1939000</v>
      </c>
      <c r="H72" s="18">
        <v>45075.520833333336</v>
      </c>
      <c r="I72" s="11">
        <v>2</v>
      </c>
      <c r="J72" s="11"/>
      <c r="K72" s="11"/>
      <c r="L72" s="11">
        <v>2</v>
      </c>
      <c r="M72" s="11"/>
      <c r="N72" s="11"/>
      <c r="O72" s="11"/>
    </row>
    <row r="73" spans="1:15" s="16" customFormat="1" ht="80.25" customHeight="1" x14ac:dyDescent="0.3">
      <c r="A73" s="11">
        <v>71</v>
      </c>
      <c r="B73" s="12" t="s">
        <v>84</v>
      </c>
      <c r="C73" s="12" t="s">
        <v>83</v>
      </c>
      <c r="D73" s="14">
        <v>2660000</v>
      </c>
      <c r="E73" s="14">
        <v>2162601</v>
      </c>
      <c r="F73" s="14">
        <v>1894308</v>
      </c>
      <c r="G73" s="14"/>
      <c r="H73" s="18">
        <v>45075.632638888892</v>
      </c>
      <c r="I73" s="11">
        <v>1</v>
      </c>
      <c r="J73" s="11"/>
      <c r="K73" s="11"/>
      <c r="L73" s="11">
        <v>1</v>
      </c>
      <c r="M73" s="11"/>
      <c r="N73" s="11"/>
      <c r="O73" s="11"/>
    </row>
    <row r="74" spans="1:15" s="16" customFormat="1" ht="69" customHeight="1" x14ac:dyDescent="0.3">
      <c r="A74" s="11">
        <v>72</v>
      </c>
      <c r="B74" s="12" t="s">
        <v>85</v>
      </c>
      <c r="C74" s="12" t="s">
        <v>86</v>
      </c>
      <c r="D74" s="14">
        <v>4797000</v>
      </c>
      <c r="E74" s="14">
        <v>3900000</v>
      </c>
      <c r="F74" s="14">
        <v>3470000</v>
      </c>
      <c r="G74" s="14"/>
      <c r="H74" s="18">
        <v>45076.538888888892</v>
      </c>
      <c r="I74" s="11">
        <v>1</v>
      </c>
      <c r="J74" s="11"/>
      <c r="K74" s="11"/>
      <c r="L74" s="11">
        <v>1</v>
      </c>
      <c r="M74" s="11"/>
      <c r="N74" s="11">
        <v>2</v>
      </c>
      <c r="O74" s="11"/>
    </row>
    <row r="75" spans="1:15" s="16" customFormat="1" ht="69" customHeight="1" x14ac:dyDescent="0.3">
      <c r="A75" s="11">
        <v>73</v>
      </c>
      <c r="B75" s="12" t="s">
        <v>119</v>
      </c>
      <c r="C75" s="12" t="s">
        <v>87</v>
      </c>
      <c r="D75" s="14">
        <v>8979000</v>
      </c>
      <c r="E75" s="14">
        <v>7020000</v>
      </c>
      <c r="F75" s="14">
        <v>5830000</v>
      </c>
      <c r="G75" s="14"/>
      <c r="H75" s="18">
        <v>45076.552083333336</v>
      </c>
      <c r="I75" s="11">
        <v>2</v>
      </c>
      <c r="J75" s="11"/>
      <c r="K75" s="11"/>
      <c r="L75" s="11">
        <v>3</v>
      </c>
      <c r="M75" s="11"/>
      <c r="N75" s="11">
        <v>46</v>
      </c>
      <c r="O75" s="11"/>
    </row>
    <row r="76" spans="1:15" s="16" customFormat="1" ht="69" customHeight="1" x14ac:dyDescent="0.3">
      <c r="A76" s="11">
        <v>74</v>
      </c>
      <c r="B76" s="12" t="s">
        <v>88</v>
      </c>
      <c r="C76" s="12" t="s">
        <v>118</v>
      </c>
      <c r="D76" s="14">
        <v>35670000</v>
      </c>
      <c r="E76" s="14">
        <v>29000000</v>
      </c>
      <c r="F76" s="14">
        <v>29000000</v>
      </c>
      <c r="G76" s="14"/>
      <c r="H76" s="18">
        <v>45076.54583333333</v>
      </c>
      <c r="I76" s="11"/>
      <c r="J76" s="11"/>
      <c r="K76" s="11">
        <v>9</v>
      </c>
      <c r="L76" s="11"/>
      <c r="M76" s="11"/>
      <c r="N76" s="11">
        <v>9</v>
      </c>
      <c r="O76" s="11"/>
    </row>
    <row r="77" spans="1:15" s="16" customFormat="1" ht="69" customHeight="1" x14ac:dyDescent="0.3">
      <c r="A77" s="11">
        <v>75</v>
      </c>
      <c r="B77" s="12" t="s">
        <v>116</v>
      </c>
      <c r="C77" s="12" t="s">
        <v>89</v>
      </c>
      <c r="D77" s="14">
        <v>15504150</v>
      </c>
      <c r="E77" s="14">
        <v>12600000</v>
      </c>
      <c r="F77" s="14">
        <v>11100000</v>
      </c>
      <c r="G77" s="14"/>
      <c r="H77" s="18">
        <v>45077.4</v>
      </c>
      <c r="I77" s="11">
        <v>4</v>
      </c>
      <c r="J77" s="11"/>
      <c r="K77" s="11"/>
      <c r="L77" s="11">
        <v>4</v>
      </c>
      <c r="M77" s="11"/>
      <c r="N77" s="11"/>
      <c r="O77" s="11"/>
    </row>
    <row r="78" spans="1:15" s="16" customFormat="1" ht="69" customHeight="1" x14ac:dyDescent="0.3">
      <c r="A78" s="11">
        <v>76</v>
      </c>
      <c r="B78" s="12" t="s">
        <v>113</v>
      </c>
      <c r="C78" s="12" t="s">
        <v>117</v>
      </c>
      <c r="D78" s="14">
        <v>66258870</v>
      </c>
      <c r="E78" s="14">
        <v>53750000</v>
      </c>
      <c r="F78" s="14">
        <v>48750000</v>
      </c>
      <c r="G78" s="14">
        <v>5000000</v>
      </c>
      <c r="H78" s="18">
        <v>45077.489583333336</v>
      </c>
      <c r="I78" s="11">
        <v>11</v>
      </c>
      <c r="J78" s="11"/>
      <c r="K78" s="11"/>
      <c r="L78" s="11">
        <v>14</v>
      </c>
      <c r="M78" s="11"/>
      <c r="N78" s="11"/>
      <c r="O78" s="11">
        <v>1</v>
      </c>
    </row>
    <row r="79" spans="1:15" s="16" customFormat="1" ht="84" customHeight="1" x14ac:dyDescent="0.3">
      <c r="A79" s="11">
        <v>77</v>
      </c>
      <c r="B79" s="12" t="s">
        <v>114</v>
      </c>
      <c r="C79" s="12" t="s">
        <v>90</v>
      </c>
      <c r="D79" s="14">
        <v>16600000</v>
      </c>
      <c r="E79" s="14">
        <v>16600000</v>
      </c>
      <c r="F79" s="14">
        <v>14540000</v>
      </c>
      <c r="G79" s="14"/>
      <c r="H79" s="18">
        <v>45077.518055555556</v>
      </c>
      <c r="I79" s="11">
        <v>6</v>
      </c>
      <c r="J79" s="11"/>
      <c r="K79" s="11"/>
      <c r="L79" s="11">
        <v>6</v>
      </c>
      <c r="M79" s="11"/>
      <c r="N79" s="11"/>
      <c r="O79" s="11"/>
    </row>
    <row r="80" spans="1:15" s="16" customFormat="1" ht="69" customHeight="1" x14ac:dyDescent="0.3">
      <c r="A80" s="11">
        <v>78</v>
      </c>
      <c r="B80" s="12" t="s">
        <v>91</v>
      </c>
      <c r="C80" s="12" t="s">
        <v>181</v>
      </c>
      <c r="D80" s="14">
        <v>5621100</v>
      </c>
      <c r="E80" s="14">
        <v>4410000</v>
      </c>
      <c r="F80" s="14">
        <v>3833000</v>
      </c>
      <c r="G80" s="14"/>
      <c r="H80" s="18">
        <v>45077.554861111108</v>
      </c>
      <c r="I80" s="11">
        <v>3</v>
      </c>
      <c r="J80" s="11"/>
      <c r="K80" s="11"/>
      <c r="L80" s="11">
        <v>3</v>
      </c>
      <c r="M80" s="11"/>
      <c r="N80" s="11">
        <v>4</v>
      </c>
      <c r="O80" s="11">
        <v>1</v>
      </c>
    </row>
    <row r="81" spans="1:15" s="16" customFormat="1" ht="78.75" customHeight="1" x14ac:dyDescent="0.3">
      <c r="A81" s="22">
        <v>79</v>
      </c>
      <c r="B81" s="23" t="s">
        <v>92</v>
      </c>
      <c r="C81" s="23" t="s">
        <v>115</v>
      </c>
      <c r="D81" s="21">
        <v>18573000</v>
      </c>
      <c r="E81" s="21">
        <v>15100000</v>
      </c>
      <c r="F81" s="21">
        <v>13350000</v>
      </c>
      <c r="G81" s="21"/>
      <c r="H81" s="24">
        <v>45077.558333333334</v>
      </c>
      <c r="I81" s="22">
        <v>5</v>
      </c>
      <c r="J81" s="22"/>
      <c r="K81" s="22"/>
      <c r="L81" s="22">
        <v>3</v>
      </c>
      <c r="M81" s="22"/>
      <c r="N81" s="22"/>
      <c r="O81" s="22"/>
    </row>
    <row r="82" spans="1:15" s="3" customFormat="1" ht="35.450000000000003" customHeight="1" x14ac:dyDescent="0.25">
      <c r="A82" s="6"/>
      <c r="B82" s="7"/>
      <c r="C82" s="8" t="s">
        <v>100</v>
      </c>
      <c r="D82" s="9">
        <f>SUM(D3:D81)</f>
        <v>3503640843</v>
      </c>
      <c r="E82" s="9">
        <f t="shared" ref="E82:G82" si="0">SUM(E3:E81)</f>
        <v>2915316776</v>
      </c>
      <c r="F82" s="9">
        <f t="shared" si="0"/>
        <v>2707179216</v>
      </c>
      <c r="G82" s="9">
        <f t="shared" si="0"/>
        <v>76213762</v>
      </c>
      <c r="H82" s="9"/>
      <c r="I82" s="10">
        <f>SUM(I3:I81)</f>
        <v>749</v>
      </c>
      <c r="J82" s="10">
        <f t="shared" ref="J82:O82" si="1">SUM(J3:J81)</f>
        <v>126</v>
      </c>
      <c r="K82" s="10">
        <f t="shared" si="1"/>
        <v>29</v>
      </c>
      <c r="L82" s="10">
        <f t="shared" si="1"/>
        <v>556</v>
      </c>
      <c r="M82" s="10">
        <f t="shared" si="1"/>
        <v>1</v>
      </c>
      <c r="N82" s="10">
        <f t="shared" si="1"/>
        <v>1653</v>
      </c>
      <c r="O82" s="10">
        <f t="shared" si="1"/>
        <v>15</v>
      </c>
    </row>
  </sheetData>
  <autoFilter ref="A2:O82" xr:uid="{00000000-0001-0000-0000-000000000000}"/>
  <customSheetViews>
    <customSheetView guid="{6132F7F6-431D-4CAD-8437-E934BA37A17B}" scale="60" fitToPage="1" showAutoFilter="1">
      <selection activeCell="G9" sqref="G9"/>
      <pageMargins left="0.70866141732283472" right="0.70866141732283472" top="0.74803149606299213" bottom="0.74803149606299213" header="0.31496062992125984" footer="0.31496062992125984"/>
      <pageSetup paperSize="8" scale="41" fitToHeight="0" orientation="landscape" r:id="rId1"/>
      <headerFooter>
        <oddFooter>&amp;C&amp;P</oddFooter>
      </headerFooter>
      <autoFilter ref="A2:O82" xr:uid="{00000000-0001-0000-0000-000000000000}"/>
    </customSheetView>
    <customSheetView guid="{C082C429-0144-47B5-99AD-B29F78D94377}" scale="72" showAutoFilter="1" topLeftCell="A64">
      <selection activeCell="A66" sqref="A66"/>
      <pageMargins left="0.7" right="0.7" top="0.75" bottom="0.75" header="0.3" footer="0.3"/>
      <pageSetup orientation="portrait" verticalDpi="0" r:id="rId2"/>
      <autoFilter ref="A1:AW83" xr:uid="{72E5A510-4DA8-46CC-B833-D35D0EB65870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</autoFilter>
    </customSheetView>
    <customSheetView guid="{D80520AA-B471-4B72-896D-DC81B967BE74}" scale="64" showAutoFilter="1">
      <pane xSplit="3" ySplit="3" topLeftCell="AL38" activePane="bottomRight" state="frozen"/>
      <selection pane="bottomRight" activeCell="Y78" sqref="Y78"/>
      <pageMargins left="0.7" right="0.7" top="0.75" bottom="0.75" header="0.3" footer="0.3"/>
      <pageSetup orientation="portrait" verticalDpi="0" r:id="rId3"/>
      <autoFilter ref="A3:AS83" xr:uid="{F958397C-F36E-4629-B639-E387A6F68712}"/>
    </customSheetView>
    <customSheetView guid="{67666DCE-48E5-4B46-A270-6719E0FF4BAC}" scale="70" showAutoFilter="1">
      <pane xSplit="6" ySplit="3" topLeftCell="AD91" activePane="bottomRight" state="frozen"/>
      <selection pane="bottomRight" activeCell="AH94" sqref="AH94"/>
      <pageMargins left="0.7" right="0.7" top="0.75" bottom="0.75" header="0.3" footer="0.3"/>
      <pageSetup orientation="portrait" verticalDpi="0" r:id="rId4"/>
      <autoFilter ref="A3:AR83" xr:uid="{188C9EB1-9E5C-466F-8009-3B80C5E4BD72}"/>
    </customSheetView>
    <customSheetView guid="{5E45EA26-860F-43C9-BD61-2241A29A61AD}" scale="50" showAutoFilter="1" topLeftCell="A69">
      <selection activeCell="O70" sqref="O70"/>
      <pageMargins left="0.7" right="0.7" top="0.75" bottom="0.75" header="0.3" footer="0.3"/>
      <pageSetup orientation="portrait" r:id="rId5"/>
      <autoFilter ref="A3:AR83" xr:uid="{EF834E39-1C50-4C49-9159-7ED228F39863}"/>
    </customSheetView>
    <customSheetView guid="{29FC4562-B03D-4021-874A-0EE38D806DD9}" scale="50" showPageBreaks="1" filter="1" showAutoFilter="1" view="pageBreakPreview" topLeftCell="E1">
      <selection activeCell="O12" sqref="O12"/>
      <pageMargins left="0.70866141732283472" right="0.70866141732283472" top="0.74803149606299213" bottom="0.74803149606299213" header="0.31496062992125984" footer="0.31496062992125984"/>
      <pageSetup paperSize="8" scale="70" orientation="landscape" r:id="rId6"/>
      <autoFilter ref="A3:AR83" xr:uid="{13F03E6A-AF18-4E60-9A73-BBFDB66A003A}">
        <filterColumn colId="43">
          <filters>
            <filter val="Maria Roszkowska"/>
          </filters>
        </filterColumn>
      </autoFilter>
    </customSheetView>
    <customSheetView guid="{5CDA07AF-1A2D-4D07-A636-88F4277558FE}" scale="70" showAutoFilter="1">
      <pane xSplit="6" ySplit="18" topLeftCell="AA23" activePane="bottomRight" state="frozen"/>
      <selection pane="bottomRight" activeCell="AC6" sqref="AC6"/>
      <pageMargins left="0.7" right="0.7" top="0.75" bottom="0.75" header="0.3" footer="0.3"/>
      <pageSetup orientation="portrait" verticalDpi="0" r:id="rId7"/>
      <autoFilter ref="A3:AD72" xr:uid="{4D7497D3-C650-4687-AB9E-130CF29FC1F4}"/>
    </customSheetView>
    <customSheetView guid="{F181D3CC-D7C9-463B-8B7A-4AC3E2C1B0CE}" scale="50" fitToPage="1" showAutoFilter="1" topLeftCell="A2">
      <pane ySplit="1" topLeftCell="A78" activePane="bottomLeft" state="frozen"/>
      <selection pane="bottomLeft" activeCell="J89" sqref="J89"/>
      <pageMargins left="0.25" right="0.25" top="0.75" bottom="0.75" header="0.3" footer="0.3"/>
      <pageSetup paperSize="8" scale="14" orientation="landscape" r:id="rId8"/>
      <autoFilter ref="A3:AR83" xr:uid="{F63FE268-EAA5-4310-8074-3798477A3059}"/>
    </customSheetView>
    <customSheetView guid="{FA78561F-0C6F-4804-9333-A73B0AB50800}" scale="56" fitToPage="1" showAutoFilter="1" hiddenColumns="1">
      <pane xSplit="12" ySplit="4" topLeftCell="N21" activePane="bottomRight" state="frozen"/>
      <selection pane="bottomRight" activeCell="A22" sqref="A22"/>
      <pageMargins left="0.70866141732283472" right="0.70866141732283472" top="0.74803149606299213" bottom="0.74803149606299213" header="0.31496062992125984" footer="0.31496062992125984"/>
      <pageSetup orientation="landscape" r:id="rId9"/>
      <autoFilter ref="E1:E92" xr:uid="{24DAE029-5C9F-42A3-8AB0-2BF9594FE2C0}"/>
    </customSheetView>
    <customSheetView guid="{9C66656C-FCFF-4575-99A1-9B666C1D6C62}" scale="56" fitToPage="1" showAutoFilter="1">
      <pane xSplit="7" ySplit="4" topLeftCell="AT15" activePane="bottomRight" state="frozen"/>
      <selection pane="bottomRight" activeCell="AV15" sqref="AV15"/>
      <pageMargins left="0.70866141732283472" right="0.70866141732283472" top="0.74803149606299213" bottom="0.74803149606299213" header="0.31496062992125984" footer="0.31496062992125984"/>
      <pageSetup orientation="landscape" r:id="rId10"/>
      <autoFilter ref="A1:AW83" xr:uid="{B958DFE5-8EC1-4683-992C-5C14442F8B55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</autoFilter>
    </customSheetView>
    <customSheetView guid="{E602428C-6C87-42D7-8A74-E5E6E3E9C1B4}" scale="60" showAutoFilter="1" hiddenColumns="1" topLeftCell="AA1">
      <pane ySplit="24" topLeftCell="A26" activePane="bottomLeft" state="frozen"/>
      <selection pane="bottomLeft" activeCell="AV59" sqref="AV59"/>
      <pageMargins left="0.7" right="0.7" top="0.75" bottom="0.75" header="0.3" footer="0.3"/>
      <pageSetup orientation="portrait" r:id="rId11"/>
      <autoFilter ref="A1:AW83" xr:uid="{1597A641-4C60-4B6D-8125-1BD75CF7B54B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</autoFilter>
    </customSheetView>
  </customSheetViews>
  <pageMargins left="0.70866141732283472" right="0.70866141732283472" top="0.74803149606299213" bottom="0.74803149606299213" header="0.31496062992125984" footer="0.31496062992125984"/>
  <pageSetup paperSize="8" scale="41" fitToHeight="0" orientation="landscape" r:id="rId12"/>
  <headerFooter>
    <oddFooter>&amp;C&amp;P</oddFooter>
  </headerFooter>
</worksheet>
</file>

<file path=xl/worksheets/wsSortMap1.xml><?xml version="1.0" encoding="utf-8"?>
<worksheetSortMap xmlns="http://schemas.microsoft.com/office/excel/2006/main">
  <rowSortMap ref="A3:XFD81" count="79">
    <row newVal="2" oldVal="49"/>
    <row newVal="3" oldVal="66"/>
    <row newVal="4" oldVal="71"/>
    <row newVal="5" oldVal="59"/>
    <row newVal="6" oldVal="55"/>
    <row newVal="7" oldVal="70"/>
    <row newVal="8" oldVal="75"/>
    <row newVal="9" oldVal="7"/>
    <row newVal="10" oldVal="43"/>
    <row newVal="11" oldVal="73"/>
    <row newVal="12" oldVal="79"/>
    <row newVal="13" oldVal="22"/>
    <row newVal="14" oldVal="54"/>
    <row newVal="15" oldVal="44"/>
    <row newVal="16" oldVal="68"/>
    <row newVal="17" oldVal="28"/>
    <row newVal="18" oldVal="30"/>
    <row newVal="19" oldVal="51"/>
    <row newVal="20" oldVal="16"/>
    <row newVal="21" oldVal="15"/>
    <row newVal="22" oldVal="53"/>
    <row newVal="23" oldVal="52"/>
    <row newVal="24" oldVal="41"/>
    <row newVal="25" oldVal="80"/>
    <row newVal="26" oldVal="32"/>
    <row newVal="27" oldVal="72"/>
    <row newVal="28" oldVal="2"/>
    <row newVal="29" oldVal="35"/>
    <row newVal="30" oldVal="56"/>
    <row newVal="31" oldVal="21"/>
    <row newVal="32" oldVal="65"/>
    <row newVal="33" oldVal="29"/>
    <row newVal="34" oldVal="62"/>
    <row newVal="35" oldVal="45"/>
    <row newVal="36" oldVal="12"/>
    <row newVal="37" oldVal="63"/>
    <row newVal="38" oldVal="14"/>
    <row newVal="39" oldVal="26"/>
    <row newVal="40" oldVal="11"/>
    <row newVal="41" oldVal="8"/>
    <row newVal="42" oldVal="76"/>
    <row newVal="43" oldVal="6"/>
    <row newVal="44" oldVal="10"/>
    <row newVal="45" oldVal="61"/>
    <row newVal="46" oldVal="27"/>
    <row newVal="47" oldVal="25"/>
    <row newVal="48" oldVal="24"/>
    <row newVal="49" oldVal="23"/>
    <row newVal="50" oldVal="78"/>
    <row newVal="51" oldVal="74"/>
    <row newVal="52" oldVal="58"/>
    <row newVal="53" oldVal="17"/>
    <row newVal="54" oldVal="48"/>
    <row newVal="55" oldVal="67"/>
    <row newVal="56" oldVal="5"/>
    <row newVal="57" oldVal="13"/>
    <row newVal="58" oldVal="36"/>
    <row newVal="59" oldVal="40"/>
    <row newVal="60" oldVal="64"/>
    <row newVal="61" oldVal="19"/>
    <row newVal="62" oldVal="9"/>
    <row newVal="63" oldVal="46"/>
    <row newVal="64" oldVal="3"/>
    <row newVal="65" oldVal="50"/>
    <row newVal="66" oldVal="33"/>
    <row newVal="67" oldVal="77"/>
    <row newVal="68" oldVal="69"/>
    <row newVal="69" oldVal="47"/>
    <row newVal="70" oldVal="18"/>
    <row newVal="71" oldVal="37"/>
    <row newVal="72" oldVal="20"/>
    <row newVal="73" oldVal="60"/>
    <row newVal="74" oldVal="31"/>
    <row newVal="75" oldVal="57"/>
    <row newVal="76" oldVal="39"/>
    <row newVal="77" oldVal="34"/>
    <row newVal="78" oldVal="38"/>
    <row newVal="79" oldVal="42"/>
    <row newVal="80" oldVal="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5</vt:i4>
      </vt:variant>
    </vt:vector>
  </HeadingPairs>
  <TitlesOfParts>
    <vt:vector size="6" baseType="lpstr">
      <vt:lpstr>Lista wniosków ZTP 3.0</vt:lpstr>
      <vt:lpstr>'Lista wniosków ZTP 3.0'!tbl0401ZF_Row10_1_Komp0401TZFColumn6_1</vt:lpstr>
      <vt:lpstr>'Lista wniosków ZTP 3.0'!tbl0401ZF_Row16_1_Komp0401TZFColumn9_1</vt:lpstr>
      <vt:lpstr>'Lista wniosków ZTP 3.0'!tbl0401ZF_Row26_1_Komp0401TZFColumn8_1</vt:lpstr>
      <vt:lpstr>'Lista wniosków ZTP 3.0'!tbl0401ZF_Row26_1_Komp0401TZFColumn9_1</vt:lpstr>
      <vt:lpstr>'Lista wniosków ZTP 3.0'!Tytuły_wydruku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ZTP 3.0 wnioski złożone</dc:title>
  <dc:creator>Kopcińska Aleksandra</dc:creator>
  <cp:lastModifiedBy>Zielkiewicz Katarzyna</cp:lastModifiedBy>
  <cp:lastPrinted>2023-11-08T09:43:26Z</cp:lastPrinted>
  <dcterms:created xsi:type="dcterms:W3CDTF">2017-09-25T11:27:59Z</dcterms:created>
  <dcterms:modified xsi:type="dcterms:W3CDTF">2025-10-15T08:36:10Z</dcterms:modified>
</cp:coreProperties>
</file>