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G15" i="1" l="1"/>
  <c r="G25" i="1"/>
  <c r="G20" i="1"/>
  <c r="G21" i="1"/>
  <c r="G24" i="1"/>
  <c r="G27" i="1" l="1"/>
  <c r="G31" i="1" l="1"/>
  <c r="G29" i="1"/>
  <c r="G19" i="1"/>
  <c r="J19" i="1" l="1"/>
  <c r="J24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<sst xmlns="http://schemas.openxmlformats.org/spreadsheetml/2006/main" count="153" uniqueCount="39">
  <si>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</si>
  <si>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</si>
  <si>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</si>
  <si>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</si>
  <si>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</si>
  <si>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</si>
  <si>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</si>
  <si>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</si>
  <si>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</si>
  <si>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</si>
  <si>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</si>
  <si>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</si>
  <si>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</si>
  <si>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</si>
  <si>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</si>
  <si>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</si>
  <si>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</si>
  <si>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</si>
  <si>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</si>
  <si>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</si>
  <si>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</si>
  <si>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</si>
  <si>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</si>
  <si>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</si>
  <si>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</si>
  <si>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</si>
  <si>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</si>
  <si>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</si>
  <si>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</si>
  <si>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</si>
  <si>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</si>
  <si>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</si>
  <si>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</si>
  <si>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</si>
  <si>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</si>
  <si>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31.01 - 06.02.2022r. cena w zł/kg (szt*)</t>
  </si>
  <si>
    <t>6 tydzień</t>
  </si>
  <si>
    <t>07.02 - 13.02.2022 r</t>
  </si>
  <si>
    <t>07.02 - 13.02.2022r.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</si>
</sst>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3" fillId="6" borderId="13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L21" sqref="L21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2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3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" x14ac:dyDescent="0.2">
      <c r="A4" s="4"/>
      <c r="B4" s="46" t="s">
        <v>27</v>
      </c>
      <c r="C4" s="46"/>
      <c r="D4" s="46"/>
      <c r="E4" s="46"/>
      <c r="F4" s="46"/>
      <c r="G4" s="46"/>
      <c r="H4" s="46"/>
      <c r="I4" s="46"/>
      <c r="J4" s="46"/>
    </row>
    <row r="5" spans="1:15" ht="33" x14ac:dyDescent="0.2">
      <c r="A5" s="4"/>
      <c r="B5" s="47" t="s">
        <v>26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5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9" t="s">
        <v>4</v>
      </c>
      <c r="B9" s="51" t="s">
        <v>5</v>
      </c>
      <c r="C9" s="52"/>
      <c r="D9" s="53"/>
      <c r="E9" s="48" t="s">
        <v>34</v>
      </c>
      <c r="F9" s="49"/>
      <c r="G9" s="50"/>
      <c r="H9" s="48" t="s">
        <v>6</v>
      </c>
      <c r="I9" s="49"/>
      <c r="J9" s="50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0.7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0.75</v>
      </c>
      <c r="C12" s="27">
        <v>0.8</v>
      </c>
      <c r="D12" s="17">
        <f t="shared" ref="D11:D15" si="0">((B12-C12)/C12)*100</f>
        <v>-6.2500000000000053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>
        <v>0.7</v>
      </c>
      <c r="D13" s="17">
        <f t="shared" si="0"/>
        <v>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0.7</v>
      </c>
      <c r="C14" s="27">
        <v>0.7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39">
        <v>1.5</v>
      </c>
      <c r="C15" s="27" t="s">
        <v>30</v>
      </c>
      <c r="D15" s="17" t="s">
        <v>30</v>
      </c>
      <c r="E15" s="16">
        <v>1.25</v>
      </c>
      <c r="F15" s="27">
        <v>1.25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39">
        <v>3</v>
      </c>
      <c r="C17" s="27" t="s">
        <v>30</v>
      </c>
      <c r="D17" s="40" t="s">
        <v>30</v>
      </c>
      <c r="E17" s="16">
        <v>3.25</v>
      </c>
      <c r="F17" s="27">
        <v>3.25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1.2</v>
      </c>
      <c r="C19" s="27">
        <v>1.3</v>
      </c>
      <c r="D19" s="20">
        <f>((B19-C19)/C19)*100</f>
        <v>-7.6923076923076987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1.1319986136076436</v>
      </c>
      <c r="I19" s="19">
        <v>1.1000000000000001</v>
      </c>
      <c r="J19" s="31">
        <f t="shared" ref="J19:J21" si="3">((H19-I19)/I19)*100</f>
        <v>2.9089648734221414</v>
      </c>
      <c r="L19" s="15"/>
      <c r="O19" s="7"/>
    </row>
    <row r="20" spans="1:15" ht="18" customHeight="1" x14ac:dyDescent="0.25">
      <c r="A20" s="11" t="s">
        <v>13</v>
      </c>
      <c r="B20" s="16">
        <v>0.9</v>
      </c>
      <c r="C20" s="28">
        <v>0.95</v>
      </c>
      <c r="D20" s="31">
        <f>((B20-C20)/C20)*100</f>
        <v>-5.2631578947368354</v>
      </c>
      <c r="E20" s="16">
        <v>0.85</v>
      </c>
      <c r="F20" s="27">
        <v>0.9</v>
      </c>
      <c r="G20" s="20">
        <f t="shared" si="2"/>
        <v>-5.5555555555555598</v>
      </c>
      <c r="H20" s="19">
        <v>1.294619049473408</v>
      </c>
      <c r="I20" s="19">
        <v>1.24</v>
      </c>
      <c r="J20" s="31">
        <f t="shared" si="3"/>
        <v>4.4047620543070973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</v>
      </c>
      <c r="F21" s="27">
        <v>2</v>
      </c>
      <c r="G21" s="20">
        <f t="shared" si="2"/>
        <v>0</v>
      </c>
      <c r="H21" s="19">
        <v>4.015444540902851</v>
      </c>
      <c r="I21" s="19">
        <v>3.41</v>
      </c>
      <c r="J21" s="31">
        <f t="shared" si="3"/>
        <v>17.754971873983894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2.2000000000000002</v>
      </c>
      <c r="G24" s="20">
        <f t="shared" si="2"/>
        <v>0</v>
      </c>
      <c r="H24" s="19">
        <v>2.3660616723178296</v>
      </c>
      <c r="I24" s="19">
        <v>2.41</v>
      </c>
      <c r="J24" s="17">
        <f t="shared" ref="J24" si="4">((H24-I24)/I24)*100</f>
        <v>-1.8231671237415161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2.75</v>
      </c>
      <c r="F25" s="27">
        <v>2.75</v>
      </c>
      <c r="G25" s="20">
        <f t="shared" si="2"/>
        <v>0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1.2</v>
      </c>
      <c r="F27" s="27">
        <v>1.2</v>
      </c>
      <c r="G27" s="20">
        <f t="shared" ref="G27:G31" si="5">((E27-F27)/F27)*100</f>
        <v>0</v>
      </c>
      <c r="H27" s="19">
        <v>1.2185058691308692</v>
      </c>
      <c r="I27" s="19">
        <v>1.21</v>
      </c>
      <c r="J27" s="31">
        <f t="shared" ref="J27:J29" si="6">((H27-I27)/I27)*100</f>
        <v>0.70296439098093055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1.1000000000000001</v>
      </c>
      <c r="F29" s="27">
        <v>1.1000000000000001</v>
      </c>
      <c r="G29" s="20">
        <f t="shared" si="5"/>
        <v>0</v>
      </c>
      <c r="H29" s="16">
        <v>1.2</v>
      </c>
      <c r="I29" s="19">
        <v>1.2</v>
      </c>
      <c r="J29" s="31">
        <f t="shared" si="6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0.72499999999999998</v>
      </c>
      <c r="G31" s="20">
        <f t="shared" si="5"/>
        <v>0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7.5</v>
      </c>
      <c r="F32" s="32">
        <v>7.5</v>
      </c>
      <c r="G32" s="36" t="s">
        <v>30</v>
      </c>
      <c r="H32" s="30">
        <v>6.2824652587810492</v>
      </c>
      <c r="I32" s="25">
        <v>5.661886264346407</v>
      </c>
      <c r="J32" s="24">
        <f t="shared" ref="J32" si="7">((H32-I32)/I32)*100</f>
        <v>10.960640420181246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6" priority="226" operator="greaterThan">
      <formula>0</formula>
    </cfRule>
    <cfRule type="cellIs" dxfId="75" priority="259" operator="equal">
      <formula>0</formula>
    </cfRule>
  </conditionalFormatting>
  <conditionalFormatting sqref="J13:J15">
    <cfRule type="cellIs" dxfId="74" priority="206" operator="equal">
      <formula>0</formula>
    </cfRule>
    <cfRule type="cellIs" dxfId="73" priority="207" operator="lessThan">
      <formula>0</formula>
    </cfRule>
    <cfRule type="cellIs" dxfId="72" priority="208" operator="greaterThan">
      <formula>0</formula>
    </cfRule>
  </conditionalFormatting>
  <conditionalFormatting sqref="J12">
    <cfRule type="cellIs" dxfId="71" priority="203" operator="equal">
      <formula>0</formula>
    </cfRule>
    <cfRule type="cellIs" dxfId="70" priority="204" operator="lessThan">
      <formula>0</formula>
    </cfRule>
    <cfRule type="cellIs" dxfId="69" priority="205" operator="greaterThan">
      <formula>0</formula>
    </cfRule>
  </conditionalFormatting>
  <conditionalFormatting sqref="J16">
    <cfRule type="cellIs" dxfId="68" priority="200" operator="equal">
      <formula>0</formula>
    </cfRule>
    <cfRule type="cellIs" dxfId="67" priority="201" operator="lessThan">
      <formula>0</formula>
    </cfRule>
    <cfRule type="cellIs" dxfId="66" priority="202" operator="greaterThan">
      <formula>0</formula>
    </cfRule>
  </conditionalFormatting>
  <conditionalFormatting sqref="J11">
    <cfRule type="cellIs" dxfId="65" priority="197" operator="equal">
      <formula>0</formula>
    </cfRule>
    <cfRule type="cellIs" dxfId="64" priority="198" operator="lessThan">
      <formula>0</formula>
    </cfRule>
    <cfRule type="cellIs" dxfId="63" priority="199" operator="greaterThan">
      <formula>0</formula>
    </cfRule>
  </conditionalFormatting>
  <conditionalFormatting sqref="J17:J18 J30:J31">
    <cfRule type="cellIs" dxfId="62" priority="194" operator="equal">
      <formula>0</formula>
    </cfRule>
    <cfRule type="cellIs" dxfId="61" priority="195" operator="lessThan">
      <formula>0</formula>
    </cfRule>
    <cfRule type="cellIs" dxfId="60" priority="196" operator="greaterThan">
      <formula>0</formula>
    </cfRule>
  </conditionalFormatting>
  <conditionalFormatting sqref="G11:G32">
    <cfRule type="cellIs" dxfId="59" priority="105" operator="greaterThan">
      <formula>0</formula>
    </cfRule>
    <cfRule type="cellIs" dxfId="58" priority="106" operator="equal">
      <formula>0</formula>
    </cfRule>
  </conditionalFormatting>
  <conditionalFormatting sqref="D26:D29">
    <cfRule type="cellIs" dxfId="57" priority="96" operator="greaterThan">
      <formula>0</formula>
    </cfRule>
    <cfRule type="cellIs" dxfId="56" priority="97" operator="equal">
      <formula>0</formula>
    </cfRule>
  </conditionalFormatting>
  <conditionalFormatting sqref="D26:D29">
    <cfRule type="cellIs" dxfId="55" priority="81" operator="equal">
      <formula>0</formula>
    </cfRule>
    <cfRule type="cellIs" dxfId="54" priority="82" operator="lessThan">
      <formula>0</formula>
    </cfRule>
    <cfRule type="cellIs" dxfId="53" priority="83" operator="greaterThan">
      <formula>0</formula>
    </cfRule>
  </conditionalFormatting>
  <conditionalFormatting sqref="D28">
    <cfRule type="cellIs" dxfId="52" priority="72" operator="equal">
      <formula>0</formula>
    </cfRule>
    <cfRule type="cellIs" dxfId="51" priority="73" operator="lessThan">
      <formula>0</formula>
    </cfRule>
    <cfRule type="cellIs" dxfId="50" priority="74" operator="greaterThan">
      <formula>0</formula>
    </cfRule>
  </conditionalFormatting>
  <conditionalFormatting sqref="D28">
    <cfRule type="cellIs" dxfId="49" priority="69" operator="equal">
      <formula>0</formula>
    </cfRule>
    <cfRule type="cellIs" dxfId="48" priority="70" operator="lessThan">
      <formula>0</formula>
    </cfRule>
    <cfRule type="cellIs" dxfId="47" priority="71" operator="greaterThan">
      <formula>0</formula>
    </cfRule>
  </conditionalFormatting>
  <conditionalFormatting sqref="D28">
    <cfRule type="cellIs" dxfId="46" priority="66" operator="equal">
      <formula>0</formula>
    </cfRule>
    <cfRule type="cellIs" dxfId="45" priority="67" operator="lessThan">
      <formula>0</formula>
    </cfRule>
    <cfRule type="cellIs" dxfId="44" priority="68" operator="greaterThan">
      <formula>0</formula>
    </cfRule>
  </conditionalFormatting>
  <conditionalFormatting sqref="D28">
    <cfRule type="cellIs" dxfId="43" priority="63" operator="equal">
      <formula>0</formula>
    </cfRule>
    <cfRule type="cellIs" dxfId="42" priority="64" operator="lessThan">
      <formula>0</formula>
    </cfRule>
    <cfRule type="cellIs" dxfId="41" priority="65" operator="greaterThan">
      <formula>0</formula>
    </cfRule>
  </conditionalFormatting>
  <conditionalFormatting sqref="J27:J29">
    <cfRule type="cellIs" dxfId="40" priority="57" operator="greaterThan">
      <formula>0</formula>
    </cfRule>
    <cfRule type="cellIs" dxfId="39" priority="58" operator="equal">
      <formula>0</formula>
    </cfRule>
  </conditionalFormatting>
  <conditionalFormatting sqref="J32">
    <cfRule type="cellIs" dxfId="38" priority="55" operator="greaterThan">
      <formula>0</formula>
    </cfRule>
    <cfRule type="cellIs" dxfId="37" priority="56" operator="equal">
      <formula>0</formula>
    </cfRule>
  </conditionalFormatting>
  <conditionalFormatting sqref="J24:J26">
    <cfRule type="cellIs" dxfId="36" priority="53" operator="greaterThan">
      <formula>0</formula>
    </cfRule>
    <cfRule type="cellIs" dxfId="35" priority="54" operator="equal">
      <formula>0</formula>
    </cfRule>
  </conditionalFormatting>
  <conditionalFormatting sqref="D20">
    <cfRule type="cellIs" dxfId="34" priority="49" operator="greaterThan">
      <formula>0</formula>
    </cfRule>
    <cfRule type="cellIs" dxfId="33" priority="50" operator="equal">
      <formula>0</formula>
    </cfRule>
  </conditionalFormatting>
  <conditionalFormatting sqref="J23">
    <cfRule type="cellIs" dxfId="32" priority="34" operator="greaterThan">
      <formula>0</formula>
    </cfRule>
    <cfRule type="cellIs" dxfId="31" priority="35" operator="equal">
      <formula>0</formula>
    </cfRule>
  </conditionalFormatting>
  <conditionalFormatting sqref="J19:J22">
    <cfRule type="cellIs" dxfId="30" priority="30" operator="greaterThan">
      <formula>0</formula>
    </cfRule>
    <cfRule type="cellIs" dxfId="29" priority="31" operator="equal">
      <formula>0</formula>
    </cfRule>
  </conditionalFormatting>
  <conditionalFormatting sqref="J19:J28">
    <cfRule type="cellIs" dxfId="28" priority="29" operator="lessThan">
      <formula>0</formula>
    </cfRule>
  </conditionalFormatting>
  <conditionalFormatting sqref="J19:J32">
    <cfRule type="cellIs" dxfId="27" priority="28" operator="greaterThan">
      <formula>0</formula>
    </cfRule>
  </conditionalFormatting>
  <conditionalFormatting sqref="D19">
    <cfRule type="cellIs" dxfId="26" priority="26" operator="greaterThan">
      <formula>0</formula>
    </cfRule>
    <cfRule type="cellIs" dxfId="25" priority="27" operator="equal">
      <formula>0</formula>
    </cfRule>
  </conditionalFormatting>
  <conditionalFormatting sqref="D30:D32">
    <cfRule type="cellIs" dxfId="24" priority="22" operator="greaterThan">
      <formula>0</formula>
    </cfRule>
    <cfRule type="cellIs" dxfId="23" priority="23" operator="equal">
      <formula>0</formula>
    </cfRule>
  </conditionalFormatting>
  <conditionalFormatting sqref="D30:D32">
    <cfRule type="cellIs" dxfId="22" priority="19" operator="equal">
      <formula>0</formula>
    </cfRule>
    <cfRule type="cellIs" dxfId="21" priority="20" operator="lessThan">
      <formula>0</formula>
    </cfRule>
    <cfRule type="cellIs" dxfId="20" priority="21" operator="greaterThan">
      <formula>0</formula>
    </cfRule>
  </conditionalFormatting>
  <conditionalFormatting sqref="D31">
    <cfRule type="cellIs" dxfId="19" priority="16" operator="equal">
      <formula>0</formula>
    </cfRule>
    <cfRule type="cellIs" dxfId="18" priority="17" operator="lessThan">
      <formula>0</formula>
    </cfRule>
    <cfRule type="cellIs" dxfId="17" priority="18" operator="greaterThan">
      <formula>0</formula>
    </cfRule>
  </conditionalFormatting>
  <conditionalFormatting sqref="D31">
    <cfRule type="cellIs" dxfId="16" priority="13" operator="equal">
      <formula>0</formula>
    </cfRule>
    <cfRule type="cellIs" dxfId="15" priority="14" operator="lessThan">
      <formula>0</formula>
    </cfRule>
    <cfRule type="cellIs" dxfId="14" priority="15" operator="greaterThan">
      <formula>0</formula>
    </cfRule>
  </conditionalFormatting>
  <conditionalFormatting sqref="D31">
    <cfRule type="cellIs" dxfId="13" priority="10" operator="equal">
      <formula>0</formula>
    </cfRule>
    <cfRule type="cellIs" dxfId="12" priority="11" operator="lessThan">
      <formula>0</formula>
    </cfRule>
    <cfRule type="cellIs" dxfId="11" priority="12" operator="greaterThan">
      <formula>0</formula>
    </cfRule>
  </conditionalFormatting>
  <conditionalFormatting sqref="D31">
    <cfRule type="cellIs" dxfId="10" priority="7" operator="equal">
      <formula>0</formula>
    </cfRule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16:D18">
    <cfRule type="cellIs" dxfId="7" priority="5" operator="greaterThan">
      <formula>0</formula>
    </cfRule>
    <cfRule type="cellIs" dxfId="6" priority="6" operator="equal">
      <formula>0</formula>
    </cfRule>
  </conditionalFormatting>
  <conditionalFormatting sqref="D11:D15">
    <cfRule type="cellIs" dxfId="5" priority="3" operator="greaterThan">
      <formula>0</formula>
    </cfRule>
    <cfRule type="cellIs" dxfId="4" priority="4" operator="equal">
      <formula>0</formula>
    </cfRule>
  </conditionalFormatting>
  <conditionalFormatting sqref="D21:D25">
    <cfRule type="cellIs" dxfId="3" priority="1" operator="greaterThan">
      <formula>0</formula>
    </cfRule>
    <cfRule type="cellIs" dxfId="2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2022-02-15T12:37:51Z</dcterms:modified>
</cp:coreProperties>
</file>