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7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G17" i="27"/>
  <c r="G18" i="27"/>
  <c r="G19" i="27"/>
  <c r="G20" i="27"/>
  <c r="G21" i="27"/>
  <c r="G22" i="27"/>
  <c r="G16" i="27"/>
  <c r="G12" i="27"/>
  <c r="G13" i="27"/>
  <c r="G14" i="27"/>
  <c r="G11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<sst xmlns="http://schemas.openxmlformats.org/spreadsheetml/2006/main" count="869" uniqueCount="263">
  <si>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</si>
  <si>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</si>
  <si>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</si>
  <si>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</si>
  <si>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</si>
  <si>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</si>
  <si>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</si>
  <si>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</si>
  <si>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</si>
  <si>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</si>
  <si>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</si>
  <si>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</si>
  <si>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</si>
  <si>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</si>
  <si>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</si>
  <si>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</si>
  <si>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</si>
  <si>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</si>
  <si>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</si>
  <si>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</si>
  <si>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</si>
  <si>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</si>
  <si>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</si>
  <si>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</si>
  <si>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</si>
  <si>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</si>
  <si>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</si>
  <si>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</si>
  <si>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</si>
  <si>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</si>
  <si>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</si>
  <si>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</si>
  <si>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</si>
  <si>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</si>
  <si>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</si>
  <si>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</si>
  <si>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</si>
  <si>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</si>
  <si>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</si>
  <si>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</si>
  <si>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</si>
  <si>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</si>
  <si>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</si>
  <si>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</si>
  <si>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</si>
  <si>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</si>
  <si>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</si>
  <si>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</si>
  <si>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</si>
  <si>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</si>
  <si>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</si>
  <si>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</si>
  <si>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</si>
  <si>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</si>
  <si>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</si>
  <si>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</si>
  <si>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</si>
  <si>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</si>
  <si>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</si>
  <si>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</si>
  <si>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</si>
  <si>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</si>
  <si>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</si>
  <si>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</si>
  <si>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</si>
  <si>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</si>
  <si>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</si>
  <si>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</si>
  <si>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</si>
  <si>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</si>
  <si>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</si>
  <si>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</si>
  <si>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</si>
  <si>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</si>
  <si>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</si>
  <si>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</si>
  <si>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</si>
  <si>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</si>
  <si>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</si>
  <si>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</si>
  <si>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</si>
  <si>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</si>
  <si>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</si>
  <si>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</si>
  <si>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</si>
  <si>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</si>
  <si>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</si>
  <si>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</si>
  <si>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</si>
  <si>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</si>
  <si>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</si>
  <si>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</si>
  <si>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</si>
  <si>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</si>
  <si>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</si>
  <si>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</si>
  <si>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</si>
  <si>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</si>
  <si>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</si>
  <si>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</si>
  <si>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</si>
  <si>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</si>
  <si>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</si>
  <si>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</si>
  <si>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</si>
  <si>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</si>
  <si>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</si>
  <si>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</si>
  <si>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</si>
  <si>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</si>
  <si>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</si>
  <si>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</si>
  <si>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</si>
  <si>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</si>
  <si>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</si>
  <si>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</si>
  <si>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</si>
  <si>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</si>
  <si>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</si>
  <si>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</si>
  <si>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</si>
  <si>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</si>
  <si>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</si>
  <si>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</si>
  <si>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</si>
  <si>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</si>
  <si>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</si>
  <si>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</si>
  <si>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</si>
  <si>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</si>
  <si>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</si>
  <si>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</si>
  <si>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</si>
  <si>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</si>
  <si>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</si>
  <si>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</si>
  <si>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</si>
  <si>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</si>
  <si>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</si>
  <si>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</si>
  <si>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</si>
  <si>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</si>
  <si>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</si>
  <si>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</si>
  <si>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</si>
  <si>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</si>
  <si>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</si>
  <si>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</si>
  <si>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</si>
  <si>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</si>
  <si>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</si>
  <si>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</si>
  <si>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</si>
  <si>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</si>
  <si>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</si>
  <si>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</si>
  <si>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</si>
  <si>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</si>
  <si>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</si>
  <si>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</si>
  <si>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</si>
  <si>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</si>
  <si>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</si>
  <si>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</si>
  <si>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</si>
  <si>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</si>
  <si>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</si>
  <si>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</si>
  <si>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</si>
  <si>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</si>
  <si>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</si>
  <si>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</si>
  <si>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</si>
  <si>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</si>
  <si>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</si>
  <si>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</si>
  <si>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</si>
  <si>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</si>
  <si>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</si>
  <si>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</si>
  <si>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</si>
  <si>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</si>
  <si>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</si>
  <si>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</si>
  <si>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</si>
  <si>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</si>
  <si>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</si>
  <si>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</si>
  <si>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</si>
  <si>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</si>
  <si>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</si>
  <si>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</si>
  <si>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</si>
  <si>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</si>
  <si>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</si>
  <si>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</si>
  <si>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</si>
  <si>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</si>
  <si>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</si>
  <si>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</si>
  <si>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</si>
  <si>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</si>
  <si>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</si>
  <si>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</si>
  <si>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</si>
  <si>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</si>
  <si>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</si>
  <si>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</si>
  <si>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>w analogicznym okresie 2020 i ubiegłym tygodniem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</si>
  <si>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</si>
  <si>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</si>
  <si>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</si>
  <si>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</si>
  <si>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</si>
  <si>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</si>
  <si>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</si>
  <si>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</si>
  <si>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</si>
  <si>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</si>
  <si>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</si>
  <si>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</si>
  <si>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</si>
  <si>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</si>
  <si>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</si>
  <si>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</si>
  <si>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</si>
  <si>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</si>
  <si>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</si>
  <si>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</si>
  <si>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</si>
  <si>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</si>
  <si>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</si>
  <si>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</si>
  <si>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</si>
  <si>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</si>
  <si>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</si>
  <si>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</si>
  <si>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</si>
  <si>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</si>
  <si>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</si>
  <si>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</si>
  <si>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</si>
  <si>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</si>
  <si>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</si>
  <si>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</si>
  <si>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</si>
  <si>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sprzedaż</t>
  </si>
  <si>
    <t>07.02.2021</t>
  </si>
  <si>
    <t>14.02.2021</t>
  </si>
  <si>
    <t>Ceny sprzedaży mięsa drobiowego (LUZEM) za okres:</t>
  </si>
  <si>
    <t>2021-02-14</t>
  </si>
  <si>
    <t>I-XII 2019r</t>
  </si>
  <si>
    <t>I-XII  2020r</t>
  </si>
  <si>
    <t>Polski eksport, import mięsa drobiowgo i podrobów (0207) i drobiu żywego (0105) za I-XII  2020r</t>
  </si>
  <si>
    <t>Zmiana miesieczna</t>
  </si>
  <si>
    <t xml:space="preserve">Porównanie aktualnych cen skupu i sprzedaży drobiu z zakładów drobiarskich (15-21.02.2021r) z cenami </t>
  </si>
  <si>
    <t>NR 7/2021r</t>
  </si>
  <si>
    <t>Notowania z okresu: 15-21.02.2021r</t>
  </si>
  <si>
    <t>15-21.02.2021</t>
  </si>
  <si>
    <t>21.02.2021</t>
  </si>
  <si>
    <t>2021-02-21</t>
  </si>
  <si>
    <t>25.02.2021 r</t>
  </si>
  <si>
    <t>2021-02-15 - 2021-02-21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</si>
</sst>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7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Times New Roman CE"/>
      <family val="1"/>
      <charset val="238"/>
    </font>
    <font>
      <b/>
      <sz val="13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64" fillId="0" borderId="0"/>
    <xf numFmtId="0" fontId="64" fillId="0" borderId="0"/>
    <xf numFmtId="0" fontId="62" fillId="0" borderId="0"/>
    <xf numFmtId="9" fontId="62" fillId="0" borderId="0" applyFont="0" applyFill="0" applyBorder="0" applyAlignment="0" applyProtection="0"/>
  </cellStyleXfs>
  <cellXfs count="4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6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7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68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69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2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52" xfId="0" applyFont="1" applyBorder="1" applyAlignment="1">
      <alignment vertical="center" wrapText="1"/>
    </xf>
    <xf numFmtId="167" fontId="51" fillId="0" borderId="35" xfId="0" applyNumberFormat="1" applyFont="1" applyBorder="1" applyAlignment="1">
      <alignment horizontal="right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3" fillId="3" borderId="9" xfId="0" quotePrefix="1" applyNumberFormat="1" applyFont="1" applyFill="1" applyBorder="1" applyAlignment="1">
      <alignment horizontal="center" vertical="center"/>
    </xf>
    <xf numFmtId="17" fontId="73" fillId="4" borderId="9" xfId="0" quotePrefix="1" applyNumberFormat="1" applyFont="1" applyFill="1" applyBorder="1" applyAlignment="1">
      <alignment horizontal="center" vertical="center"/>
    </xf>
    <xf numFmtId="166" fontId="74" fillId="5" borderId="9" xfId="0" applyNumberFormat="1" applyFont="1" applyFill="1" applyBorder="1" applyAlignment="1">
      <alignment horizontal="center" wrapText="1"/>
    </xf>
    <xf numFmtId="1" fontId="33" fillId="3" borderId="9" xfId="0" applyNumberFormat="1" applyFont="1" applyFill="1" applyBorder="1" applyProtection="1"/>
    <xf numFmtId="1" fontId="33" fillId="3" borderId="9" xfId="0" applyNumberFormat="1" applyFont="1" applyFill="1" applyBorder="1"/>
    <xf numFmtId="1" fontId="13" fillId="14" borderId="9" xfId="0" applyNumberFormat="1" applyFont="1" applyFill="1" applyBorder="1" applyProtection="1"/>
    <xf numFmtId="2" fontId="13" fillId="0" borderId="6" xfId="2" applyNumberFormat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 wrapText="1"/>
    </xf>
    <xf numFmtId="2" fontId="13" fillId="0" borderId="25" xfId="2" applyNumberFormat="1" applyFont="1" applyBorder="1" applyAlignment="1">
      <alignment horizontal="center" wrapText="1"/>
    </xf>
    <xf numFmtId="2" fontId="0" fillId="0" borderId="0" xfId="0" applyNumberFormat="1" applyBorder="1"/>
    <xf numFmtId="2" fontId="0" fillId="0" borderId="56" xfId="0" applyNumberFormat="1" applyBorder="1"/>
    <xf numFmtId="2" fontId="0" fillId="0" borderId="0" xfId="0" quotePrefix="1" applyNumberFormat="1" applyBorder="1"/>
    <xf numFmtId="2" fontId="0" fillId="0" borderId="56" xfId="0" quotePrefix="1" applyNumberFormat="1" applyBorder="1"/>
    <xf numFmtId="0" fontId="9" fillId="0" borderId="0" xfId="0" applyFont="1" applyBorder="1" applyAlignment="1">
      <alignment wrapText="1"/>
    </xf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2" fontId="72" fillId="0" borderId="70" xfId="7" applyNumberFormat="1" applyFont="1" applyFill="1" applyBorder="1" applyAlignment="1">
      <alignment horizontal="center"/>
    </xf>
    <xf numFmtId="4" fontId="71" fillId="0" borderId="46" xfId="0" applyNumberFormat="1" applyFont="1" applyFill="1" applyBorder="1" applyAlignment="1">
      <alignment horizontal="center" vertical="top"/>
    </xf>
    <xf numFmtId="4" fontId="71" fillId="0" borderId="69" xfId="0" applyNumberFormat="1" applyFont="1" applyFill="1" applyBorder="1" applyAlignment="1">
      <alignment horizontal="center" vertical="top"/>
    </xf>
    <xf numFmtId="4" fontId="71" fillId="0" borderId="62" xfId="0" applyNumberFormat="1" applyFont="1" applyFill="1" applyBorder="1" applyAlignment="1">
      <alignment horizontal="center" vertical="top"/>
    </xf>
    <xf numFmtId="4" fontId="71" fillId="0" borderId="52" xfId="0" applyNumberFormat="1" applyFont="1" applyFill="1" applyBorder="1" applyAlignment="1">
      <alignment horizontal="center" vertical="top"/>
    </xf>
    <xf numFmtId="4" fontId="55" fillId="15" borderId="1" xfId="0" applyNumberFormat="1" applyFont="1" applyFill="1" applyBorder="1" applyAlignment="1">
      <alignment horizontal="center" vertical="top"/>
    </xf>
    <xf numFmtId="4" fontId="71" fillId="0" borderId="1" xfId="0" applyNumberFormat="1" applyFont="1" applyFill="1" applyBorder="1" applyAlignment="1">
      <alignment horizontal="center" vertical="top"/>
    </xf>
    <xf numFmtId="4" fontId="55" fillId="15" borderId="11" xfId="0" applyNumberFormat="1" applyFont="1" applyFill="1" applyBorder="1" applyAlignment="1">
      <alignment horizontal="center" vertical="top"/>
    </xf>
    <xf numFmtId="4" fontId="71" fillId="0" borderId="11" xfId="0" applyNumberFormat="1" applyFont="1" applyFill="1" applyBorder="1" applyAlignment="1">
      <alignment horizontal="center" vertical="top"/>
    </xf>
    <xf numFmtId="4" fontId="55" fillId="15" borderId="36" xfId="0" applyNumberFormat="1" applyFont="1" applyFill="1" applyBorder="1" applyAlignment="1">
      <alignment horizontal="center" vertical="top"/>
    </xf>
    <xf numFmtId="4" fontId="71" fillId="0" borderId="36" xfId="0" applyNumberFormat="1" applyFont="1" applyFill="1" applyBorder="1" applyAlignment="1">
      <alignment horizontal="center" vertical="top"/>
    </xf>
    <xf numFmtId="4" fontId="71" fillId="0" borderId="27" xfId="0" applyNumberFormat="1" applyFont="1" applyFill="1" applyBorder="1" applyAlignment="1">
      <alignment horizontal="center" vertical="top"/>
    </xf>
    <xf numFmtId="4" fontId="71" fillId="0" borderId="35" xfId="0" applyNumberFormat="1" applyFont="1" applyFill="1" applyBorder="1" applyAlignment="1">
      <alignment horizontal="center" vertical="top"/>
    </xf>
    <xf numFmtId="164" fontId="56" fillId="0" borderId="10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3" fontId="55" fillId="13" borderId="38" xfId="0" applyNumberFormat="1" applyFont="1" applyFill="1" applyBorder="1"/>
    <xf numFmtId="3" fontId="3" fillId="0" borderId="4" xfId="0" applyNumberFormat="1" applyFont="1" applyBorder="1"/>
    <xf numFmtId="164" fontId="56" fillId="0" borderId="66" xfId="0" applyNumberFormat="1" applyFont="1" applyFill="1" applyBorder="1"/>
    <xf numFmtId="164" fontId="56" fillId="0" borderId="5" xfId="0" applyNumberFormat="1" applyFont="1" applyFill="1" applyBorder="1"/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07-41C8-A9FD-C843123DAB9E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07-41C8-A9FD-C843123DAB9E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07-41C8-A9FD-C843123DAB9E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07-41C8-A9FD-C843123DAB9E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B07-41C8-A9FD-C843123DAB9E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07-41C8-A9FD-C843123DAB9E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B07-41C8-A9FD-C843123DAB9E}"/>
            </c:ext>
          </c:extLst>
        </c:ser>
        <c:ser>
          <c:idx val="7"/>
          <c:order val="7"/>
          <c:tx>
            <c:strRef>
              <c:f>'C:\moje dokumenty\[DRÓB SKUP.xls]skup kurcząt'!$B$24</c:f>
              <c:strCache>
                <c:ptCount val="1"/>
              </c:strCache>
            </c:strRef>
          </c:tx>
          <c:spPr>
            <a:ln w="95250"/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tx1"/>
              </a:soli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B w="12700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9B07-41C8-A9FD-C843123DAB9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8-9B07-41C8-A9FD-C843123D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63624"/>
        <c:axId val="1"/>
      </c:lineChart>
      <c:catAx>
        <c:axId val="410163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016362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FE-452A-AA5D-1FFC8AD7C0DF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FE-452A-AA5D-1FFC8AD7C0DF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FE-452A-AA5D-1FFC8AD7C0DF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FE-452A-AA5D-1FFC8AD7C0DF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FE-452A-AA5D-1FFC8AD7C0DF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FE-452A-AA5D-1FFC8AD7C0DF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2FE-452A-AA5D-1FFC8AD7C0DF}"/>
            </c:ext>
          </c:extLst>
        </c:ser>
        <c:ser>
          <c:idx val="7"/>
          <c:order val="7"/>
          <c:tx>
            <c:strRef>
              <c:f>'C:\moje dokumenty\[DRÓB SKUP.xls]Skup indyków'!$B$24</c:f>
              <c:strCache>
                <c:ptCount val="1"/>
              </c:strCache>
            </c:strRef>
          </c:tx>
          <c:spPr>
            <a:ln w="79375"/>
            <a:effectLst>
              <a:glow rad="406400">
                <a:schemeClr val="accent1">
                  <a:alpha val="0"/>
                </a:schemeClr>
              </a:glow>
            </a:effectLst>
          </c:spPr>
          <c:marker>
            <c:spPr>
              <a:effectLst>
                <a:glow rad="406400">
                  <a:schemeClr val="accent1">
                    <a:alpha val="0"/>
                  </a:schemeClr>
                </a:glo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7-82FE-452A-AA5D-1FFC8AD7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87240"/>
        <c:axId val="1"/>
      </c:lineChart>
      <c:catAx>
        <c:axId val="410187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018724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B4-4AD5-9899-83E1F4AEC68E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B4-4AD5-9899-83E1F4AEC68E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B4-4AD5-9899-83E1F4AEC68E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B4-4AD5-9899-83E1F4AEC68E}"/>
            </c:ext>
          </c:extLst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B4-4AD5-9899-83E1F4AEC6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B4-4AD5-9899-83E1F4AEC6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5B4-4AD5-9899-83E1F4AEC68E}"/>
            </c:ext>
          </c:extLst>
        </c:ser>
        <c:ser>
          <c:idx val="7"/>
          <c:order val="7"/>
          <c:tx>
            <c:strRef>
              <c:f>'C:\moje dokumenty\[DRÓB DLA KRD 2.xls]sprzedaż filety kurczak'!$B$21</c:f>
              <c:strCache>
                <c:ptCount val="1"/>
              </c:strCache>
            </c:strRef>
          </c:tx>
          <c:spPr>
            <a:ln w="117475"/>
          </c:spP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7-25B4-4AD5-9899-83E1F4AE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56264"/>
        <c:axId val="1"/>
      </c:lineChart>
      <c:catAx>
        <c:axId val="41355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3556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7.8272465330586738E-2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3.xml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18</xdr:col>
      <xdr:colOff>220426</xdr:colOff>
      <xdr:row>60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142875</xdr:rowOff>
    </xdr:from>
    <xdr:to>
      <xdr:col>12</xdr:col>
      <xdr:colOff>495300</xdr:colOff>
      <xdr:row>25</xdr:row>
      <xdr:rowOff>123825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25</xdr:row>
      <xdr:rowOff>123825</xdr:rowOff>
    </xdr:from>
    <xdr:to>
      <xdr:col>12</xdr:col>
      <xdr:colOff>514350</xdr:colOff>
      <xdr:row>53</xdr:row>
      <xdr:rowOff>0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11906</xdr:colOff>
      <xdr:row>23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298531" cy="3905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95249</xdr:rowOff>
    </xdr:from>
    <xdr:to>
      <xdr:col>15</xdr:col>
      <xdr:colOff>0</xdr:colOff>
      <xdr:row>47</xdr:row>
      <xdr:rowOff>59531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130967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6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47</xdr:row>
      <xdr:rowOff>25290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3859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F29" sqref="F2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153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154</v>
      </c>
      <c r="C4" s="197"/>
      <c r="D4" s="197"/>
      <c r="E4" s="327"/>
      <c r="F4" s="327"/>
      <c r="G4" s="327"/>
      <c r="H4" s="327"/>
      <c r="I4" s="327"/>
      <c r="J4" s="327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</row>
    <row r="5" spans="2:43" ht="15.75">
      <c r="B5" s="326"/>
      <c r="C5" s="327"/>
      <c r="D5" s="327"/>
      <c r="E5" s="327"/>
      <c r="F5" s="327"/>
      <c r="G5" s="327"/>
      <c r="H5" s="327"/>
      <c r="I5" s="327"/>
      <c r="J5" s="327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</row>
    <row r="6" spans="2:43" ht="15.75">
      <c r="B6" s="326"/>
      <c r="C6" s="327"/>
      <c r="D6" s="327"/>
      <c r="E6" s="327"/>
      <c r="F6" s="327"/>
      <c r="G6" s="327"/>
      <c r="H6" s="327"/>
      <c r="I6" s="327"/>
      <c r="J6" s="327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256</v>
      </c>
      <c r="C8" s="198"/>
      <c r="D8" s="201" t="s">
        <v>1</v>
      </c>
      <c r="E8" s="198"/>
      <c r="F8" s="198"/>
      <c r="G8" s="199" t="s">
        <v>261</v>
      </c>
      <c r="H8" s="198"/>
      <c r="I8" s="198"/>
      <c r="J8" s="198"/>
    </row>
    <row r="9" spans="2:43" ht="18.75">
      <c r="B9" s="202" t="s">
        <v>257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149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X42" sqref="X4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402" t="s">
        <v>115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4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19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19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19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19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19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19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19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19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19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19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19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19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19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19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19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19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19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19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19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19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19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19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19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19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19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C16" workbookViewId="0">
      <selection activeCell="F26" sqref="F26:Q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214</v>
      </c>
      <c r="D1" s="405" t="s">
        <v>86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18" ht="32.25" thickBot="1">
      <c r="A2" s="68"/>
      <c r="C2" s="348" t="s">
        <v>215</v>
      </c>
      <c r="D2" s="349"/>
      <c r="E2" s="350" t="s">
        <v>216</v>
      </c>
      <c r="F2" s="351" t="s">
        <v>217</v>
      </c>
      <c r="G2" s="351" t="s">
        <v>218</v>
      </c>
      <c r="H2" s="351" t="s">
        <v>219</v>
      </c>
      <c r="I2" s="351" t="s">
        <v>220</v>
      </c>
      <c r="J2" s="351" t="s">
        <v>221</v>
      </c>
      <c r="K2" s="351" t="s">
        <v>222</v>
      </c>
      <c r="L2" s="351" t="s">
        <v>223</v>
      </c>
      <c r="M2" s="351" t="s">
        <v>224</v>
      </c>
      <c r="N2" s="351" t="s">
        <v>225</v>
      </c>
      <c r="O2" s="351" t="s">
        <v>226</v>
      </c>
      <c r="P2" s="351" t="s">
        <v>227</v>
      </c>
      <c r="Q2" s="351" t="s">
        <v>216</v>
      </c>
      <c r="R2" s="352" t="s">
        <v>81</v>
      </c>
    </row>
    <row r="3" spans="1:18" ht="16.5" thickBot="1">
      <c r="A3" s="68"/>
      <c r="B3" s="74" t="s">
        <v>167</v>
      </c>
      <c r="C3" s="320" t="s">
        <v>168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0">
        <v>-5.8786672445091503E-2</v>
      </c>
    </row>
    <row r="4" spans="1:18" ht="15.75">
      <c r="A4" s="68"/>
      <c r="B4" s="320" t="s">
        <v>168</v>
      </c>
      <c r="C4" s="321" t="s">
        <v>169</v>
      </c>
      <c r="D4" s="300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1">
        <v>-3.4777947446086421E-2</v>
      </c>
    </row>
    <row r="5" spans="1:18" ht="15.75">
      <c r="B5" s="321" t="s">
        <v>169</v>
      </c>
      <c r="C5" s="321" t="s">
        <v>169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2">
        <v>-3.4777622708260347E-2</v>
      </c>
    </row>
    <row r="6" spans="1:18" ht="15.75">
      <c r="B6" s="321" t="s">
        <v>169</v>
      </c>
      <c r="C6" s="320" t="s">
        <v>170</v>
      </c>
      <c r="D6" s="301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2">
        <v>-0.1112847378257199</v>
      </c>
    </row>
    <row r="7" spans="1:18" ht="15.75">
      <c r="B7" s="320" t="s">
        <v>170</v>
      </c>
      <c r="C7" s="320" t="s">
        <v>170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2">
        <v>-8.3090256079814462E-2</v>
      </c>
    </row>
    <row r="8" spans="1:18" ht="15.75">
      <c r="B8" s="320" t="s">
        <v>170</v>
      </c>
      <c r="C8" s="320" t="s">
        <v>171</v>
      </c>
      <c r="D8" s="301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2">
        <v>4.0638516911478018E-2</v>
      </c>
    </row>
    <row r="9" spans="1:18" ht="15.75">
      <c r="B9" s="320" t="s">
        <v>171</v>
      </c>
      <c r="C9" s="320" t="s">
        <v>171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2">
        <v>3.6339864308442937E-2</v>
      </c>
    </row>
    <row r="10" spans="1:18" ht="15.75">
      <c r="B10" s="320" t="s">
        <v>171</v>
      </c>
      <c r="C10" s="320" t="s">
        <v>172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2">
        <v>-1.250138408304502E-2</v>
      </c>
    </row>
    <row r="11" spans="1:18" ht="15.75">
      <c r="B11" s="320" t="s">
        <v>172</v>
      </c>
      <c r="C11" s="320" t="s">
        <v>88</v>
      </c>
      <c r="D11" s="223" t="s">
        <v>69</v>
      </c>
      <c r="E11" s="224" t="s">
        <v>228</v>
      </c>
      <c r="F11" s="224" t="s">
        <v>228</v>
      </c>
      <c r="G11" s="224" t="s">
        <v>228</v>
      </c>
      <c r="H11" s="224" t="s">
        <v>228</v>
      </c>
      <c r="I11" s="224" t="s">
        <v>228</v>
      </c>
      <c r="J11" s="224" t="s">
        <v>228</v>
      </c>
      <c r="K11" s="224" t="s">
        <v>228</v>
      </c>
      <c r="L11" s="224" t="s">
        <v>228</v>
      </c>
      <c r="M11" s="224" t="s">
        <v>228</v>
      </c>
      <c r="N11" s="224" t="s">
        <v>228</v>
      </c>
      <c r="O11" s="224" t="s">
        <v>228</v>
      </c>
      <c r="P11" s="224" t="s">
        <v>228</v>
      </c>
      <c r="Q11" s="224" t="s">
        <v>228</v>
      </c>
      <c r="R11" s="293" t="s">
        <v>228</v>
      </c>
    </row>
    <row r="12" spans="1:18" ht="15.75">
      <c r="B12" s="320" t="s">
        <v>173</v>
      </c>
      <c r="C12" s="320" t="s">
        <v>173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2">
        <v>-8.3994795055302163E-3</v>
      </c>
    </row>
    <row r="13" spans="1:18" ht="15.75">
      <c r="B13" s="320" t="s">
        <v>174</v>
      </c>
      <c r="C13" s="320" t="s">
        <v>174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2">
        <v>-3.0124041339493424E-2</v>
      </c>
    </row>
    <row r="14" spans="1:18" ht="15.75">
      <c r="B14" s="320" t="s">
        <v>175</v>
      </c>
      <c r="C14" s="320" t="s">
        <v>175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3">
        <v>-0.13739165029515299</v>
      </c>
    </row>
    <row r="15" spans="1:18" ht="15.75">
      <c r="B15" s="320" t="s">
        <v>176</v>
      </c>
      <c r="C15" s="320" t="s">
        <v>176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3">
        <v>-4.3478260869565188E-2</v>
      </c>
    </row>
    <row r="16" spans="1:18" ht="15.75">
      <c r="B16" s="320" t="s">
        <v>177</v>
      </c>
      <c r="C16" s="320" t="s">
        <v>177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3">
        <v>-4.6209596514401152E-2</v>
      </c>
    </row>
    <row r="17" spans="2:18" ht="15.75">
      <c r="B17" s="320" t="s">
        <v>177</v>
      </c>
      <c r="C17" s="320" t="s">
        <v>177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3">
        <v>-3.3322616774504543E-2</v>
      </c>
    </row>
    <row r="18" spans="2:18" ht="15.75">
      <c r="B18" s="320" t="s">
        <v>178</v>
      </c>
      <c r="C18" s="320" t="s">
        <v>178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3">
        <v>0.29639371950093318</v>
      </c>
    </row>
    <row r="19" spans="2:18" ht="15.75">
      <c r="B19" s="320" t="s">
        <v>179</v>
      </c>
      <c r="C19" s="320" t="s">
        <v>179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3">
        <v>-0.10238112011271572</v>
      </c>
    </row>
    <row r="20" spans="2:18" ht="15.75">
      <c r="B20" s="320" t="s">
        <v>180</v>
      </c>
      <c r="C20" s="320" t="s">
        <v>180</v>
      </c>
      <c r="D20" s="301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3">
        <v>-7.7528642630591116E-2</v>
      </c>
    </row>
    <row r="21" spans="2:18" ht="15.75">
      <c r="B21" s="320" t="s">
        <v>181</v>
      </c>
      <c r="C21" s="320" t="s">
        <v>181</v>
      </c>
      <c r="D21" s="301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3">
        <v>-6.6315980934007701E-2</v>
      </c>
    </row>
    <row r="22" spans="2:18" ht="15.75">
      <c r="B22" s="320" t="s">
        <v>181</v>
      </c>
      <c r="C22" s="320" t="s">
        <v>181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3">
        <v>1.268301266467331E-2</v>
      </c>
    </row>
    <row r="23" spans="2:18" ht="15.75">
      <c r="B23" s="320" t="s">
        <v>91</v>
      </c>
      <c r="C23" s="320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3">
        <v>-1.6759776536312887E-2</v>
      </c>
    </row>
    <row r="24" spans="2:18" ht="15.75">
      <c r="B24" s="320" t="s">
        <v>182</v>
      </c>
      <c r="C24" s="320" t="s">
        <v>182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3">
        <v>0</v>
      </c>
    </row>
    <row r="25" spans="2:18" ht="15.75">
      <c r="B25" s="320" t="s">
        <v>56</v>
      </c>
      <c r="C25" s="320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3">
        <v>4.7864212072781243E-3</v>
      </c>
    </row>
    <row r="26" spans="2:18" ht="15.75">
      <c r="B26" s="322" t="s">
        <v>183</v>
      </c>
      <c r="C26" s="322" t="s">
        <v>183</v>
      </c>
      <c r="D26" s="302" t="s">
        <v>69</v>
      </c>
      <c r="E26" s="294">
        <v>126.78619999999999</v>
      </c>
      <c r="F26" s="294">
        <v>127.119</v>
      </c>
      <c r="G26" s="294">
        <v>125.9618</v>
      </c>
      <c r="H26" s="294">
        <v>124.7718</v>
      </c>
      <c r="I26" s="294">
        <v>85.493700000000004</v>
      </c>
      <c r="J26" s="294">
        <v>96.702699999999993</v>
      </c>
      <c r="K26" s="294">
        <v>116.25109999999999</v>
      </c>
      <c r="L26" s="294">
        <v>115.6664</v>
      </c>
      <c r="M26" s="294">
        <v>109.0454</v>
      </c>
      <c r="N26" s="294">
        <v>111.6836</v>
      </c>
      <c r="O26" s="295">
        <v>98.619799999999998</v>
      </c>
      <c r="P26" s="295">
        <v>88.79</v>
      </c>
      <c r="Q26" s="295">
        <v>107.8231</v>
      </c>
      <c r="R26" s="296">
        <v>-0.14956753968491843</v>
      </c>
    </row>
    <row r="27" spans="2:18" ht="15.75">
      <c r="B27" s="320" t="s">
        <v>183</v>
      </c>
      <c r="C27" s="320" t="s">
        <v>183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3">
        <v>-0.10869285147381824</v>
      </c>
    </row>
    <row r="28" spans="2:18" ht="15.75">
      <c r="B28" s="320" t="s">
        <v>184</v>
      </c>
      <c r="C28" s="320" t="s">
        <v>184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3">
        <v>2.5499325591763045E-2</v>
      </c>
    </row>
    <row r="29" spans="2:18" ht="15.75">
      <c r="B29" s="323" t="s">
        <v>185</v>
      </c>
      <c r="C29" s="323" t="s">
        <v>185</v>
      </c>
      <c r="D29" s="301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3">
        <v>-0.14152631435421847</v>
      </c>
    </row>
    <row r="30" spans="2:18" ht="15.75">
      <c r="B30" s="323" t="s">
        <v>185</v>
      </c>
      <c r="C30" s="323" t="s">
        <v>185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3">
        <v>-0.1249115717817616</v>
      </c>
    </row>
    <row r="31" spans="2:18" ht="15.75">
      <c r="B31" s="320" t="s">
        <v>186</v>
      </c>
      <c r="C31" s="320" t="s">
        <v>186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3">
        <v>-4.9333111380199357E-2</v>
      </c>
    </row>
    <row r="32" spans="2:18" ht="15.75">
      <c r="B32" s="320" t="s">
        <v>187</v>
      </c>
      <c r="C32" s="320" t="s">
        <v>187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3">
        <v>-5.6956498589000315E-3</v>
      </c>
    </row>
    <row r="33" spans="2:18" ht="15.75">
      <c r="B33" s="320" t="s">
        <v>188</v>
      </c>
      <c r="C33" s="320" t="s">
        <v>188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3">
        <v>-1.0127083947463311E-2</v>
      </c>
    </row>
    <row r="34" spans="2:18" ht="15.75">
      <c r="B34" s="320" t="s">
        <v>189</v>
      </c>
      <c r="C34" s="320" t="s">
        <v>189</v>
      </c>
      <c r="D34" s="301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3">
        <v>0.10083102190578108</v>
      </c>
    </row>
    <row r="35" spans="2:18" ht="15.75">
      <c r="B35" s="320" t="s">
        <v>189</v>
      </c>
      <c r="C35" s="320" t="s">
        <v>189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3">
        <v>6.8934311612746324E-2</v>
      </c>
    </row>
    <row r="36" spans="2:18" ht="15.75">
      <c r="B36" s="324" t="s">
        <v>190</v>
      </c>
      <c r="C36" s="324" t="s">
        <v>190</v>
      </c>
      <c r="D36" s="303" t="s">
        <v>69</v>
      </c>
      <c r="E36" s="303">
        <v>185.0205</v>
      </c>
      <c r="F36" s="303">
        <v>187.1773</v>
      </c>
      <c r="G36" s="303">
        <v>191.3912</v>
      </c>
      <c r="H36" s="303">
        <v>194.12020000000001</v>
      </c>
      <c r="I36" s="303">
        <v>181.20060000000001</v>
      </c>
      <c r="J36" s="303">
        <v>175.95419999999999</v>
      </c>
      <c r="K36" s="303">
        <v>180.5719</v>
      </c>
      <c r="L36" s="303">
        <v>184.6703</v>
      </c>
      <c r="M36" s="303">
        <v>186.31299999999999</v>
      </c>
      <c r="N36" s="303">
        <v>185.65010000000001</v>
      </c>
      <c r="O36" s="303">
        <v>181.8614</v>
      </c>
      <c r="P36" s="303">
        <v>178.08189999999999</v>
      </c>
      <c r="Q36" s="303">
        <v>180.0951</v>
      </c>
      <c r="R36" s="304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" workbookViewId="0">
      <selection activeCell="A21" sqref="A21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20" sqref="P2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53" sqref="AC53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I7" sqref="I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253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5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251</v>
      </c>
      <c r="D10" s="33"/>
      <c r="E10" s="34"/>
      <c r="F10" s="35"/>
      <c r="G10" s="32" t="s">
        <v>252</v>
      </c>
      <c r="H10" s="33"/>
      <c r="I10" s="34"/>
      <c r="J10" s="35"/>
      <c r="L10" s="32" t="s">
        <v>251</v>
      </c>
      <c r="M10" s="33"/>
      <c r="N10" s="34"/>
      <c r="O10" s="35"/>
      <c r="P10" s="32" t="s">
        <v>252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2615175.6140000001</v>
      </c>
      <c r="E12" s="45">
        <v>11239969.5</v>
      </c>
      <c r="F12" s="43">
        <v>1460850.726</v>
      </c>
      <c r="G12" s="44" t="s">
        <v>51</v>
      </c>
      <c r="H12" s="72">
        <v>2339975.1970000002</v>
      </c>
      <c r="I12" s="45">
        <v>10349928.545</v>
      </c>
      <c r="J12" s="43">
        <v>1483806.09</v>
      </c>
      <c r="L12" s="41" t="s">
        <v>51</v>
      </c>
      <c r="M12" s="54">
        <v>125059.64200000001</v>
      </c>
      <c r="N12" s="45">
        <v>537369792</v>
      </c>
      <c r="O12" s="108">
        <v>88905227</v>
      </c>
      <c r="P12" s="69" t="s">
        <v>51</v>
      </c>
      <c r="Q12" s="54">
        <v>69170.45</v>
      </c>
      <c r="R12" s="45">
        <v>305562.7</v>
      </c>
      <c r="S12" s="141">
        <v>59772.487000000001</v>
      </c>
      <c r="T12" s="141">
        <v>44030.557999999997</v>
      </c>
    </row>
    <row r="13" spans="1:20" ht="15.75">
      <c r="C13" s="80" t="s">
        <v>52</v>
      </c>
      <c r="D13" s="47">
        <v>569596.66299999994</v>
      </c>
      <c r="E13" s="48">
        <v>2448571.7960000001</v>
      </c>
      <c r="F13" s="49">
        <v>224723.413</v>
      </c>
      <c r="G13" s="76" t="s">
        <v>52</v>
      </c>
      <c r="H13" s="47">
        <v>512749.54599999997</v>
      </c>
      <c r="I13" s="48">
        <v>2266489.4369999999</v>
      </c>
      <c r="J13" s="49">
        <v>247077.48800000001</v>
      </c>
      <c r="L13" s="75" t="s">
        <v>52</v>
      </c>
      <c r="M13" s="47">
        <v>39643.214999999997</v>
      </c>
      <c r="N13" s="48">
        <v>170374.019</v>
      </c>
      <c r="O13" s="77">
        <v>21537.451000000001</v>
      </c>
      <c r="P13" s="76" t="s">
        <v>52</v>
      </c>
      <c r="Q13" s="47">
        <v>25492.221000000001</v>
      </c>
      <c r="R13" s="48">
        <v>112237.584</v>
      </c>
      <c r="S13" s="77">
        <v>23578.808000000001</v>
      </c>
      <c r="T13" s="77">
        <v>15767.724</v>
      </c>
    </row>
    <row r="14" spans="1:20" ht="15.75">
      <c r="C14" s="81" t="s">
        <v>53</v>
      </c>
      <c r="D14" s="51">
        <v>353570.52799999999</v>
      </c>
      <c r="E14" s="52">
        <v>1519684.548</v>
      </c>
      <c r="F14" s="53">
        <v>122254.40300000001</v>
      </c>
      <c r="G14" s="79" t="s">
        <v>53</v>
      </c>
      <c r="H14" s="51">
        <v>325304.52399999998</v>
      </c>
      <c r="I14" s="52">
        <v>1439828.648</v>
      </c>
      <c r="J14" s="53">
        <v>134595.11600000001</v>
      </c>
      <c r="L14" s="78" t="s">
        <v>67</v>
      </c>
      <c r="M14" s="51">
        <v>38565.061000000002</v>
      </c>
      <c r="N14" s="52">
        <v>165695.91699999999</v>
      </c>
      <c r="O14" s="56">
        <v>27161.685000000001</v>
      </c>
      <c r="P14" s="79" t="s">
        <v>53</v>
      </c>
      <c r="Q14" s="51">
        <v>12763.380999999999</v>
      </c>
      <c r="R14" s="52">
        <v>56580.947</v>
      </c>
      <c r="S14" s="56">
        <v>7842.5079999999998</v>
      </c>
      <c r="T14" s="56">
        <v>6401.7790000000005</v>
      </c>
    </row>
    <row r="15" spans="1:20" ht="15.75">
      <c r="C15" s="81" t="s">
        <v>55</v>
      </c>
      <c r="D15" s="51">
        <v>208801.212</v>
      </c>
      <c r="E15" s="52">
        <v>897537.69200000004</v>
      </c>
      <c r="F15" s="53">
        <v>92060.441999999995</v>
      </c>
      <c r="G15" s="79" t="s">
        <v>55</v>
      </c>
      <c r="H15" s="51">
        <v>218027.378</v>
      </c>
      <c r="I15" s="52">
        <v>965077.54500000004</v>
      </c>
      <c r="J15" s="53">
        <v>103801.791</v>
      </c>
      <c r="L15" s="78" t="s">
        <v>53</v>
      </c>
      <c r="M15" s="51">
        <v>14517.424999999999</v>
      </c>
      <c r="N15" s="52">
        <v>62380.767</v>
      </c>
      <c r="O15" s="56">
        <v>8554.5779999999995</v>
      </c>
      <c r="P15" s="79" t="s">
        <v>67</v>
      </c>
      <c r="Q15" s="51">
        <v>8375.4079999999994</v>
      </c>
      <c r="R15" s="52">
        <v>37129.915999999997</v>
      </c>
      <c r="S15" s="56">
        <v>5516.3389999999999</v>
      </c>
      <c r="T15" s="56">
        <v>4602.232</v>
      </c>
    </row>
    <row r="16" spans="1:20" ht="15.75">
      <c r="C16" s="81" t="s">
        <v>92</v>
      </c>
      <c r="D16" s="51">
        <v>193809.554</v>
      </c>
      <c r="E16" s="52">
        <v>832774.99100000004</v>
      </c>
      <c r="F16" s="53">
        <v>116768.107</v>
      </c>
      <c r="G16" s="79" t="s">
        <v>92</v>
      </c>
      <c r="H16" s="51">
        <v>171640.38500000001</v>
      </c>
      <c r="I16" s="52">
        <v>758929.85</v>
      </c>
      <c r="J16" s="53">
        <v>124361.523</v>
      </c>
      <c r="L16" s="78" t="s">
        <v>64</v>
      </c>
      <c r="M16" s="51">
        <v>6931.1610000000001</v>
      </c>
      <c r="N16" s="52">
        <v>29797.058000000001</v>
      </c>
      <c r="O16" s="56">
        <v>5167.58</v>
      </c>
      <c r="P16" s="79" t="s">
        <v>65</v>
      </c>
      <c r="Q16" s="51">
        <v>4435.7790000000005</v>
      </c>
      <c r="R16" s="52">
        <v>19626.062000000002</v>
      </c>
      <c r="S16" s="56">
        <v>4211.3490000000002</v>
      </c>
      <c r="T16" s="56">
        <v>3728.6419999999998</v>
      </c>
    </row>
    <row r="17" spans="3:20" ht="15.75">
      <c r="C17" s="81" t="s">
        <v>54</v>
      </c>
      <c r="D17" s="51">
        <v>159583.003</v>
      </c>
      <c r="E17" s="52">
        <v>685821.32499999995</v>
      </c>
      <c r="F17" s="53">
        <v>79913.025999999998</v>
      </c>
      <c r="G17" s="79" t="s">
        <v>54</v>
      </c>
      <c r="H17" s="51">
        <v>145158.71799999999</v>
      </c>
      <c r="I17" s="52">
        <v>641708.16899999999</v>
      </c>
      <c r="J17" s="53">
        <v>84012.063999999998</v>
      </c>
      <c r="L17" s="78" t="s">
        <v>92</v>
      </c>
      <c r="M17" s="51">
        <v>6312.6570000000002</v>
      </c>
      <c r="N17" s="52">
        <v>27146.886999999999</v>
      </c>
      <c r="O17" s="56">
        <v>6939.7060000000001</v>
      </c>
      <c r="P17" s="79" t="s">
        <v>55</v>
      </c>
      <c r="Q17" s="51">
        <v>3906.895</v>
      </c>
      <c r="R17" s="52">
        <v>17286.442999999999</v>
      </c>
      <c r="S17" s="56">
        <v>2235.31</v>
      </c>
      <c r="T17" s="56">
        <v>2414.3359999999998</v>
      </c>
    </row>
    <row r="18" spans="3:20" ht="15.75">
      <c r="C18" s="81" t="s">
        <v>63</v>
      </c>
      <c r="D18" s="51">
        <v>110033.217</v>
      </c>
      <c r="E18" s="52">
        <v>472787.321</v>
      </c>
      <c r="F18" s="53">
        <v>37500.720999999998</v>
      </c>
      <c r="G18" s="79" t="s">
        <v>63</v>
      </c>
      <c r="H18" s="51">
        <v>106593.12300000001</v>
      </c>
      <c r="I18" s="52">
        <v>470117.04</v>
      </c>
      <c r="J18" s="53">
        <v>45984.677000000003</v>
      </c>
      <c r="L18" s="78" t="s">
        <v>65</v>
      </c>
      <c r="M18" s="51">
        <v>4402.8689999999997</v>
      </c>
      <c r="N18" s="52">
        <v>18927.8</v>
      </c>
      <c r="O18" s="56">
        <v>4019.4389999999999</v>
      </c>
      <c r="P18" s="79" t="s">
        <v>92</v>
      </c>
      <c r="Q18" s="51">
        <v>3322.1909999999998</v>
      </c>
      <c r="R18" s="52">
        <v>14698.258</v>
      </c>
      <c r="S18" s="56">
        <v>2582.8040000000001</v>
      </c>
      <c r="T18" s="56">
        <v>2731.1509999999998</v>
      </c>
    </row>
    <row r="19" spans="3:20" ht="15.75">
      <c r="C19" s="81" t="s">
        <v>57</v>
      </c>
      <c r="D19" s="51">
        <v>109432.90700000001</v>
      </c>
      <c r="E19" s="52">
        <v>470162.30800000002</v>
      </c>
      <c r="F19" s="53">
        <v>65875.903999999995</v>
      </c>
      <c r="G19" s="79" t="s">
        <v>57</v>
      </c>
      <c r="H19" s="51">
        <v>88679.777000000002</v>
      </c>
      <c r="I19" s="52">
        <v>391644.761</v>
      </c>
      <c r="J19" s="53">
        <v>53680.531000000003</v>
      </c>
      <c r="L19" s="78" t="s">
        <v>57</v>
      </c>
      <c r="M19" s="51">
        <v>2908.0810000000001</v>
      </c>
      <c r="N19" s="52">
        <v>12487.476000000001</v>
      </c>
      <c r="O19" s="56">
        <v>8822.3119999999999</v>
      </c>
      <c r="P19" s="79" t="s">
        <v>64</v>
      </c>
      <c r="Q19" s="51">
        <v>3031.84</v>
      </c>
      <c r="R19" s="52">
        <v>13383.544</v>
      </c>
      <c r="S19" s="56">
        <v>3932.7829999999999</v>
      </c>
      <c r="T19" s="56">
        <v>3495.6460000000002</v>
      </c>
    </row>
    <row r="20" spans="3:20" ht="15.75">
      <c r="C20" s="81" t="s">
        <v>58</v>
      </c>
      <c r="D20" s="51">
        <v>86243.736999999994</v>
      </c>
      <c r="E20" s="52">
        <v>370569.72600000002</v>
      </c>
      <c r="F20" s="53">
        <v>40707.739000000001</v>
      </c>
      <c r="G20" s="79" t="s">
        <v>58</v>
      </c>
      <c r="H20" s="51">
        <v>64311.792000000001</v>
      </c>
      <c r="I20" s="52">
        <v>283734.59100000001</v>
      </c>
      <c r="J20" s="53">
        <v>33959.858</v>
      </c>
      <c r="L20" s="78" t="s">
        <v>55</v>
      </c>
      <c r="M20" s="51">
        <v>2127.3710000000001</v>
      </c>
      <c r="N20" s="52">
        <v>9133.366</v>
      </c>
      <c r="O20" s="56">
        <v>694.97400000000005</v>
      </c>
      <c r="P20" s="79" t="s">
        <v>83</v>
      </c>
      <c r="Q20" s="51">
        <v>2888.8560000000002</v>
      </c>
      <c r="R20" s="52">
        <v>12683.137000000001</v>
      </c>
      <c r="S20" s="56">
        <v>2726.335</v>
      </c>
      <c r="T20" s="56">
        <v>1395.4079999999999</v>
      </c>
    </row>
    <row r="21" spans="3:20" ht="15.75">
      <c r="C21" s="81" t="s">
        <v>62</v>
      </c>
      <c r="D21" s="51">
        <v>57759.593999999997</v>
      </c>
      <c r="E21" s="52">
        <v>248191.446</v>
      </c>
      <c r="F21" s="53">
        <v>38019.902000000002</v>
      </c>
      <c r="G21" s="79" t="s">
        <v>80</v>
      </c>
      <c r="H21" s="51">
        <v>57601.661999999997</v>
      </c>
      <c r="I21" s="52">
        <v>254926.32800000001</v>
      </c>
      <c r="J21" s="53">
        <v>45996.063999999998</v>
      </c>
      <c r="L21" s="78" t="s">
        <v>60</v>
      </c>
      <c r="M21" s="51">
        <v>2029.5830000000001</v>
      </c>
      <c r="N21" s="52">
        <v>8716.4809999999998</v>
      </c>
      <c r="O21" s="56">
        <v>1302.3030000000001</v>
      </c>
      <c r="P21" s="79" t="s">
        <v>60</v>
      </c>
      <c r="Q21" s="51">
        <v>2163.018</v>
      </c>
      <c r="R21" s="52">
        <v>9597.6039999999994</v>
      </c>
      <c r="S21" s="56">
        <v>3546.2179999999998</v>
      </c>
      <c r="T21" s="56">
        <v>702.83600000000001</v>
      </c>
    </row>
    <row r="22" spans="3:20" ht="15.75">
      <c r="C22" s="81" t="s">
        <v>64</v>
      </c>
      <c r="D22" s="51">
        <v>57429.360999999997</v>
      </c>
      <c r="E22" s="52">
        <v>246803.39</v>
      </c>
      <c r="F22" s="53">
        <v>32148.784</v>
      </c>
      <c r="G22" s="79" t="s">
        <v>62</v>
      </c>
      <c r="H22" s="51">
        <v>52359.125</v>
      </c>
      <c r="I22" s="52">
        <v>231381.736</v>
      </c>
      <c r="J22" s="53">
        <v>38681.728999999999</v>
      </c>
      <c r="L22" s="78" t="s">
        <v>63</v>
      </c>
      <c r="M22" s="51">
        <v>1534.492</v>
      </c>
      <c r="N22" s="52">
        <v>6571.3410000000003</v>
      </c>
      <c r="O22" s="56">
        <v>747.22699999999998</v>
      </c>
      <c r="P22" s="79" t="s">
        <v>58</v>
      </c>
      <c r="Q22" s="51">
        <v>751.22500000000002</v>
      </c>
      <c r="R22" s="52">
        <v>3318.1469999999999</v>
      </c>
      <c r="S22" s="56">
        <v>1174.876</v>
      </c>
      <c r="T22" s="56">
        <v>881.93</v>
      </c>
    </row>
    <row r="23" spans="3:20" ht="15.75">
      <c r="C23" s="81" t="s">
        <v>56</v>
      </c>
      <c r="D23" s="51">
        <v>55093.55</v>
      </c>
      <c r="E23" s="52">
        <v>236817.09899999999</v>
      </c>
      <c r="F23" s="53">
        <v>18756.865000000002</v>
      </c>
      <c r="G23" s="79" t="s">
        <v>64</v>
      </c>
      <c r="H23" s="51">
        <v>48996.112999999998</v>
      </c>
      <c r="I23" s="52">
        <v>216605.76</v>
      </c>
      <c r="J23" s="53">
        <v>29682.866000000002</v>
      </c>
      <c r="L23" s="78" t="s">
        <v>56</v>
      </c>
      <c r="M23" s="51">
        <v>1445.1579999999999</v>
      </c>
      <c r="N23" s="52">
        <v>6189.8159999999998</v>
      </c>
      <c r="O23" s="56">
        <v>372.09800000000001</v>
      </c>
      <c r="P23" s="79" t="s">
        <v>54</v>
      </c>
      <c r="Q23" s="51">
        <v>458.06900000000002</v>
      </c>
      <c r="R23" s="52">
        <v>2046.2560000000001</v>
      </c>
      <c r="S23" s="56">
        <v>459.22800000000001</v>
      </c>
      <c r="T23" s="56">
        <v>932.18100000000004</v>
      </c>
    </row>
    <row r="24" spans="3:20" ht="15.75">
      <c r="C24" s="81" t="s">
        <v>77</v>
      </c>
      <c r="D24" s="51">
        <v>53169.161</v>
      </c>
      <c r="E24" s="52">
        <v>228461.84</v>
      </c>
      <c r="F24" s="53">
        <v>47836.095000000001</v>
      </c>
      <c r="G24" s="79" t="s">
        <v>150</v>
      </c>
      <c r="H24" s="51">
        <v>47439.349000000002</v>
      </c>
      <c r="I24" s="52">
        <v>210958.87400000001</v>
      </c>
      <c r="J24" s="53">
        <v>61467.74</v>
      </c>
      <c r="L24" s="78" t="s">
        <v>80</v>
      </c>
      <c r="M24" s="51">
        <v>1376.346</v>
      </c>
      <c r="N24" s="52">
        <v>5902.6989999999996</v>
      </c>
      <c r="O24" s="56">
        <v>594.07799999999997</v>
      </c>
      <c r="P24" s="79" t="s">
        <v>57</v>
      </c>
      <c r="Q24" s="51">
        <v>382.08199999999999</v>
      </c>
      <c r="R24" s="52">
        <v>1694.674</v>
      </c>
      <c r="S24" s="56">
        <v>1043.1949999999999</v>
      </c>
      <c r="T24" s="56">
        <v>112.941</v>
      </c>
    </row>
    <row r="25" spans="3:20" ht="15.75">
      <c r="C25" s="81" t="s">
        <v>151</v>
      </c>
      <c r="D25" s="51">
        <v>48872.142999999996</v>
      </c>
      <c r="E25" s="52">
        <v>210180.226</v>
      </c>
      <c r="F25" s="53">
        <v>24634.281999999999</v>
      </c>
      <c r="G25" s="79" t="s">
        <v>61</v>
      </c>
      <c r="H25" s="51">
        <v>46855.940999999999</v>
      </c>
      <c r="I25" s="52">
        <v>207321.01500000001</v>
      </c>
      <c r="J25" s="53">
        <v>33948.502</v>
      </c>
      <c r="L25" s="78" t="s">
        <v>83</v>
      </c>
      <c r="M25" s="51">
        <v>1097.8869999999999</v>
      </c>
      <c r="N25" s="52">
        <v>4746.5410000000002</v>
      </c>
      <c r="O25" s="56">
        <v>1117.558</v>
      </c>
      <c r="P25" s="79" t="s">
        <v>163</v>
      </c>
      <c r="Q25" s="51">
        <v>249.52799999999999</v>
      </c>
      <c r="R25" s="52">
        <v>1103.1500000000001</v>
      </c>
      <c r="S25" s="56">
        <v>118.83799999999999</v>
      </c>
      <c r="T25" s="56">
        <v>168.86099999999999</v>
      </c>
    </row>
    <row r="26" spans="3:20" ht="15.75">
      <c r="C26" s="81" t="s">
        <v>66</v>
      </c>
      <c r="D26" s="51">
        <v>47229.345000000001</v>
      </c>
      <c r="E26" s="52">
        <v>203004.989</v>
      </c>
      <c r="F26" s="53">
        <v>14257.155000000001</v>
      </c>
      <c r="G26" s="79" t="s">
        <v>66</v>
      </c>
      <c r="H26" s="51">
        <v>35119.830999999998</v>
      </c>
      <c r="I26" s="52">
        <v>155173.89000000001</v>
      </c>
      <c r="J26" s="53">
        <v>13253.145</v>
      </c>
      <c r="L26" s="78" t="s">
        <v>58</v>
      </c>
      <c r="M26" s="51">
        <v>899.61099999999999</v>
      </c>
      <c r="N26" s="52">
        <v>3846.5880000000002</v>
      </c>
      <c r="O26" s="56">
        <v>600.08900000000006</v>
      </c>
      <c r="P26" s="79" t="s">
        <v>62</v>
      </c>
      <c r="Q26" s="51">
        <v>180.84700000000001</v>
      </c>
      <c r="R26" s="52">
        <v>789.3</v>
      </c>
      <c r="S26" s="56">
        <v>109.569</v>
      </c>
      <c r="T26" s="56">
        <v>97.85</v>
      </c>
    </row>
    <row r="27" spans="3:20" ht="15.75">
      <c r="C27" s="81" t="s">
        <v>156</v>
      </c>
      <c r="D27" s="51">
        <v>46109.822999999997</v>
      </c>
      <c r="E27" s="52">
        <v>198135.304</v>
      </c>
      <c r="F27" s="53">
        <v>50720.106</v>
      </c>
      <c r="G27" s="79" t="s">
        <v>56</v>
      </c>
      <c r="H27" s="51">
        <v>33698.142999999996</v>
      </c>
      <c r="I27" s="52">
        <v>148600.42000000001</v>
      </c>
      <c r="J27" s="53">
        <v>14978.334000000001</v>
      </c>
      <c r="L27" s="78" t="s">
        <v>62</v>
      </c>
      <c r="M27" s="51">
        <v>319.11099999999999</v>
      </c>
      <c r="N27" s="52">
        <v>1374.0809999999999</v>
      </c>
      <c r="O27" s="56">
        <v>286.46199999999999</v>
      </c>
      <c r="P27" s="79" t="s">
        <v>155</v>
      </c>
      <c r="Q27" s="51">
        <v>140.06200000000001</v>
      </c>
      <c r="R27" s="52">
        <v>603.43200000000002</v>
      </c>
      <c r="S27" s="56">
        <v>45.709000000000003</v>
      </c>
      <c r="T27" s="56">
        <v>47.901000000000003</v>
      </c>
    </row>
    <row r="28" spans="3:20" ht="15.75">
      <c r="C28" s="81" t="s">
        <v>61</v>
      </c>
      <c r="D28" s="51">
        <v>44100.529000000002</v>
      </c>
      <c r="E28" s="52">
        <v>189733.34599999999</v>
      </c>
      <c r="F28" s="53">
        <v>34008.451999999997</v>
      </c>
      <c r="G28" s="79" t="s">
        <v>191</v>
      </c>
      <c r="H28" s="51">
        <v>28124.263999999999</v>
      </c>
      <c r="I28" s="52">
        <v>125219.254</v>
      </c>
      <c r="J28" s="53">
        <v>33733.790999999997</v>
      </c>
      <c r="L28" s="78" t="s">
        <v>72</v>
      </c>
      <c r="M28" s="51">
        <v>305.87099999999998</v>
      </c>
      <c r="N28" s="52">
        <v>1311.546</v>
      </c>
      <c r="O28" s="56">
        <v>368.47300000000001</v>
      </c>
      <c r="P28" s="79" t="s">
        <v>151</v>
      </c>
      <c r="Q28" s="51">
        <v>112.90900000000001</v>
      </c>
      <c r="R28" s="52">
        <v>503.34699999999998</v>
      </c>
      <c r="S28" s="56">
        <v>62.223999999999997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251</v>
      </c>
      <c r="D35" s="33"/>
      <c r="E35" s="34"/>
      <c r="F35" s="35"/>
      <c r="G35" s="32" t="s">
        <v>252</v>
      </c>
      <c r="H35" s="33"/>
      <c r="I35" s="34"/>
      <c r="J35" s="35"/>
      <c r="L35" s="32" t="s">
        <v>251</v>
      </c>
      <c r="M35" s="33"/>
      <c r="N35" s="34"/>
      <c r="O35" s="35"/>
      <c r="P35" s="32" t="s">
        <v>252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81131.805999999997</v>
      </c>
      <c r="E37" s="84">
        <v>348838.61499999999</v>
      </c>
      <c r="F37" s="58">
        <v>34539.065999999999</v>
      </c>
      <c r="G37" s="69" t="s">
        <v>51</v>
      </c>
      <c r="H37" s="59">
        <v>68465.754000000001</v>
      </c>
      <c r="I37" s="85">
        <v>303283.47499999998</v>
      </c>
      <c r="J37" s="55">
        <v>33640.394999999997</v>
      </c>
      <c r="L37" s="57" t="s">
        <v>51</v>
      </c>
      <c r="M37" s="42">
        <v>163105.50700000001</v>
      </c>
      <c r="N37" s="142">
        <v>700756.42700000003</v>
      </c>
      <c r="O37" s="43">
        <v>115510.304</v>
      </c>
      <c r="P37" s="143" t="s">
        <v>51</v>
      </c>
      <c r="Q37" s="42">
        <v>147941.63699999999</v>
      </c>
      <c r="R37" s="45">
        <v>654158.51899999997</v>
      </c>
      <c r="S37" s="43">
        <v>110210.33199999999</v>
      </c>
      <c r="T37" s="43">
        <v>93218.763000000006</v>
      </c>
    </row>
    <row r="38" spans="3:20" ht="15.75">
      <c r="C38" s="174" t="s">
        <v>52</v>
      </c>
      <c r="D38" s="111">
        <v>39109.749000000003</v>
      </c>
      <c r="E38" s="73">
        <v>168164.766</v>
      </c>
      <c r="F38" s="112">
        <v>29307.464</v>
      </c>
      <c r="G38" s="146" t="s">
        <v>52</v>
      </c>
      <c r="H38" s="147">
        <v>37556.796000000002</v>
      </c>
      <c r="I38" s="148">
        <v>166285.15299999999</v>
      </c>
      <c r="J38" s="149">
        <v>27236.974999999999</v>
      </c>
      <c r="L38" s="157" t="s">
        <v>92</v>
      </c>
      <c r="M38" s="158">
        <v>34032.843000000001</v>
      </c>
      <c r="N38" s="46">
        <v>146121.995</v>
      </c>
      <c r="O38" s="159">
        <v>21713.014999999999</v>
      </c>
      <c r="P38" s="157" t="s">
        <v>52</v>
      </c>
      <c r="Q38" s="160">
        <v>32535.481</v>
      </c>
      <c r="R38" s="144">
        <v>143821.68700000001</v>
      </c>
      <c r="S38" s="49">
        <v>11306.21</v>
      </c>
      <c r="T38" s="49">
        <v>9449.8430000000008</v>
      </c>
    </row>
    <row r="39" spans="3:20" ht="15.75">
      <c r="C39" s="175" t="s">
        <v>67</v>
      </c>
      <c r="D39" s="113">
        <v>15186.617</v>
      </c>
      <c r="E39" s="86">
        <v>65247.637999999999</v>
      </c>
      <c r="F39" s="150">
        <v>1798.1559999999999</v>
      </c>
      <c r="G39" s="75" t="s">
        <v>67</v>
      </c>
      <c r="H39" s="47">
        <v>19281.355</v>
      </c>
      <c r="I39" s="87">
        <v>85447.096000000005</v>
      </c>
      <c r="J39" s="114">
        <v>2368.3580000000002</v>
      </c>
      <c r="L39" s="161" t="s">
        <v>52</v>
      </c>
      <c r="M39" s="162">
        <v>32113.666000000001</v>
      </c>
      <c r="N39" s="50">
        <v>137991.285</v>
      </c>
      <c r="O39" s="163">
        <v>12424.602000000001</v>
      </c>
      <c r="P39" s="161" t="s">
        <v>92</v>
      </c>
      <c r="Q39" s="164">
        <v>28647.991000000002</v>
      </c>
      <c r="R39" s="145">
        <v>127129.075</v>
      </c>
      <c r="S39" s="53">
        <v>20293.375</v>
      </c>
      <c r="T39" s="53">
        <v>16927.178</v>
      </c>
    </row>
    <row r="40" spans="3:20" ht="15.75">
      <c r="C40" s="175" t="s">
        <v>151</v>
      </c>
      <c r="D40" s="113">
        <v>10335.19</v>
      </c>
      <c r="E40" s="86">
        <v>44514.07</v>
      </c>
      <c r="F40" s="150">
        <v>26.823</v>
      </c>
      <c r="G40" s="78" t="s">
        <v>92</v>
      </c>
      <c r="H40" s="51">
        <v>2794.6080000000002</v>
      </c>
      <c r="I40" s="88">
        <v>12403.365</v>
      </c>
      <c r="J40" s="115">
        <v>3046.779</v>
      </c>
      <c r="L40" s="161" t="s">
        <v>64</v>
      </c>
      <c r="M40" s="162">
        <v>27444.537</v>
      </c>
      <c r="N40" s="50">
        <v>117874.601</v>
      </c>
      <c r="O40" s="163">
        <v>24253.582999999999</v>
      </c>
      <c r="P40" s="161" t="s">
        <v>64</v>
      </c>
      <c r="Q40" s="164">
        <v>20379.035</v>
      </c>
      <c r="R40" s="145">
        <v>90226.286999999997</v>
      </c>
      <c r="S40" s="53">
        <v>23463.492999999999</v>
      </c>
      <c r="T40" s="53">
        <v>19052.153999999999</v>
      </c>
    </row>
    <row r="41" spans="3:20" ht="15.75">
      <c r="C41" s="175" t="s">
        <v>59</v>
      </c>
      <c r="D41" s="113">
        <v>7466.2430000000004</v>
      </c>
      <c r="E41" s="86">
        <v>32078.643</v>
      </c>
      <c r="F41" s="150">
        <v>778.13699999999994</v>
      </c>
      <c r="G41" s="78" t="s">
        <v>59</v>
      </c>
      <c r="H41" s="51">
        <v>2346.66</v>
      </c>
      <c r="I41" s="88">
        <v>10391.468999999999</v>
      </c>
      <c r="J41" s="115">
        <v>249.459</v>
      </c>
      <c r="L41" s="161" t="s">
        <v>54</v>
      </c>
      <c r="M41" s="162">
        <v>23409.335999999999</v>
      </c>
      <c r="N41" s="50">
        <v>100556.298</v>
      </c>
      <c r="O41" s="163">
        <v>20164.835999999999</v>
      </c>
      <c r="P41" s="161" t="s">
        <v>54</v>
      </c>
      <c r="Q41" s="164">
        <v>19036.918000000001</v>
      </c>
      <c r="R41" s="145">
        <v>84308.501000000004</v>
      </c>
      <c r="S41" s="53">
        <v>16946.463</v>
      </c>
      <c r="T41" s="53">
        <v>13663.279</v>
      </c>
    </row>
    <row r="42" spans="3:20" ht="15.75">
      <c r="C42" s="175" t="s">
        <v>92</v>
      </c>
      <c r="D42" s="113">
        <v>2492.2510000000002</v>
      </c>
      <c r="E42" s="86">
        <v>10708.654</v>
      </c>
      <c r="F42" s="150">
        <v>2143.5329999999999</v>
      </c>
      <c r="G42" s="78" t="s">
        <v>57</v>
      </c>
      <c r="H42" s="51">
        <v>1402.6289999999999</v>
      </c>
      <c r="I42" s="88">
        <v>6194.3779999999997</v>
      </c>
      <c r="J42" s="115">
        <v>191.90600000000001</v>
      </c>
      <c r="L42" s="161" t="s">
        <v>57</v>
      </c>
      <c r="M42" s="162">
        <v>14020.963</v>
      </c>
      <c r="N42" s="50">
        <v>60287.345000000001</v>
      </c>
      <c r="O42" s="163">
        <v>22005.782999999999</v>
      </c>
      <c r="P42" s="161" t="s">
        <v>57</v>
      </c>
      <c r="Q42" s="164">
        <v>11566.629000000001</v>
      </c>
      <c r="R42" s="145">
        <v>51046.756999999998</v>
      </c>
      <c r="S42" s="53">
        <v>20493.523000000001</v>
      </c>
      <c r="T42" s="53">
        <v>18511.526999999998</v>
      </c>
    </row>
    <row r="43" spans="3:20" ht="15.75">
      <c r="C43" s="175" t="s">
        <v>57</v>
      </c>
      <c r="D43" s="113">
        <v>1420.8720000000001</v>
      </c>
      <c r="E43" s="86">
        <v>6110.81</v>
      </c>
      <c r="F43" s="150">
        <v>187.23500000000001</v>
      </c>
      <c r="G43" s="78" t="s">
        <v>62</v>
      </c>
      <c r="H43" s="51">
        <v>1197.07</v>
      </c>
      <c r="I43" s="88">
        <v>5336.3710000000001</v>
      </c>
      <c r="J43" s="115">
        <v>94.757000000000005</v>
      </c>
      <c r="L43" s="161" t="s">
        <v>60</v>
      </c>
      <c r="M43" s="162">
        <v>9631.7739999999994</v>
      </c>
      <c r="N43" s="50">
        <v>41420.538999999997</v>
      </c>
      <c r="O43" s="163">
        <v>999.80399999999997</v>
      </c>
      <c r="P43" s="161" t="s">
        <v>60</v>
      </c>
      <c r="Q43" s="164">
        <v>9141.1710000000003</v>
      </c>
      <c r="R43" s="145">
        <v>40344.413</v>
      </c>
      <c r="S43" s="53">
        <v>988.48599999999999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68</v>
      </c>
      <c r="H44" s="122">
        <v>1082.44</v>
      </c>
      <c r="I44" s="123">
        <v>4728.732</v>
      </c>
      <c r="J44" s="124">
        <v>26.067</v>
      </c>
      <c r="L44" s="161" t="s">
        <v>56</v>
      </c>
      <c r="M44" s="162">
        <v>7668.415</v>
      </c>
      <c r="N44" s="50">
        <v>32950.703999999998</v>
      </c>
      <c r="O44" s="163">
        <v>746.404</v>
      </c>
      <c r="P44" s="161" t="s">
        <v>56</v>
      </c>
      <c r="Q44" s="164">
        <v>7766.8090000000002</v>
      </c>
      <c r="R44" s="145">
        <v>34285.864000000001</v>
      </c>
      <c r="S44" s="53">
        <v>446.03699999999998</v>
      </c>
      <c r="T44" s="53">
        <v>592.51199999999994</v>
      </c>
    </row>
    <row r="45" spans="3:20" ht="15.75">
      <c r="C45" s="175" t="s">
        <v>68</v>
      </c>
      <c r="D45" s="113">
        <v>865.32500000000005</v>
      </c>
      <c r="E45" s="86">
        <v>3725.3679999999999</v>
      </c>
      <c r="F45" s="150">
        <v>21.285</v>
      </c>
      <c r="G45" s="78" t="s">
        <v>80</v>
      </c>
      <c r="H45" s="51">
        <v>855.71199999999999</v>
      </c>
      <c r="I45" s="153">
        <v>3801.5390000000002</v>
      </c>
      <c r="J45" s="115">
        <v>110.378</v>
      </c>
      <c r="L45" s="161" t="s">
        <v>55</v>
      </c>
      <c r="M45" s="162">
        <v>4372.9290000000001</v>
      </c>
      <c r="N45" s="50">
        <v>18770.022000000001</v>
      </c>
      <c r="O45" s="163">
        <v>831.83900000000006</v>
      </c>
      <c r="P45" s="161" t="s">
        <v>53</v>
      </c>
      <c r="Q45" s="164">
        <v>7739.2929999999997</v>
      </c>
      <c r="R45" s="145">
        <v>34032.230000000003</v>
      </c>
      <c r="S45" s="53">
        <v>622.90099999999995</v>
      </c>
      <c r="T45" s="53">
        <v>417.05</v>
      </c>
    </row>
    <row r="46" spans="3:20" ht="15.75">
      <c r="C46" s="175" t="s">
        <v>64</v>
      </c>
      <c r="D46" s="113">
        <v>798.39</v>
      </c>
      <c r="E46" s="86">
        <v>3429.0169999999998</v>
      </c>
      <c r="F46" s="150">
        <v>33.359000000000002</v>
      </c>
      <c r="G46" s="78" t="s">
        <v>85</v>
      </c>
      <c r="H46" s="51">
        <v>601.202</v>
      </c>
      <c r="I46" s="153">
        <v>2693.0639999999999</v>
      </c>
      <c r="J46" s="115">
        <v>186.375</v>
      </c>
      <c r="L46" s="161" t="s">
        <v>62</v>
      </c>
      <c r="M46" s="162">
        <v>4270.2560000000003</v>
      </c>
      <c r="N46" s="50">
        <v>18345.955999999998</v>
      </c>
      <c r="O46" s="163">
        <v>7251.7380000000003</v>
      </c>
      <c r="P46" s="161" t="s">
        <v>55</v>
      </c>
      <c r="Q46" s="164">
        <v>3472.7429999999999</v>
      </c>
      <c r="R46" s="145">
        <v>15278.535</v>
      </c>
      <c r="S46" s="53">
        <v>1857.7349999999999</v>
      </c>
      <c r="T46" s="53">
        <v>4763.5320000000002</v>
      </c>
    </row>
    <row r="47" spans="3:20" ht="15.75">
      <c r="C47" s="175" t="s">
        <v>161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505.91500000000002</v>
      </c>
      <c r="I47" s="153">
        <v>2273.4859999999999</v>
      </c>
      <c r="J47" s="115">
        <v>75.938000000000002</v>
      </c>
      <c r="L47" s="165" t="s">
        <v>53</v>
      </c>
      <c r="M47" s="166">
        <v>2372.8910000000001</v>
      </c>
      <c r="N47" s="154">
        <v>10256.532999999999</v>
      </c>
      <c r="O47" s="167">
        <v>22.4</v>
      </c>
      <c r="P47" s="161" t="s">
        <v>65</v>
      </c>
      <c r="Q47" s="164">
        <v>3189.585</v>
      </c>
      <c r="R47" s="145">
        <v>13979.352000000001</v>
      </c>
      <c r="S47" s="53">
        <v>4878.9319999999998</v>
      </c>
      <c r="T47" s="53">
        <v>1773.2</v>
      </c>
    </row>
    <row r="48" spans="3:20" ht="15.75">
      <c r="C48" s="175" t="s">
        <v>54</v>
      </c>
      <c r="D48" s="113">
        <v>457.57799999999997</v>
      </c>
      <c r="E48" s="86">
        <v>1966.3409999999999</v>
      </c>
      <c r="F48" s="150">
        <v>19.696000000000002</v>
      </c>
      <c r="G48" s="78" t="s">
        <v>54</v>
      </c>
      <c r="H48" s="51">
        <v>481.36799999999999</v>
      </c>
      <c r="I48" s="153">
        <v>2120.1860000000001</v>
      </c>
      <c r="J48" s="115">
        <v>44.088000000000001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2773.79</v>
      </c>
      <c r="R48" s="145">
        <v>12250.709000000001</v>
      </c>
      <c r="S48" s="53">
        <v>4242.2460000000001</v>
      </c>
      <c r="T48" s="53">
        <v>3519.1570000000002</v>
      </c>
    </row>
    <row r="49" spans="3:20" ht="16.5" thickBot="1">
      <c r="C49" s="176" t="s">
        <v>146</v>
      </c>
      <c r="D49" s="116">
        <v>385.084</v>
      </c>
      <c r="E49" s="117">
        <v>1650.087</v>
      </c>
      <c r="F49" s="103">
        <v>10.36</v>
      </c>
      <c r="G49" s="104" t="s">
        <v>146</v>
      </c>
      <c r="H49" s="105">
        <v>358.79199999999997</v>
      </c>
      <c r="I49" s="155">
        <v>1603.374</v>
      </c>
      <c r="J49" s="118">
        <v>9.1</v>
      </c>
      <c r="L49" s="168" t="s">
        <v>65</v>
      </c>
      <c r="M49" s="166">
        <v>869.81899999999996</v>
      </c>
      <c r="N49" s="154">
        <v>3735.6329999999998</v>
      </c>
      <c r="O49" s="167">
        <v>1363.723</v>
      </c>
      <c r="P49" s="161" t="s">
        <v>85</v>
      </c>
      <c r="Q49" s="164">
        <v>709.58</v>
      </c>
      <c r="R49" s="145">
        <v>3139.4679999999998</v>
      </c>
      <c r="S49" s="53">
        <v>2487.1149999999998</v>
      </c>
      <c r="T49" s="53">
        <v>1966.1990000000001</v>
      </c>
    </row>
    <row r="50" spans="3:20" ht="15.75">
      <c r="C50" s="67" t="s">
        <v>82</v>
      </c>
      <c r="L50" s="168" t="s">
        <v>85</v>
      </c>
      <c r="M50" s="166">
        <v>800.18799999999999</v>
      </c>
      <c r="N50" s="154">
        <v>3438.32</v>
      </c>
      <c r="O50" s="167">
        <v>2850.7330000000002</v>
      </c>
      <c r="P50" s="161" t="s">
        <v>83</v>
      </c>
      <c r="Q50" s="164">
        <v>303.96600000000001</v>
      </c>
      <c r="R50" s="145">
        <v>1315.576</v>
      </c>
      <c r="S50" s="53">
        <v>293.97199999999998</v>
      </c>
      <c r="T50" s="53">
        <v>207.749</v>
      </c>
    </row>
    <row r="51" spans="3:20" ht="16.5" thickBot="1">
      <c r="L51" s="169" t="s">
        <v>166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293.96899999999999</v>
      </c>
      <c r="R51" s="156">
        <v>1317.9960000000001</v>
      </c>
      <c r="S51" s="106">
        <v>473.37799999999999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T15" sqref="T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407" t="s">
        <v>144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9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356"/>
      <c r="B3" s="357"/>
      <c r="C3" s="358" t="s">
        <v>229</v>
      </c>
      <c r="D3" s="358" t="s">
        <v>230</v>
      </c>
      <c r="E3" s="358" t="s">
        <v>231</v>
      </c>
      <c r="F3" s="358" t="s">
        <v>232</v>
      </c>
      <c r="G3" s="358" t="s">
        <v>233</v>
      </c>
      <c r="H3" s="358" t="s">
        <v>234</v>
      </c>
      <c r="I3" s="358" t="s">
        <v>235</v>
      </c>
      <c r="J3" s="358" t="s">
        <v>236</v>
      </c>
      <c r="K3" s="358" t="s">
        <v>237</v>
      </c>
      <c r="L3" s="358" t="s">
        <v>238</v>
      </c>
      <c r="M3" s="358" t="s">
        <v>239</v>
      </c>
      <c r="N3" s="358" t="s">
        <v>240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>
      <c r="A4" s="205" t="s">
        <v>112</v>
      </c>
      <c r="B4" s="206" t="s">
        <v>93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28">
        <v>123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 thickBot="1">
      <c r="A5" s="208"/>
      <c r="B5" s="209" t="s">
        <v>103</v>
      </c>
      <c r="C5" s="107">
        <v>176</v>
      </c>
      <c r="D5" s="107">
        <v>178.47</v>
      </c>
      <c r="E5" s="107">
        <v>177.62</v>
      </c>
      <c r="F5" s="107">
        <v>180.74</v>
      </c>
      <c r="G5" s="107">
        <v>182</v>
      </c>
      <c r="H5" s="107">
        <v>185</v>
      </c>
      <c r="I5" s="107">
        <v>178.24</v>
      </c>
      <c r="J5" s="107">
        <v>183.65</v>
      </c>
      <c r="K5" s="107">
        <v>183.79</v>
      </c>
      <c r="L5" s="107">
        <v>181.64</v>
      </c>
      <c r="M5" s="107">
        <v>183</v>
      </c>
      <c r="N5" s="227">
        <v>183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>
      <c r="A6" s="205" t="s">
        <v>113</v>
      </c>
      <c r="B6" s="206" t="s">
        <v>93</v>
      </c>
      <c r="C6" s="207">
        <v>124</v>
      </c>
      <c r="D6" s="207">
        <v>131.80000000000001</v>
      </c>
      <c r="E6" s="207">
        <v>133</v>
      </c>
      <c r="F6" s="207">
        <v>125</v>
      </c>
      <c r="G6" s="207">
        <v>129.85</v>
      </c>
      <c r="H6" s="207">
        <v>137.62</v>
      </c>
      <c r="I6" s="207">
        <v>140</v>
      </c>
      <c r="J6" s="207">
        <v>142</v>
      </c>
      <c r="K6" s="207">
        <v>131</v>
      </c>
      <c r="L6" s="207">
        <v>118</v>
      </c>
      <c r="M6" s="207">
        <v>114</v>
      </c>
      <c r="N6" s="228">
        <v>104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9.5" thickBot="1">
      <c r="A7" s="208"/>
      <c r="B7" s="209" t="s">
        <v>103</v>
      </c>
      <c r="C7" s="107">
        <v>183</v>
      </c>
      <c r="D7" s="107">
        <v>183.32</v>
      </c>
      <c r="E7" s="107">
        <v>185</v>
      </c>
      <c r="F7" s="107">
        <v>185</v>
      </c>
      <c r="G7" s="107">
        <v>186.88</v>
      </c>
      <c r="H7" s="107">
        <v>191</v>
      </c>
      <c r="I7" s="107">
        <v>189</v>
      </c>
      <c r="J7" s="107">
        <v>190</v>
      </c>
      <c r="K7" s="107">
        <v>188</v>
      </c>
      <c r="L7" s="107">
        <v>186</v>
      </c>
      <c r="M7" s="107">
        <v>186</v>
      </c>
      <c r="N7" s="227">
        <v>183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8.75">
      <c r="A8" s="205" t="s">
        <v>143</v>
      </c>
      <c r="B8" s="206" t="s">
        <v>93</v>
      </c>
      <c r="C8" s="207">
        <v>110.82</v>
      </c>
      <c r="D8" s="207">
        <v>126.54</v>
      </c>
      <c r="E8" s="207">
        <v>132</v>
      </c>
      <c r="F8" s="207">
        <v>132</v>
      </c>
      <c r="G8" s="207">
        <v>127.92</v>
      </c>
      <c r="H8" s="207">
        <v>127.92</v>
      </c>
      <c r="I8" s="207">
        <v>133</v>
      </c>
      <c r="J8" s="207">
        <v>127</v>
      </c>
      <c r="K8" s="207">
        <v>122</v>
      </c>
      <c r="L8" s="207">
        <v>110</v>
      </c>
      <c r="M8" s="207">
        <v>119</v>
      </c>
      <c r="N8" s="228">
        <v>127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9.5" thickBot="1">
      <c r="A9" s="208"/>
      <c r="B9" s="209" t="s">
        <v>103</v>
      </c>
      <c r="C9" s="107">
        <v>184</v>
      </c>
      <c r="D9" s="107">
        <v>184</v>
      </c>
      <c r="E9" s="107">
        <v>185</v>
      </c>
      <c r="F9" s="107">
        <v>190</v>
      </c>
      <c r="G9" s="107">
        <v>192</v>
      </c>
      <c r="H9" s="107">
        <v>194</v>
      </c>
      <c r="I9" s="107">
        <v>193</v>
      </c>
      <c r="J9" s="107">
        <v>194</v>
      </c>
      <c r="K9" s="107">
        <v>193</v>
      </c>
      <c r="L9" s="107">
        <v>189</v>
      </c>
      <c r="M9" s="107">
        <v>189</v>
      </c>
      <c r="N9" s="227">
        <v>188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8.75">
      <c r="A10" s="225" t="s">
        <v>148</v>
      </c>
      <c r="B10" s="226" t="s">
        <v>93</v>
      </c>
      <c r="C10" s="353">
        <v>127.119</v>
      </c>
      <c r="D10" s="353">
        <v>125.9618</v>
      </c>
      <c r="E10" s="353">
        <v>124.7718</v>
      </c>
      <c r="F10" s="353">
        <v>85.493700000000004</v>
      </c>
      <c r="G10" s="353">
        <v>96.702699999999993</v>
      </c>
      <c r="H10" s="353">
        <v>116.25109999999999</v>
      </c>
      <c r="I10" s="353">
        <v>115.6664</v>
      </c>
      <c r="J10" s="353">
        <v>109.0454</v>
      </c>
      <c r="K10" s="353">
        <v>111.6836</v>
      </c>
      <c r="L10" s="354">
        <v>98.619799999999998</v>
      </c>
      <c r="M10" s="354">
        <v>88.79</v>
      </c>
      <c r="N10" s="354">
        <v>107.8231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7" ht="18.75" customHeight="1" thickBot="1">
      <c r="A11" s="208"/>
      <c r="B11" s="209" t="s">
        <v>103</v>
      </c>
      <c r="C11" s="355">
        <v>187.1773</v>
      </c>
      <c r="D11" s="355">
        <v>191.3912</v>
      </c>
      <c r="E11" s="355">
        <v>194.12020000000001</v>
      </c>
      <c r="F11" s="355">
        <v>181.20060000000001</v>
      </c>
      <c r="G11" s="355">
        <v>175.95419999999999</v>
      </c>
      <c r="H11" s="355">
        <v>180.5719</v>
      </c>
      <c r="I11" s="355">
        <v>184.6703</v>
      </c>
      <c r="J11" s="355">
        <v>186.31299999999999</v>
      </c>
      <c r="K11" s="355">
        <v>185.65010000000001</v>
      </c>
      <c r="L11" s="355">
        <v>181.8614</v>
      </c>
      <c r="M11" s="355">
        <v>178.08189999999999</v>
      </c>
      <c r="N11" s="355">
        <v>180.0951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210"/>
      <c r="E13" s="210"/>
      <c r="F13" s="210"/>
      <c r="G13" s="210"/>
      <c r="H13" s="210"/>
      <c r="I13" s="210"/>
      <c r="J13" s="210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T16" sqref="T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258</v>
      </c>
      <c r="F1" s="217"/>
      <c r="G1" s="217"/>
      <c r="H1" s="217"/>
      <c r="I1" s="217"/>
    </row>
    <row r="2" spans="1:16" ht="20.25" thickBot="1">
      <c r="A2" s="220" t="s">
        <v>241</v>
      </c>
      <c r="E2" s="221"/>
      <c r="F2" s="221"/>
      <c r="G2" s="217"/>
      <c r="H2" s="217"/>
      <c r="I2" s="217"/>
    </row>
    <row r="3" spans="1:16" ht="19.5" thickBot="1">
      <c r="A3" s="229"/>
      <c r="B3" s="230" t="s">
        <v>9</v>
      </c>
      <c r="C3" s="231"/>
      <c r="D3" s="232"/>
      <c r="E3" s="233" t="s">
        <v>10</v>
      </c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6"/>
    </row>
    <row r="4" spans="1:16" ht="28.5" customHeight="1" thickBot="1">
      <c r="A4" s="329" t="s">
        <v>8</v>
      </c>
      <c r="B4" s="330"/>
      <c r="C4" s="331"/>
      <c r="D4" s="332"/>
      <c r="E4" s="237" t="s">
        <v>11</v>
      </c>
      <c r="F4" s="238"/>
      <c r="G4" s="238"/>
      <c r="H4" s="237" t="s">
        <v>12</v>
      </c>
      <c r="I4" s="239"/>
      <c r="J4" s="240"/>
      <c r="K4" s="241" t="s">
        <v>13</v>
      </c>
      <c r="L4" s="242"/>
      <c r="M4" s="238"/>
      <c r="N4" s="237" t="s">
        <v>14</v>
      </c>
      <c r="O4" s="238"/>
      <c r="P4" s="243"/>
    </row>
    <row r="5" spans="1:16" ht="27.75" customHeight="1" thickBot="1">
      <c r="A5" s="244"/>
      <c r="B5" s="245" t="s">
        <v>259</v>
      </c>
      <c r="C5" s="21" t="s">
        <v>248</v>
      </c>
      <c r="D5" s="246" t="s">
        <v>15</v>
      </c>
      <c r="E5" s="245" t="s">
        <v>259</v>
      </c>
      <c r="F5" s="247" t="s">
        <v>248</v>
      </c>
      <c r="G5" s="246" t="s">
        <v>15</v>
      </c>
      <c r="H5" s="245" t="s">
        <v>259</v>
      </c>
      <c r="I5" s="247" t="s">
        <v>248</v>
      </c>
      <c r="J5" s="246" t="s">
        <v>15</v>
      </c>
      <c r="K5" s="245" t="s">
        <v>259</v>
      </c>
      <c r="L5" s="247" t="s">
        <v>248</v>
      </c>
      <c r="M5" s="246" t="s">
        <v>15</v>
      </c>
      <c r="N5" s="245" t="s">
        <v>259</v>
      </c>
      <c r="O5" s="248" t="s">
        <v>248</v>
      </c>
      <c r="P5" s="249" t="s">
        <v>15</v>
      </c>
    </row>
    <row r="6" spans="1:16" ht="25.5" customHeight="1">
      <c r="A6" s="250" t="s">
        <v>16</v>
      </c>
      <c r="B6" s="251">
        <v>3480.6570000000002</v>
      </c>
      <c r="C6" s="100">
        <v>3452.2919999999999</v>
      </c>
      <c r="D6" s="252">
        <v>0.82162806622383733</v>
      </c>
      <c r="E6" s="251">
        <v>3513.8389999999999</v>
      </c>
      <c r="F6" s="253">
        <v>3500.8969999999999</v>
      </c>
      <c r="G6" s="252">
        <v>0.3696766857179748</v>
      </c>
      <c r="H6" s="251">
        <v>3473.4949999999999</v>
      </c>
      <c r="I6" s="253">
        <v>3455.067</v>
      </c>
      <c r="J6" s="252">
        <v>0.53336158170014891</v>
      </c>
      <c r="K6" s="254">
        <v>4007.9650000000001</v>
      </c>
      <c r="L6" s="255">
        <v>3906.09</v>
      </c>
      <c r="M6" s="256">
        <v>2.6081068280556772</v>
      </c>
      <c r="N6" s="251">
        <v>3450.0369999999998</v>
      </c>
      <c r="O6" s="257">
        <v>3384.1179999999999</v>
      </c>
      <c r="P6" s="258">
        <v>1.947893069922499</v>
      </c>
    </row>
    <row r="7" spans="1:16" ht="24" customHeight="1">
      <c r="A7" s="259" t="s">
        <v>17</v>
      </c>
      <c r="B7" s="260">
        <v>5508.0940000000001</v>
      </c>
      <c r="C7" s="101">
        <v>5254.7190000000001</v>
      </c>
      <c r="D7" s="261">
        <v>4.8218563161988293</v>
      </c>
      <c r="E7" s="260">
        <v>5403.2740000000003</v>
      </c>
      <c r="F7" s="262">
        <v>5148.3959999999997</v>
      </c>
      <c r="G7" s="261">
        <v>4.9506292833729306</v>
      </c>
      <c r="H7" s="260">
        <v>5800</v>
      </c>
      <c r="I7" s="262" t="s">
        <v>152</v>
      </c>
      <c r="J7" s="261" t="s">
        <v>152</v>
      </c>
      <c r="K7" s="263" t="s">
        <v>152</v>
      </c>
      <c r="L7" s="264">
        <v>5750</v>
      </c>
      <c r="M7" s="265" t="s">
        <v>152</v>
      </c>
      <c r="N7" s="260">
        <v>5729.6059999999998</v>
      </c>
      <c r="O7" s="266">
        <v>5600</v>
      </c>
      <c r="P7" s="267">
        <v>2.3143928571428529</v>
      </c>
    </row>
    <row r="8" spans="1:16" ht="23.25" customHeight="1">
      <c r="A8" s="259" t="s">
        <v>18</v>
      </c>
      <c r="B8" s="260">
        <v>5498.4110000000001</v>
      </c>
      <c r="C8" s="101">
        <v>5403.49</v>
      </c>
      <c r="D8" s="261">
        <v>1.7566609728157225</v>
      </c>
      <c r="E8" s="260">
        <v>5293.75</v>
      </c>
      <c r="F8" s="262">
        <v>5088.1729999999998</v>
      </c>
      <c r="G8" s="261">
        <v>4.0402910828700245</v>
      </c>
      <c r="H8" s="260">
        <v>5600</v>
      </c>
      <c r="I8" s="262">
        <v>5580</v>
      </c>
      <c r="J8" s="261">
        <v>0.35842293906810035</v>
      </c>
      <c r="K8" s="263" t="s">
        <v>152</v>
      </c>
      <c r="L8" s="264" t="s">
        <v>152</v>
      </c>
      <c r="M8" s="265" t="s">
        <v>152</v>
      </c>
      <c r="N8" s="260">
        <v>5561.2380000000003</v>
      </c>
      <c r="O8" s="266">
        <v>5459.1450000000004</v>
      </c>
      <c r="P8" s="267">
        <v>1.8701280145517263</v>
      </c>
    </row>
    <row r="9" spans="1:16" ht="21.75" customHeight="1">
      <c r="A9" s="259" t="s">
        <v>19</v>
      </c>
      <c r="B9" s="260">
        <v>4528.3649999999998</v>
      </c>
      <c r="C9" s="101">
        <v>4404.68</v>
      </c>
      <c r="D9" s="261">
        <v>2.8080359980747631</v>
      </c>
      <c r="E9" s="260" t="s">
        <v>152</v>
      </c>
      <c r="F9" s="262" t="s">
        <v>152</v>
      </c>
      <c r="G9" s="261" t="s">
        <v>152</v>
      </c>
      <c r="H9" s="263" t="s">
        <v>152</v>
      </c>
      <c r="I9" s="264" t="s">
        <v>152</v>
      </c>
      <c r="J9" s="265" t="s">
        <v>152</v>
      </c>
      <c r="K9" s="263" t="s">
        <v>152</v>
      </c>
      <c r="L9" s="264" t="s">
        <v>152</v>
      </c>
      <c r="M9" s="265" t="s">
        <v>152</v>
      </c>
      <c r="N9" s="263" t="s">
        <v>152</v>
      </c>
      <c r="O9" s="264" t="s">
        <v>152</v>
      </c>
      <c r="P9" s="382" t="s">
        <v>152</v>
      </c>
    </row>
    <row r="10" spans="1:16" ht="24.75" customHeight="1">
      <c r="A10" s="259" t="s">
        <v>157</v>
      </c>
      <c r="B10" s="260" t="s">
        <v>152</v>
      </c>
      <c r="C10" s="262" t="s">
        <v>152</v>
      </c>
      <c r="D10" s="261" t="s">
        <v>152</v>
      </c>
      <c r="E10" s="260" t="s">
        <v>152</v>
      </c>
      <c r="F10" s="262" t="s">
        <v>152</v>
      </c>
      <c r="G10" s="261" t="s">
        <v>152</v>
      </c>
      <c r="H10" s="260" t="s">
        <v>152</v>
      </c>
      <c r="I10" s="262" t="s">
        <v>152</v>
      </c>
      <c r="J10" s="261" t="s">
        <v>152</v>
      </c>
      <c r="K10" s="260" t="s">
        <v>152</v>
      </c>
      <c r="L10" s="262" t="s">
        <v>152</v>
      </c>
      <c r="M10" s="261" t="s">
        <v>152</v>
      </c>
      <c r="N10" s="260" t="s">
        <v>152</v>
      </c>
      <c r="O10" s="262" t="s">
        <v>152</v>
      </c>
      <c r="P10" s="267" t="s">
        <v>152</v>
      </c>
    </row>
    <row r="11" spans="1:16" ht="25.5" customHeight="1" thickBot="1">
      <c r="A11" s="285" t="s">
        <v>39</v>
      </c>
      <c r="B11" s="281">
        <v>2019.1780000000001</v>
      </c>
      <c r="C11" s="305">
        <v>2126.4299999999998</v>
      </c>
      <c r="D11" s="306">
        <v>-5.0437587882036903</v>
      </c>
      <c r="E11" s="286" t="s">
        <v>152</v>
      </c>
      <c r="F11" s="287" t="s">
        <v>152</v>
      </c>
      <c r="G11" s="288" t="s">
        <v>152</v>
      </c>
      <c r="H11" s="281" t="s">
        <v>152</v>
      </c>
      <c r="I11" s="289" t="s">
        <v>152</v>
      </c>
      <c r="J11" s="282" t="s">
        <v>152</v>
      </c>
      <c r="K11" s="281" t="s">
        <v>152</v>
      </c>
      <c r="L11" s="289" t="s">
        <v>152</v>
      </c>
      <c r="M11" s="282" t="s">
        <v>152</v>
      </c>
      <c r="N11" s="281" t="s">
        <v>152</v>
      </c>
      <c r="O11" s="289" t="s">
        <v>152</v>
      </c>
      <c r="P11" s="282" t="s">
        <v>152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209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9" sqref="I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243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0" t="s">
        <v>42</v>
      </c>
      <c r="B4" s="61"/>
      <c r="C4" s="62"/>
      <c r="D4" s="63" t="s">
        <v>79</v>
      </c>
      <c r="E4" s="62"/>
      <c r="F4" s="64"/>
    </row>
    <row r="5" spans="1:6" ht="18" customHeight="1" thickBot="1">
      <c r="A5" s="65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244</v>
      </c>
      <c r="B6" s="22">
        <v>3.278</v>
      </c>
      <c r="C6" s="22">
        <v>3.33</v>
      </c>
      <c r="D6" s="22">
        <v>3.2959999999999998</v>
      </c>
      <c r="E6" s="22">
        <v>3.855</v>
      </c>
      <c r="F6" s="22">
        <v>3.16</v>
      </c>
    </row>
    <row r="7" spans="1:6" ht="19.5" customHeight="1" thickBot="1">
      <c r="A7" s="66"/>
      <c r="B7" s="17"/>
      <c r="C7" s="17"/>
      <c r="D7" s="18" t="s">
        <v>47</v>
      </c>
      <c r="E7" s="17"/>
      <c r="F7" s="19"/>
    </row>
    <row r="8" spans="1:6" ht="18.75" customHeight="1" thickBot="1">
      <c r="A8" s="65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244</v>
      </c>
      <c r="B9" s="22">
        <v>4.3540000000000001</v>
      </c>
      <c r="C9" s="22">
        <v>4.2480000000000002</v>
      </c>
      <c r="D9" s="22">
        <v>4.53</v>
      </c>
      <c r="E9" s="22">
        <v>4.57</v>
      </c>
      <c r="F9" s="22">
        <v>4.43</v>
      </c>
    </row>
    <row r="11" spans="1:6" ht="17.25" customHeight="1"/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spans="10:10" ht="18.75" customHeight="1"/>
    <row r="18" spans="10:10" ht="16.5" customHeight="1">
      <c r="J18" t="s">
        <v>192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213</v>
      </c>
      <c r="B1" s="217"/>
      <c r="C1" s="217"/>
      <c r="D1" s="217"/>
      <c r="E1" s="217"/>
      <c r="F1" s="217"/>
      <c r="G1" s="222" t="s">
        <v>258</v>
      </c>
      <c r="H1" s="222"/>
      <c r="I1" s="222"/>
      <c r="J1" s="217"/>
      <c r="K1" s="217"/>
      <c r="L1" s="217"/>
    </row>
    <row r="2" spans="1:19" ht="20.25" thickBot="1">
      <c r="A2" s="316" t="s">
        <v>162</v>
      </c>
      <c r="B2" s="316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68"/>
      <c r="D3" s="269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0"/>
    </row>
    <row r="4" spans="1:19" ht="18.75">
      <c r="A4" s="4"/>
      <c r="B4" s="5"/>
      <c r="C4" s="271"/>
      <c r="D4" s="272"/>
      <c r="E4" s="273" t="s">
        <v>11</v>
      </c>
      <c r="F4" s="274"/>
      <c r="G4" s="275"/>
      <c r="H4" s="273" t="s">
        <v>12</v>
      </c>
      <c r="I4" s="274"/>
      <c r="J4" s="275"/>
      <c r="K4" s="273" t="s">
        <v>13</v>
      </c>
      <c r="L4" s="274"/>
      <c r="M4" s="275"/>
      <c r="N4" s="273" t="s">
        <v>14</v>
      </c>
      <c r="O4" s="275"/>
      <c r="P4" s="276"/>
    </row>
    <row r="5" spans="1:19" ht="29.25" customHeight="1" thickBot="1">
      <c r="A5" s="6"/>
      <c r="B5" s="277" t="s">
        <v>260</v>
      </c>
      <c r="C5" s="7" t="s">
        <v>248</v>
      </c>
      <c r="D5" s="278" t="s">
        <v>15</v>
      </c>
      <c r="E5" s="279" t="s">
        <v>260</v>
      </c>
      <c r="F5" s="7" t="s">
        <v>248</v>
      </c>
      <c r="G5" s="278" t="s">
        <v>15</v>
      </c>
      <c r="H5" s="279" t="s">
        <v>260</v>
      </c>
      <c r="I5" s="7" t="s">
        <v>248</v>
      </c>
      <c r="J5" s="278" t="s">
        <v>15</v>
      </c>
      <c r="K5" s="279" t="s">
        <v>260</v>
      </c>
      <c r="L5" s="7" t="s">
        <v>248</v>
      </c>
      <c r="M5" s="278" t="s">
        <v>15</v>
      </c>
      <c r="N5" s="279" t="s">
        <v>260</v>
      </c>
      <c r="O5" s="7" t="s">
        <v>248</v>
      </c>
      <c r="P5" s="280" t="s">
        <v>15</v>
      </c>
    </row>
    <row r="6" spans="1:19" ht="21.75" customHeight="1">
      <c r="A6" s="8" t="s">
        <v>20</v>
      </c>
      <c r="B6" s="307">
        <v>6654.2070000000003</v>
      </c>
      <c r="C6" s="100">
        <v>6494.5339999999997</v>
      </c>
      <c r="D6" s="252">
        <v>2.4585751649002177</v>
      </c>
      <c r="E6" s="251">
        <v>6691.3630000000003</v>
      </c>
      <c r="F6" s="100">
        <v>6723.2259999999997</v>
      </c>
      <c r="G6" s="252">
        <v>-0.47392427385304881</v>
      </c>
      <c r="H6" s="251">
        <v>6218.7430000000004</v>
      </c>
      <c r="I6" s="100">
        <v>6107.2110000000002</v>
      </c>
      <c r="J6" s="252">
        <v>1.8262345938268736</v>
      </c>
      <c r="K6" s="251" t="s">
        <v>152</v>
      </c>
      <c r="L6" s="100" t="s">
        <v>152</v>
      </c>
      <c r="M6" s="252" t="s">
        <v>152</v>
      </c>
      <c r="N6" s="251">
        <v>6829.991</v>
      </c>
      <c r="O6" s="100">
        <v>6668.4129999999996</v>
      </c>
      <c r="P6" s="258">
        <v>2.4230352859068631</v>
      </c>
    </row>
    <row r="7" spans="1:19" ht="21.75" customHeight="1">
      <c r="A7" s="9" t="s">
        <v>21</v>
      </c>
      <c r="B7" s="308">
        <v>6014.1310000000003</v>
      </c>
      <c r="C7" s="101">
        <v>5909.5010000000002</v>
      </c>
      <c r="D7" s="261">
        <v>1.7705386630783229</v>
      </c>
      <c r="E7" s="260">
        <v>6189.1</v>
      </c>
      <c r="F7" s="101">
        <v>5678.53</v>
      </c>
      <c r="G7" s="261">
        <v>8.9912354077551875</v>
      </c>
      <c r="H7" s="260">
        <v>6009.8429999999998</v>
      </c>
      <c r="I7" s="101">
        <v>5934.9610000000002</v>
      </c>
      <c r="J7" s="261">
        <v>1.2617100600997986</v>
      </c>
      <c r="K7" s="260">
        <v>5951.2430000000004</v>
      </c>
      <c r="L7" s="101">
        <v>5818.4359999999997</v>
      </c>
      <c r="M7" s="261">
        <v>2.282520594881523</v>
      </c>
      <c r="N7" s="260">
        <v>6025.1059999999998</v>
      </c>
      <c r="O7" s="101">
        <v>5818.3590000000004</v>
      </c>
      <c r="P7" s="267">
        <v>3.5533558517100676</v>
      </c>
    </row>
    <row r="8" spans="1:19" ht="21.75" customHeight="1">
      <c r="A8" s="9" t="s">
        <v>22</v>
      </c>
      <c r="B8" s="308">
        <v>9967.5560000000005</v>
      </c>
      <c r="C8" s="101">
        <v>9607.5370000000003</v>
      </c>
      <c r="D8" s="261">
        <v>3.7472559304221282</v>
      </c>
      <c r="E8" s="260" t="s">
        <v>152</v>
      </c>
      <c r="F8" s="101" t="s">
        <v>152</v>
      </c>
      <c r="G8" s="261" t="s">
        <v>152</v>
      </c>
      <c r="H8" s="260">
        <v>8900</v>
      </c>
      <c r="I8" s="101">
        <v>8740</v>
      </c>
      <c r="J8" s="261">
        <v>1.8306636155606408</v>
      </c>
      <c r="K8" s="260" t="s">
        <v>152</v>
      </c>
      <c r="L8" s="101" t="s">
        <v>152</v>
      </c>
      <c r="M8" s="261" t="s">
        <v>152</v>
      </c>
      <c r="N8" s="260">
        <v>9474.49</v>
      </c>
      <c r="O8" s="101">
        <v>9886.0499999999993</v>
      </c>
      <c r="P8" s="267">
        <v>-4.1630378159123165</v>
      </c>
      <c r="R8" t="s">
        <v>210</v>
      </c>
    </row>
    <row r="9" spans="1:19" ht="21.75" customHeight="1">
      <c r="A9" s="9" t="s">
        <v>23</v>
      </c>
      <c r="B9" s="308">
        <v>4006.703</v>
      </c>
      <c r="C9" s="101">
        <v>3962.12</v>
      </c>
      <c r="D9" s="261">
        <v>1.1252309369731377</v>
      </c>
      <c r="E9" s="260">
        <v>4088.2840000000001</v>
      </c>
      <c r="F9" s="101">
        <v>3827.114</v>
      </c>
      <c r="G9" s="261">
        <v>6.8242022578893664</v>
      </c>
      <c r="H9" s="260">
        <v>4161.3590000000004</v>
      </c>
      <c r="I9" s="101">
        <v>4069.7489999999998</v>
      </c>
      <c r="J9" s="261">
        <v>2.2509987716687339</v>
      </c>
      <c r="K9" s="260">
        <v>4781.326</v>
      </c>
      <c r="L9" s="101">
        <v>4740.8990000000003</v>
      </c>
      <c r="M9" s="261">
        <v>0.85272856477220194</v>
      </c>
      <c r="N9" s="260">
        <v>3871.6709999999998</v>
      </c>
      <c r="O9" s="101">
        <v>3821.09</v>
      </c>
      <c r="P9" s="267">
        <v>1.3237322334726394</v>
      </c>
    </row>
    <row r="10" spans="1:19" ht="21.75" customHeight="1">
      <c r="A10" s="9" t="s">
        <v>24</v>
      </c>
      <c r="B10" s="308">
        <v>6024.9210000000003</v>
      </c>
      <c r="C10" s="101">
        <v>6014.5439999999999</v>
      </c>
      <c r="D10" s="261">
        <v>0.17253178295811633</v>
      </c>
      <c r="E10" s="260">
        <v>7220.6440000000002</v>
      </c>
      <c r="F10" s="101">
        <v>7182.1890000000003</v>
      </c>
      <c r="G10" s="261">
        <v>0.5354217217062921</v>
      </c>
      <c r="H10" s="260">
        <v>5409.1940000000004</v>
      </c>
      <c r="I10" s="101">
        <v>5325.4530000000004</v>
      </c>
      <c r="J10" s="261">
        <v>1.572467168520687</v>
      </c>
      <c r="K10" s="260">
        <v>5794.31</v>
      </c>
      <c r="L10" s="101">
        <v>5814.2749999999996</v>
      </c>
      <c r="M10" s="261">
        <v>-0.34337901114067082</v>
      </c>
      <c r="N10" s="260">
        <v>6449.4790000000003</v>
      </c>
      <c r="O10" s="101">
        <v>6416.0110000000004</v>
      </c>
      <c r="P10" s="267">
        <v>0.52163252213875322</v>
      </c>
    </row>
    <row r="11" spans="1:19" ht="21.75" customHeight="1">
      <c r="A11" s="9" t="s">
        <v>25</v>
      </c>
      <c r="B11" s="308">
        <v>12672.959000000001</v>
      </c>
      <c r="C11" s="101">
        <v>12274.275</v>
      </c>
      <c r="D11" s="261">
        <v>3.248126671432741</v>
      </c>
      <c r="E11" s="260">
        <v>12802.812</v>
      </c>
      <c r="F11" s="101">
        <v>12080.155000000001</v>
      </c>
      <c r="G11" s="261">
        <v>5.9821831756297765</v>
      </c>
      <c r="H11" s="260">
        <v>12428.09</v>
      </c>
      <c r="I11" s="101">
        <v>12176.674000000001</v>
      </c>
      <c r="J11" s="261">
        <v>2.0647345900859237</v>
      </c>
      <c r="K11" s="260">
        <v>12744.313</v>
      </c>
      <c r="L11" s="101">
        <v>11925.22</v>
      </c>
      <c r="M11" s="261">
        <v>6.8685776866171082</v>
      </c>
      <c r="N11" s="260">
        <v>13042.504000000001</v>
      </c>
      <c r="O11" s="101">
        <v>12711.245999999999</v>
      </c>
      <c r="P11" s="267">
        <v>2.6060230444757475</v>
      </c>
      <c r="S11" t="s">
        <v>212</v>
      </c>
    </row>
    <row r="12" spans="1:19" ht="21.75" customHeight="1">
      <c r="A12" s="9" t="s">
        <v>26</v>
      </c>
      <c r="B12" s="308">
        <v>6485.81</v>
      </c>
      <c r="C12" s="101">
        <v>5713.4260000000004</v>
      </c>
      <c r="D12" s="261">
        <v>13.51875389652373</v>
      </c>
      <c r="E12" s="260">
        <v>5363.4949999999999</v>
      </c>
      <c r="F12" s="101">
        <v>5206.4560000000001</v>
      </c>
      <c r="G12" s="261">
        <v>3.0162359962323655</v>
      </c>
      <c r="H12" s="260" t="s">
        <v>152</v>
      </c>
      <c r="I12" s="101" t="s">
        <v>152</v>
      </c>
      <c r="J12" s="261" t="s">
        <v>152</v>
      </c>
      <c r="K12" s="260">
        <v>6360</v>
      </c>
      <c r="L12" s="101">
        <v>5820</v>
      </c>
      <c r="M12" s="261">
        <v>9.2783505154639183</v>
      </c>
      <c r="N12" s="260">
        <v>5342.2560000000003</v>
      </c>
      <c r="O12" s="101">
        <v>5814.4189999999999</v>
      </c>
      <c r="P12" s="267">
        <v>-8.1205534035300779</v>
      </c>
    </row>
    <row r="13" spans="1:19" ht="21.75" customHeight="1">
      <c r="A13" s="9" t="s">
        <v>27</v>
      </c>
      <c r="B13" s="308">
        <v>5705.8440000000001</v>
      </c>
      <c r="C13" s="101">
        <v>5549.0249999999996</v>
      </c>
      <c r="D13" s="261">
        <v>2.8260640382770026</v>
      </c>
      <c r="E13" s="260">
        <v>5901.1450000000004</v>
      </c>
      <c r="F13" s="101">
        <v>5733.3879999999999</v>
      </c>
      <c r="G13" s="261">
        <v>2.9259662872981997</v>
      </c>
      <c r="H13" s="260">
        <v>5684.6260000000002</v>
      </c>
      <c r="I13" s="101">
        <v>5495.3670000000002</v>
      </c>
      <c r="J13" s="261">
        <v>3.4439738055711295</v>
      </c>
      <c r="K13" s="260">
        <v>6687.3320000000003</v>
      </c>
      <c r="L13" s="101">
        <v>6610.68</v>
      </c>
      <c r="M13" s="261">
        <v>1.1595176290487519</v>
      </c>
      <c r="N13" s="260">
        <v>5642.0789999999997</v>
      </c>
      <c r="O13" s="101">
        <v>5572.9709999999995</v>
      </c>
      <c r="P13" s="267">
        <v>1.2400566950734211</v>
      </c>
    </row>
    <row r="14" spans="1:19" ht="21.75" customHeight="1">
      <c r="A14" s="9" t="s">
        <v>28</v>
      </c>
      <c r="B14" s="308">
        <v>5277.9129999999996</v>
      </c>
      <c r="C14" s="101">
        <v>5179.3950000000004</v>
      </c>
      <c r="D14" s="261">
        <v>1.9021140500000311</v>
      </c>
      <c r="E14" s="260">
        <v>5205.6319999999996</v>
      </c>
      <c r="F14" s="101">
        <v>5349.7809999999999</v>
      </c>
      <c r="G14" s="261">
        <v>-2.6944841293503479</v>
      </c>
      <c r="H14" s="260">
        <v>5211.143</v>
      </c>
      <c r="I14" s="101">
        <v>5025.741</v>
      </c>
      <c r="J14" s="261">
        <v>3.6890480428657195</v>
      </c>
      <c r="K14" s="260">
        <v>6804.5630000000001</v>
      </c>
      <c r="L14" s="101">
        <v>6841.165</v>
      </c>
      <c r="M14" s="261">
        <v>-0.53502583258845327</v>
      </c>
      <c r="N14" s="260">
        <v>5513.7250000000004</v>
      </c>
      <c r="O14" s="101">
        <v>5421.3609999999999</v>
      </c>
      <c r="P14" s="267">
        <v>1.7037050290508324</v>
      </c>
    </row>
    <row r="15" spans="1:19" ht="21.75" customHeight="1">
      <c r="A15" s="9" t="s">
        <v>29</v>
      </c>
      <c r="B15" s="308">
        <v>15351.53</v>
      </c>
      <c r="C15" s="101">
        <v>15326.316000000001</v>
      </c>
      <c r="D15" s="261">
        <v>0.16451442081710921</v>
      </c>
      <c r="E15" s="260">
        <v>14959.689</v>
      </c>
      <c r="F15" s="101">
        <v>15275.12</v>
      </c>
      <c r="G15" s="261">
        <v>-2.0649985073767048</v>
      </c>
      <c r="H15" s="260">
        <v>16530</v>
      </c>
      <c r="I15" s="101">
        <v>16430</v>
      </c>
      <c r="J15" s="261">
        <v>0.60864272671941566</v>
      </c>
      <c r="K15" s="260">
        <v>15103</v>
      </c>
      <c r="L15" s="101">
        <v>15017</v>
      </c>
      <c r="M15" s="261">
        <v>0.57268429113671171</v>
      </c>
      <c r="N15" s="260">
        <v>15851.58</v>
      </c>
      <c r="O15" s="101">
        <v>15231.01</v>
      </c>
      <c r="P15" s="267">
        <v>4.074385086740798</v>
      </c>
    </row>
    <row r="16" spans="1:19" ht="21.75" customHeight="1">
      <c r="A16" s="9" t="s">
        <v>30</v>
      </c>
      <c r="B16" s="308">
        <v>6407.2240000000002</v>
      </c>
      <c r="C16" s="101">
        <v>6081.2969999999996</v>
      </c>
      <c r="D16" s="261">
        <v>5.3594981465302647</v>
      </c>
      <c r="E16" s="260">
        <v>6248.6719999999996</v>
      </c>
      <c r="F16" s="101">
        <v>5844.7330000000002</v>
      </c>
      <c r="G16" s="261">
        <v>6.9111625800528333</v>
      </c>
      <c r="H16" s="260">
        <v>6570</v>
      </c>
      <c r="I16" s="101">
        <v>6370</v>
      </c>
      <c r="J16" s="261">
        <v>3.1397174254317108</v>
      </c>
      <c r="K16" s="260">
        <v>6485</v>
      </c>
      <c r="L16" s="101">
        <v>6493</v>
      </c>
      <c r="M16" s="261">
        <v>-0.12320961034960726</v>
      </c>
      <c r="N16" s="260">
        <v>6373.9</v>
      </c>
      <c r="O16" s="101">
        <v>5923.11</v>
      </c>
      <c r="P16" s="267">
        <v>7.6106977584410886</v>
      </c>
    </row>
    <row r="17" spans="1:21" ht="21.75" customHeight="1">
      <c r="A17" s="10" t="s">
        <v>31</v>
      </c>
      <c r="B17" s="308">
        <v>10394.451999999999</v>
      </c>
      <c r="C17" s="101">
        <v>9952.7849999999999</v>
      </c>
      <c r="D17" s="261">
        <v>4.4376222333748743</v>
      </c>
      <c r="E17" s="260">
        <v>10380.892</v>
      </c>
      <c r="F17" s="101">
        <v>9825.6810000000005</v>
      </c>
      <c r="G17" s="261">
        <v>5.6506108838664648</v>
      </c>
      <c r="H17" s="260">
        <v>9970</v>
      </c>
      <c r="I17" s="101">
        <v>9770</v>
      </c>
      <c r="J17" s="261">
        <v>2.0470829068577281</v>
      </c>
      <c r="K17" s="260">
        <v>10082</v>
      </c>
      <c r="L17" s="101">
        <v>9883</v>
      </c>
      <c r="M17" s="261">
        <v>2.0135586360416879</v>
      </c>
      <c r="N17" s="260">
        <v>10784.99</v>
      </c>
      <c r="O17" s="101">
        <v>10580.68</v>
      </c>
      <c r="P17" s="267">
        <v>1.9309723004570547</v>
      </c>
      <c r="U17" t="s">
        <v>211</v>
      </c>
    </row>
    <row r="18" spans="1:21" ht="21.75" customHeight="1">
      <c r="A18" s="10" t="s">
        <v>32</v>
      </c>
      <c r="B18" s="308">
        <v>6028.1270000000004</v>
      </c>
      <c r="C18" s="101">
        <v>5928.93</v>
      </c>
      <c r="D18" s="261">
        <v>1.6731012172516813</v>
      </c>
      <c r="E18" s="260">
        <v>6022.4960000000001</v>
      </c>
      <c r="F18" s="101">
        <v>5996.7120000000004</v>
      </c>
      <c r="G18" s="261">
        <v>0.42996895632139165</v>
      </c>
      <c r="H18" s="260">
        <v>6090</v>
      </c>
      <c r="I18" s="101">
        <v>5890</v>
      </c>
      <c r="J18" s="261">
        <v>3.3955857385398982</v>
      </c>
      <c r="K18" s="260">
        <v>5694</v>
      </c>
      <c r="L18" s="101">
        <v>5684</v>
      </c>
      <c r="M18" s="261">
        <v>0.17593244194229415</v>
      </c>
      <c r="N18" s="260">
        <v>6142.91</v>
      </c>
      <c r="O18" s="101">
        <v>5990.09</v>
      </c>
      <c r="P18" s="267">
        <v>2.5512137547182046</v>
      </c>
    </row>
    <row r="19" spans="1:21" ht="21.75" customHeight="1">
      <c r="A19" s="10" t="s">
        <v>33</v>
      </c>
      <c r="B19" s="308">
        <v>2546.4299999999998</v>
      </c>
      <c r="C19" s="101">
        <v>2565.4090000000001</v>
      </c>
      <c r="D19" s="261">
        <v>-0.73980406243216068</v>
      </c>
      <c r="E19" s="260">
        <v>2494.4589999999998</v>
      </c>
      <c r="F19" s="101">
        <v>2827.962</v>
      </c>
      <c r="G19" s="261">
        <v>-11.79305096744582</v>
      </c>
      <c r="H19" s="260">
        <v>2594.221</v>
      </c>
      <c r="I19" s="101">
        <v>2416.5239999999999</v>
      </c>
      <c r="J19" s="261">
        <v>7.353413415302315</v>
      </c>
      <c r="K19" s="260" t="s">
        <v>152</v>
      </c>
      <c r="L19" s="101" t="s">
        <v>152</v>
      </c>
      <c r="M19" s="261" t="s">
        <v>152</v>
      </c>
      <c r="N19" s="260">
        <v>2357.4639999999999</v>
      </c>
      <c r="O19" s="101">
        <v>2445.2310000000002</v>
      </c>
      <c r="P19" s="267">
        <v>-3.5893132387083373</v>
      </c>
    </row>
    <row r="20" spans="1:21" ht="21.75" customHeight="1" thickBot="1">
      <c r="A20" s="11" t="s">
        <v>34</v>
      </c>
      <c r="B20" s="309">
        <v>5501.2560000000003</v>
      </c>
      <c r="C20" s="305">
        <v>5445.5169999999998</v>
      </c>
      <c r="D20" s="306">
        <v>1.0235759065668235</v>
      </c>
      <c r="E20" s="281">
        <v>5828.9660000000003</v>
      </c>
      <c r="F20" s="305">
        <v>5881.049</v>
      </c>
      <c r="G20" s="306">
        <v>-0.88560731257297176</v>
      </c>
      <c r="H20" s="281">
        <v>5340</v>
      </c>
      <c r="I20" s="305">
        <v>5220</v>
      </c>
      <c r="J20" s="306">
        <v>2.2988505747126435</v>
      </c>
      <c r="K20" s="281">
        <v>5086</v>
      </c>
      <c r="L20" s="305">
        <v>4951</v>
      </c>
      <c r="M20" s="306">
        <v>2.7267218743688146</v>
      </c>
      <c r="N20" s="281">
        <v>4937.7</v>
      </c>
      <c r="O20" s="305">
        <v>4617.83</v>
      </c>
      <c r="P20" s="282">
        <v>6.9268465924471005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6" sqref="A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5.75">
      <c r="A2" s="12" t="s">
        <v>245</v>
      </c>
      <c r="B2" s="13"/>
      <c r="C2" s="13"/>
      <c r="D2" s="13"/>
      <c r="E2" s="13"/>
      <c r="F2" s="13"/>
    </row>
    <row r="3" spans="1:6" ht="16.5" thickBot="1">
      <c r="A3" s="13"/>
      <c r="B3" s="363"/>
      <c r="C3" s="17"/>
      <c r="D3" s="18" t="s">
        <v>159</v>
      </c>
      <c r="E3" s="17"/>
      <c r="F3" s="17"/>
    </row>
    <row r="4" spans="1:6" ht="32.25" thickBot="1">
      <c r="A4" s="310" t="s">
        <v>42</v>
      </c>
      <c r="B4" s="311" t="s">
        <v>9</v>
      </c>
      <c r="C4" s="15" t="s">
        <v>43</v>
      </c>
      <c r="D4" s="15" t="s">
        <v>44</v>
      </c>
      <c r="E4" s="15" t="s">
        <v>45</v>
      </c>
      <c r="F4" s="312" t="s">
        <v>46</v>
      </c>
    </row>
    <row r="5" spans="1:6" ht="15">
      <c r="A5" s="16" t="s">
        <v>244</v>
      </c>
      <c r="B5" s="22">
        <v>5.6755100000000001</v>
      </c>
      <c r="C5" s="22">
        <v>4.99</v>
      </c>
      <c r="D5" s="22">
        <v>5.7530000000000001</v>
      </c>
      <c r="E5" s="22">
        <v>5.6710000000000003</v>
      </c>
      <c r="F5" s="22">
        <v>5.6180000000000003</v>
      </c>
    </row>
    <row r="6" spans="1:6" ht="15">
      <c r="A6" s="17"/>
      <c r="B6" s="364"/>
      <c r="C6" s="364"/>
      <c r="D6" s="364"/>
      <c r="E6" s="364"/>
      <c r="F6" s="365"/>
    </row>
    <row r="7" spans="1:6" ht="16.5" thickBot="1">
      <c r="A7" s="313"/>
      <c r="B7" s="17"/>
      <c r="C7" s="17"/>
      <c r="D7" s="18" t="s">
        <v>47</v>
      </c>
      <c r="E7" s="17"/>
      <c r="F7" s="19"/>
    </row>
    <row r="8" spans="1:6" ht="15.75" thickBot="1">
      <c r="A8" s="314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244</v>
      </c>
      <c r="B9" s="22">
        <v>8.8735999999999997</v>
      </c>
      <c r="C9" s="22" t="s">
        <v>160</v>
      </c>
      <c r="D9" s="22" t="s">
        <v>160</v>
      </c>
      <c r="E9" s="315" t="s">
        <v>160</v>
      </c>
      <c r="F9" s="22" t="s">
        <v>160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opLeftCell="A37" workbookViewId="0">
      <selection activeCell="K61" sqref="K6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158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92" t="s">
        <v>242</v>
      </c>
      <c r="C11" s="211">
        <v>3620.98</v>
      </c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60"/>
      <c r="U11" s="298"/>
    </row>
    <row r="12" spans="2:21" ht="15.75">
      <c r="B12" s="185" t="s">
        <v>134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</row>
    <row r="13" spans="2:21" ht="15.75">
      <c r="B13" s="188" t="s">
        <v>131</v>
      </c>
      <c r="C13" s="189">
        <v>12559.234040187543</v>
      </c>
      <c r="D13" s="190">
        <v>12801.955841467696</v>
      </c>
      <c r="E13" s="190">
        <v>13153.120316210187</v>
      </c>
      <c r="F13" s="190">
        <v>13263.269886981176</v>
      </c>
      <c r="G13" s="190">
        <v>13324.883951138463</v>
      </c>
      <c r="H13" s="190">
        <v>13538.172834960335</v>
      </c>
      <c r="I13" s="190">
        <v>13862.836530533841</v>
      </c>
      <c r="J13" s="190">
        <v>13895.974953138399</v>
      </c>
      <c r="K13" s="190">
        <v>13899.947538657194</v>
      </c>
      <c r="L13" s="190">
        <v>13821.559014955943</v>
      </c>
      <c r="M13" s="190">
        <v>13906.200620335763</v>
      </c>
      <c r="N13" s="191">
        <v>13820.838083652592</v>
      </c>
    </row>
    <row r="14" spans="2:21" ht="15.75">
      <c r="B14" s="188" t="s">
        <v>132</v>
      </c>
      <c r="C14" s="189">
        <v>13739.491085149693</v>
      </c>
      <c r="D14" s="190">
        <v>13984.247071825299</v>
      </c>
      <c r="E14" s="190">
        <v>14179.736514897744</v>
      </c>
      <c r="F14" s="190">
        <v>14506.883498662564</v>
      </c>
      <c r="G14" s="190">
        <v>15034.480490328413</v>
      </c>
      <c r="H14" s="190">
        <v>15693.511271606831</v>
      </c>
      <c r="I14" s="190">
        <v>15993.862952987773</v>
      </c>
      <c r="J14" s="190">
        <v>15799.271546431495</v>
      </c>
      <c r="K14" s="190">
        <v>15492.744447643703</v>
      </c>
      <c r="L14" s="190">
        <v>14249.293572763458</v>
      </c>
      <c r="M14" s="190">
        <v>13516.254659651697</v>
      </c>
      <c r="N14" s="191">
        <v>12881.834767390546</v>
      </c>
    </row>
    <row r="15" spans="2:21" ht="16.5" thickBot="1">
      <c r="B15" s="192" t="s">
        <v>133</v>
      </c>
      <c r="C15" s="193">
        <v>13156.511347944983</v>
      </c>
      <c r="D15" s="194">
        <v>13666.209864837068</v>
      </c>
      <c r="E15" s="194">
        <v>13976.05602391201</v>
      </c>
      <c r="F15" s="194">
        <v>14041.635223887839</v>
      </c>
      <c r="G15" s="194">
        <v>14092.17963575708</v>
      </c>
      <c r="H15" s="194">
        <v>13756.505811488036</v>
      </c>
      <c r="I15" s="194">
        <v>13844.405364894954</v>
      </c>
      <c r="J15" s="194">
        <v>13643.57</v>
      </c>
      <c r="K15" s="214">
        <v>13445.4</v>
      </c>
      <c r="L15" s="194">
        <v>12578.29</v>
      </c>
      <c r="M15" s="194">
        <v>12283.97</v>
      </c>
      <c r="N15" s="196">
        <v>12635.53</v>
      </c>
    </row>
    <row r="16" spans="2:21" ht="16.5" thickBot="1">
      <c r="B16" s="192" t="s">
        <v>147</v>
      </c>
      <c r="C16" s="211">
        <v>12560.93</v>
      </c>
      <c r="D16" s="211">
        <v>12841.93</v>
      </c>
      <c r="E16" s="211">
        <v>13507.34</v>
      </c>
      <c r="F16" s="211">
        <v>11613.27</v>
      </c>
      <c r="G16" s="211">
        <v>11690.34</v>
      </c>
      <c r="H16" s="211">
        <v>12053</v>
      </c>
      <c r="I16" s="211">
        <v>12131.25</v>
      </c>
      <c r="J16" s="297">
        <v>12132.41</v>
      </c>
      <c r="K16" s="318">
        <v>12151.2</v>
      </c>
      <c r="L16" s="318">
        <v>11234.94</v>
      </c>
      <c r="M16" s="318">
        <v>10645.3</v>
      </c>
      <c r="N16" s="318">
        <v>10633.9</v>
      </c>
    </row>
    <row r="17" spans="2:14" ht="16.5" thickBot="1">
      <c r="B17" s="192" t="s">
        <v>242</v>
      </c>
      <c r="C17" s="211">
        <v>12398.88</v>
      </c>
      <c r="D17" s="359"/>
      <c r="E17" s="359"/>
      <c r="F17" s="359"/>
      <c r="G17" s="359"/>
      <c r="H17" s="359"/>
      <c r="I17" s="359"/>
      <c r="J17" s="359"/>
      <c r="K17" s="361"/>
      <c r="L17" s="361"/>
      <c r="M17" s="361"/>
      <c r="N17" s="362"/>
    </row>
    <row r="18" spans="2:14" ht="15.75">
      <c r="B18" s="185" t="s">
        <v>135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7"/>
    </row>
    <row r="19" spans="2:14" ht="15.75">
      <c r="B19" s="188" t="s">
        <v>131</v>
      </c>
      <c r="C19" s="189">
        <v>5314.2604699816602</v>
      </c>
      <c r="D19" s="190">
        <v>5019.0092079734259</v>
      </c>
      <c r="E19" s="190">
        <v>5271.5842321086975</v>
      </c>
      <c r="F19" s="190">
        <v>5202.0182096955332</v>
      </c>
      <c r="G19" s="190">
        <v>5164.9544469586062</v>
      </c>
      <c r="H19" s="190">
        <v>5179.6002208276032</v>
      </c>
      <c r="I19" s="190">
        <v>5372.1624865117637</v>
      </c>
      <c r="J19" s="190">
        <v>5469.7899176214642</v>
      </c>
      <c r="K19" s="190">
        <v>5247.819114791454</v>
      </c>
      <c r="L19" s="190">
        <v>5364.1382814741091</v>
      </c>
      <c r="M19" s="190">
        <v>5296.5961964617172</v>
      </c>
      <c r="N19" s="191">
        <v>5182.8125519510704</v>
      </c>
    </row>
    <row r="20" spans="2:14" ht="15.75">
      <c r="B20" s="188" t="s">
        <v>132</v>
      </c>
      <c r="C20" s="189">
        <v>5153.248792471597</v>
      </c>
      <c r="D20" s="190">
        <v>5160.113186104847</v>
      </c>
      <c r="E20" s="190">
        <v>5262.802739071205</v>
      </c>
      <c r="F20" s="190">
        <v>5072.8866636131652</v>
      </c>
      <c r="G20" s="190">
        <v>5125.2152257370608</v>
      </c>
      <c r="H20" s="190">
        <v>5805.7079620360701</v>
      </c>
      <c r="I20" s="190">
        <v>5399.7625224823305</v>
      </c>
      <c r="J20" s="190">
        <v>5433.524375720167</v>
      </c>
      <c r="K20" s="190">
        <v>5835.0656264034023</v>
      </c>
      <c r="L20" s="190">
        <v>5574.5034561756156</v>
      </c>
      <c r="M20" s="190">
        <v>5735.0613805574185</v>
      </c>
      <c r="N20" s="191">
        <v>5576.3220076120506</v>
      </c>
    </row>
    <row r="21" spans="2:14" ht="16.5" thickBot="1">
      <c r="B21" s="192" t="s">
        <v>133</v>
      </c>
      <c r="C21" s="193">
        <v>5617.1159296817877</v>
      </c>
      <c r="D21" s="194">
        <v>5788.131599414347</v>
      </c>
      <c r="E21" s="194">
        <v>5971.9509861254919</v>
      </c>
      <c r="F21" s="194">
        <v>5763.6205974723016</v>
      </c>
      <c r="G21" s="194">
        <v>5989.7517233279459</v>
      </c>
      <c r="H21" s="194">
        <v>6281.3365448565301</v>
      </c>
      <c r="I21" s="194">
        <v>6252.907477563791</v>
      </c>
      <c r="J21" s="194">
        <v>5983.82</v>
      </c>
      <c r="K21" s="195">
        <v>5897.12</v>
      </c>
      <c r="L21" s="194">
        <v>5745.33</v>
      </c>
      <c r="M21" s="194">
        <v>5457.01</v>
      </c>
      <c r="N21" s="196">
        <v>5667.38</v>
      </c>
    </row>
    <row r="22" spans="2:14" ht="16.5" thickBot="1">
      <c r="B22" s="192" t="s">
        <v>147</v>
      </c>
      <c r="C22" s="211">
        <v>5869.79</v>
      </c>
      <c r="D22" s="211">
        <v>5469.22</v>
      </c>
      <c r="E22" s="211">
        <v>5930.18</v>
      </c>
      <c r="F22" s="211">
        <v>5130.1899999999996</v>
      </c>
      <c r="G22" s="211">
        <v>4947.0200000000004</v>
      </c>
      <c r="H22" s="211">
        <v>4854.82</v>
      </c>
      <c r="I22" s="211">
        <v>5463.63</v>
      </c>
      <c r="J22" s="211">
        <v>5021.99</v>
      </c>
      <c r="K22" s="211">
        <v>5069.3599999999997</v>
      </c>
      <c r="L22" s="211">
        <v>4822.3999999999996</v>
      </c>
      <c r="M22" s="211">
        <v>5007.4399999999996</v>
      </c>
      <c r="N22" s="211">
        <v>5120.5600000000004</v>
      </c>
    </row>
    <row r="23" spans="2:14" ht="16.5" thickBot="1">
      <c r="B23" s="192" t="s">
        <v>242</v>
      </c>
      <c r="C23" s="211">
        <v>5592.36</v>
      </c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60"/>
    </row>
    <row r="24" spans="2:14" ht="15.75">
      <c r="B24" s="185" t="s">
        <v>136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7"/>
    </row>
    <row r="25" spans="2:14" ht="15.75">
      <c r="B25" s="188" t="s">
        <v>131</v>
      </c>
      <c r="C25" s="189">
        <v>5453.6387719944387</v>
      </c>
      <c r="D25" s="190">
        <v>5009.9690612261884</v>
      </c>
      <c r="E25" s="190">
        <v>5051.4095324178161</v>
      </c>
      <c r="F25" s="190">
        <v>5388.5021247766526</v>
      </c>
      <c r="G25" s="190">
        <v>5250.559663686995</v>
      </c>
      <c r="H25" s="190">
        <v>5076.8645341278716</v>
      </c>
      <c r="I25" s="190">
        <v>5269.8513906929738</v>
      </c>
      <c r="J25" s="190">
        <v>5150.0246562497023</v>
      </c>
      <c r="K25" s="190">
        <v>5210.3566546345455</v>
      </c>
      <c r="L25" s="190">
        <v>5052.0757605319723</v>
      </c>
      <c r="M25" s="190">
        <v>5119.0659501347718</v>
      </c>
      <c r="N25" s="191">
        <v>4964.4481024813767</v>
      </c>
    </row>
    <row r="26" spans="2:14" ht="15.75">
      <c r="B26" s="188" t="s">
        <v>132</v>
      </c>
      <c r="C26" s="189">
        <v>5015.8153870110955</v>
      </c>
      <c r="D26" s="190">
        <v>5000.8101164956279</v>
      </c>
      <c r="E26" s="190">
        <v>4938.0746085523042</v>
      </c>
      <c r="F26" s="190">
        <v>5150.1959746999655</v>
      </c>
      <c r="G26" s="190">
        <v>5331.6388722136298</v>
      </c>
      <c r="H26" s="190">
        <v>5436.6288134242923</v>
      </c>
      <c r="I26" s="190">
        <v>5282.450323395833</v>
      </c>
      <c r="J26" s="190">
        <v>5530.4959896477194</v>
      </c>
      <c r="K26" s="190">
        <v>5399.4109330539195</v>
      </c>
      <c r="L26" s="190">
        <v>5199.7208702346134</v>
      </c>
      <c r="M26" s="190">
        <v>5140.1404809857786</v>
      </c>
      <c r="N26" s="191">
        <v>5033.7519536851451</v>
      </c>
    </row>
    <row r="27" spans="2:14" ht="16.5" thickBot="1">
      <c r="B27" s="192" t="s">
        <v>133</v>
      </c>
      <c r="C27" s="193">
        <v>4961.7347747537051</v>
      </c>
      <c r="D27" s="194">
        <v>5117.2800041355622</v>
      </c>
      <c r="E27" s="194">
        <v>5248.4616287919052</v>
      </c>
      <c r="F27" s="194">
        <v>5395.3594395843566</v>
      </c>
      <c r="G27" s="194">
        <v>5283.872476400019</v>
      </c>
      <c r="H27" s="194">
        <v>5454.2047400902893</v>
      </c>
      <c r="I27" s="213">
        <v>5510.2066170614507</v>
      </c>
      <c r="J27" s="194">
        <v>5542.26</v>
      </c>
      <c r="K27" s="195">
        <v>5373.04</v>
      </c>
      <c r="L27" s="194">
        <v>5253.47</v>
      </c>
      <c r="M27" s="194">
        <v>5198.91</v>
      </c>
      <c r="N27" s="196">
        <v>5305.16</v>
      </c>
    </row>
    <row r="28" spans="2:14" ht="16.5" thickBot="1">
      <c r="B28" s="192" t="s">
        <v>147</v>
      </c>
      <c r="C28" s="211">
        <v>5356.76</v>
      </c>
      <c r="D28" s="211">
        <v>5329.89</v>
      </c>
      <c r="E28" s="211">
        <v>5583.9</v>
      </c>
      <c r="F28" s="211">
        <v>4916.3500000000004</v>
      </c>
      <c r="G28" s="211">
        <v>4772.09</v>
      </c>
      <c r="H28" s="297">
        <v>5162.7</v>
      </c>
      <c r="I28" s="211">
        <v>5206.12</v>
      </c>
      <c r="J28" s="211">
        <v>4889.99</v>
      </c>
      <c r="K28" s="195">
        <v>4862.8999999999996</v>
      </c>
      <c r="L28" s="195">
        <v>4713.41</v>
      </c>
      <c r="M28" s="195">
        <v>4703.22</v>
      </c>
      <c r="N28" s="195">
        <v>4736.66</v>
      </c>
    </row>
    <row r="29" spans="2:14" ht="16.5" thickBot="1">
      <c r="B29" s="192" t="s">
        <v>242</v>
      </c>
      <c r="C29" s="211">
        <v>5229.28</v>
      </c>
      <c r="D29" s="359"/>
      <c r="E29" s="359"/>
      <c r="F29" s="359"/>
      <c r="G29" s="359"/>
      <c r="H29" s="359"/>
      <c r="I29" s="359"/>
      <c r="J29" s="359"/>
      <c r="K29" s="361"/>
      <c r="L29" s="361"/>
      <c r="M29" s="361"/>
      <c r="N29" s="361"/>
    </row>
    <row r="30" spans="2:14" ht="15.75">
      <c r="B30" s="185" t="s">
        <v>137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</row>
    <row r="31" spans="2:14" ht="15.75">
      <c r="B31" s="188" t="s">
        <v>131</v>
      </c>
      <c r="C31" s="189">
        <v>5511.5961913218489</v>
      </c>
      <c r="D31" s="190">
        <v>5386.5069713345019</v>
      </c>
      <c r="E31" s="190">
        <v>5415.6624121924397</v>
      </c>
      <c r="F31" s="190">
        <v>5409.4355550208438</v>
      </c>
      <c r="G31" s="190">
        <v>5460.1073344723673</v>
      </c>
      <c r="H31" s="190">
        <v>5407.9152298806657</v>
      </c>
      <c r="I31" s="190">
        <v>5420.0106764052307</v>
      </c>
      <c r="J31" s="190">
        <v>5378.2994017474111</v>
      </c>
      <c r="K31" s="190">
        <v>5388.3867894457435</v>
      </c>
      <c r="L31" s="190">
        <v>5430.4096475948872</v>
      </c>
      <c r="M31" s="190">
        <v>5394.6718437645877</v>
      </c>
      <c r="N31" s="191">
        <v>5515.9668493263225</v>
      </c>
    </row>
    <row r="32" spans="2:14" ht="15.75">
      <c r="B32" s="188" t="s">
        <v>132</v>
      </c>
      <c r="C32" s="189">
        <v>5405.0975186845117</v>
      </c>
      <c r="D32" s="190">
        <v>5357.4152578832018</v>
      </c>
      <c r="E32" s="190">
        <v>5391.8139706959719</v>
      </c>
      <c r="F32" s="190">
        <v>5513.4903181370928</v>
      </c>
      <c r="G32" s="190">
        <v>5563.275207517735</v>
      </c>
      <c r="H32" s="190">
        <v>5597.9379982030277</v>
      </c>
      <c r="I32" s="190">
        <v>5718.8278754338553</v>
      </c>
      <c r="J32" s="190">
        <v>5841.2796117763937</v>
      </c>
      <c r="K32" s="190">
        <v>5959.2775228495175</v>
      </c>
      <c r="L32" s="190">
        <v>5635.5925007458745</v>
      </c>
      <c r="M32" s="190">
        <v>5663.9329770721397</v>
      </c>
      <c r="N32" s="191">
        <v>5630.6530580936715</v>
      </c>
    </row>
    <row r="33" spans="2:14" ht="16.5" thickBot="1">
      <c r="B33" s="192" t="s">
        <v>133</v>
      </c>
      <c r="C33" s="193">
        <v>5416.8179829433102</v>
      </c>
      <c r="D33" s="194">
        <v>5572.7657273669647</v>
      </c>
      <c r="E33" s="194">
        <v>5706.1442565558655</v>
      </c>
      <c r="F33" s="194">
        <v>5744.9181026953165</v>
      </c>
      <c r="G33" s="194">
        <v>5715.792171486145</v>
      </c>
      <c r="H33" s="194">
        <v>5736.8091841516944</v>
      </c>
      <c r="I33" s="194">
        <v>5748.4367518750441</v>
      </c>
      <c r="J33" s="194">
        <v>5791.85</v>
      </c>
      <c r="K33" s="195">
        <v>5776.36</v>
      </c>
      <c r="L33" s="194">
        <v>5594.4</v>
      </c>
      <c r="M33" s="194">
        <v>5481.31</v>
      </c>
      <c r="N33" s="196">
        <v>5556.63</v>
      </c>
    </row>
    <row r="34" spans="2:14" ht="16.5" thickBot="1">
      <c r="B34" s="192" t="s">
        <v>147</v>
      </c>
      <c r="C34" s="211">
        <v>5637.88</v>
      </c>
      <c r="D34" s="211">
        <v>5545.5</v>
      </c>
      <c r="E34" s="211">
        <v>5686.5</v>
      </c>
      <c r="F34" s="211">
        <v>5033.8900000000003</v>
      </c>
      <c r="G34" s="211">
        <v>4995.3999999999996</v>
      </c>
      <c r="H34" s="211">
        <v>5270.3</v>
      </c>
      <c r="I34" s="211">
        <v>5393.53</v>
      </c>
      <c r="J34" s="211">
        <v>5485.65</v>
      </c>
      <c r="K34" s="211">
        <v>5198.3</v>
      </c>
      <c r="L34" s="211">
        <v>4913.1099999999997</v>
      </c>
      <c r="M34" s="211">
        <v>4788.8900000000003</v>
      </c>
      <c r="N34" s="211">
        <v>4977.99</v>
      </c>
    </row>
    <row r="35" spans="2:14" ht="16.5" thickBot="1">
      <c r="B35" s="192" t="s">
        <v>242</v>
      </c>
      <c r="C35" s="211">
        <v>5263.65</v>
      </c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60"/>
    </row>
    <row r="36" spans="2:14" ht="15.75">
      <c r="B36" s="185" t="s">
        <v>138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15851.938286004304</v>
      </c>
      <c r="D37" s="190">
        <v>15747.471100988882</v>
      </c>
      <c r="E37" s="190">
        <v>16140.931710752169</v>
      </c>
      <c r="F37" s="190">
        <v>16240.323969256717</v>
      </c>
      <c r="G37" s="190">
        <v>16924.739075088179</v>
      </c>
      <c r="H37" s="190">
        <v>17321.703886272549</v>
      </c>
      <c r="I37" s="190">
        <v>17217.375904680841</v>
      </c>
      <c r="J37" s="190">
        <v>16868.33018531217</v>
      </c>
      <c r="K37" s="190">
        <v>16806.444259611257</v>
      </c>
      <c r="L37" s="190">
        <v>16910.816534385631</v>
      </c>
      <c r="M37" s="190">
        <v>16722.876875664249</v>
      </c>
      <c r="N37" s="191">
        <v>16865.271837861277</v>
      </c>
    </row>
    <row r="38" spans="2:14" ht="15.75">
      <c r="B38" s="188" t="s">
        <v>132</v>
      </c>
      <c r="C38" s="189">
        <v>16041.064074684988</v>
      </c>
      <c r="D38" s="190">
        <v>15026.636198316815</v>
      </c>
      <c r="E38" s="190">
        <v>14804.66344412203</v>
      </c>
      <c r="F38" s="190">
        <v>14741.674691671629</v>
      </c>
      <c r="G38" s="190">
        <v>15420.958817068815</v>
      </c>
      <c r="H38" s="190">
        <v>16528.574201435204</v>
      </c>
      <c r="I38" s="190">
        <v>16502.061476691666</v>
      </c>
      <c r="J38" s="190">
        <v>16394.615915326391</v>
      </c>
      <c r="K38" s="190">
        <v>17543.666575210609</v>
      </c>
      <c r="L38" s="190">
        <v>18032.278002817216</v>
      </c>
      <c r="M38" s="190">
        <v>17792.882880899975</v>
      </c>
      <c r="N38" s="191">
        <v>17789.56122044845</v>
      </c>
    </row>
    <row r="39" spans="2:14" ht="16.5" thickBot="1">
      <c r="B39" s="192" t="s">
        <v>133</v>
      </c>
      <c r="C39" s="193">
        <v>17100.168293533581</v>
      </c>
      <c r="D39" s="194">
        <v>16872.596071879096</v>
      </c>
      <c r="E39" s="194">
        <v>17434.359655634773</v>
      </c>
      <c r="F39" s="194">
        <v>18087.595796333197</v>
      </c>
      <c r="G39" s="213">
        <v>18712.843928347444</v>
      </c>
      <c r="H39" s="194">
        <v>19354.463051777788</v>
      </c>
      <c r="I39" s="194">
        <v>19781.497147888123</v>
      </c>
      <c r="J39" s="194">
        <v>20602.490000000002</v>
      </c>
      <c r="K39" s="195">
        <v>21365.85</v>
      </c>
      <c r="L39" s="194">
        <v>21217</v>
      </c>
      <c r="M39" s="194">
        <v>20679.669999999998</v>
      </c>
      <c r="N39" s="196">
        <v>20254.740000000002</v>
      </c>
    </row>
    <row r="40" spans="2:14" ht="16.5" thickBot="1">
      <c r="B40" s="192" t="s">
        <v>147</v>
      </c>
      <c r="C40" s="211">
        <v>19616.400000000001</v>
      </c>
      <c r="D40" s="211">
        <v>18801.54</v>
      </c>
      <c r="E40" s="211">
        <v>18583.03</v>
      </c>
      <c r="F40" s="297">
        <v>16001.04</v>
      </c>
      <c r="G40" s="211">
        <v>13974.55</v>
      </c>
      <c r="H40" s="211">
        <v>13390.9</v>
      </c>
      <c r="I40" s="211">
        <v>13025.94</v>
      </c>
      <c r="J40" s="211">
        <v>12249.92</v>
      </c>
      <c r="K40" s="211">
        <v>12391.1</v>
      </c>
      <c r="L40" s="211">
        <v>12197.51</v>
      </c>
      <c r="M40" s="211">
        <v>12006.56</v>
      </c>
      <c r="N40" s="211">
        <v>12271.38</v>
      </c>
    </row>
    <row r="41" spans="2:14" ht="16.5" thickBot="1">
      <c r="B41" s="192" t="s">
        <v>242</v>
      </c>
      <c r="C41" s="211">
        <v>12891.26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60"/>
    </row>
    <row r="42" spans="2:14" ht="15.75">
      <c r="B42" s="185" t="s">
        <v>139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7"/>
    </row>
    <row r="43" spans="2:14" ht="15.75">
      <c r="B43" s="188" t="s">
        <v>131</v>
      </c>
      <c r="C43" s="189">
        <v>8486.8790673067069</v>
      </c>
      <c r="D43" s="190">
        <v>9012.7129654162236</v>
      </c>
      <c r="E43" s="190">
        <v>9193.0745776361673</v>
      </c>
      <c r="F43" s="190">
        <v>9662.5958045921707</v>
      </c>
      <c r="G43" s="190">
        <v>9633.657383558977</v>
      </c>
      <c r="H43" s="190">
        <v>8880.2040759961783</v>
      </c>
      <c r="I43" s="190">
        <v>8290.4248782466984</v>
      </c>
      <c r="J43" s="190">
        <v>7476.3786969241119</v>
      </c>
      <c r="K43" s="190">
        <v>7598.3607508341493</v>
      </c>
      <c r="L43" s="190">
        <v>8341.1008910148921</v>
      </c>
      <c r="M43" s="190">
        <v>8857.408968746251</v>
      </c>
      <c r="N43" s="191">
        <v>8854.0370274056095</v>
      </c>
    </row>
    <row r="44" spans="2:14" ht="15.75">
      <c r="B44" s="188" t="s">
        <v>132</v>
      </c>
      <c r="C44" s="189">
        <v>8900.1577006465559</v>
      </c>
      <c r="D44" s="190">
        <v>8649.5521737341987</v>
      </c>
      <c r="E44" s="190">
        <v>8886.4253201923893</v>
      </c>
      <c r="F44" s="190">
        <v>8750.5982262874913</v>
      </c>
      <c r="G44" s="190">
        <v>8873.1216573987804</v>
      </c>
      <c r="H44" s="190">
        <v>8730.2617608737128</v>
      </c>
      <c r="I44" s="190">
        <v>8332.7626493938096</v>
      </c>
      <c r="J44" s="190">
        <v>8290.3142368672288</v>
      </c>
      <c r="K44" s="190">
        <v>9008.8900673076914</v>
      </c>
      <c r="L44" s="190">
        <v>9286.7452765984926</v>
      </c>
      <c r="M44" s="190">
        <v>9250.8192160906401</v>
      </c>
      <c r="N44" s="191">
        <v>9414.9145423114169</v>
      </c>
    </row>
    <row r="45" spans="2:14" ht="16.5" thickBot="1">
      <c r="B45" s="192" t="s">
        <v>133</v>
      </c>
      <c r="C45" s="193">
        <v>9346.8268824391525</v>
      </c>
      <c r="D45" s="194">
        <v>9680.8835649640787</v>
      </c>
      <c r="E45" s="194">
        <v>9898.5146665330212</v>
      </c>
      <c r="F45" s="194">
        <v>10076.713842688461</v>
      </c>
      <c r="G45" s="194">
        <v>10018.117998189035</v>
      </c>
      <c r="H45" s="194">
        <v>9894.7342442913832</v>
      </c>
      <c r="I45" s="194">
        <v>10062.466640129112</v>
      </c>
      <c r="J45" s="194">
        <v>9461.18</v>
      </c>
      <c r="K45" s="195">
        <v>10280.31</v>
      </c>
      <c r="L45" s="194">
        <v>10298.98</v>
      </c>
      <c r="M45" s="194">
        <v>10418.969999999999</v>
      </c>
      <c r="N45" s="196">
        <v>10426.75</v>
      </c>
    </row>
    <row r="46" spans="2:14" ht="16.5" thickBot="1">
      <c r="B46" s="192" t="s">
        <v>147</v>
      </c>
      <c r="C46" s="211">
        <v>10313.61</v>
      </c>
      <c r="D46" s="211">
        <v>10126.91</v>
      </c>
      <c r="E46" s="211">
        <v>10425.219999999999</v>
      </c>
      <c r="F46" s="211">
        <v>8902.4699999999993</v>
      </c>
      <c r="G46" s="211">
        <v>7618.7</v>
      </c>
      <c r="H46" s="211">
        <v>7488.55</v>
      </c>
      <c r="I46" s="211">
        <v>7222.75</v>
      </c>
      <c r="J46" s="211">
        <v>6847.91</v>
      </c>
      <c r="K46" s="211">
        <v>7019.02</v>
      </c>
      <c r="L46" s="211">
        <v>7717.84</v>
      </c>
      <c r="M46" s="211">
        <v>7710.15</v>
      </c>
      <c r="N46" s="211">
        <v>7538.2</v>
      </c>
    </row>
    <row r="47" spans="2:14" ht="16.5" thickBot="1">
      <c r="B47" s="192" t="s">
        <v>242</v>
      </c>
      <c r="C47" s="211">
        <v>8343.59</v>
      </c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60"/>
    </row>
    <row r="48" spans="2:14" ht="15.75">
      <c r="B48" s="185" t="s">
        <v>140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</row>
    <row r="49" spans="2:14" ht="15.75">
      <c r="B49" s="188" t="s">
        <v>131</v>
      </c>
      <c r="C49" s="189">
        <v>3999.0280693368504</v>
      </c>
      <c r="D49" s="190">
        <v>4286.0625740080168</v>
      </c>
      <c r="E49" s="190">
        <v>4459.7861676427947</v>
      </c>
      <c r="F49" s="190">
        <v>4616.674182664221</v>
      </c>
      <c r="G49" s="190">
        <v>4654.8341657896754</v>
      </c>
      <c r="H49" s="190">
        <v>4357.1132165766348</v>
      </c>
      <c r="I49" s="190">
        <v>4475.3459051113005</v>
      </c>
      <c r="J49" s="190">
        <v>4421.6741176589339</v>
      </c>
      <c r="K49" s="190">
        <v>4298.7104640608641</v>
      </c>
      <c r="L49" s="190">
        <v>4587.4920197876463</v>
      </c>
      <c r="M49" s="190">
        <v>4634.9086005868094</v>
      </c>
      <c r="N49" s="191">
        <v>4759.6126136347966</v>
      </c>
    </row>
    <row r="50" spans="2:14" ht="15.75">
      <c r="B50" s="188" t="s">
        <v>132</v>
      </c>
      <c r="C50" s="189">
        <v>4694.6895303034207</v>
      </c>
      <c r="D50" s="190">
        <v>4484.7342227480967</v>
      </c>
      <c r="E50" s="190">
        <v>4499.5477780749197</v>
      </c>
      <c r="F50" s="190">
        <v>4478.3619724121781</v>
      </c>
      <c r="G50" s="190">
        <v>4553.6684341247119</v>
      </c>
      <c r="H50" s="190">
        <v>4593.5207240173459</v>
      </c>
      <c r="I50" s="190">
        <v>4627.0131695088839</v>
      </c>
      <c r="J50" s="190">
        <v>4529.0246034343027</v>
      </c>
      <c r="K50" s="190">
        <v>4968.1283156783002</v>
      </c>
      <c r="L50" s="190">
        <v>5157.5678528660492</v>
      </c>
      <c r="M50" s="190">
        <v>5046.3346592773778</v>
      </c>
      <c r="N50" s="191">
        <v>4971.1385136417275</v>
      </c>
    </row>
    <row r="51" spans="2:14" ht="16.5" thickBot="1">
      <c r="B51" s="192" t="s">
        <v>133</v>
      </c>
      <c r="C51" s="212">
        <v>5176.4650001539212</v>
      </c>
      <c r="D51" s="213">
        <v>5236.1151222017515</v>
      </c>
      <c r="E51" s="213">
        <v>5305.9974198189457</v>
      </c>
      <c r="F51" s="213">
        <v>5436.6380800334418</v>
      </c>
      <c r="G51" s="213">
        <v>5606.2385646104067</v>
      </c>
      <c r="H51" s="213">
        <v>5592.9393254277138</v>
      </c>
      <c r="I51" s="213">
        <v>5572.4271055019381</v>
      </c>
      <c r="J51" s="213">
        <v>5591.34</v>
      </c>
      <c r="K51" s="214">
        <v>5748.59</v>
      </c>
      <c r="L51" s="213">
        <v>5772.6</v>
      </c>
      <c r="M51" s="213">
        <v>5679</v>
      </c>
      <c r="N51" s="215">
        <v>5706.1</v>
      </c>
    </row>
    <row r="52" spans="2:14" ht="16.5" thickBot="1">
      <c r="B52" s="216" t="s">
        <v>147</v>
      </c>
      <c r="C52" s="211">
        <v>5562.25</v>
      </c>
      <c r="D52" s="211">
        <v>5579.7</v>
      </c>
      <c r="E52" s="211">
        <v>5753.7</v>
      </c>
      <c r="F52" s="211">
        <v>5457.26</v>
      </c>
      <c r="G52" s="298">
        <v>5014.7</v>
      </c>
      <c r="H52" s="298">
        <v>4826.3900000000003</v>
      </c>
      <c r="I52" s="298">
        <v>4513.47</v>
      </c>
      <c r="J52" s="298">
        <v>4113.1000000000004</v>
      </c>
      <c r="K52" s="298">
        <v>4236.9799999999996</v>
      </c>
      <c r="L52" s="298">
        <v>4339.41</v>
      </c>
      <c r="M52" s="298">
        <v>4505.8100000000004</v>
      </c>
      <c r="N52" s="298">
        <v>4386.3599999999997</v>
      </c>
    </row>
    <row r="53" spans="2:14" ht="16.5" thickBot="1">
      <c r="B53" s="216" t="s">
        <v>242</v>
      </c>
      <c r="C53" s="211">
        <v>4887.59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4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317" t="s">
        <v>164</v>
      </c>
    </row>
    <row r="3" spans="2:11" ht="18.75" customHeight="1"/>
    <row r="4" spans="2:11" ht="19.5" customHeight="1">
      <c r="B4" s="317" t="s">
        <v>165</v>
      </c>
      <c r="E4" s="91"/>
    </row>
    <row r="5" spans="2:11" ht="19.5" customHeight="1">
      <c r="B5" s="317"/>
      <c r="E5" s="91"/>
    </row>
    <row r="6" spans="2:11" ht="15.75" customHeight="1">
      <c r="B6" s="394" t="s">
        <v>255</v>
      </c>
      <c r="C6" s="394"/>
      <c r="D6" s="394"/>
      <c r="E6" s="394"/>
      <c r="F6" s="394"/>
      <c r="G6" s="394"/>
      <c r="H6" s="394"/>
      <c r="I6" s="394"/>
    </row>
    <row r="7" spans="2:11" ht="19.5" customHeight="1" thickBot="1">
      <c r="B7" s="395" t="s">
        <v>208</v>
      </c>
      <c r="C7" s="395"/>
      <c r="D7" s="395"/>
      <c r="E7" s="395"/>
      <c r="F7" s="395"/>
      <c r="G7" s="395"/>
      <c r="H7" s="395"/>
      <c r="I7" s="395"/>
      <c r="K7" s="91"/>
    </row>
    <row r="8" spans="2:11" ht="19.5" thickBot="1">
      <c r="B8" s="396" t="s">
        <v>194</v>
      </c>
      <c r="C8" s="398" t="s">
        <v>195</v>
      </c>
      <c r="D8" s="399"/>
      <c r="E8" s="399"/>
      <c r="F8" s="399"/>
      <c r="G8" s="400"/>
      <c r="H8" s="398" t="s">
        <v>196</v>
      </c>
      <c r="I8" s="400"/>
    </row>
    <row r="9" spans="2:11" ht="26.25" thickBot="1">
      <c r="B9" s="397"/>
      <c r="C9" s="334">
        <v>44248</v>
      </c>
      <c r="D9" s="335">
        <v>44241</v>
      </c>
      <c r="E9" s="336">
        <v>43881</v>
      </c>
      <c r="F9" s="336">
        <v>44220</v>
      </c>
      <c r="G9" s="337" t="s">
        <v>254</v>
      </c>
      <c r="H9" s="337" t="s">
        <v>197</v>
      </c>
      <c r="I9" s="338" t="s">
        <v>198</v>
      </c>
    </row>
    <row r="10" spans="2:11" ht="18.75" customHeight="1" thickBot="1">
      <c r="B10" s="391" t="s">
        <v>199</v>
      </c>
      <c r="C10" s="392"/>
      <c r="D10" s="392"/>
      <c r="E10" s="392"/>
      <c r="F10" s="392"/>
      <c r="G10" s="392"/>
      <c r="H10" s="392"/>
      <c r="I10" s="393"/>
    </row>
    <row r="11" spans="2:11" ht="19.5" customHeight="1" thickBot="1">
      <c r="B11" s="339" t="s">
        <v>200</v>
      </c>
      <c r="C11" s="374">
        <v>3.48</v>
      </c>
      <c r="D11" s="375">
        <v>3.45</v>
      </c>
      <c r="E11" s="370">
        <v>3.38</v>
      </c>
      <c r="F11" s="371">
        <v>3.31</v>
      </c>
      <c r="G11" s="340">
        <f>(($C11-F11)/F11)</f>
        <v>5.1359516616314174E-2</v>
      </c>
      <c r="H11" s="340">
        <f>(($C11-D11)/D11)</f>
        <v>8.6956521739129863E-3</v>
      </c>
      <c r="I11" s="341">
        <f>(($C11-E11)/E11)</f>
        <v>2.9585798816568074E-2</v>
      </c>
    </row>
    <row r="12" spans="2:11" ht="15.75" thickBot="1">
      <c r="B12" s="339" t="s">
        <v>201</v>
      </c>
      <c r="C12" s="378">
        <v>5.51</v>
      </c>
      <c r="D12" s="379">
        <v>5.2549999999999999</v>
      </c>
      <c r="E12" s="380">
        <v>5.69</v>
      </c>
      <c r="F12" s="381">
        <v>4.38</v>
      </c>
      <c r="G12" s="340">
        <f t="shared" ref="G12:G14" si="0">(($C12-F12)/F12)</f>
        <v>0.25799086757990863</v>
      </c>
      <c r="H12" s="340">
        <f>(($C12-D12)/D12)</f>
        <v>4.8525214081826813E-2</v>
      </c>
      <c r="I12" s="341">
        <f t="shared" ref="I12:I14" si="1">(($C12-E12)/E12)</f>
        <v>-3.1634446397188154E-2</v>
      </c>
    </row>
    <row r="13" spans="2:11" ht="15.75" thickBot="1">
      <c r="B13" s="339" t="s">
        <v>202</v>
      </c>
      <c r="C13" s="376">
        <v>5.4980000000000002</v>
      </c>
      <c r="D13" s="377">
        <v>5.4</v>
      </c>
      <c r="E13" s="372">
        <v>5.42</v>
      </c>
      <c r="F13" s="373">
        <v>4.47</v>
      </c>
      <c r="G13" s="340">
        <f t="shared" si="0"/>
        <v>0.22997762863534688</v>
      </c>
      <c r="H13" s="340">
        <f>(($C13-D13)/D13)</f>
        <v>1.8148148148148122E-2</v>
      </c>
      <c r="I13" s="341">
        <f t="shared" si="1"/>
        <v>1.4391143911439168E-2</v>
      </c>
    </row>
    <row r="14" spans="2:11" ht="15.75" thickBot="1">
      <c r="B14" s="339" t="s">
        <v>203</v>
      </c>
      <c r="C14" s="376">
        <v>4.53</v>
      </c>
      <c r="D14" s="377">
        <v>4.41</v>
      </c>
      <c r="E14" s="372">
        <v>4.3899999999999997</v>
      </c>
      <c r="F14" s="373">
        <v>4.37</v>
      </c>
      <c r="G14" s="340">
        <f t="shared" si="0"/>
        <v>3.6613272311212849E-2</v>
      </c>
      <c r="H14" s="340">
        <f>(($C14-D14)/D14)</f>
        <v>2.721088435374152E-2</v>
      </c>
      <c r="I14" s="341">
        <f t="shared" si="1"/>
        <v>3.189066059225526E-2</v>
      </c>
    </row>
    <row r="15" spans="2:11" ht="19.5" customHeight="1" thickBot="1">
      <c r="B15" s="391" t="s">
        <v>246</v>
      </c>
      <c r="C15" s="392"/>
      <c r="D15" s="392"/>
      <c r="E15" s="392"/>
      <c r="F15" s="392"/>
      <c r="G15" s="392"/>
      <c r="H15" s="392"/>
      <c r="I15" s="393"/>
    </row>
    <row r="16" spans="2:11" ht="30.75" thickBot="1">
      <c r="B16" s="342" t="s">
        <v>204</v>
      </c>
      <c r="C16" s="343">
        <v>6.65</v>
      </c>
      <c r="D16" s="344">
        <v>6.4950000000000001</v>
      </c>
      <c r="E16" s="344">
        <v>6.2</v>
      </c>
      <c r="F16" s="344">
        <v>6.38</v>
      </c>
      <c r="G16" s="340">
        <f>(($C16-F16)/F16)</f>
        <v>4.2319749216301016E-2</v>
      </c>
      <c r="H16" s="345">
        <f>(($C16-D16)/D16)</f>
        <v>2.386451116243268E-2</v>
      </c>
      <c r="I16" s="341">
        <f>(($C16-E16)/E16)</f>
        <v>7.2580645161290355E-2</v>
      </c>
    </row>
    <row r="17" spans="2:9" ht="45.75" thickBot="1">
      <c r="B17" s="342" t="s">
        <v>205</v>
      </c>
      <c r="C17" s="343">
        <v>6.01</v>
      </c>
      <c r="D17" s="344">
        <v>5.91</v>
      </c>
      <c r="E17" s="344">
        <v>5.54</v>
      </c>
      <c r="F17" s="344">
        <v>5.58</v>
      </c>
      <c r="G17" s="340">
        <f t="shared" ref="G17:G22" si="2">(($C17-F17)/F17)</f>
        <v>7.7060931899641527E-2</v>
      </c>
      <c r="H17" s="345">
        <f t="shared" ref="H17:H23" si="3">(($C17-D17)/D17)</f>
        <v>1.6920473773265592E-2</v>
      </c>
      <c r="I17" s="341">
        <f t="shared" ref="I17:I23" si="4">(($C17-E17)/E17)</f>
        <v>8.4837545126353747E-2</v>
      </c>
    </row>
    <row r="18" spans="2:9" ht="15.75" thickBot="1">
      <c r="B18" s="346" t="s">
        <v>206</v>
      </c>
      <c r="C18" s="343">
        <v>4.0060000000000002</v>
      </c>
      <c r="D18" s="344">
        <v>3.96</v>
      </c>
      <c r="E18" s="369">
        <v>3.88</v>
      </c>
      <c r="F18" s="369">
        <v>3.66</v>
      </c>
      <c r="G18" s="340">
        <f t="shared" si="2"/>
        <v>9.4535519125683073E-2</v>
      </c>
      <c r="H18" s="345">
        <f t="shared" si="3"/>
        <v>1.1616161616161682E-2</v>
      </c>
      <c r="I18" s="341">
        <f t="shared" si="4"/>
        <v>3.2474226804123797E-2</v>
      </c>
    </row>
    <row r="19" spans="2:9" ht="15.75" thickBot="1">
      <c r="B19" s="342" t="s">
        <v>134</v>
      </c>
      <c r="C19" s="343">
        <v>12.67</v>
      </c>
      <c r="D19" s="344">
        <v>12.27</v>
      </c>
      <c r="E19" s="369">
        <v>12.86</v>
      </c>
      <c r="F19" s="369">
        <v>12.47</v>
      </c>
      <c r="G19" s="340">
        <f t="shared" si="2"/>
        <v>1.6038492381716059E-2</v>
      </c>
      <c r="H19" s="347">
        <f t="shared" si="3"/>
        <v>3.2599837000815028E-2</v>
      </c>
      <c r="I19" s="341">
        <f t="shared" si="4"/>
        <v>-1.4774494556765124E-2</v>
      </c>
    </row>
    <row r="20" spans="2:9" ht="31.5" customHeight="1" thickBot="1">
      <c r="B20" s="346" t="s">
        <v>138</v>
      </c>
      <c r="C20" s="343">
        <v>15.35</v>
      </c>
      <c r="D20" s="344">
        <v>15.326000000000001</v>
      </c>
      <c r="E20" s="344">
        <v>18.79</v>
      </c>
      <c r="F20" s="344">
        <v>12.74</v>
      </c>
      <c r="G20" s="340">
        <f t="shared" si="2"/>
        <v>0.20486656200941911</v>
      </c>
      <c r="H20" s="345">
        <f t="shared" si="3"/>
        <v>1.5659663317238114E-3</v>
      </c>
      <c r="I20" s="341">
        <f t="shared" si="4"/>
        <v>-0.18307610431080359</v>
      </c>
    </row>
    <row r="21" spans="2:9" ht="19.5" customHeight="1" thickBot="1">
      <c r="B21" s="346" t="s">
        <v>207</v>
      </c>
      <c r="C21" s="343">
        <v>6.41</v>
      </c>
      <c r="D21" s="344">
        <v>6.08</v>
      </c>
      <c r="E21" s="369">
        <v>5.69</v>
      </c>
      <c r="F21" s="369">
        <v>5.0999999999999996</v>
      </c>
      <c r="G21" s="340">
        <f t="shared" si="2"/>
        <v>0.25686274509803936</v>
      </c>
      <c r="H21" s="345">
        <f t="shared" si="3"/>
        <v>5.4276315789473693E-2</v>
      </c>
      <c r="I21" s="341">
        <f t="shared" si="4"/>
        <v>0.12653778558875214</v>
      </c>
    </row>
    <row r="22" spans="2:9" ht="15.75" customHeight="1" thickBot="1">
      <c r="B22" s="346" t="s">
        <v>139</v>
      </c>
      <c r="C22" s="343">
        <v>10.39</v>
      </c>
      <c r="D22" s="344">
        <v>9.9499999999999993</v>
      </c>
      <c r="E22" s="369">
        <v>10.29</v>
      </c>
      <c r="F22" s="369">
        <v>9.15</v>
      </c>
      <c r="G22" s="340">
        <f t="shared" si="2"/>
        <v>0.13551912568306013</v>
      </c>
      <c r="H22" s="345">
        <f t="shared" si="3"/>
        <v>4.4221105527638326E-2</v>
      </c>
      <c r="I22" s="341">
        <f t="shared" si="4"/>
        <v>9.7181729834792448E-3</v>
      </c>
    </row>
    <row r="23" spans="2:9" ht="15.75" thickBot="1">
      <c r="B23" s="346" t="s">
        <v>140</v>
      </c>
      <c r="C23" s="343">
        <v>6.03</v>
      </c>
      <c r="D23" s="344">
        <v>5.93</v>
      </c>
      <c r="E23" s="344">
        <v>5.78</v>
      </c>
      <c r="F23" s="344">
        <v>5.94</v>
      </c>
      <c r="G23" s="340">
        <f>(($C23-F23)/F23)</f>
        <v>1.5151515151515126E-2</v>
      </c>
      <c r="H23" s="345">
        <f t="shared" si="3"/>
        <v>1.6863406408094524E-2</v>
      </c>
      <c r="I23" s="341">
        <f t="shared" si="4"/>
        <v>4.3252595155709339E-2</v>
      </c>
    </row>
    <row r="24" spans="2:9" ht="19.5" customHeight="1"/>
    <row r="25" spans="2:9" ht="19.5" customHeight="1"/>
    <row r="26" spans="2:9" ht="19.5" customHeight="1"/>
    <row r="27" spans="2:9" ht="28.5" customHeight="1">
      <c r="E27" s="299"/>
    </row>
    <row r="28" spans="2:9" ht="14.25">
      <c r="B28" s="91"/>
      <c r="C28" s="283"/>
    </row>
    <row r="29" spans="2:9">
      <c r="B29" s="91"/>
      <c r="C29" s="91"/>
    </row>
    <row r="30" spans="2:9">
      <c r="E30" s="284"/>
      <c r="F30" s="284"/>
      <c r="G30" s="284"/>
      <c r="H30" s="284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7" priority="16" stopIfTrue="1" operator="lessThan">
      <formula>0</formula>
    </cfRule>
    <cfRule type="cellIs" dxfId="16" priority="17" stopIfTrue="1" operator="greaterThan">
      <formula>0</formula>
    </cfRule>
    <cfRule type="cellIs" dxfId="15" priority="18" stopIfTrue="1" operator="equal">
      <formula>0</formula>
    </cfRule>
  </conditionalFormatting>
  <conditionalFormatting sqref="H16:H23">
    <cfRule type="cellIs" dxfId="14" priority="13" stopIfTrue="1" operator="lessThan">
      <formula>0</formula>
    </cfRule>
    <cfRule type="cellIs" dxfId="13" priority="14" stopIfTrue="1" operator="greaterThan">
      <formula>0</formula>
    </cfRule>
    <cfRule type="cellIs" dxfId="12" priority="15" stopIfTrue="1" operator="equal">
      <formula>0</formula>
    </cfRule>
  </conditionalFormatting>
  <conditionalFormatting sqref="G16:G23">
    <cfRule type="cellIs" dxfId="11" priority="1" stopIfTrue="1" operator="lessThan">
      <formula>0</formula>
    </cfRule>
    <cfRule type="cellIs" dxfId="10" priority="2" stopIfTrue="1" operator="greaterThan">
      <formula>0</formula>
    </cfRule>
    <cfRule type="cellIs" dxfId="9" priority="3" stopIfTrue="1" operator="equal">
      <formula>0</formula>
    </cfRule>
  </conditionalFormatting>
  <conditionalFormatting sqref="I16:I23">
    <cfRule type="cellIs" dxfId="8" priority="10" stopIfTrue="1" operator="lessThan">
      <formula>0</formula>
    </cfRule>
    <cfRule type="cellIs" dxfId="7" priority="11" stopIfTrue="1" operator="greaterThan">
      <formula>0</formula>
    </cfRule>
    <cfRule type="cellIs" dxfId="6" priority="12" stopIfTrue="1" operator="equal">
      <formula>0</formula>
    </cfRule>
  </conditionalFormatting>
  <conditionalFormatting sqref="G11:G14">
    <cfRule type="cellIs" dxfId="5" priority="7" stopIfTrue="1" operator="lessThan">
      <formula>0</formula>
    </cfRule>
    <cfRule type="cellIs" dxfId="4" priority="8" stopIfTrue="1" operator="greaterThan">
      <formula>0</formula>
    </cfRule>
    <cfRule type="cellIs" dxfId="3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68" t="s">
        <v>249</v>
      </c>
      <c r="C1" s="217"/>
      <c r="D1" s="217"/>
      <c r="E1" s="217"/>
      <c r="F1" s="222" t="s">
        <v>262</v>
      </c>
      <c r="G1" s="222"/>
      <c r="H1" s="217"/>
      <c r="I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260</v>
      </c>
      <c r="D5" s="7" t="s">
        <v>250</v>
      </c>
      <c r="E5" s="278" t="s">
        <v>15</v>
      </c>
      <c r="F5" s="279" t="s">
        <v>260</v>
      </c>
      <c r="G5" s="7" t="s">
        <v>250</v>
      </c>
      <c r="H5" s="278" t="s">
        <v>15</v>
      </c>
      <c r="I5" s="279" t="s">
        <v>260</v>
      </c>
      <c r="J5" s="7" t="s">
        <v>250</v>
      </c>
      <c r="K5" s="278" t="s">
        <v>15</v>
      </c>
      <c r="L5" s="279" t="s">
        <v>260</v>
      </c>
      <c r="M5" s="7" t="s">
        <v>250</v>
      </c>
      <c r="N5" s="278" t="s">
        <v>15</v>
      </c>
      <c r="O5" s="279" t="s">
        <v>260</v>
      </c>
      <c r="P5" s="7" t="s">
        <v>250</v>
      </c>
      <c r="Q5" s="280" t="s">
        <v>15</v>
      </c>
    </row>
    <row r="6" spans="2:17">
      <c r="B6" s="8" t="s">
        <v>20</v>
      </c>
      <c r="C6" s="307">
        <v>6735.0569999999998</v>
      </c>
      <c r="D6" s="100">
        <v>6584.3130000000001</v>
      </c>
      <c r="E6" s="252">
        <v>2.2894415863887345</v>
      </c>
      <c r="F6" s="251">
        <v>6691.3630000000003</v>
      </c>
      <c r="G6" s="100">
        <v>6723.2259999999997</v>
      </c>
      <c r="H6" s="252">
        <v>-0.47392427385304881</v>
      </c>
      <c r="I6" s="251">
        <v>6416.4170000000004</v>
      </c>
      <c r="J6" s="100">
        <v>6310</v>
      </c>
      <c r="K6" s="252">
        <v>1.6864817749603862</v>
      </c>
      <c r="L6" s="251" t="s">
        <v>152</v>
      </c>
      <c r="M6" s="100" t="s">
        <v>152</v>
      </c>
      <c r="N6" s="252" t="s">
        <v>152</v>
      </c>
      <c r="O6" s="251">
        <v>6829.991</v>
      </c>
      <c r="P6" s="100">
        <v>6668.4129999999996</v>
      </c>
      <c r="Q6" s="258">
        <v>2.4230352859068631</v>
      </c>
    </row>
    <row r="7" spans="2:17" ht="15.75" customHeight="1">
      <c r="B7" s="9" t="s">
        <v>21</v>
      </c>
      <c r="C7" s="308">
        <v>5934.54</v>
      </c>
      <c r="D7" s="101">
        <v>5818.3670000000002</v>
      </c>
      <c r="E7" s="261">
        <v>1.9966598875595123</v>
      </c>
      <c r="F7" s="260">
        <v>6261.1840000000002</v>
      </c>
      <c r="G7" s="101">
        <v>6285.8869999999997</v>
      </c>
      <c r="H7" s="261">
        <v>-0.3929914743933437</v>
      </c>
      <c r="I7" s="260">
        <v>5925.9369999999999</v>
      </c>
      <c r="J7" s="101">
        <v>5812.634</v>
      </c>
      <c r="K7" s="261">
        <v>1.9492539870908761</v>
      </c>
      <c r="L7" s="260">
        <v>5942.7290000000003</v>
      </c>
      <c r="M7" s="101">
        <v>5837.2910000000002</v>
      </c>
      <c r="N7" s="261">
        <v>1.8062830857670125</v>
      </c>
      <c r="O7" s="260">
        <v>5866.3860000000004</v>
      </c>
      <c r="P7" s="101">
        <v>5683.87</v>
      </c>
      <c r="Q7" s="267">
        <v>3.2111219996235056</v>
      </c>
    </row>
    <row r="8" spans="2:17" ht="16.5" customHeight="1">
      <c r="B8" s="9" t="s">
        <v>22</v>
      </c>
      <c r="C8" s="308">
        <v>9967.5560000000005</v>
      </c>
      <c r="D8" s="101">
        <v>9607.5370000000003</v>
      </c>
      <c r="E8" s="261">
        <v>3.7472559304221282</v>
      </c>
      <c r="F8" s="260" t="s">
        <v>152</v>
      </c>
      <c r="G8" s="101" t="s">
        <v>152</v>
      </c>
      <c r="H8" s="261" t="s">
        <v>152</v>
      </c>
      <c r="I8" s="260">
        <v>8900</v>
      </c>
      <c r="J8" s="101">
        <v>8740</v>
      </c>
      <c r="K8" s="261">
        <v>1.8306636155606408</v>
      </c>
      <c r="L8" s="260" t="s">
        <v>152</v>
      </c>
      <c r="M8" s="101" t="s">
        <v>152</v>
      </c>
      <c r="N8" s="261" t="s">
        <v>152</v>
      </c>
      <c r="O8" s="260">
        <v>9474.49</v>
      </c>
      <c r="P8" s="101">
        <v>9886.0499999999993</v>
      </c>
      <c r="Q8" s="267">
        <v>-4.1630378159123165</v>
      </c>
    </row>
    <row r="9" spans="2:17" ht="17.25" customHeight="1">
      <c r="B9" s="9" t="s">
        <v>23</v>
      </c>
      <c r="C9" s="308">
        <v>3951.8380000000002</v>
      </c>
      <c r="D9" s="101">
        <v>3891.7240000000002</v>
      </c>
      <c r="E9" s="261">
        <v>1.5446624683559274</v>
      </c>
      <c r="F9" s="260">
        <v>4088.2840000000001</v>
      </c>
      <c r="G9" s="101">
        <v>4006.98</v>
      </c>
      <c r="H9" s="261">
        <v>2.0290592915362713</v>
      </c>
      <c r="I9" s="260">
        <v>4043.9070000000002</v>
      </c>
      <c r="J9" s="101">
        <v>3946.6370000000002</v>
      </c>
      <c r="K9" s="261">
        <v>2.4646300128438461</v>
      </c>
      <c r="L9" s="260">
        <v>4779.8639999999996</v>
      </c>
      <c r="M9" s="101">
        <v>4740.3019999999997</v>
      </c>
      <c r="N9" s="261">
        <v>0.83458817602760116</v>
      </c>
      <c r="O9" s="260">
        <v>3857.221</v>
      </c>
      <c r="P9" s="101">
        <v>3782.395</v>
      </c>
      <c r="Q9" s="267">
        <v>1.9782703815968459</v>
      </c>
    </row>
    <row r="10" spans="2:17" ht="15.75" customHeight="1">
      <c r="B10" s="9" t="s">
        <v>24</v>
      </c>
      <c r="C10" s="308">
        <v>6053.0379999999996</v>
      </c>
      <c r="D10" s="101">
        <v>6059.5469999999996</v>
      </c>
      <c r="E10" s="261">
        <v>-0.10741727063095666</v>
      </c>
      <c r="F10" s="260">
        <v>7220.6440000000002</v>
      </c>
      <c r="G10" s="101">
        <v>7184.21</v>
      </c>
      <c r="H10" s="261">
        <v>0.50713996389304039</v>
      </c>
      <c r="I10" s="260">
        <v>5326.8239999999996</v>
      </c>
      <c r="J10" s="101">
        <v>5248.3639999999996</v>
      </c>
      <c r="K10" s="261">
        <v>1.494942042891843</v>
      </c>
      <c r="L10" s="260">
        <v>5860.5739999999996</v>
      </c>
      <c r="M10" s="101">
        <v>5887.6610000000001</v>
      </c>
      <c r="N10" s="261">
        <v>-0.46006385218171431</v>
      </c>
      <c r="O10" s="260">
        <v>6548.8130000000001</v>
      </c>
      <c r="P10" s="101">
        <v>6488.5870000000004</v>
      </c>
      <c r="Q10" s="267">
        <v>0.92818359374698456</v>
      </c>
    </row>
    <row r="11" spans="2:17" ht="16.5" customHeight="1">
      <c r="B11" s="9" t="s">
        <v>25</v>
      </c>
      <c r="C11" s="308">
        <v>12771.468000000001</v>
      </c>
      <c r="D11" s="101">
        <v>12155.043</v>
      </c>
      <c r="E11" s="261">
        <v>5.0713518660526429</v>
      </c>
      <c r="F11" s="260">
        <v>12780.687</v>
      </c>
      <c r="G11" s="101">
        <v>11980.504999999999</v>
      </c>
      <c r="H11" s="261">
        <v>6.6790339806210239</v>
      </c>
      <c r="I11" s="260">
        <v>12392.999</v>
      </c>
      <c r="J11" s="101">
        <v>11884.441999999999</v>
      </c>
      <c r="K11" s="261">
        <v>4.2791828173337949</v>
      </c>
      <c r="L11" s="260">
        <v>12736.603999999999</v>
      </c>
      <c r="M11" s="101">
        <v>11894.973</v>
      </c>
      <c r="N11" s="261">
        <v>7.0755183723409836</v>
      </c>
      <c r="O11" s="260">
        <v>13278.183000000001</v>
      </c>
      <c r="P11" s="101">
        <v>13287.603999999999</v>
      </c>
      <c r="Q11" s="267">
        <v>-7.0900668021100399E-2</v>
      </c>
    </row>
    <row r="12" spans="2:17" ht="17.25" customHeight="1">
      <c r="B12" s="9" t="s">
        <v>26</v>
      </c>
      <c r="C12" s="308">
        <v>6528.5309999999999</v>
      </c>
      <c r="D12" s="101">
        <v>5747.6139999999996</v>
      </c>
      <c r="E12" s="261">
        <v>13.586803149967977</v>
      </c>
      <c r="F12" s="260">
        <v>5351.8159999999998</v>
      </c>
      <c r="G12" s="101">
        <v>5266.3379999999997</v>
      </c>
      <c r="H12" s="261">
        <v>1.6231012897387154</v>
      </c>
      <c r="I12" s="260" t="s">
        <v>152</v>
      </c>
      <c r="J12" s="101" t="s">
        <v>152</v>
      </c>
      <c r="K12" s="261" t="s">
        <v>152</v>
      </c>
      <c r="L12" s="260">
        <v>6360</v>
      </c>
      <c r="M12" s="101">
        <v>5820</v>
      </c>
      <c r="N12" s="261">
        <v>9.2783505154639183</v>
      </c>
      <c r="O12" s="260" t="s">
        <v>152</v>
      </c>
      <c r="P12" s="101" t="s">
        <v>152</v>
      </c>
      <c r="Q12" s="267" t="s">
        <v>152</v>
      </c>
    </row>
    <row r="13" spans="2:17" ht="15" customHeight="1">
      <c r="B13" s="9" t="s">
        <v>27</v>
      </c>
      <c r="C13" s="308">
        <v>5486.5730000000003</v>
      </c>
      <c r="D13" s="101">
        <v>5449.7449999999999</v>
      </c>
      <c r="E13" s="261">
        <v>0.67577473808408339</v>
      </c>
      <c r="F13" s="260">
        <v>6042.9830000000002</v>
      </c>
      <c r="G13" s="101">
        <v>5734.1480000000001</v>
      </c>
      <c r="H13" s="261">
        <v>5.3858916791125733</v>
      </c>
      <c r="I13" s="260">
        <v>5401.4660000000003</v>
      </c>
      <c r="J13" s="101">
        <v>5409.308</v>
      </c>
      <c r="K13" s="261">
        <v>-0.14497233287510425</v>
      </c>
      <c r="L13" s="260">
        <v>6753.0959999999995</v>
      </c>
      <c r="M13" s="101">
        <v>6699.5450000000001</v>
      </c>
      <c r="N13" s="261">
        <v>0.79932293909510987</v>
      </c>
      <c r="O13" s="260">
        <v>5144.4970000000003</v>
      </c>
      <c r="P13" s="101">
        <v>5024.2309999999998</v>
      </c>
      <c r="Q13" s="267">
        <v>2.3937195562863356</v>
      </c>
    </row>
    <row r="14" spans="2:17" ht="15" customHeight="1">
      <c r="B14" s="9" t="s">
        <v>28</v>
      </c>
      <c r="C14" s="308">
        <v>4708.7780000000002</v>
      </c>
      <c r="D14" s="101">
        <v>4679.8559999999998</v>
      </c>
      <c r="E14" s="261">
        <v>0.61801046869819254</v>
      </c>
      <c r="F14" s="260">
        <v>5223.4459999999999</v>
      </c>
      <c r="G14" s="101">
        <v>5394.8270000000002</v>
      </c>
      <c r="H14" s="261">
        <v>-3.1767654458613834</v>
      </c>
      <c r="I14" s="260">
        <v>4642.2730000000001</v>
      </c>
      <c r="J14" s="101">
        <v>4499.9459999999999</v>
      </c>
      <c r="K14" s="261">
        <v>3.1628601765443456</v>
      </c>
      <c r="L14" s="260">
        <v>6008.3329999999996</v>
      </c>
      <c r="M14" s="101">
        <v>5881.674</v>
      </c>
      <c r="N14" s="261">
        <v>2.1534515513780539</v>
      </c>
      <c r="O14" s="260">
        <v>4900.0110000000004</v>
      </c>
      <c r="P14" s="101">
        <v>4994.8010000000004</v>
      </c>
      <c r="Q14" s="267">
        <v>-1.8977733046822078</v>
      </c>
    </row>
    <row r="15" spans="2:17" ht="16.5" customHeight="1">
      <c r="B15" s="9" t="s">
        <v>29</v>
      </c>
      <c r="C15" s="308">
        <v>15402.66</v>
      </c>
      <c r="D15" s="101">
        <v>15315.918</v>
      </c>
      <c r="E15" s="261">
        <v>0.56635194834550695</v>
      </c>
      <c r="F15" s="260">
        <v>14872.103999999999</v>
      </c>
      <c r="G15" s="101">
        <v>15225.226000000001</v>
      </c>
      <c r="H15" s="261">
        <v>-2.3193218938096631</v>
      </c>
      <c r="I15" s="260">
        <v>16530</v>
      </c>
      <c r="J15" s="101">
        <v>16430</v>
      </c>
      <c r="K15" s="261">
        <v>0.60864272671941566</v>
      </c>
      <c r="L15" s="260">
        <v>15103</v>
      </c>
      <c r="M15" s="101">
        <v>15017</v>
      </c>
      <c r="N15" s="261">
        <v>0.57268429113671171</v>
      </c>
      <c r="O15" s="260">
        <v>15851.58</v>
      </c>
      <c r="P15" s="101">
        <v>15231.01</v>
      </c>
      <c r="Q15" s="267">
        <v>4.074385086740798</v>
      </c>
    </row>
    <row r="16" spans="2:17" ht="15" customHeight="1">
      <c r="B16" s="9" t="s">
        <v>30</v>
      </c>
      <c r="C16" s="308">
        <v>6399.6329999999998</v>
      </c>
      <c r="D16" s="101">
        <v>6071.4750000000004</v>
      </c>
      <c r="E16" s="261">
        <v>5.404913962422631</v>
      </c>
      <c r="F16" s="260">
        <v>6226.3069999999998</v>
      </c>
      <c r="G16" s="101">
        <v>5820.6589999999997</v>
      </c>
      <c r="H16" s="261">
        <v>6.9691077934646257</v>
      </c>
      <c r="I16" s="260">
        <v>6570</v>
      </c>
      <c r="J16" s="101">
        <v>6370</v>
      </c>
      <c r="K16" s="261">
        <v>3.1397174254317108</v>
      </c>
      <c r="L16" s="260">
        <v>6485</v>
      </c>
      <c r="M16" s="101">
        <v>6493</v>
      </c>
      <c r="N16" s="261">
        <v>-0.12320961034960726</v>
      </c>
      <c r="O16" s="260">
        <v>6373.9</v>
      </c>
      <c r="P16" s="101">
        <v>5923.11</v>
      </c>
      <c r="Q16" s="267">
        <v>7.6106977584410886</v>
      </c>
    </row>
    <row r="17" spans="2:17" ht="15.75" customHeight="1">
      <c r="B17" s="10" t="s">
        <v>31</v>
      </c>
      <c r="C17" s="308">
        <v>10266.245999999999</v>
      </c>
      <c r="D17" s="101">
        <v>9844.893</v>
      </c>
      <c r="E17" s="261">
        <v>4.2799144693598921</v>
      </c>
      <c r="F17" s="260">
        <v>10164.257</v>
      </c>
      <c r="G17" s="101">
        <v>9641.2000000000007</v>
      </c>
      <c r="H17" s="261">
        <v>5.425227150147272</v>
      </c>
      <c r="I17" s="260">
        <v>9970</v>
      </c>
      <c r="J17" s="101">
        <v>9770</v>
      </c>
      <c r="K17" s="261">
        <v>2.0470829068577281</v>
      </c>
      <c r="L17" s="260">
        <v>10082</v>
      </c>
      <c r="M17" s="101">
        <v>9883</v>
      </c>
      <c r="N17" s="261">
        <v>2.0135586360416879</v>
      </c>
      <c r="O17" s="260">
        <v>10784.99</v>
      </c>
      <c r="P17" s="101">
        <v>10580.68</v>
      </c>
      <c r="Q17" s="267">
        <v>1.9309723004570547</v>
      </c>
    </row>
    <row r="18" spans="2:17" ht="18.75" customHeight="1">
      <c r="B18" s="10" t="s">
        <v>32</v>
      </c>
      <c r="C18" s="308">
        <v>6028.1270000000004</v>
      </c>
      <c r="D18" s="101">
        <v>5923.85</v>
      </c>
      <c r="E18" s="261">
        <v>1.7602910269503791</v>
      </c>
      <c r="F18" s="260">
        <v>6022.4960000000001</v>
      </c>
      <c r="G18" s="101">
        <v>5986.8590000000004</v>
      </c>
      <c r="H18" s="261">
        <v>0.59525370482250728</v>
      </c>
      <c r="I18" s="260">
        <v>6090</v>
      </c>
      <c r="J18" s="101">
        <v>5890</v>
      </c>
      <c r="K18" s="261">
        <v>3.3955857385398982</v>
      </c>
      <c r="L18" s="260">
        <v>5694</v>
      </c>
      <c r="M18" s="101">
        <v>5684</v>
      </c>
      <c r="N18" s="261">
        <v>0.17593244194229415</v>
      </c>
      <c r="O18" s="260">
        <v>6142.91</v>
      </c>
      <c r="P18" s="101">
        <v>5990.09</v>
      </c>
      <c r="Q18" s="267">
        <v>2.5512137547182046</v>
      </c>
    </row>
    <row r="19" spans="2:17" ht="18" customHeight="1">
      <c r="B19" s="10" t="s">
        <v>33</v>
      </c>
      <c r="C19" s="308">
        <v>2461.7350000000001</v>
      </c>
      <c r="D19" s="101">
        <v>2467.386</v>
      </c>
      <c r="E19" s="261">
        <v>-0.22902780513465831</v>
      </c>
      <c r="F19" s="260">
        <v>2494.4589999999998</v>
      </c>
      <c r="G19" s="101">
        <v>2827.962</v>
      </c>
      <c r="H19" s="261">
        <v>-11.79305096744582</v>
      </c>
      <c r="I19" s="260">
        <v>2533.1309999999999</v>
      </c>
      <c r="J19" s="101">
        <v>2354.489</v>
      </c>
      <c r="K19" s="261">
        <v>7.5872938883978573</v>
      </c>
      <c r="L19" s="260">
        <v>5856.3040000000001</v>
      </c>
      <c r="M19" s="101">
        <v>6545.0940000000001</v>
      </c>
      <c r="N19" s="261">
        <v>-10.523760239348739</v>
      </c>
      <c r="O19" s="260">
        <v>2202.3429999999998</v>
      </c>
      <c r="P19" s="101">
        <v>2211.94</v>
      </c>
      <c r="Q19" s="267">
        <v>-0.43387252818793487</v>
      </c>
    </row>
    <row r="20" spans="2:17" ht="22.5" customHeight="1" thickBot="1">
      <c r="B20" s="11" t="s">
        <v>34</v>
      </c>
      <c r="C20" s="309">
        <v>5397.8779999999997</v>
      </c>
      <c r="D20" s="305">
        <v>5325.2259999999997</v>
      </c>
      <c r="E20" s="306">
        <v>1.3642989048727707</v>
      </c>
      <c r="F20" s="281">
        <v>5628.0190000000002</v>
      </c>
      <c r="G20" s="305">
        <v>5678.6549999999997</v>
      </c>
      <c r="H20" s="306">
        <v>-0.89169002166885492</v>
      </c>
      <c r="I20" s="281">
        <v>5340</v>
      </c>
      <c r="J20" s="305">
        <v>5220</v>
      </c>
      <c r="K20" s="306">
        <v>2.2988505747126435</v>
      </c>
      <c r="L20" s="281">
        <v>5086</v>
      </c>
      <c r="M20" s="305">
        <v>4951</v>
      </c>
      <c r="N20" s="306">
        <v>2.7267218743688146</v>
      </c>
      <c r="O20" s="281">
        <v>4937.7</v>
      </c>
      <c r="P20" s="305">
        <v>4617.83</v>
      </c>
      <c r="Q20" s="282">
        <v>6.9268465924471005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T9" sqref="T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366" t="s">
        <v>193</v>
      </c>
      <c r="C1" s="333"/>
      <c r="D1" s="333"/>
      <c r="E1" s="333"/>
      <c r="F1" s="333"/>
      <c r="G1" s="367"/>
      <c r="H1" s="222" t="s">
        <v>258</v>
      </c>
      <c r="I1" s="222"/>
      <c r="J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259</v>
      </c>
      <c r="D5" s="7" t="s">
        <v>247</v>
      </c>
      <c r="E5" s="278" t="s">
        <v>15</v>
      </c>
      <c r="F5" s="279" t="s">
        <v>259</v>
      </c>
      <c r="G5" s="7" t="s">
        <v>247</v>
      </c>
      <c r="H5" s="278" t="s">
        <v>15</v>
      </c>
      <c r="I5" s="279" t="s">
        <v>259</v>
      </c>
      <c r="J5" s="7" t="s">
        <v>247</v>
      </c>
      <c r="K5" s="278" t="s">
        <v>15</v>
      </c>
      <c r="L5" s="279" t="s">
        <v>259</v>
      </c>
      <c r="M5" s="7" t="s">
        <v>247</v>
      </c>
      <c r="N5" s="278" t="s">
        <v>15</v>
      </c>
      <c r="O5" s="279" t="s">
        <v>259</v>
      </c>
      <c r="P5" s="7" t="s">
        <v>247</v>
      </c>
      <c r="Q5" s="280" t="s">
        <v>15</v>
      </c>
    </row>
    <row r="6" spans="2:17">
      <c r="B6" s="383" t="s">
        <v>20</v>
      </c>
      <c r="C6" s="387">
        <v>5673.527</v>
      </c>
      <c r="D6" s="388">
        <v>6449.0469999999996</v>
      </c>
      <c r="E6" s="389">
        <v>-12.02534265915568</v>
      </c>
      <c r="F6" s="387" t="s">
        <v>152</v>
      </c>
      <c r="G6" s="388">
        <v>6493.3</v>
      </c>
      <c r="H6" s="389" t="s">
        <v>152</v>
      </c>
      <c r="I6" s="387">
        <v>5673.527</v>
      </c>
      <c r="J6" s="388">
        <v>5668.6009999999997</v>
      </c>
      <c r="K6" s="389">
        <v>8.6899748280049802E-2</v>
      </c>
      <c r="L6" s="387" t="s">
        <v>152</v>
      </c>
      <c r="M6" s="388" t="s">
        <v>152</v>
      </c>
      <c r="N6" s="389" t="s">
        <v>152</v>
      </c>
      <c r="O6" s="387" t="s">
        <v>152</v>
      </c>
      <c r="P6" s="388" t="s">
        <v>152</v>
      </c>
      <c r="Q6" s="390" t="s">
        <v>152</v>
      </c>
    </row>
    <row r="7" spans="2:17">
      <c r="B7" s="384" t="s">
        <v>21</v>
      </c>
      <c r="C7" s="260">
        <v>6549.6980000000003</v>
      </c>
      <c r="D7" s="101">
        <v>6900.473</v>
      </c>
      <c r="E7" s="261">
        <v>-5.0833471850407879</v>
      </c>
      <c r="F7" s="260">
        <v>6099.73</v>
      </c>
      <c r="G7" s="101" t="s">
        <v>152</v>
      </c>
      <c r="H7" s="261" t="s">
        <v>152</v>
      </c>
      <c r="I7" s="260">
        <v>7108.2359999999999</v>
      </c>
      <c r="J7" s="101">
        <v>7557.6580000000004</v>
      </c>
      <c r="K7" s="261">
        <v>-5.9465776302658906</v>
      </c>
      <c r="L7" s="260">
        <v>5987</v>
      </c>
      <c r="M7" s="101">
        <v>5575</v>
      </c>
      <c r="N7" s="261">
        <v>7.3901345291479821</v>
      </c>
      <c r="O7" s="260">
        <v>6187.558</v>
      </c>
      <c r="P7" s="101">
        <v>6022.875</v>
      </c>
      <c r="Q7" s="267">
        <v>2.7342921777390363</v>
      </c>
    </row>
    <row r="8" spans="2:17">
      <c r="B8" s="384" t="s">
        <v>22</v>
      </c>
      <c r="C8" s="260" t="s">
        <v>152</v>
      </c>
      <c r="D8" s="101" t="s">
        <v>152</v>
      </c>
      <c r="E8" s="261" t="s">
        <v>152</v>
      </c>
      <c r="F8" s="260" t="s">
        <v>152</v>
      </c>
      <c r="G8" s="101" t="s">
        <v>152</v>
      </c>
      <c r="H8" s="261" t="s">
        <v>152</v>
      </c>
      <c r="I8" s="260" t="s">
        <v>152</v>
      </c>
      <c r="J8" s="101" t="s">
        <v>152</v>
      </c>
      <c r="K8" s="261" t="s">
        <v>152</v>
      </c>
      <c r="L8" s="260" t="s">
        <v>152</v>
      </c>
      <c r="M8" s="101" t="s">
        <v>152</v>
      </c>
      <c r="N8" s="261" t="s">
        <v>152</v>
      </c>
      <c r="O8" s="260" t="s">
        <v>152</v>
      </c>
      <c r="P8" s="101" t="s">
        <v>152</v>
      </c>
      <c r="Q8" s="267" t="s">
        <v>152</v>
      </c>
    </row>
    <row r="9" spans="2:17">
      <c r="B9" s="384" t="s">
        <v>23</v>
      </c>
      <c r="C9" s="260">
        <v>5109.6189999999997</v>
      </c>
      <c r="D9" s="101">
        <v>4401.3339999999998</v>
      </c>
      <c r="E9" s="261">
        <v>16.092507407981305</v>
      </c>
      <c r="F9" s="260" t="s">
        <v>152</v>
      </c>
      <c r="G9" s="101">
        <v>4175.38</v>
      </c>
      <c r="H9" s="261" t="s">
        <v>152</v>
      </c>
      <c r="I9" s="260" t="s">
        <v>152</v>
      </c>
      <c r="J9" s="101" t="s">
        <v>152</v>
      </c>
      <c r="K9" s="261" t="s">
        <v>152</v>
      </c>
      <c r="L9" s="260">
        <v>4801</v>
      </c>
      <c r="M9" s="101">
        <v>4573</v>
      </c>
      <c r="N9" s="261">
        <v>4.9857861360157445</v>
      </c>
      <c r="O9" s="260">
        <v>4378.8119999999999</v>
      </c>
      <c r="P9" s="101">
        <v>4170.8789999999999</v>
      </c>
      <c r="Q9" s="267">
        <v>4.9853520085334528</v>
      </c>
    </row>
    <row r="10" spans="2:17">
      <c r="B10" s="384" t="s">
        <v>24</v>
      </c>
      <c r="C10" s="260">
        <v>5776.1149999999998</v>
      </c>
      <c r="D10" s="101">
        <v>5615.5550000000003</v>
      </c>
      <c r="E10" s="261">
        <v>2.8592009160269907</v>
      </c>
      <c r="F10" s="260" t="s">
        <v>152</v>
      </c>
      <c r="G10" s="101" t="s">
        <v>152</v>
      </c>
      <c r="H10" s="261" t="s">
        <v>152</v>
      </c>
      <c r="I10" s="260">
        <v>5950.9780000000001</v>
      </c>
      <c r="J10" s="101">
        <v>5709.8289999999997</v>
      </c>
      <c r="K10" s="261">
        <v>4.2234014363652639</v>
      </c>
      <c r="L10" s="260">
        <v>4840</v>
      </c>
      <c r="M10" s="101">
        <v>4794</v>
      </c>
      <c r="N10" s="261">
        <v>0.95953274926992072</v>
      </c>
      <c r="O10" s="260">
        <v>5529.4430000000002</v>
      </c>
      <c r="P10" s="101">
        <v>5485.5680000000002</v>
      </c>
      <c r="Q10" s="267">
        <v>0.79982601619376514</v>
      </c>
    </row>
    <row r="11" spans="2:17">
      <c r="B11" s="384" t="s">
        <v>25</v>
      </c>
      <c r="C11" s="260">
        <v>12478.415999999999</v>
      </c>
      <c r="D11" s="101">
        <v>12566.795</v>
      </c>
      <c r="E11" s="261">
        <v>-0.70327398513304951</v>
      </c>
      <c r="F11" s="260">
        <v>12903.169</v>
      </c>
      <c r="G11" s="101">
        <v>12586.995999999999</v>
      </c>
      <c r="H11" s="261">
        <v>2.5119019661244089</v>
      </c>
      <c r="I11" s="260">
        <v>12472.574000000001</v>
      </c>
      <c r="J11" s="101">
        <v>12727.463</v>
      </c>
      <c r="K11" s="261">
        <v>-2.0026693458075595</v>
      </c>
      <c r="L11" s="260">
        <v>12931</v>
      </c>
      <c r="M11" s="101">
        <v>12773</v>
      </c>
      <c r="N11" s="261">
        <v>1.2369842636812025</v>
      </c>
      <c r="O11" s="260">
        <v>12358.921</v>
      </c>
      <c r="P11" s="101">
        <v>12192.489</v>
      </c>
      <c r="Q11" s="267">
        <v>1.3650371142430451</v>
      </c>
    </row>
    <row r="12" spans="2:17">
      <c r="B12" s="384" t="s">
        <v>26</v>
      </c>
      <c r="C12" s="260">
        <v>5894.4080000000004</v>
      </c>
      <c r="D12" s="101">
        <v>5230.201</v>
      </c>
      <c r="E12" s="261">
        <v>12.699454571631192</v>
      </c>
      <c r="F12" s="260" t="s">
        <v>152</v>
      </c>
      <c r="G12" s="101" t="s">
        <v>152</v>
      </c>
      <c r="H12" s="261" t="s">
        <v>152</v>
      </c>
      <c r="I12" s="260">
        <v>7448</v>
      </c>
      <c r="J12" s="101">
        <v>7027.5209999999997</v>
      </c>
      <c r="K12" s="261">
        <v>5.9833190110709067</v>
      </c>
      <c r="L12" s="260" t="s">
        <v>152</v>
      </c>
      <c r="M12" s="101" t="s">
        <v>152</v>
      </c>
      <c r="N12" s="261" t="s">
        <v>152</v>
      </c>
      <c r="O12" s="260">
        <v>5704.0349999999999</v>
      </c>
      <c r="P12" s="101">
        <v>5347.5860000000002</v>
      </c>
      <c r="Q12" s="267">
        <v>6.6656057518289487</v>
      </c>
    </row>
    <row r="13" spans="2:17">
      <c r="B13" s="384" t="s">
        <v>27</v>
      </c>
      <c r="C13" s="260">
        <v>5998.7730000000001</v>
      </c>
      <c r="D13" s="101">
        <v>5875.3810000000003</v>
      </c>
      <c r="E13" s="261">
        <v>2.100153164535199</v>
      </c>
      <c r="F13" s="260">
        <v>5380.84</v>
      </c>
      <c r="G13" s="101">
        <v>5338.86</v>
      </c>
      <c r="H13" s="261">
        <v>0.78631018606969416</v>
      </c>
      <c r="I13" s="260">
        <v>6138.0969999999998</v>
      </c>
      <c r="J13" s="101">
        <v>6046.9570000000003</v>
      </c>
      <c r="K13" s="261">
        <v>1.5072043674198348</v>
      </c>
      <c r="L13" s="260">
        <v>6482</v>
      </c>
      <c r="M13" s="101">
        <v>6187</v>
      </c>
      <c r="N13" s="261">
        <v>4.7680620656214643</v>
      </c>
      <c r="O13" s="260">
        <v>5822.6570000000002</v>
      </c>
      <c r="P13" s="101">
        <v>5608.2190000000001</v>
      </c>
      <c r="Q13" s="267">
        <v>3.8236381282542657</v>
      </c>
    </row>
    <row r="14" spans="2:17">
      <c r="B14" s="384" t="s">
        <v>28</v>
      </c>
      <c r="C14" s="260">
        <v>5927.2640000000001</v>
      </c>
      <c r="D14" s="101">
        <v>5881.5929999999998</v>
      </c>
      <c r="E14" s="261">
        <v>0.77650731698028541</v>
      </c>
      <c r="F14" s="260">
        <v>5021.68</v>
      </c>
      <c r="G14" s="101">
        <v>4900.01</v>
      </c>
      <c r="H14" s="261">
        <v>2.4830561570282526</v>
      </c>
      <c r="I14" s="260">
        <v>5929.9350000000004</v>
      </c>
      <c r="J14" s="101">
        <v>5915.2219999999998</v>
      </c>
      <c r="K14" s="261">
        <v>0.24873115497610482</v>
      </c>
      <c r="L14" s="260">
        <v>8382</v>
      </c>
      <c r="M14" s="101">
        <v>8017</v>
      </c>
      <c r="N14" s="261">
        <v>4.5528252463515031</v>
      </c>
      <c r="O14" s="260">
        <v>5889.616</v>
      </c>
      <c r="P14" s="101">
        <v>5716.9650000000001</v>
      </c>
      <c r="Q14" s="267">
        <v>3.0199765085145676</v>
      </c>
    </row>
    <row r="15" spans="2:17">
      <c r="B15" s="384" t="s">
        <v>29</v>
      </c>
      <c r="C15" s="260">
        <v>15150</v>
      </c>
      <c r="D15" s="101">
        <v>15300</v>
      </c>
      <c r="E15" s="261">
        <v>-0.98039215686274506</v>
      </c>
      <c r="F15" s="260">
        <v>15150</v>
      </c>
      <c r="G15" s="101">
        <v>15300</v>
      </c>
      <c r="H15" s="261">
        <v>-0.98039215686274506</v>
      </c>
      <c r="I15" s="260" t="s">
        <v>152</v>
      </c>
      <c r="J15" s="101" t="s">
        <v>152</v>
      </c>
      <c r="K15" s="261" t="s">
        <v>152</v>
      </c>
      <c r="L15" s="260" t="s">
        <v>152</v>
      </c>
      <c r="M15" s="101" t="s">
        <v>152</v>
      </c>
      <c r="N15" s="261" t="s">
        <v>152</v>
      </c>
      <c r="O15" s="260" t="s">
        <v>152</v>
      </c>
      <c r="P15" s="101" t="s">
        <v>152</v>
      </c>
      <c r="Q15" s="267" t="s">
        <v>152</v>
      </c>
    </row>
    <row r="16" spans="2:17">
      <c r="B16" s="384" t="s">
        <v>30</v>
      </c>
      <c r="C16" s="260" t="s">
        <v>152</v>
      </c>
      <c r="D16" s="101" t="s">
        <v>152</v>
      </c>
      <c r="E16" s="261" t="s">
        <v>152</v>
      </c>
      <c r="F16" s="260" t="s">
        <v>152</v>
      </c>
      <c r="G16" s="101" t="s">
        <v>152</v>
      </c>
      <c r="H16" s="261" t="s">
        <v>152</v>
      </c>
      <c r="I16" s="260" t="s">
        <v>152</v>
      </c>
      <c r="J16" s="101" t="s">
        <v>152</v>
      </c>
      <c r="K16" s="261" t="s">
        <v>152</v>
      </c>
      <c r="L16" s="260" t="s">
        <v>152</v>
      </c>
      <c r="M16" s="101" t="s">
        <v>152</v>
      </c>
      <c r="N16" s="261" t="s">
        <v>152</v>
      </c>
      <c r="O16" s="260" t="s">
        <v>152</v>
      </c>
      <c r="P16" s="101" t="s">
        <v>152</v>
      </c>
      <c r="Q16" s="267" t="s">
        <v>152</v>
      </c>
    </row>
    <row r="17" spans="2:17">
      <c r="B17" s="385" t="s">
        <v>31</v>
      </c>
      <c r="C17" s="260" t="s">
        <v>152</v>
      </c>
      <c r="D17" s="101" t="s">
        <v>152</v>
      </c>
      <c r="E17" s="261" t="s">
        <v>152</v>
      </c>
      <c r="F17" s="260" t="s">
        <v>152</v>
      </c>
      <c r="G17" s="101" t="s">
        <v>152</v>
      </c>
      <c r="H17" s="261" t="s">
        <v>152</v>
      </c>
      <c r="I17" s="260" t="s">
        <v>152</v>
      </c>
      <c r="J17" s="101" t="s">
        <v>152</v>
      </c>
      <c r="K17" s="261" t="s">
        <v>152</v>
      </c>
      <c r="L17" s="260" t="s">
        <v>152</v>
      </c>
      <c r="M17" s="101" t="s">
        <v>152</v>
      </c>
      <c r="N17" s="261" t="s">
        <v>152</v>
      </c>
      <c r="O17" s="260" t="s">
        <v>152</v>
      </c>
      <c r="P17" s="101" t="s">
        <v>152</v>
      </c>
      <c r="Q17" s="267" t="s">
        <v>152</v>
      </c>
    </row>
    <row r="18" spans="2:17">
      <c r="B18" s="385" t="s">
        <v>32</v>
      </c>
      <c r="C18" s="260" t="s">
        <v>152</v>
      </c>
      <c r="D18" s="101">
        <v>6920</v>
      </c>
      <c r="E18" s="261" t="s">
        <v>152</v>
      </c>
      <c r="F18" s="260" t="s">
        <v>152</v>
      </c>
      <c r="G18" s="101">
        <v>6920</v>
      </c>
      <c r="H18" s="261" t="s">
        <v>152</v>
      </c>
      <c r="I18" s="260" t="s">
        <v>152</v>
      </c>
      <c r="J18" s="101" t="s">
        <v>152</v>
      </c>
      <c r="K18" s="261" t="s">
        <v>152</v>
      </c>
      <c r="L18" s="260" t="s">
        <v>152</v>
      </c>
      <c r="M18" s="101" t="s">
        <v>152</v>
      </c>
      <c r="N18" s="261" t="s">
        <v>152</v>
      </c>
      <c r="O18" s="260" t="s">
        <v>152</v>
      </c>
      <c r="P18" s="101" t="s">
        <v>152</v>
      </c>
      <c r="Q18" s="267" t="s">
        <v>152</v>
      </c>
    </row>
    <row r="19" spans="2:17">
      <c r="B19" s="385" t="s">
        <v>33</v>
      </c>
      <c r="C19" s="260">
        <v>3920.3820000000001</v>
      </c>
      <c r="D19" s="101">
        <v>3958.3890000000001</v>
      </c>
      <c r="E19" s="261">
        <v>-0.96016333917662111</v>
      </c>
      <c r="F19" s="260" t="s">
        <v>152</v>
      </c>
      <c r="G19" s="101" t="s">
        <v>152</v>
      </c>
      <c r="H19" s="261" t="s">
        <v>152</v>
      </c>
      <c r="I19" s="260">
        <v>4285.1580000000004</v>
      </c>
      <c r="J19" s="101">
        <v>4341.5060000000003</v>
      </c>
      <c r="K19" s="261">
        <v>-1.2978906397918131</v>
      </c>
      <c r="L19" s="260">
        <v>3109</v>
      </c>
      <c r="M19" s="101">
        <v>3833</v>
      </c>
      <c r="N19" s="261">
        <v>-18.888599008609443</v>
      </c>
      <c r="O19" s="260">
        <v>3840.223</v>
      </c>
      <c r="P19" s="101">
        <v>3535.1950000000002</v>
      </c>
      <c r="Q19" s="267">
        <v>8.6283217757436237</v>
      </c>
    </row>
    <row r="20" spans="2:17" ht="17.25" customHeight="1" thickBot="1">
      <c r="B20" s="386" t="s">
        <v>34</v>
      </c>
      <c r="C20" s="281" t="s">
        <v>152</v>
      </c>
      <c r="D20" s="305" t="s">
        <v>152</v>
      </c>
      <c r="E20" s="306" t="s">
        <v>152</v>
      </c>
      <c r="F20" s="281" t="s">
        <v>152</v>
      </c>
      <c r="G20" s="305" t="s">
        <v>152</v>
      </c>
      <c r="H20" s="306" t="s">
        <v>152</v>
      </c>
      <c r="I20" s="281" t="s">
        <v>152</v>
      </c>
      <c r="J20" s="305" t="s">
        <v>152</v>
      </c>
      <c r="K20" s="306" t="s">
        <v>152</v>
      </c>
      <c r="L20" s="281" t="s">
        <v>152</v>
      </c>
      <c r="M20" s="305" t="s">
        <v>152</v>
      </c>
      <c r="N20" s="306" t="s">
        <v>152</v>
      </c>
      <c r="O20" s="281" t="s">
        <v>152</v>
      </c>
      <c r="P20" s="305" t="s">
        <v>152</v>
      </c>
      <c r="Q20" s="282" t="s">
        <v>152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2021-02-25T12:41:27Z</dcterms:modified>
</cp:coreProperties>
</file>