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elick\Desktop\przejścia nabór marzec 2021\"/>
    </mc:Choice>
  </mc:AlternateContent>
  <bookViews>
    <workbookView xWindow="0" yWindow="0" windowWidth="28800" windowHeight="13125" tabRatio="594"/>
  </bookViews>
  <sheets>
    <sheet name="PRB-Punkty" sheetId="1" r:id="rId1"/>
  </sheets>
  <definedNames>
    <definedName name="OLE_LINK1" localSheetId="0">'PRB-Punkty'!$A$1</definedName>
  </definedNames>
  <calcPr calcId="152511"/>
</workbook>
</file>

<file path=xl/calcChain.xml><?xml version="1.0" encoding="utf-8"?>
<calcChain xmlns="http://schemas.openxmlformats.org/spreadsheetml/2006/main">
  <c r="AO97" i="1" l="1"/>
  <c r="AO99" i="1" l="1"/>
  <c r="AO82" i="1"/>
  <c r="AO84" i="1" s="1"/>
  <c r="AO67" i="1"/>
  <c r="AO69" i="1" s="1"/>
  <c r="AO52" i="1"/>
  <c r="AO54" i="1" s="1"/>
  <c r="AO37" i="1"/>
  <c r="AO39" i="1" s="1"/>
  <c r="AO104" i="1" l="1"/>
</calcChain>
</file>

<file path=xl/sharedStrings.xml><?xml version="1.0" encoding="utf-8"?>
<sst xmlns="http://schemas.openxmlformats.org/spreadsheetml/2006/main" count="57" uniqueCount="25">
  <si>
    <t>Nr ewidencyjny wniosku:</t>
  </si>
  <si>
    <t>Nazwa zadania:</t>
  </si>
  <si>
    <t>Nazwa Wnioskodawcy:</t>
  </si>
  <si>
    <t>Proszę zaznaczyć „X”, czy projekt dotyczy drogi gminnej (DG), czy powiatowej (DP)</t>
  </si>
  <si>
    <t>Oceniający – członek Komisji:</t>
  </si>
  <si>
    <t>Parametr punktowany</t>
  </si>
  <si>
    <t>Suma</t>
  </si>
  <si>
    <t>ocena kryterium (średnia)</t>
  </si>
  <si>
    <t>SUMA PUNKTÓW</t>
  </si>
  <si>
    <t>Kartę sporządził (podpis członka komisji i data ):</t>
  </si>
  <si>
    <t>przejscie nr 1</t>
  </si>
  <si>
    <t>przejscie nr 2</t>
  </si>
  <si>
    <t>przejscie nr 3</t>
  </si>
  <si>
    <t>przejscie nr 4</t>
  </si>
  <si>
    <t>przejscie nr 5</t>
  </si>
  <si>
    <t>KRYTERIUM 6</t>
  </si>
  <si>
    <t>DG</t>
  </si>
  <si>
    <t>DP</t>
  </si>
  <si>
    <t>KRYTERIUM 1 Liczba zdarzeń drogowych (wypadki i kolizje) w obszarze oddziaływania przejścia dla pieszych z udziałem pieszych w latach 2018, 2019, 2020 w ujęciu rocznym</t>
  </si>
  <si>
    <t>KRYTERIUM 2 Liczba osób zabitych lub rannych w wyniku zdarzeń drogowych w obszarze oddziaływania przejścia dla pieszych z udziałem pieszych w latach 2018, 2019, 2020 w ujęciu rocznym</t>
  </si>
  <si>
    <t>KRYTERIUM 3 Lokalizacja przejscia dla pieszych względem obiektów, w którch prowadzona jest działaność o charakterze publicznym lub działaność gospodarcza (placówki oświatowe, handlowe, ochrony zdrowia, opiekuńcze, kultury, sportu, rekreacji i wypoczynku, urzędu, itp.)</t>
  </si>
  <si>
    <t xml:space="preserve">KRYTERIUM 5 Rodzaj robót - budowa nowego przejscia dla pieszych lub rozbudowa/przebudowa istniejacego przejścia dla pieszych </t>
  </si>
  <si>
    <t>KRYTERIUM 4 Stan przygotowania zadania do realizacji pod względem dysponowania pełną aktualną dokumentacją  na dzień złożenia wniosku umożliwiającą realizcje inwestycji</t>
  </si>
  <si>
    <t>KARTA OCENY MERYTORYCZNEJ WNIOSKU O DOFINANSOWANIE  W RAMACH RZĄDOWEGO FUNDUSZU ROZWOJU DRÓG          w zakresie poprawy bezpieczeństwa ruchu drogowego na przejściach dla pieszych.</t>
  </si>
  <si>
    <t>liczba przejść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</si>
</sst>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rgb="FF000000"/>
      <name val="Czcionka tekstu podstawowego"/>
      <family val="2"/>
      <charset val="238"/>
    </font>
    <font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FFFFFF"/>
      <name val="Czcionka tekstu podstawowego"/>
      <charset val="238"/>
    </font>
    <font>
      <b/>
      <sz val="11"/>
      <name val="Czcionka tekstu podstawowego"/>
      <charset val="238"/>
    </font>
    <font>
      <b/>
      <i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000000"/>
      <name val="Czcionka tekstu podstawowego"/>
      <charset val="238"/>
    </font>
    <font>
      <sz val="11"/>
      <color rgb="FF000000"/>
      <name val="Arial"/>
      <family val="2"/>
      <charset val="238"/>
    </font>
    <font>
      <sz val="14"/>
      <color rgb="FF00000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04040"/>
        <bgColor rgb="FF333300"/>
      </patternFill>
    </fill>
    <fill>
      <patternFill patternType="solid">
        <fgColor rgb="FFD9D9D9"/>
        <bgColor rgb="FFC0C0C0"/>
      </patternFill>
    </fill>
    <fill>
      <patternFill patternType="solid">
        <fgColor theme="1" tint="0.499984740745262"/>
        <bgColor rgb="FF0033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164" fontId="10" fillId="0" borderId="0" xfId="0" applyNumberFormat="1" applyFont="1"/>
    <xf numFmtId="0" fontId="11" fillId="3" borderId="0" xfId="0" applyFont="1" applyFill="1" applyAlignment="1">
      <alignment vertical="center"/>
    </xf>
    <xf numFmtId="0" fontId="11" fillId="3" borderId="6" xfId="0" applyFont="1" applyFill="1" applyBorder="1" applyAlignment="1">
      <alignment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/>
    <xf numFmtId="164" fontId="7" fillId="3" borderId="7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0" fillId="0" borderId="1" xfId="0" applyBorder="1"/>
    <xf numFmtId="164" fontId="7" fillId="3" borderId="13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Border="1" applyAlignment="1">
      <alignment vertical="center" wrapText="1"/>
    </xf>
    <xf numFmtId="0" fontId="3" fillId="0" borderId="10" xfId="0" applyFont="1" applyBorder="1" applyAlignment="1"/>
    <xf numFmtId="0" fontId="0" fillId="0" borderId="11" xfId="0" applyBorder="1" applyAlignment="1"/>
    <xf numFmtId="0" fontId="0" fillId="0" borderId="7" xfId="0" applyBorder="1" applyAlignment="1"/>
    <xf numFmtId="0" fontId="0" fillId="0" borderId="13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12" xfId="0" applyBorder="1" applyAlignment="1"/>
    <xf numFmtId="0" fontId="0" fillId="0" borderId="9" xfId="0" applyBorder="1" applyAlignment="1"/>
    <xf numFmtId="0" fontId="0" fillId="0" borderId="8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3"/>
  <sheetViews>
    <sheetView tabSelected="1" topLeftCell="A62" zoomScale="110" zoomScaleNormal="110" zoomScaleSheetLayoutView="110" zoomScalePageLayoutView="120" workbookViewId="0">
      <selection activeCell="AO87" sqref="AO87:AR88"/>
    </sheetView>
  </sheetViews>
  <sheetFormatPr defaultRowHeight="14.25"/>
  <cols>
    <col min="1" max="4" width="2.625"/>
    <col min="5" max="7" width="3" bestFit="1" customWidth="1"/>
    <col min="8" max="8" width="1.875" customWidth="1"/>
    <col min="9" max="9" width="3" bestFit="1" customWidth="1"/>
    <col min="10" max="10" width="4.875"/>
    <col min="11" max="14" width="3" bestFit="1" customWidth="1"/>
    <col min="15" max="48" width="2.625"/>
    <col min="49" max="1025" width="8.625"/>
  </cols>
  <sheetData>
    <row r="1" spans="1:48" ht="1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</row>
    <row r="2" spans="1:48" s="1" customFormat="1" ht="33.75" customHeight="1">
      <c r="A2" s="89" t="s">
        <v>23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</row>
    <row r="3" spans="1:48" ht="4.5" customHeight="1">
      <c r="B3" s="2"/>
    </row>
    <row r="4" spans="1:48" ht="7.5" customHeight="1">
      <c r="B4" s="2"/>
    </row>
    <row r="5" spans="1:48" ht="14.25" customHeight="1">
      <c r="B5" s="2" t="s">
        <v>0</v>
      </c>
      <c r="C5" s="3"/>
      <c r="D5" s="3"/>
      <c r="E5" s="3"/>
      <c r="F5" s="3"/>
      <c r="G5" s="3"/>
      <c r="H5" s="3"/>
      <c r="I5" s="3"/>
      <c r="J5" s="3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5" hidden="1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15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15.75">
      <c r="B8" s="5" t="s">
        <v>1</v>
      </c>
      <c r="C8" s="3"/>
      <c r="D8" s="3"/>
      <c r="E8" s="3"/>
      <c r="F8" s="3"/>
      <c r="G8" s="3"/>
      <c r="H8" s="3"/>
      <c r="I8" s="3"/>
      <c r="J8" s="3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</row>
    <row r="9" spans="1:48" ht="15">
      <c r="B9" s="4"/>
      <c r="C9" s="3"/>
      <c r="D9" s="3"/>
      <c r="E9" s="3"/>
      <c r="F9" s="3"/>
      <c r="G9" s="3"/>
      <c r="H9" s="3"/>
      <c r="I9" s="3"/>
      <c r="J9" s="3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</row>
    <row r="10" spans="1:48" ht="15"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15" customHeight="1">
      <c r="B11" s="91" t="s">
        <v>2</v>
      </c>
      <c r="C11" s="91"/>
      <c r="D11" s="91"/>
      <c r="E11" s="91"/>
      <c r="F11" s="91"/>
      <c r="G11" s="91"/>
      <c r="H11" s="91"/>
      <c r="I11" s="91"/>
      <c r="J11" s="91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</row>
    <row r="12" spans="1:48" ht="15">
      <c r="B12" s="92" t="s">
        <v>16</v>
      </c>
      <c r="C12" s="93"/>
      <c r="D12" s="94"/>
      <c r="E12" s="3"/>
      <c r="F12" s="92" t="s">
        <v>17</v>
      </c>
      <c r="G12" s="93"/>
      <c r="H12" s="94"/>
      <c r="I12" s="3"/>
      <c r="J12" s="6" t="s">
        <v>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5">
      <c r="B13" s="95"/>
      <c r="C13" s="96"/>
      <c r="D13" s="97"/>
      <c r="E13" s="3"/>
      <c r="F13" s="95"/>
      <c r="G13" s="96"/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5">
      <c r="B14" s="98"/>
      <c r="C14" s="99"/>
      <c r="D14" s="100"/>
      <c r="E14" s="3"/>
      <c r="F14" s="98"/>
      <c r="G14" s="99"/>
      <c r="H14" s="10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5.7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3" customHeight="1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5">
      <c r="B17" s="6" t="s">
        <v>4</v>
      </c>
      <c r="C17" s="3"/>
      <c r="D17" s="3"/>
      <c r="E17" s="3"/>
      <c r="F17" s="3"/>
      <c r="G17" s="3"/>
      <c r="H17" s="3"/>
      <c r="I17" s="3"/>
      <c r="J17" s="3"/>
      <c r="K17" s="3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5.75">
      <c r="B18" s="7"/>
      <c r="C18" s="3"/>
      <c r="D18" s="3"/>
      <c r="E18" s="3"/>
      <c r="F18" s="3"/>
      <c r="G18" s="3"/>
      <c r="H18" s="3"/>
      <c r="I18" s="3"/>
      <c r="J18" s="3"/>
      <c r="K18" s="3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>
      <c r="A19" s="84" t="s">
        <v>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5"/>
    </row>
    <row r="20" spans="1:48" ht="9.75" customHeight="1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7"/>
    </row>
    <row r="21" spans="1:48" hidden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8"/>
    </row>
    <row r="22" spans="1:48" hidden="1">
      <c r="D22" s="8"/>
      <c r="E22" s="8"/>
      <c r="F22" s="8"/>
      <c r="G22" s="8"/>
      <c r="H22" s="8"/>
    </row>
    <row r="23" spans="1:48" hidden="1">
      <c r="D23" s="8"/>
      <c r="E23" s="8"/>
      <c r="F23" s="8">
        <v>0</v>
      </c>
      <c r="G23" s="8">
        <v>0</v>
      </c>
      <c r="H23" s="8">
        <v>1</v>
      </c>
      <c r="I23" s="8">
        <v>2</v>
      </c>
      <c r="J23" s="8">
        <v>3</v>
      </c>
      <c r="K23" s="8"/>
      <c r="L23" s="8"/>
      <c r="M23" s="8"/>
      <c r="N23" s="8"/>
    </row>
    <row r="24" spans="1:48" hidden="1">
      <c r="D24" s="8"/>
      <c r="E24" s="8"/>
      <c r="F24" s="8">
        <v>2</v>
      </c>
      <c r="G24" s="8">
        <v>1</v>
      </c>
      <c r="H24" s="8">
        <v>2</v>
      </c>
    </row>
    <row r="25" spans="1:48" hidden="1">
      <c r="D25" s="8"/>
      <c r="E25" s="8"/>
      <c r="F25" s="8"/>
      <c r="G25" s="8"/>
      <c r="H25" s="8"/>
    </row>
    <row r="26" spans="1:48" ht="38.25" customHeight="1">
      <c r="A26" s="40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</row>
    <row r="27" spans="1:48">
      <c r="A27" s="25" t="s">
        <v>10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6">
        <v>0</v>
      </c>
      <c r="AP27" s="26"/>
      <c r="AQ27" s="26"/>
      <c r="AR27" s="26"/>
      <c r="AS27" s="21">
        <v>6</v>
      </c>
      <c r="AT27" s="21"/>
      <c r="AU27" s="21"/>
      <c r="AV27" s="21"/>
    </row>
    <row r="28" spans="1:4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6"/>
      <c r="AP28" s="26"/>
      <c r="AQ28" s="26"/>
      <c r="AR28" s="26"/>
      <c r="AS28" s="21"/>
      <c r="AT28" s="21"/>
      <c r="AU28" s="21"/>
      <c r="AV28" s="21"/>
    </row>
    <row r="29" spans="1:48">
      <c r="A29" s="27" t="s">
        <v>11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9"/>
      <c r="AO29" s="33">
        <v>0</v>
      </c>
      <c r="AP29" s="34"/>
      <c r="AQ29" s="34"/>
      <c r="AR29" s="35"/>
      <c r="AS29" s="39">
        <v>6</v>
      </c>
      <c r="AT29" s="34"/>
      <c r="AU29" s="34"/>
      <c r="AV29" s="35"/>
    </row>
    <row r="30" spans="1:48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2"/>
      <c r="AO30" s="36"/>
      <c r="AP30" s="37"/>
      <c r="AQ30" s="37"/>
      <c r="AR30" s="38"/>
      <c r="AS30" s="36"/>
      <c r="AT30" s="37"/>
      <c r="AU30" s="37"/>
      <c r="AV30" s="38"/>
    </row>
    <row r="31" spans="1:48">
      <c r="A31" s="27" t="s">
        <v>12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9"/>
      <c r="AO31" s="33">
        <v>0</v>
      </c>
      <c r="AP31" s="34"/>
      <c r="AQ31" s="34"/>
      <c r="AR31" s="35"/>
      <c r="AS31" s="39">
        <v>6</v>
      </c>
      <c r="AT31" s="34"/>
      <c r="AU31" s="34"/>
      <c r="AV31" s="35"/>
    </row>
    <row r="32" spans="1:48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2"/>
      <c r="AO32" s="36"/>
      <c r="AP32" s="37"/>
      <c r="AQ32" s="37"/>
      <c r="AR32" s="38"/>
      <c r="AS32" s="36"/>
      <c r="AT32" s="37"/>
      <c r="AU32" s="37"/>
      <c r="AV32" s="38"/>
    </row>
    <row r="33" spans="1:48">
      <c r="A33" s="25" t="s">
        <v>13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6">
        <v>0</v>
      </c>
      <c r="AP33" s="26"/>
      <c r="AQ33" s="26"/>
      <c r="AR33" s="26"/>
      <c r="AS33" s="21">
        <v>6</v>
      </c>
      <c r="AT33" s="21"/>
      <c r="AU33" s="21"/>
      <c r="AV33" s="21"/>
    </row>
    <row r="34" spans="1:48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6"/>
      <c r="AP34" s="26"/>
      <c r="AQ34" s="26"/>
      <c r="AR34" s="26"/>
      <c r="AS34" s="21"/>
      <c r="AT34" s="21"/>
      <c r="AU34" s="21"/>
      <c r="AV34" s="21"/>
    </row>
    <row r="35" spans="1:48">
      <c r="A35" s="27" t="s">
        <v>14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33">
        <v>0</v>
      </c>
      <c r="AP35" s="34"/>
      <c r="AQ35" s="34"/>
      <c r="AR35" s="35"/>
      <c r="AS35" s="39">
        <v>6</v>
      </c>
      <c r="AT35" s="34"/>
      <c r="AU35" s="34"/>
      <c r="AV35" s="35"/>
    </row>
    <row r="36" spans="1:48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2"/>
      <c r="AO36" s="36"/>
      <c r="AP36" s="37"/>
      <c r="AQ36" s="37"/>
      <c r="AR36" s="38"/>
      <c r="AS36" s="36"/>
      <c r="AT36" s="37"/>
      <c r="AU36" s="37"/>
      <c r="AV36" s="38"/>
    </row>
    <row r="37" spans="1:48" ht="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0"/>
      <c r="Z37" s="20" t="s">
        <v>6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1">
        <f>SUM($AO$27:$AR$36)</f>
        <v>0</v>
      </c>
      <c r="AP37" s="21"/>
      <c r="AQ37" s="21"/>
      <c r="AR37" s="21"/>
      <c r="AS37" s="11"/>
      <c r="AT37" s="11"/>
      <c r="AU37" s="11"/>
      <c r="AV37" s="12"/>
    </row>
    <row r="38" spans="1:48" ht="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1"/>
      <c r="AP38" s="21"/>
      <c r="AQ38" s="21"/>
      <c r="AR38" s="21"/>
      <c r="AS38" s="11"/>
      <c r="AT38" s="11"/>
      <c r="AU38" s="11"/>
      <c r="AV38" s="13"/>
    </row>
    <row r="39" spans="1:48" ht="15">
      <c r="A39" s="22" t="s">
        <v>24</v>
      </c>
      <c r="B39" s="22"/>
      <c r="C39" s="22"/>
      <c r="D39" s="22"/>
      <c r="E39" s="22"/>
      <c r="F39" s="22"/>
      <c r="G39" s="23">
        <v>1</v>
      </c>
      <c r="H39" s="23"/>
      <c r="I39" s="23"/>
      <c r="J39" s="23"/>
      <c r="K39" s="23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22" t="s">
        <v>7</v>
      </c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1">
        <f>ROUND($AO$37/$G$39,1)</f>
        <v>0</v>
      </c>
      <c r="AP39" s="21"/>
      <c r="AQ39" s="21"/>
      <c r="AR39" s="21"/>
      <c r="AS39" s="11"/>
      <c r="AT39" s="11"/>
      <c r="AU39" s="11"/>
      <c r="AV39" s="13"/>
    </row>
    <row r="40" spans="1:48" ht="15">
      <c r="A40" s="22"/>
      <c r="B40" s="22"/>
      <c r="C40" s="22"/>
      <c r="D40" s="22"/>
      <c r="E40" s="22"/>
      <c r="F40" s="22"/>
      <c r="G40" s="23"/>
      <c r="H40" s="23"/>
      <c r="I40" s="23"/>
      <c r="J40" s="23"/>
      <c r="K40" s="23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1"/>
      <c r="AP40" s="21"/>
      <c r="AQ40" s="21"/>
      <c r="AR40" s="21"/>
      <c r="AS40" s="11"/>
      <c r="AT40" s="11"/>
      <c r="AU40" s="11"/>
      <c r="AV40" s="14"/>
    </row>
    <row r="41" spans="1:48" ht="36" customHeight="1">
      <c r="A41" s="40" t="s">
        <v>19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  <row r="42" spans="1:48" ht="14.25" customHeight="1">
      <c r="A42" s="25" t="s">
        <v>10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33">
        <v>0</v>
      </c>
      <c r="AP42" s="46"/>
      <c r="AQ42" s="46"/>
      <c r="AR42" s="47"/>
      <c r="AS42" s="39">
        <v>6</v>
      </c>
      <c r="AT42" s="41"/>
      <c r="AU42" s="41"/>
      <c r="AV42" s="42"/>
    </row>
    <row r="43" spans="1:48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48"/>
      <c r="AP43" s="49"/>
      <c r="AQ43" s="49"/>
      <c r="AR43" s="50"/>
      <c r="AS43" s="43"/>
      <c r="AT43" s="44"/>
      <c r="AU43" s="44"/>
      <c r="AV43" s="45"/>
    </row>
    <row r="44" spans="1:48" ht="14.25" customHeight="1">
      <c r="A44" s="27" t="s">
        <v>11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80"/>
      <c r="AO44" s="33">
        <v>0</v>
      </c>
      <c r="AP44" s="46"/>
      <c r="AQ44" s="46"/>
      <c r="AR44" s="47"/>
      <c r="AS44" s="39">
        <v>6</v>
      </c>
      <c r="AT44" s="41"/>
      <c r="AU44" s="41"/>
      <c r="AV44" s="42"/>
    </row>
    <row r="45" spans="1:48" ht="14.25" customHeight="1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3"/>
      <c r="AO45" s="48"/>
      <c r="AP45" s="49"/>
      <c r="AQ45" s="49"/>
      <c r="AR45" s="50"/>
      <c r="AS45" s="43"/>
      <c r="AT45" s="44"/>
      <c r="AU45" s="44"/>
      <c r="AV45" s="45"/>
    </row>
    <row r="46" spans="1:48" ht="14.25" customHeight="1">
      <c r="A46" s="27" t="s">
        <v>12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80"/>
      <c r="AO46" s="33">
        <v>0</v>
      </c>
      <c r="AP46" s="46"/>
      <c r="AQ46" s="46"/>
      <c r="AR46" s="47"/>
      <c r="AS46" s="39">
        <v>6</v>
      </c>
      <c r="AT46" s="41"/>
      <c r="AU46" s="41"/>
      <c r="AV46" s="42"/>
    </row>
    <row r="47" spans="1:48" ht="14.25" customHeight="1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3"/>
      <c r="AO47" s="48"/>
      <c r="AP47" s="49"/>
      <c r="AQ47" s="49"/>
      <c r="AR47" s="50"/>
      <c r="AS47" s="43"/>
      <c r="AT47" s="44"/>
      <c r="AU47" s="44"/>
      <c r="AV47" s="45"/>
    </row>
    <row r="48" spans="1:48" ht="14.25" customHeight="1">
      <c r="A48" s="27" t="s">
        <v>13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80"/>
      <c r="AO48" s="33">
        <v>0</v>
      </c>
      <c r="AP48" s="46"/>
      <c r="AQ48" s="46"/>
      <c r="AR48" s="47"/>
      <c r="AS48" s="39">
        <v>6</v>
      </c>
      <c r="AT48" s="41"/>
      <c r="AU48" s="41"/>
      <c r="AV48" s="42"/>
    </row>
    <row r="49" spans="1:48" ht="14.25" customHeight="1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3"/>
      <c r="AO49" s="48"/>
      <c r="AP49" s="49"/>
      <c r="AQ49" s="49"/>
      <c r="AR49" s="50"/>
      <c r="AS49" s="43"/>
      <c r="AT49" s="44"/>
      <c r="AU49" s="44"/>
      <c r="AV49" s="45"/>
    </row>
    <row r="50" spans="1:48" ht="14.25" customHeight="1">
      <c r="A50" s="27" t="s">
        <v>14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80"/>
      <c r="AO50" s="33">
        <v>0</v>
      </c>
      <c r="AP50" s="46"/>
      <c r="AQ50" s="46"/>
      <c r="AR50" s="47"/>
      <c r="AS50" s="39">
        <v>6</v>
      </c>
      <c r="AT50" s="41"/>
      <c r="AU50" s="41"/>
      <c r="AV50" s="42"/>
    </row>
    <row r="51" spans="1:48" ht="14.25" customHeight="1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3"/>
      <c r="AO51" s="48"/>
      <c r="AP51" s="49"/>
      <c r="AQ51" s="49"/>
      <c r="AR51" s="50"/>
      <c r="AS51" s="43"/>
      <c r="AT51" s="44"/>
      <c r="AU51" s="44"/>
      <c r="AV51" s="45"/>
    </row>
    <row r="52" spans="1:48" ht="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0"/>
      <c r="Z52" s="51" t="s">
        <v>6</v>
      </c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3"/>
      <c r="AO52" s="21">
        <f>SUM($AO$42:$AR$51)</f>
        <v>0</v>
      </c>
      <c r="AP52" s="21"/>
      <c r="AQ52" s="21"/>
      <c r="AR52" s="21"/>
      <c r="AS52" s="11"/>
      <c r="AT52" s="11"/>
      <c r="AU52" s="11"/>
      <c r="AV52" s="17"/>
    </row>
    <row r="53" spans="1:48" ht="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0"/>
      <c r="Z53" s="54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6"/>
      <c r="AO53" s="21"/>
      <c r="AP53" s="21"/>
      <c r="AQ53" s="21"/>
      <c r="AR53" s="21"/>
      <c r="AS53" s="11"/>
      <c r="AT53" s="11"/>
      <c r="AU53" s="11"/>
      <c r="AV53" s="18"/>
    </row>
    <row r="54" spans="1:48" ht="15">
      <c r="A54" s="51" t="s">
        <v>24</v>
      </c>
      <c r="B54" s="52"/>
      <c r="C54" s="52"/>
      <c r="D54" s="52"/>
      <c r="E54" s="52"/>
      <c r="F54" s="53"/>
      <c r="G54" s="57">
        <v>1</v>
      </c>
      <c r="H54" s="58"/>
      <c r="I54" s="58"/>
      <c r="J54" s="58"/>
      <c r="K54" s="5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51" t="s">
        <v>7</v>
      </c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3"/>
      <c r="AO54" s="21">
        <f>ROUND($AO$52/$G$54,1)</f>
        <v>0</v>
      </c>
      <c r="AP54" s="21"/>
      <c r="AQ54" s="21"/>
      <c r="AR54" s="21"/>
      <c r="AS54" s="11"/>
      <c r="AT54" s="11"/>
      <c r="AU54" s="11"/>
      <c r="AV54" s="18"/>
    </row>
    <row r="55" spans="1:48" ht="15">
      <c r="A55" s="54"/>
      <c r="B55" s="55"/>
      <c r="C55" s="55"/>
      <c r="D55" s="55"/>
      <c r="E55" s="55"/>
      <c r="F55" s="56"/>
      <c r="G55" s="60"/>
      <c r="H55" s="61"/>
      <c r="I55" s="61"/>
      <c r="J55" s="61"/>
      <c r="K55" s="62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54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6"/>
      <c r="AO55" s="21"/>
      <c r="AP55" s="21"/>
      <c r="AQ55" s="21"/>
      <c r="AR55" s="21"/>
      <c r="AS55" s="11"/>
      <c r="AT55" s="11"/>
      <c r="AU55" s="11"/>
      <c r="AV55" s="19"/>
    </row>
    <row r="56" spans="1:48" ht="37.5" customHeight="1">
      <c r="A56" s="40" t="s">
        <v>20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</row>
    <row r="57" spans="1:48">
      <c r="A57" s="25" t="s">
        <v>10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6">
        <v>0</v>
      </c>
      <c r="AP57" s="26"/>
      <c r="AQ57" s="26"/>
      <c r="AR57" s="26"/>
      <c r="AS57" s="21">
        <v>10</v>
      </c>
      <c r="AT57" s="21"/>
      <c r="AU57" s="21"/>
      <c r="AV57" s="21"/>
    </row>
    <row r="58" spans="1:4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6"/>
      <c r="AP58" s="26"/>
      <c r="AQ58" s="26"/>
      <c r="AR58" s="26"/>
      <c r="AS58" s="21"/>
      <c r="AT58" s="21"/>
      <c r="AU58" s="21"/>
      <c r="AV58" s="21"/>
    </row>
    <row r="59" spans="1:48">
      <c r="A59" s="27" t="s">
        <v>11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9"/>
      <c r="AO59" s="33">
        <v>0</v>
      </c>
      <c r="AP59" s="34"/>
      <c r="AQ59" s="34"/>
      <c r="AR59" s="35"/>
      <c r="AS59" s="39">
        <v>10</v>
      </c>
      <c r="AT59" s="34"/>
      <c r="AU59" s="34"/>
      <c r="AV59" s="35"/>
    </row>
    <row r="60" spans="1:48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2"/>
      <c r="AO60" s="36"/>
      <c r="AP60" s="37"/>
      <c r="AQ60" s="37"/>
      <c r="AR60" s="38"/>
      <c r="AS60" s="36"/>
      <c r="AT60" s="37"/>
      <c r="AU60" s="37"/>
      <c r="AV60" s="38"/>
    </row>
    <row r="61" spans="1:48">
      <c r="A61" s="27" t="s">
        <v>12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9"/>
      <c r="AO61" s="33">
        <v>0</v>
      </c>
      <c r="AP61" s="34"/>
      <c r="AQ61" s="34"/>
      <c r="AR61" s="35"/>
      <c r="AS61" s="39">
        <v>10</v>
      </c>
      <c r="AT61" s="34"/>
      <c r="AU61" s="34"/>
      <c r="AV61" s="35"/>
    </row>
    <row r="62" spans="1:48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2"/>
      <c r="AO62" s="36"/>
      <c r="AP62" s="37"/>
      <c r="AQ62" s="37"/>
      <c r="AR62" s="38"/>
      <c r="AS62" s="36"/>
      <c r="AT62" s="37"/>
      <c r="AU62" s="37"/>
      <c r="AV62" s="38"/>
    </row>
    <row r="63" spans="1:48">
      <c r="A63" s="25" t="s">
        <v>13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6">
        <v>0</v>
      </c>
      <c r="AP63" s="26"/>
      <c r="AQ63" s="26"/>
      <c r="AR63" s="26"/>
      <c r="AS63" s="21">
        <v>10</v>
      </c>
      <c r="AT63" s="21"/>
      <c r="AU63" s="21"/>
      <c r="AV63" s="21"/>
    </row>
    <row r="64" spans="1:48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6"/>
      <c r="AP64" s="26"/>
      <c r="AQ64" s="26"/>
      <c r="AR64" s="26"/>
      <c r="AS64" s="21"/>
      <c r="AT64" s="21"/>
      <c r="AU64" s="21"/>
      <c r="AV64" s="21"/>
    </row>
    <row r="65" spans="1:48">
      <c r="A65" s="27" t="s">
        <v>14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9"/>
      <c r="AO65" s="33">
        <v>0</v>
      </c>
      <c r="AP65" s="34"/>
      <c r="AQ65" s="34"/>
      <c r="AR65" s="35"/>
      <c r="AS65" s="39">
        <v>10</v>
      </c>
      <c r="AT65" s="34"/>
      <c r="AU65" s="34"/>
      <c r="AV65" s="35"/>
    </row>
    <row r="66" spans="1:48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2"/>
      <c r="AO66" s="36"/>
      <c r="AP66" s="37"/>
      <c r="AQ66" s="37"/>
      <c r="AR66" s="38"/>
      <c r="AS66" s="36"/>
      <c r="AT66" s="37"/>
      <c r="AU66" s="37"/>
      <c r="AV66" s="38"/>
    </row>
    <row r="67" spans="1:48" ht="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0"/>
      <c r="Z67" s="20" t="s">
        <v>6</v>
      </c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1">
        <f>SUM($AO$57:$AR$66)</f>
        <v>0</v>
      </c>
      <c r="AP67" s="21"/>
      <c r="AQ67" s="21"/>
      <c r="AR67" s="21"/>
      <c r="AS67" s="11"/>
      <c r="AT67" s="11"/>
      <c r="AU67" s="11"/>
      <c r="AV67" s="17"/>
    </row>
    <row r="68" spans="1:48" ht="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1"/>
      <c r="AP68" s="21"/>
      <c r="AQ68" s="21"/>
      <c r="AR68" s="21"/>
      <c r="AS68" s="11"/>
      <c r="AT68" s="11"/>
      <c r="AU68" s="11"/>
      <c r="AV68" s="18"/>
    </row>
    <row r="69" spans="1:48" ht="15">
      <c r="A69" s="22" t="s">
        <v>24</v>
      </c>
      <c r="B69" s="22"/>
      <c r="C69" s="22"/>
      <c r="D69" s="22"/>
      <c r="E69" s="22"/>
      <c r="F69" s="22"/>
      <c r="G69" s="23">
        <v>1</v>
      </c>
      <c r="H69" s="23"/>
      <c r="I69" s="23"/>
      <c r="J69" s="23"/>
      <c r="K69" s="2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22" t="s">
        <v>7</v>
      </c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1">
        <f>ROUND($AO$67/$G$69,1)</f>
        <v>0</v>
      </c>
      <c r="AP69" s="21"/>
      <c r="AQ69" s="21"/>
      <c r="AR69" s="21"/>
      <c r="AS69" s="11"/>
      <c r="AT69" s="11"/>
      <c r="AU69" s="11"/>
      <c r="AV69" s="18"/>
    </row>
    <row r="70" spans="1:48" ht="15">
      <c r="A70" s="22"/>
      <c r="B70" s="22"/>
      <c r="C70" s="22"/>
      <c r="D70" s="22"/>
      <c r="E70" s="22"/>
      <c r="F70" s="22"/>
      <c r="G70" s="23"/>
      <c r="H70" s="23"/>
      <c r="I70" s="23"/>
      <c r="J70" s="23"/>
      <c r="K70" s="2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1"/>
      <c r="AP70" s="21"/>
      <c r="AQ70" s="21"/>
      <c r="AR70" s="21"/>
      <c r="AS70" s="11"/>
      <c r="AT70" s="11"/>
      <c r="AU70" s="11"/>
      <c r="AV70" s="19"/>
    </row>
    <row r="71" spans="1:48" ht="41.25" customHeight="1">
      <c r="A71" s="40" t="s">
        <v>22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</row>
    <row r="72" spans="1:48">
      <c r="A72" s="25" t="s">
        <v>10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6">
        <v>0</v>
      </c>
      <c r="AP72" s="26"/>
      <c r="AQ72" s="26"/>
      <c r="AR72" s="26"/>
      <c r="AS72" s="21">
        <v>1</v>
      </c>
      <c r="AT72" s="21"/>
      <c r="AU72" s="21"/>
      <c r="AV72" s="21"/>
    </row>
    <row r="73" spans="1:4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6"/>
      <c r="AP73" s="26"/>
      <c r="AQ73" s="26"/>
      <c r="AR73" s="26"/>
      <c r="AS73" s="21"/>
      <c r="AT73" s="21"/>
      <c r="AU73" s="21"/>
      <c r="AV73" s="21"/>
    </row>
    <row r="74" spans="1:48">
      <c r="A74" s="27" t="s">
        <v>11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9"/>
      <c r="AO74" s="33">
        <v>0</v>
      </c>
      <c r="AP74" s="34"/>
      <c r="AQ74" s="34"/>
      <c r="AR74" s="35"/>
      <c r="AS74" s="39">
        <v>1</v>
      </c>
      <c r="AT74" s="34"/>
      <c r="AU74" s="34"/>
      <c r="AV74" s="35"/>
    </row>
    <row r="75" spans="1:48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2"/>
      <c r="AO75" s="36"/>
      <c r="AP75" s="37"/>
      <c r="AQ75" s="37"/>
      <c r="AR75" s="38"/>
      <c r="AS75" s="36"/>
      <c r="AT75" s="37"/>
      <c r="AU75" s="37"/>
      <c r="AV75" s="38"/>
    </row>
    <row r="76" spans="1:48">
      <c r="A76" s="27" t="s">
        <v>12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9"/>
      <c r="AO76" s="33">
        <v>0</v>
      </c>
      <c r="AP76" s="34"/>
      <c r="AQ76" s="34"/>
      <c r="AR76" s="35"/>
      <c r="AS76" s="39">
        <v>1</v>
      </c>
      <c r="AT76" s="34"/>
      <c r="AU76" s="34"/>
      <c r="AV76" s="35"/>
    </row>
    <row r="77" spans="1:48">
      <c r="A77" s="3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2"/>
      <c r="AO77" s="36"/>
      <c r="AP77" s="37"/>
      <c r="AQ77" s="37"/>
      <c r="AR77" s="38"/>
      <c r="AS77" s="36"/>
      <c r="AT77" s="37"/>
      <c r="AU77" s="37"/>
      <c r="AV77" s="38"/>
    </row>
    <row r="78" spans="1:48">
      <c r="A78" s="25" t="s">
        <v>13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6">
        <v>0</v>
      </c>
      <c r="AP78" s="26"/>
      <c r="AQ78" s="26"/>
      <c r="AR78" s="26"/>
      <c r="AS78" s="21">
        <v>1</v>
      </c>
      <c r="AT78" s="21"/>
      <c r="AU78" s="21"/>
      <c r="AV78" s="21"/>
    </row>
    <row r="79" spans="1:4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6"/>
      <c r="AP79" s="26"/>
      <c r="AQ79" s="26"/>
      <c r="AR79" s="26"/>
      <c r="AS79" s="21"/>
      <c r="AT79" s="21"/>
      <c r="AU79" s="21"/>
      <c r="AV79" s="21"/>
    </row>
    <row r="80" spans="1:48">
      <c r="A80" s="27" t="s">
        <v>14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9"/>
      <c r="AO80" s="33">
        <v>0</v>
      </c>
      <c r="AP80" s="34"/>
      <c r="AQ80" s="34"/>
      <c r="AR80" s="35"/>
      <c r="AS80" s="39">
        <v>1</v>
      </c>
      <c r="AT80" s="34"/>
      <c r="AU80" s="34"/>
      <c r="AV80" s="35"/>
    </row>
    <row r="81" spans="1:48">
      <c r="A81" s="3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2"/>
      <c r="AO81" s="36"/>
      <c r="AP81" s="37"/>
      <c r="AQ81" s="37"/>
      <c r="AR81" s="38"/>
      <c r="AS81" s="36"/>
      <c r="AT81" s="37"/>
      <c r="AU81" s="37"/>
      <c r="AV81" s="38"/>
    </row>
    <row r="82" spans="1:48" ht="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0"/>
      <c r="Z82" s="20" t="s">
        <v>6</v>
      </c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1">
        <f>SUM($AO$72:$AR$81)</f>
        <v>0</v>
      </c>
      <c r="AP82" s="21"/>
      <c r="AQ82" s="21"/>
      <c r="AR82" s="21"/>
      <c r="AS82" s="11"/>
      <c r="AT82" s="11"/>
      <c r="AU82" s="11"/>
      <c r="AV82" s="17"/>
    </row>
    <row r="83" spans="1:48" ht="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1"/>
      <c r="AP83" s="21"/>
      <c r="AQ83" s="21"/>
      <c r="AR83" s="21"/>
      <c r="AS83" s="11"/>
      <c r="AT83" s="11"/>
      <c r="AU83" s="11"/>
      <c r="AV83" s="18"/>
    </row>
    <row r="84" spans="1:48" ht="15">
      <c r="A84" s="22" t="s">
        <v>24</v>
      </c>
      <c r="B84" s="22"/>
      <c r="C84" s="22"/>
      <c r="D84" s="22"/>
      <c r="E84" s="22"/>
      <c r="F84" s="22"/>
      <c r="G84" s="23">
        <v>1</v>
      </c>
      <c r="H84" s="23"/>
      <c r="I84" s="23"/>
      <c r="J84" s="23"/>
      <c r="K84" s="23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22" t="s">
        <v>7</v>
      </c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1">
        <f>ROUND($AO$82/$G$84,1)</f>
        <v>0</v>
      </c>
      <c r="AP84" s="21"/>
      <c r="AQ84" s="21"/>
      <c r="AR84" s="21"/>
      <c r="AS84" s="11"/>
      <c r="AT84" s="11"/>
      <c r="AU84" s="11"/>
      <c r="AV84" s="18"/>
    </row>
    <row r="85" spans="1:48" ht="15">
      <c r="A85" s="22"/>
      <c r="B85" s="22"/>
      <c r="C85" s="22"/>
      <c r="D85" s="22"/>
      <c r="E85" s="22"/>
      <c r="F85" s="22"/>
      <c r="G85" s="23"/>
      <c r="H85" s="23"/>
      <c r="I85" s="23"/>
      <c r="J85" s="23"/>
      <c r="K85" s="23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1"/>
      <c r="AP85" s="21"/>
      <c r="AQ85" s="21"/>
      <c r="AR85" s="21"/>
      <c r="AS85" s="11"/>
      <c r="AT85" s="11"/>
      <c r="AU85" s="11"/>
      <c r="AV85" s="19"/>
    </row>
    <row r="86" spans="1:48" ht="15">
      <c r="A86" s="24" t="s">
        <v>21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</row>
    <row r="87" spans="1:48">
      <c r="A87" s="25" t="s">
        <v>10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6">
        <v>0</v>
      </c>
      <c r="AP87" s="26"/>
      <c r="AQ87" s="26"/>
      <c r="AR87" s="26"/>
      <c r="AS87" s="21">
        <v>1</v>
      </c>
      <c r="AT87" s="21"/>
      <c r="AU87" s="21"/>
      <c r="AV87" s="21"/>
    </row>
    <row r="88" spans="1:4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6"/>
      <c r="AP88" s="26"/>
      <c r="AQ88" s="26"/>
      <c r="AR88" s="26"/>
      <c r="AS88" s="21"/>
      <c r="AT88" s="21"/>
      <c r="AU88" s="21"/>
      <c r="AV88" s="21"/>
    </row>
    <row r="89" spans="1:48">
      <c r="A89" s="27" t="s">
        <v>11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9"/>
      <c r="AO89" s="33">
        <v>0</v>
      </c>
      <c r="AP89" s="34"/>
      <c r="AQ89" s="34"/>
      <c r="AR89" s="35"/>
      <c r="AS89" s="39">
        <v>1</v>
      </c>
      <c r="AT89" s="34"/>
      <c r="AU89" s="34"/>
      <c r="AV89" s="35"/>
    </row>
    <row r="90" spans="1:48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2"/>
      <c r="AO90" s="36"/>
      <c r="AP90" s="37"/>
      <c r="AQ90" s="37"/>
      <c r="AR90" s="38"/>
      <c r="AS90" s="36"/>
      <c r="AT90" s="37"/>
      <c r="AU90" s="37"/>
      <c r="AV90" s="38"/>
    </row>
    <row r="91" spans="1:48">
      <c r="A91" s="27" t="s">
        <v>12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9"/>
      <c r="AO91" s="33">
        <v>0</v>
      </c>
      <c r="AP91" s="34"/>
      <c r="AQ91" s="34"/>
      <c r="AR91" s="35"/>
      <c r="AS91" s="39">
        <v>1</v>
      </c>
      <c r="AT91" s="34"/>
      <c r="AU91" s="34"/>
      <c r="AV91" s="35"/>
    </row>
    <row r="92" spans="1:48">
      <c r="A92" s="3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2"/>
      <c r="AO92" s="36"/>
      <c r="AP92" s="37"/>
      <c r="AQ92" s="37"/>
      <c r="AR92" s="38"/>
      <c r="AS92" s="36"/>
      <c r="AT92" s="37"/>
      <c r="AU92" s="37"/>
      <c r="AV92" s="38"/>
    </row>
    <row r="93" spans="1:48">
      <c r="A93" s="25" t="s">
        <v>13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6">
        <v>0</v>
      </c>
      <c r="AP93" s="26"/>
      <c r="AQ93" s="26"/>
      <c r="AR93" s="26"/>
      <c r="AS93" s="21">
        <v>1</v>
      </c>
      <c r="AT93" s="21"/>
      <c r="AU93" s="21"/>
      <c r="AV93" s="21"/>
    </row>
    <row r="94" spans="1:4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6"/>
      <c r="AP94" s="26"/>
      <c r="AQ94" s="26"/>
      <c r="AR94" s="26"/>
      <c r="AS94" s="21"/>
      <c r="AT94" s="21"/>
      <c r="AU94" s="21"/>
      <c r="AV94" s="21"/>
    </row>
    <row r="95" spans="1:48">
      <c r="A95" s="27" t="s">
        <v>14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9"/>
      <c r="AO95" s="33">
        <v>0</v>
      </c>
      <c r="AP95" s="34"/>
      <c r="AQ95" s="34"/>
      <c r="AR95" s="35"/>
      <c r="AS95" s="39">
        <v>1</v>
      </c>
      <c r="AT95" s="34"/>
      <c r="AU95" s="34"/>
      <c r="AV95" s="35"/>
    </row>
    <row r="96" spans="1:48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2"/>
      <c r="AO96" s="36"/>
      <c r="AP96" s="37"/>
      <c r="AQ96" s="37"/>
      <c r="AR96" s="38"/>
      <c r="AS96" s="36"/>
      <c r="AT96" s="37"/>
      <c r="AU96" s="37"/>
      <c r="AV96" s="38"/>
    </row>
    <row r="97" spans="1:48" ht="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0"/>
      <c r="Z97" s="20" t="s">
        <v>6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1">
        <f>SUM($AO$87:$AR$96)</f>
        <v>0</v>
      </c>
      <c r="AP97" s="21"/>
      <c r="AQ97" s="21"/>
      <c r="AR97" s="21"/>
      <c r="AS97" s="11"/>
      <c r="AT97" s="11"/>
      <c r="AU97" s="11"/>
      <c r="AV97" s="17"/>
    </row>
    <row r="98" spans="1:48" ht="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1"/>
      <c r="AP98" s="21"/>
      <c r="AQ98" s="21"/>
      <c r="AR98" s="21"/>
      <c r="AS98" s="11"/>
      <c r="AT98" s="11"/>
      <c r="AU98" s="11"/>
      <c r="AV98" s="18"/>
    </row>
    <row r="99" spans="1:48" ht="15">
      <c r="A99" s="22" t="s">
        <v>24</v>
      </c>
      <c r="B99" s="22"/>
      <c r="C99" s="22"/>
      <c r="D99" s="22"/>
      <c r="E99" s="22"/>
      <c r="F99" s="22"/>
      <c r="G99" s="23">
        <v>1</v>
      </c>
      <c r="H99" s="23"/>
      <c r="I99" s="23"/>
      <c r="J99" s="23"/>
      <c r="K99" s="2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22" t="s">
        <v>7</v>
      </c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1">
        <f>ROUND($AO$97/$G$99,1)</f>
        <v>0</v>
      </c>
      <c r="AP99" s="21"/>
      <c r="AQ99" s="21"/>
      <c r="AR99" s="21"/>
      <c r="AS99" s="11"/>
      <c r="AT99" s="11"/>
      <c r="AU99" s="11"/>
      <c r="AV99" s="18"/>
    </row>
    <row r="100" spans="1:48" ht="15">
      <c r="A100" s="22"/>
      <c r="B100" s="22"/>
      <c r="C100" s="22"/>
      <c r="D100" s="22"/>
      <c r="E100" s="22"/>
      <c r="F100" s="22"/>
      <c r="G100" s="23"/>
      <c r="H100" s="23"/>
      <c r="I100" s="23"/>
      <c r="J100" s="23"/>
      <c r="K100" s="2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1"/>
      <c r="AP100" s="21"/>
      <c r="AQ100" s="21"/>
      <c r="AR100" s="21"/>
      <c r="AS100" s="11"/>
      <c r="AT100" s="11"/>
      <c r="AU100" s="11"/>
      <c r="AV100" s="19"/>
    </row>
    <row r="101" spans="1:48" ht="15">
      <c r="A101" s="24" t="s">
        <v>15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</row>
    <row r="102" spans="1:48" ht="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</row>
    <row r="103" spans="1:48" ht="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</row>
    <row r="104" spans="1:48" ht="14.25" customHeight="1">
      <c r="A104" s="63" t="s">
        <v>8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5"/>
      <c r="AO104" s="39">
        <f>ROUND(+$AO$39+$AO$54+$AO$69+$AO$84+$AO$99,1)</f>
        <v>0</v>
      </c>
      <c r="AP104" s="41"/>
      <c r="AQ104" s="41"/>
      <c r="AR104" s="41"/>
      <c r="AS104" s="41"/>
      <c r="AT104" s="41"/>
      <c r="AU104" s="41"/>
      <c r="AV104" s="42"/>
    </row>
    <row r="105" spans="1:48" ht="14.25" customHeight="1">
      <c r="A105" s="66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8"/>
      <c r="AO105" s="76"/>
      <c r="AP105" s="77"/>
      <c r="AQ105" s="77"/>
      <c r="AR105" s="77"/>
      <c r="AS105" s="77"/>
      <c r="AT105" s="77"/>
      <c r="AU105" s="77"/>
      <c r="AV105" s="78"/>
    </row>
    <row r="106" spans="1:48" ht="14.25" customHeight="1">
      <c r="A106" s="66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8"/>
      <c r="AO106" s="76"/>
      <c r="AP106" s="77"/>
      <c r="AQ106" s="77"/>
      <c r="AR106" s="77"/>
      <c r="AS106" s="77"/>
      <c r="AT106" s="77"/>
      <c r="AU106" s="77"/>
      <c r="AV106" s="78"/>
    </row>
    <row r="107" spans="1:48" ht="14.25" customHeight="1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1"/>
      <c r="AO107" s="43"/>
      <c r="AP107" s="44"/>
      <c r="AQ107" s="44"/>
      <c r="AR107" s="44"/>
      <c r="AS107" s="44"/>
      <c r="AT107" s="44"/>
      <c r="AU107" s="44"/>
      <c r="AV107" s="45"/>
    </row>
    <row r="108" spans="1:48" ht="14.25" customHeight="1"/>
    <row r="109" spans="1:48" ht="14.25" customHeight="1">
      <c r="B109" s="72" t="s">
        <v>9</v>
      </c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4"/>
    </row>
    <row r="110" spans="1:48" ht="14.25" customHeight="1"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</row>
    <row r="111" spans="1:48"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</row>
    <row r="112" spans="1:48"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</row>
    <row r="113" spans="2:51"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</row>
    <row r="114" spans="2:51"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</row>
    <row r="115" spans="2:51"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</row>
    <row r="119" spans="2:51" ht="18">
      <c r="AY119" s="16"/>
    </row>
    <row r="120" spans="2:51" ht="15" customHeight="1"/>
    <row r="121" spans="2:51" ht="15" customHeight="1"/>
    <row r="122" spans="2:51" ht="15" customHeight="1"/>
    <row r="123" spans="2:51" ht="15" customHeight="1"/>
  </sheetData>
  <mergeCells count="125">
    <mergeCell ref="AS35:AV36"/>
    <mergeCell ref="AO35:AR36"/>
    <mergeCell ref="A35:AN36"/>
    <mergeCell ref="A19:AV21"/>
    <mergeCell ref="A1:AV1"/>
    <mergeCell ref="A2:AV2"/>
    <mergeCell ref="K5:W5"/>
    <mergeCell ref="K8:AV9"/>
    <mergeCell ref="B11:J11"/>
    <mergeCell ref="K11:AV11"/>
    <mergeCell ref="L17:AK18"/>
    <mergeCell ref="B12:D14"/>
    <mergeCell ref="F12:H14"/>
    <mergeCell ref="A26:AV26"/>
    <mergeCell ref="A27:AN28"/>
    <mergeCell ref="AO27:AR28"/>
    <mergeCell ref="AS27:AV28"/>
    <mergeCell ref="A33:AN34"/>
    <mergeCell ref="AO33:AR34"/>
    <mergeCell ref="AS33:AV34"/>
    <mergeCell ref="A29:AN30"/>
    <mergeCell ref="AO29:AR30"/>
    <mergeCell ref="A31:AN32"/>
    <mergeCell ref="AO31:AR32"/>
    <mergeCell ref="AS29:AV30"/>
    <mergeCell ref="AS31:AV32"/>
    <mergeCell ref="A104:AN107"/>
    <mergeCell ref="B109:U109"/>
    <mergeCell ref="B110:U115"/>
    <mergeCell ref="AO104:AV107"/>
    <mergeCell ref="A44:AN45"/>
    <mergeCell ref="AO44:AR45"/>
    <mergeCell ref="AS44:AV45"/>
    <mergeCell ref="Z37:AN38"/>
    <mergeCell ref="AO37:AR38"/>
    <mergeCell ref="A39:F40"/>
    <mergeCell ref="G39:K40"/>
    <mergeCell ref="Z39:AN40"/>
    <mergeCell ref="AO39:AR40"/>
    <mergeCell ref="A41:AV41"/>
    <mergeCell ref="A42:AN43"/>
    <mergeCell ref="A46:AN47"/>
    <mergeCell ref="A48:AN49"/>
    <mergeCell ref="A50:AN51"/>
    <mergeCell ref="AO42:AR43"/>
    <mergeCell ref="AS42:AV43"/>
    <mergeCell ref="AO46:AR47"/>
    <mergeCell ref="AS46:AV47"/>
    <mergeCell ref="AO48:AR49"/>
    <mergeCell ref="AS48:AV49"/>
    <mergeCell ref="AO50:AR51"/>
    <mergeCell ref="AS50:AV51"/>
    <mergeCell ref="Z52:AN53"/>
    <mergeCell ref="AO52:AR53"/>
    <mergeCell ref="A54:F55"/>
    <mergeCell ref="G54:K55"/>
    <mergeCell ref="Z54:AN55"/>
    <mergeCell ref="AO54:AR55"/>
    <mergeCell ref="A63:AN64"/>
    <mergeCell ref="AO63:AR64"/>
    <mergeCell ref="AS63:AV64"/>
    <mergeCell ref="A65:AN66"/>
    <mergeCell ref="AO65:AR66"/>
    <mergeCell ref="AS65:AV66"/>
    <mergeCell ref="A56:AV56"/>
    <mergeCell ref="A57:AN58"/>
    <mergeCell ref="AO57:AR58"/>
    <mergeCell ref="AS57:AV58"/>
    <mergeCell ref="A59:AN60"/>
    <mergeCell ref="AO59:AR60"/>
    <mergeCell ref="AS59:AV60"/>
    <mergeCell ref="A61:AN62"/>
    <mergeCell ref="AO61:AR62"/>
    <mergeCell ref="AS61:AV62"/>
    <mergeCell ref="Z67:AN68"/>
    <mergeCell ref="AO67:AR68"/>
    <mergeCell ref="A69:F70"/>
    <mergeCell ref="G69:K70"/>
    <mergeCell ref="Z69:AN70"/>
    <mergeCell ref="AO69:AR70"/>
    <mergeCell ref="A71:AV71"/>
    <mergeCell ref="A72:AN73"/>
    <mergeCell ref="AO72:AR73"/>
    <mergeCell ref="AS72:AV73"/>
    <mergeCell ref="A74:AN75"/>
    <mergeCell ref="AO74:AR75"/>
    <mergeCell ref="AS74:AV75"/>
    <mergeCell ref="A76:AN77"/>
    <mergeCell ref="AO76:AR77"/>
    <mergeCell ref="AS76:AV77"/>
    <mergeCell ref="A78:AN79"/>
    <mergeCell ref="AO78:AR79"/>
    <mergeCell ref="AS78:AV79"/>
    <mergeCell ref="A80:AN81"/>
    <mergeCell ref="AO80:AR81"/>
    <mergeCell ref="AS80:AV81"/>
    <mergeCell ref="Z82:AN83"/>
    <mergeCell ref="AO82:AR83"/>
    <mergeCell ref="A84:F85"/>
    <mergeCell ref="G84:K85"/>
    <mergeCell ref="Z84:AN85"/>
    <mergeCell ref="AO84:AR85"/>
    <mergeCell ref="A86:AV86"/>
    <mergeCell ref="A87:AN88"/>
    <mergeCell ref="AO87:AR88"/>
    <mergeCell ref="AS87:AV88"/>
    <mergeCell ref="A89:AN90"/>
    <mergeCell ref="AO89:AR90"/>
    <mergeCell ref="AS89:AV90"/>
    <mergeCell ref="A91:AN92"/>
    <mergeCell ref="AO91:AR92"/>
    <mergeCell ref="AS91:AV92"/>
    <mergeCell ref="Z97:AN98"/>
    <mergeCell ref="AO97:AR98"/>
    <mergeCell ref="A99:F100"/>
    <mergeCell ref="G99:K100"/>
    <mergeCell ref="Z99:AN100"/>
    <mergeCell ref="AO99:AR100"/>
    <mergeCell ref="A101:AV101"/>
    <mergeCell ref="A93:AN94"/>
    <mergeCell ref="AO93:AR94"/>
    <mergeCell ref="AS93:AV94"/>
    <mergeCell ref="A95:AN96"/>
    <mergeCell ref="AO95:AR96"/>
    <mergeCell ref="AS95:AV96"/>
  </mergeCells>
  <pageMargins left="0.70833333333333304" right="0.70833333333333304" top="0.74791666666666701" bottom="0.74791666666666701" header="0.51180555555555496" footer="0.51180555555555496"/>
  <pageSetup paperSize="9" scale="61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PRB-Punkty</vt:lpstr>
      <vt:lpstr>'PRB-Punkty'!OLE_LINK1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Warzycka</dc:creator>
  <cp:lastModifiedBy>Izabela Sielicka</cp:lastModifiedBy>
  <cp:revision>0</cp:revision>
  <cp:lastPrinted>2021-03-08T12:30:43Z</cp:lastPrinted>
  <dcterms:created xsi:type="dcterms:W3CDTF">2017-08-04T10:53:38Z</dcterms:created>
  <dcterms:modified xsi:type="dcterms:W3CDTF">2021-05-12T05:24:37Z</dcterms:modified>
  <dc:language>pl-PL</dc:language>
</cp:coreProperties>
</file>