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klimek\AppData\Local\Temp\ezdpuw\20230103131650493\"/>
    </mc:Choice>
  </mc:AlternateContent>
  <bookViews>
    <workbookView xWindow="0" yWindow="0" windowWidth="28800" windowHeight="13125" tabRatio="594"/>
  </bookViews>
  <sheets>
    <sheet name="PRB-Punkty" sheetId="1" r:id="rId1"/>
    <sheet name="Arkusz1" sheetId="2" r:id="rId2"/>
  </sheets>
  <definedNames>
    <definedName name="OLE_LINK1" localSheetId="0">'PRB-Punkty'!$A$1</definedName>
  </definedNames>
  <calcPr calcId="152511"/>
</workbook>
</file>

<file path=xl/calcChain.xml><?xml version="1.0" encoding="utf-8"?>
<calcChain xmlns="http://schemas.openxmlformats.org/spreadsheetml/2006/main">
  <c r="AO88" i="1" l="1"/>
  <c r="AO27" i="1"/>
  <c r="AO39" i="1" l="1"/>
  <c r="AO41" i="1" s="1"/>
  <c r="AO50" i="1"/>
  <c r="AO52" i="1" s="1"/>
  <c r="AO61" i="1"/>
  <c r="AO63" i="1" s="1"/>
  <c r="AO72" i="1"/>
  <c r="AO74" i="1" s="1"/>
  <c r="AO83" i="1"/>
  <c r="AO85" i="1" s="1"/>
  <c r="AS27" i="1" l="1"/>
  <c r="AI27" i="1" l="1"/>
</calcChain>
</file>

<file path=xl/sharedStrings.xml><?xml version="1.0" encoding="utf-8"?>
<sst xmlns="http://schemas.openxmlformats.org/spreadsheetml/2006/main" count="54" uniqueCount="30">
  <si>
    <t>Nr ewidencyjny wniosku:</t>
  </si>
  <si>
    <t>Nazwa zadania:</t>
  </si>
  <si>
    <t>Nazwa Wnioskodawcy:</t>
  </si>
  <si>
    <t>Proszę zaznaczyć „X”, czy projekt dotyczy drogi gminnej (DG), czy powiatowej (DP)</t>
  </si>
  <si>
    <t>Oceniający – członek Komisji:</t>
  </si>
  <si>
    <t>Parametr punktowany</t>
  </si>
  <si>
    <t>Punkty</t>
  </si>
  <si>
    <t>przyznane</t>
  </si>
  <si>
    <t>max</t>
  </si>
  <si>
    <t>odcinek nr 1</t>
  </si>
  <si>
    <t>odcinek nr 2</t>
  </si>
  <si>
    <t>odcinek nr 3</t>
  </si>
  <si>
    <t>Razem</t>
  </si>
  <si>
    <t>Suma</t>
  </si>
  <si>
    <t>liczba odcinków</t>
  </si>
  <si>
    <t>ocena kryterium (średnia)</t>
  </si>
  <si>
    <t>SUMA PUNKTÓW</t>
  </si>
  <si>
    <t>Kartę sporządził (podpis członka komisji i data ):</t>
  </si>
  <si>
    <t>KRYTERIUM 2 Zapewnienie spójności sieci dróg publicznych.</t>
  </si>
  <si>
    <t>KARTA OCENY MERYTORYCZNEJ WNIOSKU O DOFINANSOWANIE  W RAMACH RZĄDOWEGO FUNDUSZU ROZWOJU DRÓG</t>
  </si>
  <si>
    <t xml:space="preserve">KRYTERIUM NR 1 Porawa stanu bezpieczeństwa ruchu drogowego, ze szczególnym uwzględnieniem bezpieczeństwa ruchu drogowego niechronionych uczestników ruchu. </t>
  </si>
  <si>
    <t>Ruch pieszych (chodniki i/lub pobocza)</t>
  </si>
  <si>
    <t>2. Ruch rowerów</t>
  </si>
  <si>
    <t>3. Przystanki komunikacyjne</t>
  </si>
  <si>
    <t>4. Liczba wypadków i kolizji/liczba zabitych lub rannych w obszarze oddziaływania przejścia dla pieszych</t>
  </si>
  <si>
    <t>5. Rozwiązania dodatkowe/specjalne</t>
  </si>
  <si>
    <t>KRYTERIUM 3 Poprawa dostępności transportowej jednostek administracyjnych.</t>
  </si>
  <si>
    <t>KRYTERIUM 4 Poprawa dostępności terenów inwestycyjnych.</t>
  </si>
  <si>
    <t>KRYTERIUM 6 rezerwowe</t>
  </si>
  <si>
    <t>KRYTERIUM 5 Poprawa dostępności terenów objętych przedsięwzięciami lub inwestycjami powiązanymi z przedsięwzięciem infrastrukturalnym, o którym mowa w art. 5c ust. 1 ustawy z dnia 8 grudnia 2006 r. o finansowym wsparciu tworzenia lokali mieszkalnych na wynajem, mieszkań chronionych, noclegowni, schronisk dla osób bezdomnych, ogrzewalni i tymczasowych pomieszczeń.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</si>
</sst>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rgb="FF000000"/>
      <name val="Czcionka tekstu podstawowego"/>
      <family val="2"/>
      <charset val="238"/>
    </font>
    <font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1"/>
      <name val="Czcionka tekstu podstawowego"/>
      <charset val="238"/>
    </font>
    <font>
      <b/>
      <i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000000"/>
      <name val="Czcionka tekstu podstawowego"/>
      <charset val="238"/>
    </font>
    <font>
      <sz val="11"/>
      <color rgb="FF000000"/>
      <name val="Arial"/>
      <family val="2"/>
      <charset val="238"/>
    </font>
    <font>
      <sz val="14"/>
      <color rgb="FF00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003300"/>
      </patternFill>
    </fill>
    <fill>
      <patternFill patternType="solid">
        <fgColor theme="0" tint="-0.249977111117893"/>
        <bgColor rgb="FF3333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0" borderId="0" xfId="0" applyFont="1"/>
    <xf numFmtId="164" fontId="9" fillId="0" borderId="0" xfId="0" applyNumberFormat="1" applyFont="1"/>
    <xf numFmtId="0" fontId="10" fillId="2" borderId="0" xfId="0" applyFont="1" applyFill="1" applyAlignment="1">
      <alignment vertical="center"/>
    </xf>
    <xf numFmtId="0" fontId="10" fillId="2" borderId="6" xfId="0" applyFont="1" applyFill="1" applyBorder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25560</xdr:colOff>
      <xdr:row>10</xdr:row>
      <xdr:rowOff>181440</xdr:rowOff>
    </xdr:from>
    <xdr:to>
      <xdr:col>8</xdr:col>
      <xdr:colOff>10269</xdr:colOff>
      <xdr:row>13</xdr:row>
      <xdr:rowOff>198720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041480" y="2152800"/>
          <a:ext cx="672120" cy="598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pl-PL" sz="1100">
              <a:solidFill>
                <a:srgbClr val="000000"/>
              </a:solidFill>
              <a:latin typeface="Arial"/>
            </a:rPr>
            <a:t>DG</a:t>
          </a:r>
          <a:endParaRPr/>
        </a:p>
      </xdr:txBody>
    </xdr:sp>
    <xdr:clientData/>
  </xdr:twoCellAnchor>
  <xdr:twoCellAnchor editAs="oneCell">
    <xdr:from>
      <xdr:col>1</xdr:col>
      <xdr:colOff>24480</xdr:colOff>
      <xdr:row>10</xdr:row>
      <xdr:rowOff>185400</xdr:rowOff>
    </xdr:from>
    <xdr:to>
      <xdr:col>4</xdr:col>
      <xdr:colOff>113760</xdr:colOff>
      <xdr:row>13</xdr:row>
      <xdr:rowOff>198360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27520" y="2156760"/>
          <a:ext cx="698760" cy="594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pl-PL" sz="1100">
              <a:solidFill>
                <a:srgbClr val="000000"/>
              </a:solidFill>
              <a:latin typeface="Arial"/>
            </a:rPr>
            <a:t>DP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"/>
  <sheetViews>
    <sheetView tabSelected="1" topLeftCell="A47" zoomScale="110" zoomScaleNormal="110" zoomScaleSheetLayoutView="110" zoomScalePageLayoutView="120" workbookViewId="0">
      <selection activeCell="A65" sqref="A65:AV65"/>
    </sheetView>
  </sheetViews>
  <sheetFormatPr defaultRowHeight="14.25"/>
  <cols>
    <col min="1" max="4" width="2.625"/>
    <col min="5" max="9" width="3" bestFit="1" customWidth="1"/>
    <col min="10" max="10" width="4.875"/>
    <col min="11" max="14" width="3" bestFit="1" customWidth="1"/>
    <col min="15" max="47" width="2.625"/>
    <col min="48" max="48" width="3.5" bestFit="1" customWidth="1"/>
    <col min="49" max="1025" width="8.625"/>
  </cols>
  <sheetData>
    <row r="1" spans="1:48" ht="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spans="1:48" s="1" customFormat="1" ht="33.75" customHeight="1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pans="1:48" ht="15.75">
      <c r="B3" s="2"/>
    </row>
    <row r="4" spans="1:48" ht="15.75">
      <c r="B4" s="2"/>
    </row>
    <row r="5" spans="1:48" ht="14.25" customHeight="1">
      <c r="B5" s="2" t="s">
        <v>0</v>
      </c>
      <c r="C5" s="3"/>
      <c r="D5" s="3"/>
      <c r="E5" s="3"/>
      <c r="F5" s="3"/>
      <c r="G5" s="3"/>
      <c r="H5" s="3"/>
      <c r="I5" s="3"/>
      <c r="J5" s="3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5" hidden="1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5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15.75">
      <c r="B8" s="5" t="s">
        <v>1</v>
      </c>
      <c r="C8" s="3"/>
      <c r="D8" s="3"/>
      <c r="E8" s="3"/>
      <c r="F8" s="3"/>
      <c r="G8" s="3"/>
      <c r="H8" s="3"/>
      <c r="I8" s="3"/>
      <c r="J8" s="3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</row>
    <row r="9" spans="1:48" ht="15">
      <c r="B9" s="4"/>
      <c r="C9" s="3"/>
      <c r="D9" s="3"/>
      <c r="E9" s="3"/>
      <c r="F9" s="3"/>
      <c r="G9" s="3"/>
      <c r="H9" s="3"/>
      <c r="I9" s="3"/>
      <c r="J9" s="3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ht="15"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5" customHeight="1">
      <c r="B11" s="30" t="s">
        <v>2</v>
      </c>
      <c r="C11" s="30"/>
      <c r="D11" s="30"/>
      <c r="E11" s="30"/>
      <c r="F11" s="30"/>
      <c r="G11" s="30"/>
      <c r="H11" s="30"/>
      <c r="I11" s="30"/>
      <c r="J11" s="30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ht="15">
      <c r="B12" s="3"/>
      <c r="C12" s="3"/>
      <c r="D12" s="3"/>
      <c r="E12" s="3"/>
      <c r="F12" s="3"/>
      <c r="G12" s="3"/>
      <c r="H12" s="3"/>
      <c r="I12" s="3"/>
      <c r="J12" s="6" t="s">
        <v>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5.7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5.7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5.7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5.7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">
      <c r="B17" s="6" t="s">
        <v>4</v>
      </c>
      <c r="C17" s="3"/>
      <c r="D17" s="3"/>
      <c r="E17" s="3"/>
      <c r="F17" s="3"/>
      <c r="G17" s="3"/>
      <c r="H17" s="3"/>
      <c r="I17" s="3"/>
      <c r="J17" s="3"/>
      <c r="K17" s="3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5.75">
      <c r="B18" s="7"/>
      <c r="C18" s="3"/>
      <c r="D18" s="3"/>
      <c r="E18" s="3"/>
      <c r="F18" s="3"/>
      <c r="G18" s="3"/>
      <c r="H18" s="3"/>
      <c r="I18" s="3"/>
      <c r="J18" s="3"/>
      <c r="K18" s="3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33" customHeight="1">
      <c r="A19" s="3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pans="1:48" ht="15">
      <c r="A20" s="32" t="s">
        <v>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 t="s">
        <v>6</v>
      </c>
      <c r="AP20" s="32"/>
      <c r="AQ20" s="32"/>
      <c r="AR20" s="32"/>
      <c r="AS20" s="32"/>
      <c r="AT20" s="32"/>
      <c r="AU20" s="32"/>
      <c r="AV20" s="32"/>
    </row>
    <row r="21" spans="1:48" ht="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 t="s">
        <v>7</v>
      </c>
      <c r="AP21" s="32"/>
      <c r="AQ21" s="32"/>
      <c r="AR21" s="32"/>
      <c r="AS21" s="32" t="s">
        <v>8</v>
      </c>
      <c r="AT21" s="32"/>
      <c r="AU21" s="32"/>
      <c r="AV21" s="32"/>
    </row>
    <row r="22" spans="1:48" ht="15">
      <c r="A22" s="8">
        <v>1</v>
      </c>
      <c r="B22" s="34" t="s">
        <v>21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5"/>
      <c r="AP22" s="35"/>
      <c r="AQ22" s="35"/>
      <c r="AR22" s="35"/>
      <c r="AS22" s="33"/>
      <c r="AT22" s="33"/>
      <c r="AU22" s="33"/>
      <c r="AV22" s="33"/>
    </row>
    <row r="23" spans="1:48" ht="15">
      <c r="A23" s="36" t="s">
        <v>22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7"/>
      <c r="AP23" s="37"/>
      <c r="AQ23" s="37"/>
      <c r="AR23" s="37"/>
      <c r="AS23" s="38">
        <v>2</v>
      </c>
      <c r="AT23" s="38"/>
      <c r="AU23" s="38"/>
      <c r="AV23" s="38"/>
    </row>
    <row r="24" spans="1:48" ht="15">
      <c r="A24" s="36" t="s">
        <v>23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7"/>
      <c r="AP24" s="37"/>
      <c r="AQ24" s="37"/>
      <c r="AR24" s="37"/>
      <c r="AS24" s="38">
        <v>1</v>
      </c>
      <c r="AT24" s="38"/>
      <c r="AU24" s="38"/>
      <c r="AV24" s="38"/>
    </row>
    <row r="25" spans="1:48" ht="18.75" customHeight="1">
      <c r="A25" s="36" t="s">
        <v>24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7"/>
      <c r="AP25" s="37"/>
      <c r="AQ25" s="37"/>
      <c r="AR25" s="37"/>
      <c r="AS25" s="38">
        <v>2</v>
      </c>
      <c r="AT25" s="38"/>
      <c r="AU25" s="38"/>
      <c r="AV25" s="38"/>
    </row>
    <row r="26" spans="1:48" ht="15">
      <c r="A26" s="36" t="s">
        <v>25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7"/>
      <c r="AP26" s="37"/>
      <c r="AQ26" s="37"/>
      <c r="AR26" s="37"/>
      <c r="AS26" s="38">
        <v>3</v>
      </c>
      <c r="AT26" s="38"/>
      <c r="AU26" s="38"/>
      <c r="AV26" s="38"/>
    </row>
    <row r="27" spans="1:48" s="11" customFormat="1" ht="15">
      <c r="A27" s="9" t="s">
        <v>12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39">
        <f>AO27/AS27</f>
        <v>0</v>
      </c>
      <c r="AJ27" s="39"/>
      <c r="AK27" s="39"/>
      <c r="AL27" s="39"/>
      <c r="AM27" s="39"/>
      <c r="AN27" s="39"/>
      <c r="AO27" s="40">
        <f>ROUND($AO$22+$AO$23+$AO$24+$AO$25+$AO$26+$AO$26,1)</f>
        <v>0</v>
      </c>
      <c r="AP27" s="40"/>
      <c r="AQ27" s="40"/>
      <c r="AR27" s="40"/>
      <c r="AS27" s="38">
        <f>SUM($AS$22:$AV$26)</f>
        <v>8</v>
      </c>
      <c r="AT27" s="38"/>
      <c r="AU27" s="38"/>
      <c r="AV27" s="38"/>
    </row>
    <row r="28" spans="1:48" hidden="1">
      <c r="D28" s="12"/>
      <c r="E28" s="12"/>
      <c r="F28" s="12"/>
      <c r="G28" s="12"/>
      <c r="H28" s="12"/>
    </row>
    <row r="29" spans="1:48" hidden="1">
      <c r="D29" s="12"/>
      <c r="E29" s="12"/>
      <c r="F29" s="12">
        <v>0</v>
      </c>
      <c r="G29" s="12">
        <v>0</v>
      </c>
      <c r="H29" s="12">
        <v>1</v>
      </c>
      <c r="I29" s="12">
        <v>2</v>
      </c>
      <c r="J29" s="12">
        <v>3</v>
      </c>
      <c r="K29" s="12"/>
      <c r="L29" s="12"/>
      <c r="M29" s="12"/>
      <c r="N29" s="12"/>
    </row>
    <row r="30" spans="1:48" hidden="1">
      <c r="D30" s="12"/>
      <c r="E30" s="12"/>
      <c r="F30" s="12">
        <v>2</v>
      </c>
      <c r="G30" s="12">
        <v>1</v>
      </c>
      <c r="H30" s="12">
        <v>2</v>
      </c>
    </row>
    <row r="31" spans="1:48" hidden="1">
      <c r="D31" s="12"/>
      <c r="E31" s="12"/>
      <c r="F31" s="12"/>
      <c r="G31" s="12"/>
      <c r="H31" s="12"/>
    </row>
    <row r="32" spans="1:48" ht="15">
      <c r="A32" s="41" t="s">
        <v>18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</row>
    <row r="33" spans="1:51">
      <c r="A33" s="42" t="s">
        <v>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3"/>
      <c r="AP33" s="43"/>
      <c r="AQ33" s="43"/>
      <c r="AR33" s="43"/>
      <c r="AS33" s="38">
        <v>5</v>
      </c>
      <c r="AT33" s="38"/>
      <c r="AU33" s="38"/>
      <c r="AV33" s="38"/>
    </row>
    <row r="34" spans="1:5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3"/>
      <c r="AP34" s="43"/>
      <c r="AQ34" s="43"/>
      <c r="AR34" s="43"/>
      <c r="AS34" s="38"/>
      <c r="AT34" s="38"/>
      <c r="AU34" s="38"/>
      <c r="AV34" s="38"/>
    </row>
    <row r="35" spans="1:51">
      <c r="A35" s="42" t="s">
        <v>10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3"/>
      <c r="AP35" s="43"/>
      <c r="AQ35" s="43"/>
      <c r="AR35" s="43"/>
      <c r="AS35" s="38">
        <v>5</v>
      </c>
      <c r="AT35" s="38"/>
      <c r="AU35" s="38"/>
      <c r="AV35" s="38"/>
    </row>
    <row r="36" spans="1:5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3"/>
      <c r="AP36" s="43"/>
      <c r="AQ36" s="43"/>
      <c r="AR36" s="43"/>
      <c r="AS36" s="38"/>
      <c r="AT36" s="38"/>
      <c r="AU36" s="38"/>
      <c r="AV36" s="38"/>
    </row>
    <row r="37" spans="1:51">
      <c r="A37" s="42" t="s">
        <v>11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3"/>
      <c r="AP37" s="43"/>
      <c r="AQ37" s="43"/>
      <c r="AR37" s="43"/>
      <c r="AS37" s="38">
        <v>5</v>
      </c>
      <c r="AT37" s="38"/>
      <c r="AU37" s="38"/>
      <c r="AV37" s="38"/>
    </row>
    <row r="38" spans="1:5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3"/>
      <c r="AP38" s="43"/>
      <c r="AQ38" s="43"/>
      <c r="AR38" s="43"/>
      <c r="AS38" s="38"/>
      <c r="AT38" s="38"/>
      <c r="AU38" s="38"/>
      <c r="AV38" s="38"/>
    </row>
    <row r="39" spans="1:51" ht="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4"/>
      <c r="Z39" s="44" t="s">
        <v>13</v>
      </c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38">
        <f>SUM($AO$33:$AR$38)</f>
        <v>0</v>
      </c>
      <c r="AP39" s="38"/>
      <c r="AQ39" s="38"/>
      <c r="AR39" s="38"/>
      <c r="AS39" s="15"/>
      <c r="AT39" s="15"/>
      <c r="AU39" s="15"/>
      <c r="AV39" s="16"/>
    </row>
    <row r="40" spans="1:51" ht="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38"/>
      <c r="AP40" s="38"/>
      <c r="AQ40" s="38"/>
      <c r="AR40" s="38"/>
      <c r="AS40" s="15"/>
      <c r="AT40" s="15"/>
      <c r="AU40" s="15"/>
      <c r="AV40" s="17"/>
    </row>
    <row r="41" spans="1:51" ht="15">
      <c r="A41" s="45" t="s">
        <v>14</v>
      </c>
      <c r="B41" s="45"/>
      <c r="C41" s="45"/>
      <c r="D41" s="45"/>
      <c r="E41" s="45"/>
      <c r="F41" s="45"/>
      <c r="G41" s="46"/>
      <c r="H41" s="46"/>
      <c r="I41" s="46"/>
      <c r="J41" s="46"/>
      <c r="K41" s="4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45" t="s">
        <v>15</v>
      </c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38" t="e">
        <f>ROUND($AO$39/$G$41,1)</f>
        <v>#DIV/0!</v>
      </c>
      <c r="AP41" s="38"/>
      <c r="AQ41" s="38"/>
      <c r="AR41" s="38"/>
      <c r="AS41" s="15"/>
      <c r="AT41" s="15"/>
      <c r="AU41" s="15"/>
      <c r="AV41" s="17"/>
    </row>
    <row r="42" spans="1:51" ht="18" customHeight="1">
      <c r="A42" s="45"/>
      <c r="B42" s="45"/>
      <c r="C42" s="45"/>
      <c r="D42" s="45"/>
      <c r="E42" s="45"/>
      <c r="F42" s="45"/>
      <c r="G42" s="46"/>
      <c r="H42" s="46"/>
      <c r="I42" s="46"/>
      <c r="J42" s="46"/>
      <c r="K42" s="46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38"/>
      <c r="AP42" s="38"/>
      <c r="AQ42" s="38"/>
      <c r="AR42" s="38"/>
      <c r="AS42" s="15"/>
      <c r="AT42" s="15"/>
      <c r="AU42" s="15"/>
      <c r="AV42" s="18"/>
    </row>
    <row r="43" spans="1:51" ht="15">
      <c r="A43" s="41" t="s">
        <v>26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</row>
    <row r="44" spans="1:51">
      <c r="A44" s="42" t="s">
        <v>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3"/>
      <c r="AP44" s="43"/>
      <c r="AQ44" s="43"/>
      <c r="AR44" s="43"/>
      <c r="AS44" s="38">
        <v>10</v>
      </c>
      <c r="AT44" s="38"/>
      <c r="AU44" s="38"/>
      <c r="AV44" s="38"/>
    </row>
    <row r="45" spans="1:5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3"/>
      <c r="AP45" s="43"/>
      <c r="AQ45" s="43"/>
      <c r="AR45" s="43"/>
      <c r="AS45" s="38"/>
      <c r="AT45" s="38"/>
      <c r="AU45" s="38"/>
      <c r="AV45" s="38"/>
    </row>
    <row r="46" spans="1:51" ht="18">
      <c r="A46" s="42" t="s">
        <v>10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3"/>
      <c r="AP46" s="43"/>
      <c r="AQ46" s="43"/>
      <c r="AR46" s="43"/>
      <c r="AS46" s="38">
        <v>10</v>
      </c>
      <c r="AT46" s="38"/>
      <c r="AU46" s="38"/>
      <c r="AV46" s="38"/>
      <c r="AY46" s="26"/>
    </row>
    <row r="47" spans="1:51" ht="18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3"/>
      <c r="AP47" s="43"/>
      <c r="AQ47" s="43"/>
      <c r="AR47" s="43"/>
      <c r="AS47" s="38"/>
      <c r="AT47" s="38"/>
      <c r="AU47" s="38"/>
      <c r="AV47" s="38"/>
      <c r="AY47" s="26"/>
    </row>
    <row r="48" spans="1:51" ht="18">
      <c r="A48" s="42" t="s">
        <v>11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3"/>
      <c r="AP48" s="43"/>
      <c r="AQ48" s="43"/>
      <c r="AR48" s="43"/>
      <c r="AS48" s="38">
        <v>10</v>
      </c>
      <c r="AT48" s="38"/>
      <c r="AU48" s="38"/>
      <c r="AV48" s="38"/>
      <c r="AY48" s="26"/>
    </row>
    <row r="49" spans="1:51" ht="18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3"/>
      <c r="AP49" s="43"/>
      <c r="AQ49" s="43"/>
      <c r="AR49" s="43"/>
      <c r="AS49" s="38"/>
      <c r="AT49" s="38"/>
      <c r="AU49" s="38"/>
      <c r="AV49" s="38"/>
      <c r="AY49" s="26"/>
    </row>
    <row r="50" spans="1:51" ht="18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  <c r="Z50" s="44" t="s">
        <v>13</v>
      </c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8">
        <f>SUM($AO$44:$AR$49)</f>
        <v>0</v>
      </c>
      <c r="AP50" s="38"/>
      <c r="AQ50" s="38"/>
      <c r="AR50" s="38"/>
      <c r="AS50" s="19"/>
      <c r="AT50" s="19"/>
      <c r="AU50" s="19"/>
      <c r="AV50" s="20"/>
      <c r="AY50" s="26"/>
    </row>
    <row r="51" spans="1:51" ht="18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8"/>
      <c r="AP51" s="38"/>
      <c r="AQ51" s="38"/>
      <c r="AR51" s="38"/>
      <c r="AS51" s="19"/>
      <c r="AT51" s="19"/>
      <c r="AU51" s="19"/>
      <c r="AV51" s="21"/>
      <c r="AY51" s="26"/>
    </row>
    <row r="52" spans="1:51" ht="18">
      <c r="A52" s="45" t="s">
        <v>14</v>
      </c>
      <c r="B52" s="45"/>
      <c r="C52" s="45"/>
      <c r="D52" s="45"/>
      <c r="E52" s="45"/>
      <c r="F52" s="45"/>
      <c r="G52" s="46"/>
      <c r="H52" s="46"/>
      <c r="I52" s="46"/>
      <c r="J52" s="46"/>
      <c r="K52" s="46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45" t="s">
        <v>15</v>
      </c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38" t="e">
        <f>ROUND($AO$50/$G$52,1)</f>
        <v>#DIV/0!</v>
      </c>
      <c r="AP52" s="38"/>
      <c r="AQ52" s="38"/>
      <c r="AR52" s="38"/>
      <c r="AS52" s="19"/>
      <c r="AT52" s="19"/>
      <c r="AU52" s="19"/>
      <c r="AV52" s="21"/>
      <c r="AY52" s="26"/>
    </row>
    <row r="53" spans="1:51" ht="18">
      <c r="A53" s="45"/>
      <c r="B53" s="45"/>
      <c r="C53" s="45"/>
      <c r="D53" s="45"/>
      <c r="E53" s="45"/>
      <c r="F53" s="45"/>
      <c r="G53" s="46"/>
      <c r="H53" s="46"/>
      <c r="I53" s="46"/>
      <c r="J53" s="46"/>
      <c r="K53" s="46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38"/>
      <c r="AP53" s="38"/>
      <c r="AQ53" s="38"/>
      <c r="AR53" s="38"/>
      <c r="AS53" s="23"/>
      <c r="AT53" s="23"/>
      <c r="AU53" s="23"/>
      <c r="AV53" s="24"/>
      <c r="AY53" s="26"/>
    </row>
    <row r="54" spans="1:51" ht="18">
      <c r="A54" s="41" t="s">
        <v>27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Y54" s="26"/>
    </row>
    <row r="55" spans="1:51" ht="18">
      <c r="A55" s="42" t="s">
        <v>9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3"/>
      <c r="AP55" s="43"/>
      <c r="AQ55" s="43"/>
      <c r="AR55" s="43"/>
      <c r="AS55" s="38">
        <v>10</v>
      </c>
      <c r="AT55" s="38"/>
      <c r="AU55" s="38"/>
      <c r="AV55" s="38"/>
      <c r="AY55" s="26"/>
    </row>
    <row r="56" spans="1:51" ht="18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3"/>
      <c r="AP56" s="43"/>
      <c r="AQ56" s="43"/>
      <c r="AR56" s="43"/>
      <c r="AS56" s="38"/>
      <c r="AT56" s="38"/>
      <c r="AU56" s="38"/>
      <c r="AV56" s="38"/>
      <c r="AY56" s="26"/>
    </row>
    <row r="57" spans="1:51" ht="18">
      <c r="A57" s="42" t="s">
        <v>10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3"/>
      <c r="AP57" s="43"/>
      <c r="AQ57" s="43"/>
      <c r="AR57" s="43"/>
      <c r="AS57" s="38">
        <v>10</v>
      </c>
      <c r="AT57" s="38"/>
      <c r="AU57" s="38"/>
      <c r="AV57" s="38"/>
      <c r="AY57" s="26"/>
    </row>
    <row r="58" spans="1:51" ht="1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3"/>
      <c r="AP58" s="43"/>
      <c r="AQ58" s="43"/>
      <c r="AR58" s="43"/>
      <c r="AS58" s="38"/>
      <c r="AT58" s="38"/>
      <c r="AU58" s="38"/>
      <c r="AV58" s="38"/>
      <c r="AY58" s="26"/>
    </row>
    <row r="59" spans="1:51" ht="18">
      <c r="A59" s="42" t="s">
        <v>11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3"/>
      <c r="AP59" s="43"/>
      <c r="AQ59" s="43"/>
      <c r="AR59" s="43"/>
      <c r="AS59" s="38">
        <v>10</v>
      </c>
      <c r="AT59" s="38"/>
      <c r="AU59" s="38"/>
      <c r="AV59" s="38"/>
      <c r="AY59" s="26"/>
    </row>
    <row r="60" spans="1:51" ht="18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3"/>
      <c r="AP60" s="43"/>
      <c r="AQ60" s="43"/>
      <c r="AR60" s="43"/>
      <c r="AS60" s="38"/>
      <c r="AT60" s="38"/>
      <c r="AU60" s="38"/>
      <c r="AV60" s="38"/>
      <c r="AY60" s="26"/>
    </row>
    <row r="61" spans="1:51" ht="1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  <c r="Z61" s="44" t="s">
        <v>13</v>
      </c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8">
        <f>SUM($AO$55:$AR$60)</f>
        <v>0</v>
      </c>
      <c r="AP61" s="38"/>
      <c r="AQ61" s="38"/>
      <c r="AR61" s="38"/>
      <c r="AS61" s="19"/>
      <c r="AT61" s="19"/>
      <c r="AU61" s="19"/>
      <c r="AV61" s="20"/>
      <c r="AY61" s="26"/>
    </row>
    <row r="62" spans="1:51" ht="1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8"/>
      <c r="AP62" s="38"/>
      <c r="AQ62" s="38"/>
      <c r="AR62" s="38"/>
      <c r="AS62" s="19"/>
      <c r="AT62" s="19"/>
      <c r="AU62" s="19"/>
      <c r="AV62" s="21"/>
      <c r="AY62" s="26"/>
    </row>
    <row r="63" spans="1:51" ht="18">
      <c r="A63" s="45" t="s">
        <v>14</v>
      </c>
      <c r="B63" s="45"/>
      <c r="C63" s="45"/>
      <c r="D63" s="45"/>
      <c r="E63" s="45"/>
      <c r="F63" s="45"/>
      <c r="G63" s="46"/>
      <c r="H63" s="46"/>
      <c r="I63" s="46"/>
      <c r="J63" s="46"/>
      <c r="K63" s="46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45" t="s">
        <v>15</v>
      </c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38" t="e">
        <f>ROUND($AO$61/$G$63,1)</f>
        <v>#DIV/0!</v>
      </c>
      <c r="AP63" s="38"/>
      <c r="AQ63" s="38"/>
      <c r="AR63" s="38"/>
      <c r="AS63" s="19"/>
      <c r="AT63" s="19"/>
      <c r="AU63" s="19"/>
      <c r="AV63" s="21"/>
      <c r="AY63" s="26"/>
    </row>
    <row r="64" spans="1:51" ht="18">
      <c r="A64" s="45"/>
      <c r="B64" s="45"/>
      <c r="C64" s="45"/>
      <c r="D64" s="45"/>
      <c r="E64" s="45"/>
      <c r="F64" s="45"/>
      <c r="G64" s="46"/>
      <c r="H64" s="46"/>
      <c r="I64" s="46"/>
      <c r="J64" s="46"/>
      <c r="K64" s="46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38"/>
      <c r="AP64" s="38"/>
      <c r="AQ64" s="38"/>
      <c r="AR64" s="38"/>
      <c r="AS64" s="23"/>
      <c r="AT64" s="23"/>
      <c r="AU64" s="23"/>
      <c r="AV64" s="24"/>
      <c r="AY64" s="26"/>
    </row>
    <row r="65" spans="1:51" ht="67.5" customHeight="1">
      <c r="A65" s="31" t="s">
        <v>29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Y65" s="26"/>
    </row>
    <row r="66" spans="1:51" ht="18">
      <c r="A66" s="42" t="s">
        <v>9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3"/>
      <c r="AP66" s="43"/>
      <c r="AQ66" s="43"/>
      <c r="AR66" s="43"/>
      <c r="AS66" s="38">
        <v>1</v>
      </c>
      <c r="AT66" s="38"/>
      <c r="AU66" s="38"/>
      <c r="AV66" s="38"/>
      <c r="AY66" s="26"/>
    </row>
    <row r="67" spans="1:51" ht="18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3"/>
      <c r="AP67" s="43"/>
      <c r="AQ67" s="43"/>
      <c r="AR67" s="43"/>
      <c r="AS67" s="38"/>
      <c r="AT67" s="38"/>
      <c r="AU67" s="38"/>
      <c r="AV67" s="38"/>
      <c r="AY67" s="26"/>
    </row>
    <row r="68" spans="1:51" ht="18">
      <c r="A68" s="42" t="s">
        <v>10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3"/>
      <c r="AP68" s="43"/>
      <c r="AQ68" s="43"/>
      <c r="AR68" s="43"/>
      <c r="AS68" s="38">
        <v>1</v>
      </c>
      <c r="AT68" s="38"/>
      <c r="AU68" s="38"/>
      <c r="AV68" s="38"/>
      <c r="AY68" s="26"/>
    </row>
    <row r="69" spans="1:51" ht="18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3"/>
      <c r="AP69" s="43"/>
      <c r="AQ69" s="43"/>
      <c r="AR69" s="43"/>
      <c r="AS69" s="38"/>
      <c r="AT69" s="38"/>
      <c r="AU69" s="38"/>
      <c r="AV69" s="38"/>
      <c r="AY69" s="26"/>
    </row>
    <row r="70" spans="1:51" ht="18">
      <c r="A70" s="42" t="s">
        <v>11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3"/>
      <c r="AP70" s="43"/>
      <c r="AQ70" s="43"/>
      <c r="AR70" s="43"/>
      <c r="AS70" s="38">
        <v>1</v>
      </c>
      <c r="AT70" s="38"/>
      <c r="AU70" s="38"/>
      <c r="AV70" s="38"/>
      <c r="AY70" s="26"/>
    </row>
    <row r="71" spans="1:51" ht="18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3"/>
      <c r="AP71" s="43"/>
      <c r="AQ71" s="43"/>
      <c r="AR71" s="43"/>
      <c r="AS71" s="38"/>
      <c r="AT71" s="38"/>
      <c r="AU71" s="38"/>
      <c r="AV71" s="38"/>
      <c r="AY71" s="26"/>
    </row>
    <row r="72" spans="1:51" ht="18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4"/>
      <c r="Z72" s="44" t="s">
        <v>13</v>
      </c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38">
        <f>SUM($AO$66:$AR$71)</f>
        <v>0</v>
      </c>
      <c r="AP72" s="38"/>
      <c r="AQ72" s="38"/>
      <c r="AR72" s="38"/>
      <c r="AS72" s="19"/>
      <c r="AT72" s="19"/>
      <c r="AU72" s="19"/>
      <c r="AV72" s="20"/>
      <c r="AY72" s="26"/>
    </row>
    <row r="73" spans="1:51" ht="18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38"/>
      <c r="AP73" s="38"/>
      <c r="AQ73" s="38"/>
      <c r="AR73" s="38"/>
      <c r="AS73" s="19"/>
      <c r="AT73" s="19"/>
      <c r="AU73" s="19"/>
      <c r="AV73" s="21"/>
      <c r="AY73" s="26"/>
    </row>
    <row r="74" spans="1:51" ht="18">
      <c r="A74" s="45" t="s">
        <v>14</v>
      </c>
      <c r="B74" s="45"/>
      <c r="C74" s="45"/>
      <c r="D74" s="45"/>
      <c r="E74" s="45"/>
      <c r="F74" s="45"/>
      <c r="G74" s="46"/>
      <c r="H74" s="46"/>
      <c r="I74" s="46"/>
      <c r="J74" s="46"/>
      <c r="K74" s="46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45" t="s">
        <v>15</v>
      </c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38" t="e">
        <f>ROUND($AO$72/$G$74,1)</f>
        <v>#DIV/0!</v>
      </c>
      <c r="AP74" s="38"/>
      <c r="AQ74" s="38"/>
      <c r="AR74" s="38"/>
      <c r="AS74" s="19"/>
      <c r="AT74" s="19"/>
      <c r="AU74" s="19"/>
      <c r="AV74" s="21"/>
      <c r="AY74" s="26"/>
    </row>
    <row r="75" spans="1:51" ht="18">
      <c r="A75" s="45"/>
      <c r="B75" s="45"/>
      <c r="C75" s="45"/>
      <c r="D75" s="45"/>
      <c r="E75" s="45"/>
      <c r="F75" s="45"/>
      <c r="G75" s="46"/>
      <c r="H75" s="46"/>
      <c r="I75" s="46"/>
      <c r="J75" s="46"/>
      <c r="K75" s="46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38"/>
      <c r="AP75" s="38"/>
      <c r="AQ75" s="38"/>
      <c r="AR75" s="38"/>
      <c r="AS75" s="23"/>
      <c r="AT75" s="23"/>
      <c r="AU75" s="23"/>
      <c r="AV75" s="24"/>
      <c r="AY75" s="26"/>
    </row>
    <row r="76" spans="1:51" ht="18">
      <c r="A76" s="41" t="s">
        <v>28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Y76" s="26"/>
    </row>
    <row r="77" spans="1:51" ht="18">
      <c r="A77" s="42" t="s">
        <v>9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3"/>
      <c r="AP77" s="43"/>
      <c r="AQ77" s="43"/>
      <c r="AR77" s="43"/>
      <c r="AS77" s="38">
        <v>0</v>
      </c>
      <c r="AT77" s="38"/>
      <c r="AU77" s="38"/>
      <c r="AV77" s="38"/>
      <c r="AY77" s="26"/>
    </row>
    <row r="78" spans="1:51" ht="1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3"/>
      <c r="AP78" s="43"/>
      <c r="AQ78" s="43"/>
      <c r="AR78" s="43"/>
      <c r="AS78" s="38"/>
      <c r="AT78" s="38"/>
      <c r="AU78" s="38"/>
      <c r="AV78" s="38"/>
      <c r="AY78" s="26"/>
    </row>
    <row r="79" spans="1:51" ht="18">
      <c r="A79" s="42" t="s">
        <v>10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3"/>
      <c r="AP79" s="43"/>
      <c r="AQ79" s="43"/>
      <c r="AR79" s="43"/>
      <c r="AS79" s="38">
        <v>0</v>
      </c>
      <c r="AT79" s="38"/>
      <c r="AU79" s="38"/>
      <c r="AV79" s="38"/>
      <c r="AY79" s="26"/>
    </row>
    <row r="80" spans="1:51" ht="18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3"/>
      <c r="AP80" s="43"/>
      <c r="AQ80" s="43"/>
      <c r="AR80" s="43"/>
      <c r="AS80" s="38"/>
      <c r="AT80" s="38"/>
      <c r="AU80" s="38"/>
      <c r="AV80" s="38"/>
      <c r="AY80" s="26"/>
    </row>
    <row r="81" spans="1:51" ht="18">
      <c r="A81" s="42" t="s">
        <v>11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3"/>
      <c r="AP81" s="43"/>
      <c r="AQ81" s="43"/>
      <c r="AR81" s="43"/>
      <c r="AS81" s="38">
        <v>0</v>
      </c>
      <c r="AT81" s="38"/>
      <c r="AU81" s="38"/>
      <c r="AV81" s="38"/>
      <c r="AY81" s="26"/>
    </row>
    <row r="82" spans="1:51" ht="18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3"/>
      <c r="AP82" s="43"/>
      <c r="AQ82" s="43"/>
      <c r="AR82" s="43"/>
      <c r="AS82" s="38"/>
      <c r="AT82" s="38"/>
      <c r="AU82" s="38"/>
      <c r="AV82" s="38"/>
      <c r="AY82" s="26"/>
    </row>
    <row r="83" spans="1:51" ht="18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4"/>
      <c r="Z83" s="44" t="s">
        <v>13</v>
      </c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38">
        <f>SUM($AO$77:$AR$82)</f>
        <v>0</v>
      </c>
      <c r="AP83" s="38"/>
      <c r="AQ83" s="38"/>
      <c r="AR83" s="38"/>
      <c r="AS83" s="19"/>
      <c r="AT83" s="19"/>
      <c r="AU83" s="19"/>
      <c r="AV83" s="20"/>
      <c r="AY83" s="26"/>
    </row>
    <row r="84" spans="1:51" ht="18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38"/>
      <c r="AP84" s="38"/>
      <c r="AQ84" s="38"/>
      <c r="AR84" s="38"/>
      <c r="AS84" s="19"/>
      <c r="AT84" s="19"/>
      <c r="AU84" s="19"/>
      <c r="AV84" s="21"/>
      <c r="AY84" s="26"/>
    </row>
    <row r="85" spans="1:51" ht="18">
      <c r="A85" s="45" t="s">
        <v>14</v>
      </c>
      <c r="B85" s="45"/>
      <c r="C85" s="45"/>
      <c r="D85" s="45"/>
      <c r="E85" s="45"/>
      <c r="F85" s="45"/>
      <c r="G85" s="46"/>
      <c r="H85" s="46"/>
      <c r="I85" s="46"/>
      <c r="J85" s="46"/>
      <c r="K85" s="46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45" t="s">
        <v>15</v>
      </c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38" t="e">
        <f>ROUND($AO$83/$G$85,1)</f>
        <v>#DIV/0!</v>
      </c>
      <c r="AP85" s="38"/>
      <c r="AQ85" s="38"/>
      <c r="AR85" s="38"/>
      <c r="AS85" s="19"/>
      <c r="AT85" s="19"/>
      <c r="AU85" s="19"/>
      <c r="AV85" s="21"/>
      <c r="AY85" s="26"/>
    </row>
    <row r="86" spans="1:51" ht="18">
      <c r="A86" s="45"/>
      <c r="B86" s="45"/>
      <c r="C86" s="45"/>
      <c r="D86" s="45"/>
      <c r="E86" s="45"/>
      <c r="F86" s="45"/>
      <c r="G86" s="46"/>
      <c r="H86" s="46"/>
      <c r="I86" s="46"/>
      <c r="J86" s="46"/>
      <c r="K86" s="46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38"/>
      <c r="AP86" s="38"/>
      <c r="AQ86" s="38"/>
      <c r="AR86" s="38"/>
      <c r="AS86" s="23"/>
      <c r="AT86" s="23"/>
      <c r="AU86" s="23"/>
      <c r="AV86" s="24"/>
      <c r="AY86" s="26"/>
    </row>
    <row r="87" spans="1:51" ht="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Y87" s="26"/>
    </row>
    <row r="88" spans="1:51" ht="15" customHeight="1">
      <c r="A88" s="47" t="s">
        <v>16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50" t="e">
        <f>ROUND($AO$27+$AO$41+$AO$52+$AO$63+$AO$74,1)</f>
        <v>#DIV/0!</v>
      </c>
      <c r="AP88" s="51"/>
      <c r="AQ88" s="51"/>
      <c r="AR88" s="51"/>
      <c r="AS88" s="51"/>
      <c r="AT88" s="51"/>
      <c r="AU88" s="51"/>
      <c r="AV88" s="52"/>
    </row>
    <row r="89" spans="1:51" ht="1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53"/>
      <c r="AP89" s="54"/>
      <c r="AQ89" s="54"/>
      <c r="AR89" s="54"/>
      <c r="AS89" s="54"/>
      <c r="AT89" s="54"/>
      <c r="AU89" s="54"/>
      <c r="AV89" s="55"/>
    </row>
    <row r="90" spans="1:51" ht="1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53"/>
      <c r="AP90" s="54"/>
      <c r="AQ90" s="54"/>
      <c r="AR90" s="54"/>
      <c r="AS90" s="54"/>
      <c r="AT90" s="54"/>
      <c r="AU90" s="54"/>
      <c r="AV90" s="55"/>
    </row>
    <row r="91" spans="1:51" ht="1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56"/>
      <c r="AP91" s="57"/>
      <c r="AQ91" s="57"/>
      <c r="AR91" s="57"/>
      <c r="AS91" s="57"/>
      <c r="AT91" s="57"/>
      <c r="AU91" s="57"/>
      <c r="AV91" s="58"/>
    </row>
    <row r="93" spans="1:51">
      <c r="B93" s="48" t="s">
        <v>17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</row>
    <row r="94" spans="1:51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</row>
    <row r="95" spans="1:51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</row>
    <row r="96" spans="1:51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</row>
    <row r="97" spans="2:21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2:21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</row>
    <row r="99" spans="2:21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</row>
  </sheetData>
  <mergeCells count="114">
    <mergeCell ref="Z72:AN73"/>
    <mergeCell ref="AO72:AR73"/>
    <mergeCell ref="A74:F75"/>
    <mergeCell ref="G74:K75"/>
    <mergeCell ref="Z74:AN75"/>
    <mergeCell ref="AO74:AR75"/>
    <mergeCell ref="Z83:AN84"/>
    <mergeCell ref="AO83:AR84"/>
    <mergeCell ref="A85:F86"/>
    <mergeCell ref="G85:K86"/>
    <mergeCell ref="Z85:AN86"/>
    <mergeCell ref="AO85:AR86"/>
    <mergeCell ref="A76:AV76"/>
    <mergeCell ref="A77:AN78"/>
    <mergeCell ref="AO77:AR78"/>
    <mergeCell ref="AS77:AV78"/>
    <mergeCell ref="A79:AN80"/>
    <mergeCell ref="AO79:AR80"/>
    <mergeCell ref="AS79:AV80"/>
    <mergeCell ref="A81:AN82"/>
    <mergeCell ref="AO81:AR82"/>
    <mergeCell ref="AS81:AV82"/>
    <mergeCell ref="A65:AV65"/>
    <mergeCell ref="A66:AN67"/>
    <mergeCell ref="AO66:AR67"/>
    <mergeCell ref="AS66:AV67"/>
    <mergeCell ref="A68:AN69"/>
    <mergeCell ref="AO68:AR69"/>
    <mergeCell ref="AS68:AV69"/>
    <mergeCell ref="A70:AN71"/>
    <mergeCell ref="AO70:AR71"/>
    <mergeCell ref="AS70:AV71"/>
    <mergeCell ref="A59:AN60"/>
    <mergeCell ref="AO59:AR60"/>
    <mergeCell ref="AS59:AV60"/>
    <mergeCell ref="Z61:AN62"/>
    <mergeCell ref="AO61:AR62"/>
    <mergeCell ref="A63:F64"/>
    <mergeCell ref="G63:K64"/>
    <mergeCell ref="Z63:AN64"/>
    <mergeCell ref="AO63:AR64"/>
    <mergeCell ref="Z52:AN53"/>
    <mergeCell ref="AO52:AR53"/>
    <mergeCell ref="A54:AV54"/>
    <mergeCell ref="A55:AN56"/>
    <mergeCell ref="AO55:AR56"/>
    <mergeCell ref="AS55:AV56"/>
    <mergeCell ref="A57:AN58"/>
    <mergeCell ref="AO57:AR58"/>
    <mergeCell ref="AS57:AV58"/>
    <mergeCell ref="Z39:AN40"/>
    <mergeCell ref="AO39:AR40"/>
    <mergeCell ref="A41:F42"/>
    <mergeCell ref="G41:K42"/>
    <mergeCell ref="Z41:AN42"/>
    <mergeCell ref="AO41:AR42"/>
    <mergeCell ref="A88:AN91"/>
    <mergeCell ref="B93:U93"/>
    <mergeCell ref="B94:U99"/>
    <mergeCell ref="AO88:AV91"/>
    <mergeCell ref="A43:AV43"/>
    <mergeCell ref="A44:AN45"/>
    <mergeCell ref="AO44:AR45"/>
    <mergeCell ref="AS44:AV45"/>
    <mergeCell ref="A46:AN47"/>
    <mergeCell ref="AO46:AR47"/>
    <mergeCell ref="AS46:AV47"/>
    <mergeCell ref="A48:AN49"/>
    <mergeCell ref="AO48:AR49"/>
    <mergeCell ref="AS48:AV49"/>
    <mergeCell ref="Z50:AN51"/>
    <mergeCell ref="AO50:AR51"/>
    <mergeCell ref="A52:F53"/>
    <mergeCell ref="G52:K53"/>
    <mergeCell ref="A32:AV32"/>
    <mergeCell ref="A33:AN34"/>
    <mergeCell ref="AO33:AR34"/>
    <mergeCell ref="AS33:AV34"/>
    <mergeCell ref="A35:AN36"/>
    <mergeCell ref="AO35:AR36"/>
    <mergeCell ref="AS35:AV36"/>
    <mergeCell ref="A37:AN38"/>
    <mergeCell ref="AO37:AR38"/>
    <mergeCell ref="AS37:AV38"/>
    <mergeCell ref="A25:AN25"/>
    <mergeCell ref="AO25:AR25"/>
    <mergeCell ref="AS25:AV25"/>
    <mergeCell ref="A26:AN26"/>
    <mergeCell ref="AO26:AR26"/>
    <mergeCell ref="AS26:AV26"/>
    <mergeCell ref="AI27:AN27"/>
    <mergeCell ref="AO27:AR27"/>
    <mergeCell ref="AS27:AV27"/>
    <mergeCell ref="AS22:AV22"/>
    <mergeCell ref="B22:AN22"/>
    <mergeCell ref="AO22:AR22"/>
    <mergeCell ref="A23:AN23"/>
    <mergeCell ref="AO23:AR23"/>
    <mergeCell ref="AS23:AV23"/>
    <mergeCell ref="A24:AN24"/>
    <mergeCell ref="AO24:AR24"/>
    <mergeCell ref="AS24:AV24"/>
    <mergeCell ref="A1:AV1"/>
    <mergeCell ref="A2:AV2"/>
    <mergeCell ref="K5:W5"/>
    <mergeCell ref="K8:AV9"/>
    <mergeCell ref="B11:J11"/>
    <mergeCell ref="K11:AV11"/>
    <mergeCell ref="L17:AK18"/>
    <mergeCell ref="A19:AV19"/>
    <mergeCell ref="A20:AN21"/>
    <mergeCell ref="AO20:AV20"/>
    <mergeCell ref="AO21:AR21"/>
    <mergeCell ref="AS21:AV21"/>
  </mergeCells>
  <dataValidations count="3">
    <dataValidation type="list" allowBlank="1" showInputMessage="1" showErrorMessage="1" prompt="Wybierz z listy" sqref="AO24:AR25">
      <formula1>$G$29:$H$29</formula1>
    </dataValidation>
    <dataValidation type="list" allowBlank="1" showInputMessage="1" showErrorMessage="1" prompt="Wybierz z listy" sqref="AO22:AR22">
      <formula1>$F$29:$F$30</formula1>
    </dataValidation>
    <dataValidation type="list" allowBlank="1" showInputMessage="1" showErrorMessage="1" prompt="Wybierz z listy" sqref="AO23:AR23">
      <formula1>$G$29:$I$29</formula1>
    </dataValidation>
  </dataValidations>
  <pageMargins left="0.70833333333333304" right="0.70833333333333304" top="0.74791666666666701" bottom="0.74791666666666701" header="0.51180555555555496" footer="0.51180555555555496"/>
  <pageSetup paperSize="9" scale="47" firstPageNumber="0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">
          <x14:formula1>
            <xm:f>Arkusz1!$A$1:$A$4</xm:f>
          </x14:formula1>
          <xm:sqref>AO26:AR26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4" sqref="B44"/>
    </sheetView>
  </sheetViews>
  <sheetFormatPr defaultRowHeight="14.25"/>
  <sheetData>
    <row r="1" spans="1:1">
      <c r="A1">
        <v>0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PRB-Punkty</vt:lpstr>
      <vt:lpstr>Arkusz1</vt:lpstr>
      <vt:lpstr>'PRB-Punkty'!OLE_LINK1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Warzycka</dc:creator>
  <cp:lastModifiedBy>Lilianna Klimek</cp:lastModifiedBy>
  <cp:revision>0</cp:revision>
  <cp:lastPrinted>2022-10-20T10:33:20Z</cp:lastPrinted>
  <dcterms:created xsi:type="dcterms:W3CDTF">2017-08-04T10:53:38Z</dcterms:created>
  <dcterms:modified xsi:type="dcterms:W3CDTF">2023-01-03T12:17:52Z</dcterms:modified>
  <dc:language>pl-PL</dc:language>
</cp:coreProperties>
</file>