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bwojnarowska\Desktop\Opieka wytchnieniowa\OW-2026\"/>
    </mc:Choice>
  </mc:AlternateContent>
  <bookViews>
    <workbookView xWindow="0" yWindow="0" windowWidth="24000" windowHeight="9135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gnieszka Bartosiewicz - Widok osobisty" guid="{3957BB9F-DC79-49B1-8816-11E628BCE3DB}" mergeInterval="0" personalView="1" xWindow="23" yWindow="2" windowWidth="1852" windowHeight="741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Aleksander Kozubowski - Widok osobisty" guid="{906B85E9-446B-4912-8CDB-AE70CDC9E466}" mergeInterval="0" personalView="1" xWindow="158" yWindow="106" windowWidth="1419" windowHeight="67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2" l="1"/>
  <c r="Y20" i="2"/>
  <c r="O19" i="1"/>
  <c r="S19" i="1"/>
  <c r="L8" i="2"/>
  <c r="G4" i="3"/>
  <c r="D20" i="2" l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C4" i="3" s="1"/>
  <c r="S20" i="2"/>
  <c r="C20" i="2"/>
  <c r="B20" i="2"/>
  <c r="D8" i="2"/>
  <c r="E8" i="2"/>
  <c r="F8" i="2"/>
  <c r="G8" i="2"/>
  <c r="H8" i="2"/>
  <c r="I8" i="2"/>
  <c r="J8" i="2"/>
  <c r="K8" i="2"/>
  <c r="M8" i="2"/>
  <c r="N8" i="2"/>
  <c r="O8" i="2"/>
  <c r="P8" i="2"/>
  <c r="Q8" i="2"/>
  <c r="R8" i="2"/>
  <c r="S8" i="2"/>
  <c r="C8" i="2"/>
  <c r="B19" i="1"/>
  <c r="C8" i="1"/>
  <c r="D19" i="1"/>
  <c r="E19" i="1"/>
  <c r="F19" i="1"/>
  <c r="G19" i="1"/>
  <c r="H19" i="1"/>
  <c r="I19" i="1"/>
  <c r="J19" i="1"/>
  <c r="K19" i="1"/>
  <c r="L19" i="1"/>
  <c r="M19" i="1"/>
  <c r="C1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  <c r="E4" i="3" l="1"/>
  <c r="D4" i="3"/>
  <c r="B4" i="3"/>
  <c r="F4" i="3" l="1"/>
</calcChain>
</file>

<file path=xl/sharedStrings.xml><?xml version="1.0" encoding="utf-8"?>
<sst xmlns="http://schemas.openxmlformats.org/spreadsheetml/2006/main" count="108" uniqueCount="86">
  <si>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</si>
  <si>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</si>
  <si>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</si>
  <si>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</si>
  <si>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</si>
  <si>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</si>
  <si>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</si>
  <si>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</si>
  <si>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</si>
  <si>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</si>
  <si>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</si>
  <si>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</si>
  <si>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</si>
  <si>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</si>
  <si>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</si>
  <si>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</si>
  <si>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</si>
  <si>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</si>
  <si>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</si>
  <si>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t>Planowany całkowity koszt  usług opieki wytchnieniowej w formie pobytu całodobowego, które będą świadczone w ośrodku wsparcia</t>
  </si>
  <si>
    <t>Planowany całkowity koszt usług opieki wytchnieniowej w formie pobytu dziennego, które będą świadczone w ośrodku wsparcia</t>
  </si>
  <si>
    <t>Planowany całkowity koszt  usług opieki wytchnieniowej w formie pobytu całodobowego, które będą świadczone w mieszkaniu treningowym lub wspomaganym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</si>
  <si>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</si>
  <si>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</si>
  <si>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</si>
  <si>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całdobowego, które będą świadczone w domu pomocy społecznej świadczącym usługi wsparcia krótkoterminowego w formie pobytu całodobowego</t>
  </si>
  <si>
    <t>Data złożenia wniosku do Wojewody</t>
  </si>
  <si>
    <t>Załącznik nr 3</t>
  </si>
  <si>
    <t>Lp.</t>
  </si>
  <si>
    <t>5a</t>
  </si>
  <si>
    <t>5b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</si>
  <si>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</si>
  <si>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12+14+16+18+20+22)</t>
    </r>
  </si>
  <si>
    <t>Koszt obsługi Programu dla Wojewody (nie większy niż 0,5% wnioskowanych środków na jego realizację, tj. nie więcej niż 0,5% kwoty z kolumny 23)</t>
  </si>
  <si>
    <t>Koszt obsługi Programu dla gminy/powiatu (nie większy niż 2% wnioskowanych środków na jego realizację, tj. nie więcej niż 2% kwoty z kolumny 23)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</si>
  <si>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23+24+25)</t>
    </r>
  </si>
  <si>
    <t>SUMA</t>
  </si>
  <si>
    <t>Koszt obsługi Programu dla gminy/powiatu (nie większy niż 2% wnioskowanych środków na jego realizację, tj. nie więcej niż 2% kwoty z kolumny 29)</t>
  </si>
  <si>
    <t>Koszt obsługi Programu dla Wojewody (nie większy niż 0,5% wnioskowanych środków na jego realizację, tj. nie więcej niż 0,5% kwoty z kolumny 29)</t>
  </si>
  <si>
    <t>Koszt obsługi Programu dla gminy/powiatu (nie większy niż 2% wnioskowanych środków na jego realizację, tj. nie więcej niż 2% kwoty z sumy kolumn 1+2 )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</si>
  <si>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1+2+3+4)</t>
    </r>
  </si>
  <si>
    <t>Koszt obsługi Programu dla Wojewody (nie większy niż 0,5% wnioskowanych środków na jego realizację, tj. nie więcej niż 0,5% kwoty z sumy kolumn 1+2 )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</si>
  <si>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</si>
  <si>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</si>
  <si>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</si>
  <si>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 świadczonych w domu pomocy spłecznej świadczącym uslugi wsparcia krótkoterminowego w formie dziennej</t>
  </si>
  <si>
    <t>Planowany koszt 1 godziny usług opieki wytchnieniowej w formie pobytu dziennego, które będą świadczone w  COM</t>
  </si>
  <si>
    <t>Planowany koszt 1 godziny usług opieki wytchnieniowej w formie pobytu dziennego, które będą świadczone za uprzednia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</si>
  <si>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</si>
  <si>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 usług opieki wytchnieniowej w formie pobytu całodobowego, które będą świadczone za uprzednią zgodą gminy/powiatu, w miejscu zamieszkania osoby z niepełnosprawnością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</si>
  <si>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</si>
  <si>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</si>
  <si>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Planowana liczba dób pobytu całodobowego osób z orzeczeniem o znacznym stopniu niepełnosprawności                             </t>
  </si>
  <si>
    <t xml:space="preserve">Planowana liczba dób pobytu całodobowego dzieci z orzeczeniem o niepełnosprawności </t>
  </si>
  <si>
    <t>Planowany koszt 1 doby usług opieki wytchnieniowej w formie pobytu całodobowego, które będą świadczone za uprzednią zgodą gminy/powiatu, w miejscu zamieszkania osoby z niepełnosprawnością</t>
  </si>
  <si>
    <t>Planowany koszt 1 doby usług opieki wytchnieniowej w formie pobytu całodobowego, które będą świadczone w mieszkaniu treningowym lub wspomaganym</t>
  </si>
  <si>
    <t>Planowany koszt 1 doby usług opieki wytchnieniowej w formie pobytu całodobowego, które będą świadczone w ośrodku wsparcia</t>
  </si>
  <si>
    <t>Planowany koszt 1 doby usług opieki wytchnieniowej w formie pobytu całodobowego, które będą świadczone w rodzinnym domu pomocy</t>
  </si>
  <si>
    <t>Planowany koszt 1 doby usług opieki wytchnieniowej w formie pobytu całodbowego, które będą świadczone w domu pomocy spłecznej świadczącym usługi wsparcia krótkoterminowego w formie pobytu całodobowego</t>
  </si>
  <si>
    <t>Planowany koszt 1 doby usług opieki wytchnieniowej w formie pobytu całodbowego, które będą świadczone w placówce zapewniającej całodobową opiekę, o której mowa w ustawie z dnia z dnia 12 marca 2004 r. o pomocy społecznej</t>
  </si>
  <si>
    <t>Planowany koszt 1 doby usług opieki wytchnieniowej w formie pobytu całodobowego, które będą świadczone za uprzednią zgodą gminy/powiatu, w innym miejscu wskazanym przez uczestnika Programu lub realizatora Programu spełniającym kryteria dostępności</t>
  </si>
  <si>
    <t>Planowana liczba dób usług opieki wytchnieniowej w formie pobytu całodobowego, które wnioskodawca zleci organizacji pozarządowej, o której mowa w art. 3 ust. 2 ustawy z dnia 24 kwietnia 2003 r. o działalności pożytku publicznego i o wolontariacie (Dz. U. z 2024 r. poz. 1491), lub podmiotowi, o którym mowa w art. 3 ust. 3 tej ustawy</t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</si>
  <si>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Z NIEPEŁNOSPRAWNOŚCIAMI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</si>
  <si>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CAŁODOBOWEGO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</si>
  <si>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CAŁODOBOWEGO (SUMA KOL. 4b+5b)</t>
    </r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</si>
  <si>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DÓB POBYTU CAŁODOBOWEGO OSÓB Z NIEPEŁNOSPRAWNOŚCIAMI (SUMA KOL. 8+9)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</si>
  <si>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Z NIEPEŁNOSPRAWNOŚCIAMI, KTÓRYM BĘDĄ ŚWIADCZONE USŁUGI OPIEKI WYTCHNIENIOWEJ W FORMIE POBYTU DZIENNEGO                                (SUMA KOL. 4a+5a)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</si>
  <si>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Z NIEPEŁNOSPRAWNOŚCIAMI, KTÓRYM BĘDĄ ŚWIADCZONE USŁUGI OPIEKI WYTCHNIENIOWEJ W FORMIE POBYTU DZIENNEGO (4b+5b)</t>
    </r>
  </si>
  <si>
    <t>Załącznik nr 3 do Programu
Ministra Rodziny, Pracy i Polityki Społecznej
„Opieka wytchnieniowa” dla Jednostek Samorządu Terytorialnego – edycja 2026</t>
  </si>
  <si>
    <t xml:space="preserve">Planowany całkowity koszt usług opieki wytchnieniowej w formie pobytu dziennego, które będą świadczone w domu pomocy społecznej prowadzonym przez podmioty niepubliczne, 
o których mowa w art. 57 ust. 1 pkt 2–4 ustawy z dnia 12 marca 2004 r. 
o pomocy społecznej </t>
  </si>
  <si>
    <t xml:space="preserve">Planowany koszt 1 godziny usług opieki wytchnieniowej w formie pobytu dziennego, które będą świadczone w domu pomocy społecznej prowadzonym przez podmioty niepubliczne, 
o których mowa w art. 57 ust. 1 pkt 2–4 ustawy z dnia 12 marca 2004 r. 
o pomocy społecznej </t>
  </si>
  <si>
    <t>Planowany koszt 1 doby usług opieki wytchnieniowej w formie pobytu całodbowego, które będą świadczone w domu pomocy spłecznej prowadzonym przez podmioty niepubliczne o których mowa w art. 57 ust. 1 pkt 2-4 ustawy z dnia 12 marca 2004 r. 
o pomocy społecznej</t>
  </si>
  <si>
    <t>Planowany całkowity koszt usług opieki wytchnieniowej w formie pobytu całdobowego, które będą świadczone w domu pomocy społecznej prowadzonym przez podmioty niepubliczne o których mowa w art. 57 ust. 1 pkt 2-4 ustawy z dnia 12 marca 2004 r. 
o pomocy społecznej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</si>
  <si>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WNIOSKOWANA  KWOTA  ŚRODKÓW FUNDUSZU SOLIDARNOŚCIOWEGO NA REALIZACJĘ PROGRAMU (SUMA KOL. 29+30+31)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</si>
  <si>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Z NIEPEŁNOSPRAWNOŚCIAMI </t>
    </r>
  </si>
  <si>
    <t>Lista rekomendowanych wniosków do finansowania w ramach Programu „Opieka wytchnieniowa” dla Jednostek Samorządu Terytorialnego – edycja 2026 - pobyt całodobowy
województwo:</t>
  </si>
  <si>
    <t>Lista rekomendowanych wniosków do finansowania w ramach Programu „Opieka wytchnieniowa” dla Jednostek Samorządu Terytorialnego – edycja 2026 - pobyt dzienny
województwo:</t>
  </si>
  <si>
    <t>Planowany koszt 1 doby usług opieki wytchnieniowej  w formie pobytu całdobowego, które będą świadczone w COM</t>
  </si>
  <si>
    <t>Planowany całkowity koszt usług opieki wytchnieniowej w formie pobytu całdobowego, które będą świadczone w COM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</si>
  <si>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 POBYTU CAŁODOBOWEGO  OSÓB Z NIEPEŁNOSPRAWNOŚCIAMI (SUMA KOL. 12+14+16+18+20+22+24+26+28)</t>
    </r>
  </si>
  <si>
    <t>Gmina/powiat posiada Lokalny Plan Deinstytucjonalizacji Usług Społecznych przygotowywany na podstawie dokumentu Ogólnopolskie wytyczne tworzenia lokalnych planów deinstytucjonalizacji usług społecznych (TAK/NIE)</t>
  </si>
  <si>
    <t>Wniosek gminy/powiatu uzyskał pozytywną ocenę Wojewody i spełnione zostały wszystkie kryteria oceny merytorycznej (TAK)</t>
  </si>
  <si>
    <t>TERYT</t>
  </si>
  <si>
    <t>Liczba ludności w gminie/powiecie</t>
  </si>
  <si>
    <t>Czy gmina/powiat planuje zlecić usługi opieki wytchniniowej w formie pobytu całodobowego organizacji pozarządowej, o której mowa w art. 3 ust. 2 ustawy z dnia 24 kwietnia 2003 r. o działalności pożytku publicznego i o wolontariacie (Dz.U. z 2024 r. poz. 1491), lub podmiotowi, o którym mowa w art. 3 ust. 3 tej ustawy (TAK/NIE)</t>
  </si>
  <si>
    <t>Czy gmina/powiat planuje zlecić usługi opieki wytchniniowej  w formie pobytu dziennego organizacji pozarządowej, o której mowa w art. 3 ust. 2 ustawy z dnia 24 kwietnia 2003 r. o działalności pożytku publicznego i o wolontariacie (Dz.U. z 2024 r. poz. 1491), lub podmiotowi, o którym mowa w art. 3 ust. 3 tej ustawy (TAK/NIE)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</si>
</sst>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0" fillId="0" borderId="6" xfId="0" applyNumberFormat="1" applyBorder="1"/>
    <xf numFmtId="44" fontId="12" fillId="0" borderId="6" xfId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21" fillId="0" borderId="0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horizontal="center" vertical="center"/>
    </xf>
    <xf numFmtId="44" fontId="9" fillId="0" borderId="6" xfId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4" fontId="16" fillId="0" borderId="6" xfId="1" applyFont="1" applyFill="1" applyBorder="1" applyAlignment="1">
      <alignment horizontal="center" vertical="center"/>
    </xf>
    <xf numFmtId="0" fontId="17" fillId="0" borderId="6" xfId="0" applyFont="1" applyBorder="1"/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44" fontId="16" fillId="0" borderId="0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quotePrefix="1" applyFont="1"/>
    <xf numFmtId="9" fontId="20" fillId="0" borderId="0" xfId="2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6"/>
  <sheetViews>
    <sheetView tabSelected="1" zoomScale="50" zoomScaleNormal="50" zoomScaleSheetLayoutView="40" workbookViewId="0">
      <selection activeCell="B2" sqref="B2:B6"/>
    </sheetView>
  </sheetViews>
  <sheetFormatPr defaultColWidth="9.140625" defaultRowHeight="12.75" x14ac:dyDescent="0.25"/>
  <cols>
    <col min="1" max="1" width="6.42578125" style="1" customWidth="1"/>
    <col min="2" max="2" width="30.7109375" style="1" customWidth="1"/>
    <col min="3" max="3" width="30.7109375" style="17" customWidth="1"/>
    <col min="4" max="4" width="30.7109375" style="1" customWidth="1"/>
    <col min="5" max="5" width="36.5703125" style="1" customWidth="1"/>
    <col min="6" max="6" width="37" style="1" customWidth="1"/>
    <col min="7" max="8" width="34.28515625" style="1" customWidth="1"/>
    <col min="9" max="9" width="36.42578125" style="1" customWidth="1"/>
    <col min="10" max="11" width="36" style="1" customWidth="1"/>
    <col min="12" max="12" width="32.140625" style="1" customWidth="1"/>
    <col min="13" max="13" width="34.140625" style="1" customWidth="1"/>
    <col min="14" max="14" width="39.140625" style="1" customWidth="1"/>
    <col min="15" max="15" width="38" style="1" customWidth="1"/>
    <col min="16" max="16" width="32.42578125" style="1" customWidth="1"/>
    <col min="17" max="18" width="31.7109375" style="1" customWidth="1"/>
    <col min="19" max="19" width="33.5703125" style="1" customWidth="1"/>
    <col min="20" max="16384" width="9.140625" style="1"/>
  </cols>
  <sheetData>
    <row r="1" spans="2:19" ht="87" customHeight="1" thickBot="1" x14ac:dyDescent="0.3">
      <c r="I1" s="11" t="s">
        <v>7</v>
      </c>
      <c r="N1" s="12" t="s">
        <v>68</v>
      </c>
    </row>
    <row r="2" spans="2:19" ht="15" customHeight="1" x14ac:dyDescent="0.25">
      <c r="B2" s="98" t="s">
        <v>27</v>
      </c>
      <c r="C2" s="94" t="s">
        <v>76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5"/>
    </row>
    <row r="3" spans="2:19" ht="114" customHeight="1" thickBot="1" x14ac:dyDescent="0.3">
      <c r="B3" s="99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4" spans="2:19" ht="21" customHeight="1" x14ac:dyDescent="0.25">
      <c r="B4" s="99"/>
      <c r="C4" s="88" t="s">
        <v>26</v>
      </c>
      <c r="D4" s="88" t="s">
        <v>8</v>
      </c>
      <c r="E4" s="88" t="s">
        <v>9</v>
      </c>
      <c r="F4" s="85" t="s">
        <v>11</v>
      </c>
      <c r="G4" s="88" t="s">
        <v>3</v>
      </c>
      <c r="H4" s="88" t="s">
        <v>12</v>
      </c>
      <c r="I4" s="85" t="s">
        <v>4</v>
      </c>
      <c r="J4" s="73" t="s">
        <v>66</v>
      </c>
      <c r="K4" s="73" t="s">
        <v>67</v>
      </c>
      <c r="L4" s="88" t="s">
        <v>5</v>
      </c>
      <c r="M4" s="88" t="s">
        <v>2</v>
      </c>
      <c r="N4" s="91" t="s">
        <v>31</v>
      </c>
      <c r="O4" s="79" t="s">
        <v>44</v>
      </c>
      <c r="P4" s="79" t="s">
        <v>20</v>
      </c>
      <c r="Q4" s="82" t="s">
        <v>45</v>
      </c>
      <c r="R4" s="76" t="s">
        <v>24</v>
      </c>
      <c r="S4" s="104" t="s">
        <v>70</v>
      </c>
    </row>
    <row r="5" spans="2:19" ht="21" customHeight="1" x14ac:dyDescent="0.25">
      <c r="B5" s="99"/>
      <c r="C5" s="89"/>
      <c r="D5" s="89"/>
      <c r="E5" s="89"/>
      <c r="F5" s="86"/>
      <c r="G5" s="89"/>
      <c r="H5" s="89"/>
      <c r="I5" s="86"/>
      <c r="J5" s="74"/>
      <c r="K5" s="74"/>
      <c r="L5" s="89"/>
      <c r="M5" s="89"/>
      <c r="N5" s="92"/>
      <c r="O5" s="80"/>
      <c r="P5" s="80"/>
      <c r="Q5" s="83"/>
      <c r="R5" s="77"/>
      <c r="S5" s="105"/>
    </row>
    <row r="6" spans="2:19" ht="180.75" customHeight="1" thickBot="1" x14ac:dyDescent="0.3">
      <c r="B6" s="100"/>
      <c r="C6" s="90"/>
      <c r="D6" s="90"/>
      <c r="E6" s="90"/>
      <c r="F6" s="87"/>
      <c r="G6" s="90"/>
      <c r="H6" s="90"/>
      <c r="I6" s="87"/>
      <c r="J6" s="75"/>
      <c r="K6" s="75"/>
      <c r="L6" s="90"/>
      <c r="M6" s="90"/>
      <c r="N6" s="93"/>
      <c r="O6" s="81"/>
      <c r="P6" s="81"/>
      <c r="Q6" s="84"/>
      <c r="R6" s="78"/>
      <c r="S6" s="106"/>
    </row>
    <row r="7" spans="2:19" s="2" customFormat="1" ht="18.75" customHeight="1" x14ac:dyDescent="0.25">
      <c r="B7" s="32" t="s">
        <v>28</v>
      </c>
      <c r="C7" s="13">
        <v>1</v>
      </c>
      <c r="D7" s="13">
        <v>2</v>
      </c>
      <c r="E7" s="15">
        <v>3</v>
      </c>
      <c r="F7" s="13" t="s">
        <v>13</v>
      </c>
      <c r="G7" s="14" t="s">
        <v>14</v>
      </c>
      <c r="H7" s="14" t="s">
        <v>29</v>
      </c>
      <c r="I7" s="14" t="s">
        <v>30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</row>
    <row r="8" spans="2:19" s="18" customFormat="1" ht="18.75" customHeight="1" x14ac:dyDescent="0.25">
      <c r="B8" s="35" t="s">
        <v>36</v>
      </c>
      <c r="C8" s="33">
        <f>SUM(C9:C11)</f>
        <v>0</v>
      </c>
      <c r="D8" s="33">
        <f>SUM(D9:D11)</f>
        <v>0</v>
      </c>
      <c r="E8" s="33">
        <f t="shared" ref="E8:S8" si="0">SUM(E9:E11)</f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3">
        <f t="shared" si="0"/>
        <v>0</v>
      </c>
      <c r="S8" s="33">
        <f t="shared" si="0"/>
        <v>0</v>
      </c>
    </row>
    <row r="9" spans="2:19" s="18" customFormat="1" ht="18.75" customHeight="1" x14ac:dyDescent="0.25">
      <c r="B9" s="20">
        <v>1</v>
      </c>
      <c r="C9" s="13"/>
      <c r="D9" s="13"/>
      <c r="E9" s="21"/>
      <c r="F9" s="1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2:19" s="18" customFormat="1" ht="18.75" customHeight="1" x14ac:dyDescent="0.25">
      <c r="B10" s="20">
        <v>2</v>
      </c>
      <c r="C10" s="13"/>
      <c r="D10" s="13"/>
      <c r="E10" s="21"/>
      <c r="F10" s="13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2:19" s="3" customFormat="1" ht="15.75" customHeight="1" x14ac:dyDescent="0.25">
      <c r="B11" s="21">
        <v>3</v>
      </c>
      <c r="C11" s="31"/>
      <c r="D11" s="24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3"/>
      <c r="P11" s="23"/>
      <c r="Q11" s="23"/>
      <c r="R11" s="23"/>
      <c r="S11" s="23"/>
    </row>
    <row r="12" spans="2:19" ht="15" x14ac:dyDescent="0.25">
      <c r="G12" s="3"/>
      <c r="H12" s="3"/>
      <c r="I12"/>
      <c r="J12"/>
      <c r="K12"/>
      <c r="L12"/>
    </row>
    <row r="13" spans="2:19" ht="15" customHeight="1" x14ac:dyDescent="0.25">
      <c r="G13" s="3"/>
      <c r="H13" s="3"/>
      <c r="I13"/>
      <c r="J13"/>
      <c r="K13"/>
      <c r="L13"/>
    </row>
    <row r="14" spans="2:19" ht="15.75" thickBot="1" x14ac:dyDescent="0.3">
      <c r="G14" s="7"/>
      <c r="H14" s="7"/>
      <c r="I14"/>
      <c r="J14"/>
      <c r="K14"/>
      <c r="L14"/>
      <c r="M14"/>
    </row>
    <row r="15" spans="2:19" ht="18" customHeight="1" x14ac:dyDescent="0.25">
      <c r="B15" s="101" t="s">
        <v>69</v>
      </c>
      <c r="C15" s="79" t="s">
        <v>46</v>
      </c>
      <c r="D15" s="85" t="s">
        <v>10</v>
      </c>
      <c r="E15" s="79" t="s">
        <v>42</v>
      </c>
      <c r="F15" s="85" t="s">
        <v>43</v>
      </c>
      <c r="G15" s="85" t="s">
        <v>47</v>
      </c>
      <c r="H15" s="85" t="s">
        <v>48</v>
      </c>
      <c r="I15" s="73" t="s">
        <v>32</v>
      </c>
      <c r="J15" s="79" t="s">
        <v>34</v>
      </c>
      <c r="K15" s="79" t="s">
        <v>33</v>
      </c>
      <c r="L15" s="73" t="s">
        <v>35</v>
      </c>
      <c r="M15" s="73" t="s">
        <v>6</v>
      </c>
      <c r="N15" s="73" t="s">
        <v>85</v>
      </c>
      <c r="O15" s="67" t="s">
        <v>51</v>
      </c>
      <c r="P15" s="67" t="s">
        <v>80</v>
      </c>
      <c r="Q15" s="67" t="s">
        <v>81</v>
      </c>
      <c r="R15" s="67" t="s">
        <v>82</v>
      </c>
      <c r="S15" s="70" t="s">
        <v>83</v>
      </c>
    </row>
    <row r="16" spans="2:19" ht="12.75" customHeight="1" x14ac:dyDescent="0.25">
      <c r="B16" s="102"/>
      <c r="C16" s="80"/>
      <c r="D16" s="86"/>
      <c r="E16" s="80"/>
      <c r="F16" s="86"/>
      <c r="G16" s="86"/>
      <c r="H16" s="86"/>
      <c r="I16" s="74"/>
      <c r="J16" s="80"/>
      <c r="K16" s="80"/>
      <c r="L16" s="74"/>
      <c r="M16" s="74"/>
      <c r="N16" s="74"/>
      <c r="O16" s="68"/>
      <c r="P16" s="68"/>
      <c r="Q16" s="68"/>
      <c r="R16" s="68"/>
      <c r="S16" s="71"/>
    </row>
    <row r="17" spans="2:19" ht="214.5" customHeight="1" thickBot="1" x14ac:dyDescent="0.3">
      <c r="B17" s="103"/>
      <c r="C17" s="81"/>
      <c r="D17" s="87"/>
      <c r="E17" s="81"/>
      <c r="F17" s="87"/>
      <c r="G17" s="87"/>
      <c r="H17" s="87"/>
      <c r="I17" s="75"/>
      <c r="J17" s="81"/>
      <c r="K17" s="81"/>
      <c r="L17" s="75"/>
      <c r="M17" s="75"/>
      <c r="N17" s="75"/>
      <c r="O17" s="69"/>
      <c r="P17" s="69"/>
      <c r="Q17" s="69"/>
      <c r="R17" s="69"/>
      <c r="S17" s="72"/>
    </row>
    <row r="18" spans="2:19" ht="18" customHeight="1" x14ac:dyDescent="0.25">
      <c r="B18" s="6">
        <v>16</v>
      </c>
      <c r="C18" s="6">
        <v>17</v>
      </c>
      <c r="D18" s="6">
        <v>18</v>
      </c>
      <c r="E18" s="6">
        <v>19</v>
      </c>
      <c r="F18" s="6">
        <v>20</v>
      </c>
      <c r="G18" s="6">
        <v>21</v>
      </c>
      <c r="H18" s="6">
        <v>22</v>
      </c>
      <c r="I18" s="6">
        <v>23</v>
      </c>
      <c r="J18" s="6">
        <v>24</v>
      </c>
      <c r="K18" s="6">
        <v>25</v>
      </c>
      <c r="L18" s="6">
        <v>26</v>
      </c>
      <c r="M18" s="6">
        <v>27</v>
      </c>
      <c r="N18" s="6">
        <v>28</v>
      </c>
      <c r="O18" s="6">
        <v>29</v>
      </c>
      <c r="P18" s="6">
        <v>30</v>
      </c>
      <c r="Q18" s="6">
        <v>31</v>
      </c>
      <c r="R18" s="6">
        <v>32</v>
      </c>
      <c r="S18" s="6">
        <v>33</v>
      </c>
    </row>
    <row r="19" spans="2:19" s="17" customFormat="1" ht="18" customHeight="1" x14ac:dyDescent="0.25">
      <c r="B19" s="34">
        <f>SUM(B20:B22)</f>
        <v>0</v>
      </c>
      <c r="C19" s="34">
        <f>SUM(C20:C22)</f>
        <v>0</v>
      </c>
      <c r="D19" s="34">
        <f t="shared" ref="D19:S19" si="1">SUM(D20:D22)</f>
        <v>0</v>
      </c>
      <c r="E19" s="34">
        <f t="shared" si="1"/>
        <v>0</v>
      </c>
      <c r="F19" s="34">
        <f t="shared" si="1"/>
        <v>0</v>
      </c>
      <c r="G19" s="34">
        <f t="shared" si="1"/>
        <v>0</v>
      </c>
      <c r="H19" s="34">
        <f t="shared" si="1"/>
        <v>0</v>
      </c>
      <c r="I19" s="34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4"/>
      <c r="O19" s="34">
        <f t="shared" si="1"/>
        <v>0</v>
      </c>
      <c r="P19" s="34"/>
      <c r="Q19" s="34"/>
      <c r="R19" s="34"/>
      <c r="S19" s="34">
        <f t="shared" si="1"/>
        <v>0</v>
      </c>
    </row>
    <row r="20" spans="2:19" s="17" customFormat="1" ht="18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2:19" s="17" customFormat="1" ht="18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2:19" s="4" customFormat="1" ht="15" customHeight="1" x14ac:dyDescent="0.25">
      <c r="B22" s="26"/>
      <c r="C22" s="26"/>
      <c r="D22" s="26"/>
      <c r="E22" s="26"/>
      <c r="F22" s="27"/>
      <c r="G22" s="27"/>
      <c r="H22" s="27"/>
      <c r="I22" s="27"/>
      <c r="J22" s="26"/>
      <c r="K22" s="26"/>
      <c r="L22" s="26"/>
      <c r="M22" s="26"/>
      <c r="N22" s="26"/>
      <c r="O22" s="26"/>
      <c r="P22" s="26"/>
      <c r="Q22" s="26"/>
      <c r="R22" s="6"/>
      <c r="S22" s="6"/>
    </row>
    <row r="23" spans="2:19" ht="15" x14ac:dyDescent="0.25">
      <c r="B23" s="9"/>
      <c r="C23" s="9"/>
      <c r="I23" s="8"/>
      <c r="J23" s="8"/>
      <c r="K23" s="8"/>
      <c r="L23" s="8"/>
    </row>
    <row r="24" spans="2:19" ht="15" x14ac:dyDescent="0.25">
      <c r="B24" s="9"/>
      <c r="C24" s="9"/>
      <c r="I24" s="10"/>
      <c r="J24" s="10"/>
      <c r="K24" s="10"/>
      <c r="L24" s="10"/>
    </row>
    <row r="25" spans="2:19" ht="18.75" x14ac:dyDescent="0.25">
      <c r="B25" s="5" t="s">
        <v>0</v>
      </c>
      <c r="C25" s="19"/>
    </row>
    <row r="26" spans="2:19" ht="18.75" x14ac:dyDescent="0.25">
      <c r="B26" s="5" t="s">
        <v>1</v>
      </c>
      <c r="C26" s="19"/>
    </row>
  </sheetData>
  <customSheetViews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4"/>
    </customSheetView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7">
    <mergeCell ref="C4:C6"/>
    <mergeCell ref="C2:S3"/>
    <mergeCell ref="B2:B6"/>
    <mergeCell ref="B15:B17"/>
    <mergeCell ref="D4:D6"/>
    <mergeCell ref="E4:E6"/>
    <mergeCell ref="M15:M17"/>
    <mergeCell ref="L15:L17"/>
    <mergeCell ref="I15:I17"/>
    <mergeCell ref="J15:J17"/>
    <mergeCell ref="L4:L6"/>
    <mergeCell ref="G4:G6"/>
    <mergeCell ref="C15:C17"/>
    <mergeCell ref="K4:K6"/>
    <mergeCell ref="M4:M6"/>
    <mergeCell ref="S4:S6"/>
    <mergeCell ref="R4:R6"/>
    <mergeCell ref="P4:P6"/>
    <mergeCell ref="O4:O6"/>
    <mergeCell ref="Q4:Q6"/>
    <mergeCell ref="D15:D17"/>
    <mergeCell ref="F4:F6"/>
    <mergeCell ref="H4:H6"/>
    <mergeCell ref="E15:E17"/>
    <mergeCell ref="F15:F17"/>
    <mergeCell ref="G15:G17"/>
    <mergeCell ref="H15:H17"/>
    <mergeCell ref="K15:K17"/>
    <mergeCell ref="J4:J6"/>
    <mergeCell ref="I4:I6"/>
    <mergeCell ref="O15:O17"/>
    <mergeCell ref="N4:N6"/>
    <mergeCell ref="P15:P17"/>
    <mergeCell ref="Q15:Q17"/>
    <mergeCell ref="R15:R17"/>
    <mergeCell ref="S15:S17"/>
    <mergeCell ref="N15:N17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3"/>
  <sheetViews>
    <sheetView zoomScale="50" zoomScaleNormal="50" workbookViewId="0">
      <selection activeCell="B2" sqref="B2:B6"/>
    </sheetView>
  </sheetViews>
  <sheetFormatPr defaultColWidth="9.140625" defaultRowHeight="12.75" x14ac:dyDescent="0.25"/>
  <cols>
    <col min="1" max="1" width="6.42578125" style="36" customWidth="1"/>
    <col min="2" max="2" width="26.42578125" style="36" customWidth="1"/>
    <col min="3" max="3" width="30.7109375" style="36" customWidth="1"/>
    <col min="4" max="4" width="32.85546875" style="36" customWidth="1"/>
    <col min="5" max="5" width="36.5703125" style="36" customWidth="1"/>
    <col min="6" max="6" width="39.7109375" style="36" customWidth="1"/>
    <col min="7" max="12" width="36" style="36" customWidth="1"/>
    <col min="13" max="14" width="37.5703125" style="36" customWidth="1"/>
    <col min="15" max="15" width="30.7109375" style="36" customWidth="1"/>
    <col min="16" max="16" width="34.7109375" style="36" customWidth="1"/>
    <col min="17" max="17" width="30.7109375" style="36" customWidth="1"/>
    <col min="18" max="18" width="30.140625" style="36" customWidth="1"/>
    <col min="19" max="19" width="30.42578125" style="36" customWidth="1"/>
    <col min="20" max="20" width="42.28515625" style="36" customWidth="1"/>
    <col min="21" max="21" width="40.28515625" style="36" customWidth="1"/>
    <col min="22" max="22" width="27.7109375" style="36" customWidth="1"/>
    <col min="23" max="23" width="30.7109375" style="36" customWidth="1"/>
    <col min="24" max="24" width="27.28515625" style="36" customWidth="1"/>
    <col min="25" max="25" width="28.42578125" style="36" customWidth="1"/>
    <col min="26" max="26" width="28.140625" style="36" customWidth="1"/>
    <col min="27" max="16384" width="9.140625" style="36"/>
  </cols>
  <sheetData>
    <row r="1" spans="2:27" ht="95.25" thickBot="1" x14ac:dyDescent="0.3">
      <c r="I1" s="37" t="s">
        <v>7</v>
      </c>
      <c r="N1" s="38" t="s">
        <v>68</v>
      </c>
    </row>
    <row r="2" spans="2:27" ht="15" customHeight="1" x14ac:dyDescent="0.25">
      <c r="B2" s="128" t="s">
        <v>27</v>
      </c>
      <c r="C2" s="122" t="s">
        <v>75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/>
      <c r="T2" s="39"/>
      <c r="U2" s="39"/>
    </row>
    <row r="3" spans="2:27" ht="114" customHeight="1" thickBot="1" x14ac:dyDescent="0.3">
      <c r="B3" s="129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/>
      <c r="T3" s="39"/>
      <c r="U3" s="39"/>
    </row>
    <row r="4" spans="2:27" ht="21" customHeight="1" x14ac:dyDescent="0.25">
      <c r="B4" s="130"/>
      <c r="C4" s="116" t="s">
        <v>26</v>
      </c>
      <c r="D4" s="107" t="s">
        <v>8</v>
      </c>
      <c r="E4" s="107" t="s">
        <v>9</v>
      </c>
      <c r="F4" s="107" t="s">
        <v>15</v>
      </c>
      <c r="G4" s="107" t="s">
        <v>16</v>
      </c>
      <c r="H4" s="107" t="s">
        <v>17</v>
      </c>
      <c r="I4" s="107" t="s">
        <v>18</v>
      </c>
      <c r="J4" s="113" t="s">
        <v>63</v>
      </c>
      <c r="K4" s="113" t="s">
        <v>64</v>
      </c>
      <c r="L4" s="107" t="s">
        <v>52</v>
      </c>
      <c r="M4" s="107" t="s">
        <v>53</v>
      </c>
      <c r="N4" s="113" t="s">
        <v>65</v>
      </c>
      <c r="O4" s="107" t="s">
        <v>55</v>
      </c>
      <c r="P4" s="107" t="s">
        <v>21</v>
      </c>
      <c r="Q4" s="107" t="s">
        <v>56</v>
      </c>
      <c r="R4" s="107" t="s">
        <v>19</v>
      </c>
      <c r="S4" s="110" t="s">
        <v>57</v>
      </c>
    </row>
    <row r="5" spans="2:27" ht="21" customHeight="1" x14ac:dyDescent="0.25">
      <c r="B5" s="130"/>
      <c r="C5" s="117"/>
      <c r="D5" s="108"/>
      <c r="E5" s="108"/>
      <c r="F5" s="108"/>
      <c r="G5" s="108"/>
      <c r="H5" s="108"/>
      <c r="I5" s="108"/>
      <c r="J5" s="114"/>
      <c r="K5" s="114"/>
      <c r="L5" s="108"/>
      <c r="M5" s="108"/>
      <c r="N5" s="114"/>
      <c r="O5" s="108"/>
      <c r="P5" s="108"/>
      <c r="Q5" s="108"/>
      <c r="R5" s="108"/>
      <c r="S5" s="111"/>
    </row>
    <row r="6" spans="2:27" ht="222" customHeight="1" thickBot="1" x14ac:dyDescent="0.3">
      <c r="B6" s="131"/>
      <c r="C6" s="118"/>
      <c r="D6" s="109"/>
      <c r="E6" s="109"/>
      <c r="F6" s="109"/>
      <c r="G6" s="109"/>
      <c r="H6" s="109"/>
      <c r="I6" s="109"/>
      <c r="J6" s="115"/>
      <c r="K6" s="115"/>
      <c r="L6" s="109"/>
      <c r="M6" s="109"/>
      <c r="N6" s="115"/>
      <c r="O6" s="109"/>
      <c r="P6" s="109"/>
      <c r="Q6" s="109"/>
      <c r="R6" s="109"/>
      <c r="S6" s="112"/>
    </row>
    <row r="7" spans="2:27" s="43" customFormat="1" ht="18.75" customHeight="1" x14ac:dyDescent="0.25">
      <c r="B7" s="40" t="s">
        <v>28</v>
      </c>
      <c r="C7" s="41">
        <v>1</v>
      </c>
      <c r="D7" s="40">
        <v>2</v>
      </c>
      <c r="E7" s="40">
        <v>3</v>
      </c>
      <c r="F7" s="40" t="s">
        <v>13</v>
      </c>
      <c r="G7" s="40" t="s">
        <v>14</v>
      </c>
      <c r="H7" s="40" t="s">
        <v>29</v>
      </c>
      <c r="I7" s="40" t="s">
        <v>30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</row>
    <row r="8" spans="2:27" s="43" customFormat="1" ht="18.75" customHeight="1" x14ac:dyDescent="0.25">
      <c r="B8" s="44" t="s">
        <v>36</v>
      </c>
      <c r="C8" s="45">
        <f>SUM(C9:C11)</f>
        <v>0</v>
      </c>
      <c r="D8" s="46">
        <f>SUM(D9:D11)</f>
        <v>0</v>
      </c>
      <c r="E8" s="45">
        <f t="shared" ref="E8:S8" si="0">SUM(E9:E11)</f>
        <v>0</v>
      </c>
      <c r="F8" s="46">
        <f t="shared" si="0"/>
        <v>0</v>
      </c>
      <c r="G8" s="45">
        <f t="shared" si="0"/>
        <v>0</v>
      </c>
      <c r="H8" s="46">
        <f t="shared" si="0"/>
        <v>0</v>
      </c>
      <c r="I8" s="45">
        <f t="shared" si="0"/>
        <v>0</v>
      </c>
      <c r="J8" s="46">
        <f t="shared" si="0"/>
        <v>0</v>
      </c>
      <c r="K8" s="45">
        <f t="shared" si="0"/>
        <v>0</v>
      </c>
      <c r="L8" s="46">
        <f>SUM(L9:L11)</f>
        <v>0</v>
      </c>
      <c r="M8" s="45">
        <f t="shared" si="0"/>
        <v>0</v>
      </c>
      <c r="N8" s="46">
        <f t="shared" si="0"/>
        <v>0</v>
      </c>
      <c r="O8" s="45">
        <f t="shared" si="0"/>
        <v>0</v>
      </c>
      <c r="P8" s="46">
        <f t="shared" si="0"/>
        <v>0</v>
      </c>
      <c r="Q8" s="45">
        <f t="shared" si="0"/>
        <v>0</v>
      </c>
      <c r="R8" s="46">
        <f t="shared" si="0"/>
        <v>0</v>
      </c>
      <c r="S8" s="45">
        <f t="shared" si="0"/>
        <v>0</v>
      </c>
    </row>
    <row r="9" spans="2:27" s="43" customFormat="1" ht="18.75" customHeight="1" x14ac:dyDescent="0.25">
      <c r="B9" s="42">
        <v>1</v>
      </c>
      <c r="C9" s="47"/>
      <c r="D9" s="40"/>
      <c r="E9" s="48"/>
      <c r="F9" s="40"/>
      <c r="G9" s="42"/>
      <c r="H9" s="40"/>
      <c r="I9" s="42"/>
      <c r="J9" s="40"/>
      <c r="K9" s="42"/>
      <c r="L9" s="40"/>
      <c r="M9" s="42"/>
      <c r="N9" s="40"/>
      <c r="O9" s="42"/>
      <c r="P9" s="40"/>
      <c r="Q9" s="42"/>
      <c r="R9" s="40"/>
      <c r="S9" s="42"/>
    </row>
    <row r="10" spans="2:27" s="43" customFormat="1" ht="18.75" customHeight="1" x14ac:dyDescent="0.25">
      <c r="B10" s="42">
        <v>2</v>
      </c>
      <c r="C10" s="47"/>
      <c r="D10" s="40"/>
      <c r="E10" s="48"/>
      <c r="F10" s="40"/>
      <c r="G10" s="42"/>
      <c r="H10" s="40"/>
      <c r="I10" s="42"/>
      <c r="J10" s="40"/>
      <c r="K10" s="42"/>
      <c r="L10" s="40"/>
      <c r="M10" s="42"/>
      <c r="N10" s="40"/>
      <c r="O10" s="42"/>
      <c r="P10" s="40"/>
      <c r="Q10" s="42"/>
      <c r="R10" s="40"/>
      <c r="S10" s="42"/>
    </row>
    <row r="11" spans="2:27" s="54" customFormat="1" ht="16.5" customHeight="1" x14ac:dyDescent="0.25">
      <c r="B11" s="42">
        <v>3</v>
      </c>
      <c r="C11" s="49"/>
      <c r="D11" s="50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3"/>
      <c r="P11" s="53"/>
      <c r="Q11" s="53"/>
      <c r="R11" s="53"/>
      <c r="S11" s="53"/>
    </row>
    <row r="15" spans="2:27" ht="13.5" thickBot="1" x14ac:dyDescent="0.3"/>
    <row r="16" spans="2:27" ht="18" customHeight="1" x14ac:dyDescent="0.25">
      <c r="B16" s="116" t="s">
        <v>22</v>
      </c>
      <c r="C16" s="107" t="s">
        <v>58</v>
      </c>
      <c r="D16" s="107" t="s">
        <v>25</v>
      </c>
      <c r="E16" s="107" t="s">
        <v>71</v>
      </c>
      <c r="F16" s="107" t="s">
        <v>72</v>
      </c>
      <c r="G16" s="107" t="s">
        <v>59</v>
      </c>
      <c r="H16" s="107" t="s">
        <v>23</v>
      </c>
      <c r="I16" s="107" t="s">
        <v>77</v>
      </c>
      <c r="J16" s="107" t="s">
        <v>78</v>
      </c>
      <c r="K16" s="107" t="s">
        <v>54</v>
      </c>
      <c r="L16" s="107" t="s">
        <v>49</v>
      </c>
      <c r="M16" s="107" t="s">
        <v>60</v>
      </c>
      <c r="N16" s="107" t="s">
        <v>50</v>
      </c>
      <c r="O16" s="113" t="s">
        <v>79</v>
      </c>
      <c r="P16" s="107" t="s">
        <v>37</v>
      </c>
      <c r="Q16" s="107" t="s">
        <v>38</v>
      </c>
      <c r="R16" s="113" t="s">
        <v>73</v>
      </c>
      <c r="S16" s="119" t="s">
        <v>6</v>
      </c>
      <c r="T16" s="73" t="s">
        <v>84</v>
      </c>
      <c r="U16" s="113" t="s">
        <v>61</v>
      </c>
      <c r="V16" s="67" t="s">
        <v>80</v>
      </c>
      <c r="W16" s="67" t="s">
        <v>81</v>
      </c>
      <c r="X16" s="67" t="s">
        <v>82</v>
      </c>
      <c r="Y16" s="70" t="s">
        <v>83</v>
      </c>
      <c r="Z16" s="55"/>
      <c r="AA16" s="55"/>
    </row>
    <row r="17" spans="2:27" ht="12.75" customHeight="1" x14ac:dyDescent="0.25">
      <c r="B17" s="11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14"/>
      <c r="P17" s="108"/>
      <c r="Q17" s="108"/>
      <c r="R17" s="114"/>
      <c r="S17" s="120"/>
      <c r="T17" s="74"/>
      <c r="U17" s="114"/>
      <c r="V17" s="68"/>
      <c r="W17" s="68"/>
      <c r="X17" s="68"/>
      <c r="Y17" s="71"/>
      <c r="Z17" s="55"/>
      <c r="AA17" s="55"/>
    </row>
    <row r="18" spans="2:27" ht="210.75" customHeight="1" thickBot="1" x14ac:dyDescent="0.3">
      <c r="B18" s="11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15"/>
      <c r="P18" s="109"/>
      <c r="Q18" s="109"/>
      <c r="R18" s="115"/>
      <c r="S18" s="121"/>
      <c r="T18" s="75"/>
      <c r="U18" s="115"/>
      <c r="V18" s="69"/>
      <c r="W18" s="69"/>
      <c r="X18" s="69"/>
      <c r="Y18" s="72"/>
      <c r="Z18" s="66"/>
      <c r="AA18" s="66"/>
    </row>
    <row r="19" spans="2:27" ht="18.75" x14ac:dyDescent="0.25">
      <c r="B19" s="40">
        <v>16</v>
      </c>
      <c r="C19" s="40">
        <v>17</v>
      </c>
      <c r="D19" s="40">
        <v>18</v>
      </c>
      <c r="E19" s="40">
        <v>19</v>
      </c>
      <c r="F19" s="40">
        <v>20</v>
      </c>
      <c r="G19" s="40">
        <v>21</v>
      </c>
      <c r="H19" s="40">
        <v>22</v>
      </c>
      <c r="I19" s="40">
        <v>23</v>
      </c>
      <c r="J19" s="40">
        <v>24</v>
      </c>
      <c r="K19" s="40">
        <v>25</v>
      </c>
      <c r="L19" s="40">
        <v>26</v>
      </c>
      <c r="M19" s="40">
        <v>27</v>
      </c>
      <c r="N19" s="40">
        <v>28</v>
      </c>
      <c r="O19" s="40">
        <v>29</v>
      </c>
      <c r="P19" s="40">
        <v>30</v>
      </c>
      <c r="Q19" s="40">
        <v>31</v>
      </c>
      <c r="R19" s="40">
        <v>32</v>
      </c>
      <c r="S19" s="40">
        <v>33</v>
      </c>
      <c r="T19" s="40">
        <v>34</v>
      </c>
      <c r="U19" s="40">
        <v>35</v>
      </c>
      <c r="V19" s="40">
        <v>36</v>
      </c>
      <c r="W19" s="40">
        <v>37</v>
      </c>
      <c r="X19" s="40">
        <v>38</v>
      </c>
      <c r="Y19" s="40">
        <v>39</v>
      </c>
      <c r="Z19" s="66"/>
    </row>
    <row r="20" spans="2:27" ht="18.75" x14ac:dyDescent="0.25">
      <c r="B20" s="46">
        <f>SUM(B21:B23)</f>
        <v>0</v>
      </c>
      <c r="C20" s="46">
        <f>SUM(C21:C23)</f>
        <v>0</v>
      </c>
      <c r="D20" s="46">
        <f t="shared" ref="D20:Y20" si="1">SUM(D21:D23)</f>
        <v>0</v>
      </c>
      <c r="E20" s="46">
        <f t="shared" si="1"/>
        <v>0</v>
      </c>
      <c r="F20" s="46">
        <f t="shared" si="1"/>
        <v>0</v>
      </c>
      <c r="G20" s="46">
        <f t="shared" si="1"/>
        <v>0</v>
      </c>
      <c r="H20" s="46">
        <f t="shared" si="1"/>
        <v>0</v>
      </c>
      <c r="I20" s="46">
        <f t="shared" si="1"/>
        <v>0</v>
      </c>
      <c r="J20" s="46">
        <f t="shared" si="1"/>
        <v>0</v>
      </c>
      <c r="K20" s="46">
        <f t="shared" si="1"/>
        <v>0</v>
      </c>
      <c r="L20" s="46">
        <f t="shared" si="1"/>
        <v>0</v>
      </c>
      <c r="M20" s="46">
        <f t="shared" si="1"/>
        <v>0</v>
      </c>
      <c r="N20" s="46">
        <f t="shared" si="1"/>
        <v>0</v>
      </c>
      <c r="O20" s="46">
        <f t="shared" si="1"/>
        <v>0</v>
      </c>
      <c r="P20" s="46">
        <f t="shared" si="1"/>
        <v>0</v>
      </c>
      <c r="Q20" s="46">
        <f t="shared" si="1"/>
        <v>0</v>
      </c>
      <c r="R20" s="46">
        <f t="shared" si="1"/>
        <v>0</v>
      </c>
      <c r="S20" s="46">
        <f t="shared" si="1"/>
        <v>0</v>
      </c>
      <c r="T20" s="46"/>
      <c r="U20" s="46">
        <f t="shared" si="1"/>
        <v>0</v>
      </c>
      <c r="V20" s="34"/>
      <c r="W20" s="34"/>
      <c r="X20" s="34"/>
      <c r="Y20" s="34">
        <f t="shared" si="1"/>
        <v>0</v>
      </c>
      <c r="Z20" s="66"/>
    </row>
    <row r="21" spans="2:27" ht="18.75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6"/>
      <c r="V21" s="6"/>
      <c r="W21" s="6"/>
      <c r="X21" s="6"/>
      <c r="Y21" s="6"/>
      <c r="Z21" s="66"/>
    </row>
    <row r="22" spans="2:27" ht="18.75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6"/>
      <c r="V22" s="6"/>
      <c r="W22" s="6"/>
      <c r="X22" s="6"/>
      <c r="Y22" s="6"/>
      <c r="Z22" s="66"/>
    </row>
    <row r="23" spans="2:27" s="60" customFormat="1" ht="15" customHeight="1" x14ac:dyDescent="0.2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7"/>
      <c r="M23" s="58"/>
      <c r="N23" s="58"/>
      <c r="O23" s="58"/>
      <c r="P23" s="59"/>
      <c r="Q23" s="58"/>
      <c r="R23" s="58"/>
      <c r="S23" s="58"/>
      <c r="T23" s="58"/>
      <c r="U23" s="26"/>
      <c r="V23" s="26"/>
      <c r="W23" s="26"/>
      <c r="X23" s="26"/>
      <c r="Y23" s="26"/>
      <c r="Z23" s="66"/>
    </row>
    <row r="24" spans="2:27" s="60" customFormat="1" ht="15" customHeight="1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3"/>
    </row>
    <row r="25" spans="2:27" s="60" customFormat="1" ht="15" customHeight="1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3"/>
    </row>
    <row r="26" spans="2:27" ht="18.75" x14ac:dyDescent="0.25">
      <c r="B26" s="19" t="s">
        <v>0</v>
      </c>
      <c r="C26" s="19"/>
      <c r="D26" s="64"/>
      <c r="N26" s="65"/>
    </row>
    <row r="27" spans="2:27" ht="18.75" x14ac:dyDescent="0.25">
      <c r="B27" s="19" t="s">
        <v>1</v>
      </c>
      <c r="C27" s="19"/>
    </row>
    <row r="35" spans="2:6" ht="15" x14ac:dyDescent="0.25">
      <c r="B35" s="62"/>
      <c r="C35" s="62"/>
      <c r="D35" s="62"/>
      <c r="E35" s="62"/>
      <c r="F35" s="62"/>
    </row>
    <row r="36" spans="2:6" ht="15" x14ac:dyDescent="0.25">
      <c r="B36" s="62"/>
      <c r="C36" s="62"/>
      <c r="D36" s="62"/>
      <c r="E36" s="62"/>
      <c r="F36" s="62"/>
    </row>
    <row r="37" spans="2:6" ht="15" x14ac:dyDescent="0.25">
      <c r="B37" s="62"/>
      <c r="C37" s="62"/>
      <c r="D37" s="62"/>
      <c r="E37" s="62"/>
      <c r="F37" s="62"/>
    </row>
    <row r="38" spans="2:6" ht="12.75" customHeight="1" x14ac:dyDescent="0.25">
      <c r="B38" s="62"/>
      <c r="C38" s="62"/>
      <c r="D38" s="62"/>
      <c r="E38" s="62"/>
      <c r="F38" s="62"/>
    </row>
    <row r="39" spans="2:6" ht="12.75" customHeight="1" x14ac:dyDescent="0.25">
      <c r="B39" s="62"/>
      <c r="C39" s="62"/>
      <c r="D39" s="62"/>
      <c r="E39" s="62"/>
      <c r="F39" s="62"/>
    </row>
    <row r="40" spans="2:6" ht="15" x14ac:dyDescent="0.25">
      <c r="B40" s="62"/>
      <c r="C40" s="62"/>
      <c r="D40" s="62"/>
      <c r="E40" s="62"/>
      <c r="F40" s="62"/>
    </row>
    <row r="41" spans="2:6" ht="15" x14ac:dyDescent="0.25">
      <c r="B41" s="62"/>
      <c r="C41" s="62"/>
      <c r="D41" s="62"/>
      <c r="E41" s="62"/>
      <c r="F41" s="62"/>
    </row>
    <row r="42" spans="2:6" ht="15" x14ac:dyDescent="0.25">
      <c r="B42" s="62"/>
      <c r="C42" s="62"/>
      <c r="D42" s="62"/>
      <c r="E42" s="62"/>
      <c r="F42" s="62"/>
    </row>
    <row r="43" spans="2:6" ht="15" x14ac:dyDescent="0.25">
      <c r="B43" s="62"/>
      <c r="C43" s="62"/>
      <c r="D43" s="62"/>
      <c r="E43" s="62"/>
      <c r="F43" s="62"/>
    </row>
  </sheetData>
  <mergeCells count="43">
    <mergeCell ref="Y16:Y18"/>
    <mergeCell ref="T16:T18"/>
    <mergeCell ref="C2:S3"/>
    <mergeCell ref="B2:B6"/>
    <mergeCell ref="M16:M18"/>
    <mergeCell ref="N16:N18"/>
    <mergeCell ref="O16:O18"/>
    <mergeCell ref="M4:M6"/>
    <mergeCell ref="D4:D6"/>
    <mergeCell ref="E4:E6"/>
    <mergeCell ref="G16:G18"/>
    <mergeCell ref="E16:E18"/>
    <mergeCell ref="F16:F18"/>
    <mergeCell ref="L4:L6"/>
    <mergeCell ref="F4:F6"/>
    <mergeCell ref="H4:H6"/>
    <mergeCell ref="U16:U18"/>
    <mergeCell ref="Q16:Q18"/>
    <mergeCell ref="V16:V18"/>
    <mergeCell ref="W16:W18"/>
    <mergeCell ref="X16:X18"/>
    <mergeCell ref="B16:B18"/>
    <mergeCell ref="G4:G6"/>
    <mergeCell ref="I4:I6"/>
    <mergeCell ref="K4:K6"/>
    <mergeCell ref="J4:J6"/>
    <mergeCell ref="H16:H18"/>
    <mergeCell ref="J16:J18"/>
    <mergeCell ref="I16:I18"/>
    <mergeCell ref="C4:C6"/>
    <mergeCell ref="C16:C18"/>
    <mergeCell ref="D16:D18"/>
    <mergeCell ref="R4:R6"/>
    <mergeCell ref="S4:S6"/>
    <mergeCell ref="N4:N6"/>
    <mergeCell ref="Q4:Q6"/>
    <mergeCell ref="K16:K18"/>
    <mergeCell ref="L16:L18"/>
    <mergeCell ref="O4:O6"/>
    <mergeCell ref="P4:P6"/>
    <mergeCell ref="P16:P18"/>
    <mergeCell ref="R16:R18"/>
    <mergeCell ref="S16:S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50" zoomScaleNormal="50" workbookViewId="0">
      <selection activeCell="B12" sqref="B12"/>
    </sheetView>
  </sheetViews>
  <sheetFormatPr defaultRowHeight="15" x14ac:dyDescent="0.25"/>
  <cols>
    <col min="1" max="1" width="9.140625" style="16"/>
    <col min="2" max="2" width="19.5703125" customWidth="1"/>
    <col min="3" max="3" width="21.42578125" customWidth="1"/>
    <col min="4" max="4" width="20.140625" customWidth="1"/>
    <col min="5" max="6" width="20.140625" style="16" customWidth="1"/>
    <col min="7" max="7" width="18" customWidth="1"/>
  </cols>
  <sheetData>
    <row r="1" spans="2:7" ht="15.75" thickBot="1" x14ac:dyDescent="0.3"/>
    <row r="2" spans="2:7" ht="129.75" customHeight="1" thickBot="1" x14ac:dyDescent="0.3">
      <c r="B2" s="29" t="s">
        <v>74</v>
      </c>
      <c r="C2" s="29" t="s">
        <v>62</v>
      </c>
      <c r="D2" s="30" t="s">
        <v>39</v>
      </c>
      <c r="E2" s="30" t="s">
        <v>41</v>
      </c>
      <c r="F2" s="29" t="s">
        <v>40</v>
      </c>
      <c r="G2" s="29" t="s">
        <v>6</v>
      </c>
    </row>
    <row r="3" spans="2:7" x14ac:dyDescent="0.25"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</row>
    <row r="4" spans="2:7" x14ac:dyDescent="0.25">
      <c r="B4" s="22">
        <f>'pobyt dzienny'!L19</f>
        <v>0</v>
      </c>
      <c r="C4" s="22">
        <f>'pobyt całodobowy'!R20</f>
        <v>0</v>
      </c>
      <c r="D4" s="22">
        <f>('pobyt dzienny'!L19+'pobyt całodobowy'!R20)*2%</f>
        <v>0</v>
      </c>
      <c r="E4" s="22">
        <f>('pobyt dzienny'!L19+'pobyt całodobowy'!R20)*0.5%</f>
        <v>0</v>
      </c>
      <c r="F4" s="22">
        <f>B4+C4+D4+E4</f>
        <v>0</v>
      </c>
      <c r="G4" s="22">
        <f>'pobyt dzienny'!O22+'pobyt całodobowy'!K23</f>
        <v>0</v>
      </c>
    </row>
    <row r="7" spans="2:7" ht="18.75" x14ac:dyDescent="0.25">
      <c r="B7" s="19" t="s">
        <v>0</v>
      </c>
      <c r="C7" s="19"/>
    </row>
    <row r="8" spans="2:7" ht="18.75" x14ac:dyDescent="0.25">
      <c r="B8" s="19" t="s">
        <v>1</v>
      </c>
      <c r="C8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Barbara Wojnarowska</cp:lastModifiedBy>
  <cp:lastPrinted>2021-10-05T08:34:51Z</cp:lastPrinted>
  <dcterms:created xsi:type="dcterms:W3CDTF">2019-03-06T11:07:58Z</dcterms:created>
  <dcterms:modified xsi:type="dcterms:W3CDTF">2025-10-13T10:05:51Z</dcterms:modified>
</cp:coreProperties>
</file>