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<sst xmlns="http://schemas.openxmlformats.org/spreadsheetml/2006/main" count="794" uniqueCount="235">
  <si>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</si>
  <si>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</si>
  <si>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</si>
  <si>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</si>
  <si>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</si>
  <si>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</si>
  <si>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</si>
  <si>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</si>
  <si>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</si>
  <si>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</si>
  <si>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</si>
  <si>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</si>
  <si>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</si>
  <si>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</si>
  <si>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</si>
  <si>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</si>
  <si>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</si>
  <si>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</si>
  <si>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</si>
  <si>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</si>
  <si>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</si>
  <si>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</si>
  <si>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</si>
  <si>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</si>
  <si>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</si>
  <si>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</si>
  <si>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</si>
  <si>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</si>
  <si>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</si>
  <si>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</si>
  <si>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</si>
  <si>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</si>
  <si>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</si>
  <si>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</si>
  <si>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</si>
  <si>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</si>
  <si>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</si>
  <si>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</si>
  <si>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</si>
  <si>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</si>
  <si>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</si>
  <si>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</si>
  <si>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</si>
  <si>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</si>
  <si>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</si>
  <si>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</si>
  <si>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</si>
  <si>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</si>
  <si>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</si>
  <si>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</si>
  <si>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</si>
  <si>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</si>
  <si>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</si>
  <si>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</si>
  <si>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</si>
  <si>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</si>
  <si>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</si>
  <si>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</si>
  <si>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</si>
  <si>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</si>
  <si>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</si>
  <si>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</si>
  <si>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</si>
  <si>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</si>
  <si>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</si>
  <si>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</si>
  <si>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</si>
  <si>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</si>
  <si>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</si>
  <si>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</si>
  <si>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</si>
  <si>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</si>
  <si>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</si>
  <si>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</si>
  <si>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</si>
  <si>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</si>
  <si>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</si>
  <si>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</si>
  <si>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</si>
  <si>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</si>
  <si>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</si>
  <si>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</si>
  <si>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</si>
  <si>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</si>
  <si>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</si>
  <si>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</si>
  <si>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</si>
  <si>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</si>
  <si>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</si>
  <si>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</si>
  <si>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</si>
  <si>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</si>
  <si>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</si>
  <si>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</si>
  <si>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</si>
  <si>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</si>
  <si>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</si>
  <si>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</si>
  <si>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</si>
  <si>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</si>
  <si>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</si>
  <si>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</si>
  <si>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</si>
  <si>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</si>
  <si>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</si>
  <si>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</si>
  <si>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</si>
  <si>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</si>
  <si>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</si>
  <si>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</si>
  <si>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</si>
  <si>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</si>
  <si>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</si>
  <si>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</si>
  <si>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</si>
  <si>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</si>
  <si>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</si>
  <si>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</si>
  <si>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</si>
  <si>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</si>
  <si>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</si>
  <si>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</si>
  <si>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</si>
  <si>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</si>
  <si>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</si>
  <si>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</si>
  <si>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</si>
  <si>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</si>
  <si>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</si>
  <si>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</si>
  <si>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</si>
  <si>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</si>
  <si>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</si>
  <si>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</si>
  <si>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</si>
  <si>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</si>
  <si>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</si>
  <si>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</si>
  <si>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</si>
  <si>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</si>
  <si>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</si>
  <si>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</si>
  <si>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</si>
  <si>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</si>
  <si>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</si>
  <si>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</si>
  <si>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</si>
  <si>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</si>
  <si>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</si>
  <si>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</si>
  <si>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</si>
  <si>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</si>
  <si>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</si>
  <si>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</si>
  <si>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</si>
  <si>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</si>
  <si>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</si>
  <si>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</si>
  <si>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</si>
  <si>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</si>
  <si>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</si>
  <si>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</si>
  <si>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</si>
  <si>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</si>
  <si>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</si>
  <si>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</si>
  <si>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</si>
  <si>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</si>
  <si>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</si>
  <si>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</si>
  <si>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</si>
  <si>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</si>
  <si>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</si>
  <si>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</si>
  <si>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</si>
  <si>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</si>
  <si>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</si>
  <si>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</si>
  <si>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</si>
  <si>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</si>
  <si>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</si>
  <si>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</si>
  <si>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</si>
  <si>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</si>
  <si>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</si>
  <si>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</si>
  <si>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</si>
  <si>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</si>
  <si>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</si>
  <si>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</si>
  <si>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</si>
  <si>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</si>
  <si>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</si>
  <si>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</si>
  <si>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</si>
  <si>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</si>
  <si>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</si>
  <si>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</si>
  <si>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</si>
  <si>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</si>
  <si>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</si>
  <si>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</si>
  <si>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</si>
  <si>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</si>
  <si>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</si>
  <si>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</si>
  <si>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</si>
  <si>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</si>
  <si>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</si>
  <si>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</si>
  <si>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</si>
  <si>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</si>
  <si>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</si>
  <si>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</si>
  <si>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↔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</si>
  <si>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</si>
  <si>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</si>
  <si>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</si>
  <si>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</si>
  <si>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</si>
  <si>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</si>
  <si>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</si>
  <si>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2020-10-11</t>
  </si>
  <si>
    <t>Ceny sprzedaży mięsa drobiowego w zł/tonę (KONFEKCJONOWANE) za okres:</t>
  </si>
  <si>
    <t>NR 42/2020r</t>
  </si>
  <si>
    <t>22.10.2020 r</t>
  </si>
  <si>
    <t>Notowania z okresu: 12-18.10.2020r</t>
  </si>
  <si>
    <t>2020-10-12 - 2020-10-18</t>
  </si>
  <si>
    <t>18.10.2020</t>
  </si>
  <si>
    <t>12.10.2020 - 18.10.2020</t>
  </si>
  <si>
    <t>Porównanie aktualnych cen skupu i sprzedaży drobiu z zakładów drobiarskich(12-18.10.2020r) z cenami w analogicznym okresie roku 2019 i ubiegłym tygodniem.</t>
  </si>
  <si>
    <t>Polski eksport, import mięsa drobiowgo i podrobów (0207) i drobiu żywego (0105) za I-VIII  2020r</t>
  </si>
  <si>
    <t>I-VIII 2019r</t>
  </si>
  <si>
    <t>I -VIII 2020r</t>
  </si>
  <si>
    <t>Stany Zjednoczone Ameryki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</si>
</sst>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6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40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3" fillId="0" borderId="67" xfId="0" applyFont="1" applyBorder="1" applyAlignment="1">
      <alignment vertical="center"/>
    </xf>
    <xf numFmtId="0" fontId="63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8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8" fillId="0" borderId="49" xfId="0" applyNumberFormat="1" applyFont="1" applyFill="1" applyBorder="1" applyAlignment="1">
      <alignment horizontal="center"/>
    </xf>
    <xf numFmtId="4" fontId="58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164" fontId="64" fillId="0" borderId="10" xfId="0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Continuous"/>
    </xf>
    <xf numFmtId="0" fontId="2" fillId="0" borderId="65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>
      <alignment wrapText="1"/>
    </xf>
    <xf numFmtId="0" fontId="3" fillId="0" borderId="48" xfId="0" applyFont="1" applyBorder="1" applyAlignment="1">
      <alignment wrapText="1"/>
    </xf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55" fillId="0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8" xfId="0" applyNumberFormat="1" applyFont="1" applyFill="1" applyBorder="1" applyAlignment="1">
      <alignment horizontal="center"/>
    </xf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8FD-4C4A-813B-E532891747B2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8FD-4C4A-813B-E532891747B2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8FD-4C4A-813B-E532891747B2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8FD-4C4A-813B-E532891747B2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8FD-4C4A-813B-E532891747B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8FD-4C4A-813B-E532891747B2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8FD-4C4A-813B-E5328917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94304"/>
        <c:axId val="51796224"/>
      </c:lineChart>
      <c:catAx>
        <c:axId val="5179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796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96224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794304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16</xdr:col>
      <xdr:colOff>25179</xdr:colOff>
      <xdr:row>44</xdr:row>
      <xdr:rowOff>39710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275504</xdr:colOff>
      <xdr:row>26</xdr:row>
      <xdr:rowOff>71437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69348" cy="439340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26</xdr:row>
      <xdr:rowOff>47625</xdr:rowOff>
    </xdr:from>
    <xdr:to>
      <xdr:col>13</xdr:col>
      <xdr:colOff>333374</xdr:colOff>
      <xdr:row>53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4369594"/>
          <a:ext cx="8203406" cy="4583906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214312</xdr:colOff>
      <xdr:row>0</xdr:row>
      <xdr:rowOff>11906</xdr:rowOff>
    </xdr:from>
    <xdr:to>
      <xdr:col>27</xdr:col>
      <xdr:colOff>248390</xdr:colOff>
      <xdr:row>26</xdr:row>
      <xdr:rowOff>71437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8156" y="11906"/>
          <a:ext cx="8535140" cy="4381500"/>
        </a:xfrm>
        <a:prstGeom prst="rect">
          <a:avLst/>
        </a:prstGeom>
      </xdr:spPr>
    </xdr:pic>
    <xdr:clientData/>
  </xdr:twoCellAnchor>
  <xdr:twoCellAnchor>
    <xdr:from>
      <xdr:col>13</xdr:col>
      <xdr:colOff>202406</xdr:colOff>
      <xdr:row>26</xdr:row>
      <xdr:rowOff>71438</xdr:rowOff>
    </xdr:from>
    <xdr:to>
      <xdr:col>27</xdr:col>
      <xdr:colOff>250032</xdr:colOff>
      <xdr:row>53</xdr:row>
      <xdr:rowOff>95250</xdr:rowOff>
    </xdr:to>
    <xdr:graphicFrame macro="">
      <xdr:nvGraphicFramePr>
        <xdr:cNvPr id="1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O16" sqref="O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179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180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224</v>
      </c>
      <c r="C6" s="204"/>
      <c r="D6" s="207" t="s">
        <v>1</v>
      </c>
      <c r="E6" s="204"/>
      <c r="F6" s="204"/>
      <c r="G6" s="205" t="s">
        <v>225</v>
      </c>
      <c r="H6" s="204"/>
      <c r="I6" s="204"/>
      <c r="J6" s="204"/>
    </row>
    <row r="7" spans="2:10" ht="18.75">
      <c r="B7" s="208" t="s">
        <v>226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119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158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96" t="s">
        <v>120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8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379">
        <v>188.94480000000001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379">
        <v>181.06020000000001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379">
        <v>182.44920000000002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379">
        <v>186.20080000000002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379">
        <v>183.49800000000002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379">
        <v>176.09960000000001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379">
        <v>180.77690000000001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379">
        <v>183.26860000000002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379">
        <v>191.22500000000002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379">
        <v>179.11930000000001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379">
        <v>182.74790000000002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379">
        <v>178.2773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379">
        <v>186.0813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379">
        <v>182.1771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379">
        <v>174.84900000000002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379">
        <v>183.0316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379">
        <v>184.02100000000002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379">
        <v>179.6738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379">
        <v>183.5855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379">
        <v>176.81020000000001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379">
        <v>179.90900000000002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379">
        <v>182.3621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379">
        <v>182.59050000000002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379">
        <v>177.86680000000001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379">
        <v>172.26439999999999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3" t="s">
        <v>90</v>
      </c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R1" s="69"/>
    </row>
    <row r="2" spans="1:18" ht="18.75" thickBot="1">
      <c r="A2" s="69"/>
      <c r="D2" s="399">
        <v>2019</v>
      </c>
      <c r="E2" s="400"/>
      <c r="F2" s="400"/>
      <c r="G2" s="400"/>
      <c r="H2" s="401">
        <v>2020</v>
      </c>
      <c r="I2" s="400"/>
      <c r="J2" s="400"/>
      <c r="K2" s="400"/>
      <c r="L2" s="400"/>
      <c r="M2" s="400"/>
      <c r="N2" s="400"/>
      <c r="O2" s="400"/>
      <c r="P2" s="402"/>
      <c r="Q2" s="229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46" t="s">
        <v>185</v>
      </c>
      <c r="C4" s="230" t="s">
        <v>69</v>
      </c>
      <c r="D4" s="230">
        <v>161.45160000000001</v>
      </c>
      <c r="E4" s="230">
        <v>159.33330000000001</v>
      </c>
      <c r="F4" s="230">
        <v>152.1935</v>
      </c>
      <c r="G4" s="230">
        <v>150.26669999999999</v>
      </c>
      <c r="H4" s="230">
        <v>155.2903</v>
      </c>
      <c r="I4" s="230">
        <v>162.96770000000001</v>
      </c>
      <c r="J4" s="230">
        <v>166.89660000000001</v>
      </c>
      <c r="K4" s="230">
        <v>168.12899999999999</v>
      </c>
      <c r="L4" s="230">
        <v>149.4667</v>
      </c>
      <c r="M4" s="230">
        <v>148.5806</v>
      </c>
      <c r="N4" s="230">
        <v>156.5</v>
      </c>
      <c r="O4" s="230">
        <v>160.45160000000001</v>
      </c>
      <c r="P4" s="230">
        <v>155.33330000000001</v>
      </c>
      <c r="Q4" s="334">
        <v>-3.7895567464181212E-2</v>
      </c>
      <c r="R4" s="72"/>
    </row>
    <row r="5" spans="1:18" ht="15.75">
      <c r="B5" s="347" t="s">
        <v>87</v>
      </c>
      <c r="C5" s="348" t="s">
        <v>69</v>
      </c>
      <c r="D5" s="230">
        <v>152.45949999999999</v>
      </c>
      <c r="E5" s="230">
        <v>154.0658</v>
      </c>
      <c r="F5" s="230">
        <v>147.49019999999999</v>
      </c>
      <c r="G5" s="230">
        <v>143.67580000000001</v>
      </c>
      <c r="H5" s="230">
        <v>147.9357</v>
      </c>
      <c r="I5" s="230">
        <v>154.6515</v>
      </c>
      <c r="J5" s="230">
        <v>158.166</v>
      </c>
      <c r="K5" s="230">
        <v>155.6284</v>
      </c>
      <c r="L5" s="230">
        <v>153.71019999999999</v>
      </c>
      <c r="M5" s="230">
        <v>147.2807</v>
      </c>
      <c r="N5" s="231">
        <v>140.82320000000001</v>
      </c>
      <c r="O5" s="231">
        <v>144.41409999999999</v>
      </c>
      <c r="P5" s="231">
        <v>137.7561</v>
      </c>
      <c r="Q5" s="335">
        <v>-9.6441349997868242E-2</v>
      </c>
      <c r="R5" s="72"/>
    </row>
    <row r="6" spans="1:18" ht="15.75">
      <c r="B6" s="347" t="s">
        <v>87</v>
      </c>
      <c r="C6" s="235" t="s">
        <v>109</v>
      </c>
      <c r="D6" s="235">
        <v>298.18029999999999</v>
      </c>
      <c r="E6" s="235">
        <v>301.322</v>
      </c>
      <c r="F6" s="235">
        <v>288.46129999999999</v>
      </c>
      <c r="G6" s="235">
        <v>281.00099999999998</v>
      </c>
      <c r="H6" s="235">
        <v>289.33260000000001</v>
      </c>
      <c r="I6" s="235">
        <v>302.4674</v>
      </c>
      <c r="J6" s="235">
        <v>309.34100000000001</v>
      </c>
      <c r="K6" s="235">
        <v>304.37810000000002</v>
      </c>
      <c r="L6" s="235">
        <v>300.62630000000001</v>
      </c>
      <c r="M6" s="235">
        <v>288.05160000000001</v>
      </c>
      <c r="N6" s="235">
        <v>275.42200000000003</v>
      </c>
      <c r="O6" s="235">
        <v>282.4452</v>
      </c>
      <c r="P6" s="235">
        <v>269.42329999999998</v>
      </c>
      <c r="Q6" s="336">
        <v>-9.644164956571577E-2</v>
      </c>
      <c r="R6" s="72"/>
    </row>
    <row r="7" spans="1:18" ht="15.75">
      <c r="B7" s="346" t="s">
        <v>186</v>
      </c>
      <c r="C7" s="349" t="s">
        <v>69</v>
      </c>
      <c r="D7" s="235">
        <v>211.7638</v>
      </c>
      <c r="E7" s="235">
        <v>211.2201</v>
      </c>
      <c r="F7" s="235">
        <v>212.12719999999999</v>
      </c>
      <c r="G7" s="235">
        <v>216.2193</v>
      </c>
      <c r="H7" s="235">
        <v>215.8526</v>
      </c>
      <c r="I7" s="235">
        <v>217.6773</v>
      </c>
      <c r="J7" s="235">
        <v>220.9855</v>
      </c>
      <c r="K7" s="235">
        <v>207.7371</v>
      </c>
      <c r="L7" s="235">
        <v>203.9717</v>
      </c>
      <c r="M7" s="235">
        <v>201.56809999999999</v>
      </c>
      <c r="N7" s="236">
        <v>205.3192</v>
      </c>
      <c r="O7" s="236">
        <v>199.62309999999999</v>
      </c>
      <c r="P7" s="236">
        <v>192.49959999999999</v>
      </c>
      <c r="Q7" s="336">
        <v>-9.0970222483729546E-2</v>
      </c>
      <c r="R7" s="72"/>
    </row>
    <row r="8" spans="1:18" ht="15.75">
      <c r="B8" s="346" t="s">
        <v>186</v>
      </c>
      <c r="C8" s="235" t="s">
        <v>110</v>
      </c>
      <c r="D8" s="235">
        <v>5460.2983999999997</v>
      </c>
      <c r="E8" s="235">
        <v>5463.2420000000002</v>
      </c>
      <c r="F8" s="235">
        <v>5451.8415999999997</v>
      </c>
      <c r="G8" s="235">
        <v>5519.8343000000004</v>
      </c>
      <c r="H8" s="235">
        <v>5503.4287000000004</v>
      </c>
      <c r="I8" s="235">
        <v>5493.5425999999998</v>
      </c>
      <c r="J8" s="235">
        <v>5536.8055000000004</v>
      </c>
      <c r="K8" s="235">
        <v>5490.4735000000001</v>
      </c>
      <c r="L8" s="235">
        <v>5552.5787</v>
      </c>
      <c r="M8" s="235">
        <v>5493.6612999999998</v>
      </c>
      <c r="N8" s="235">
        <v>5478.5852999999997</v>
      </c>
      <c r="O8" s="235">
        <v>5301.4157999999998</v>
      </c>
      <c r="P8" s="235">
        <v>5037.6877000000004</v>
      </c>
      <c r="Q8" s="336">
        <v>-7.7396997204401741E-2</v>
      </c>
      <c r="R8" s="72"/>
    </row>
    <row r="9" spans="1:18" ht="15.75">
      <c r="B9" s="346" t="s">
        <v>187</v>
      </c>
      <c r="C9" s="349" t="s">
        <v>69</v>
      </c>
      <c r="D9" s="235">
        <v>227.11150000000001</v>
      </c>
      <c r="E9" s="235">
        <v>237.32640000000001</v>
      </c>
      <c r="F9" s="235">
        <v>237.762</v>
      </c>
      <c r="G9" s="235">
        <v>234.20769999999999</v>
      </c>
      <c r="H9" s="235">
        <v>227.97829999999999</v>
      </c>
      <c r="I9" s="235">
        <v>224.66909999999999</v>
      </c>
      <c r="J9" s="235">
        <v>240.88730000000001</v>
      </c>
      <c r="K9" s="235">
        <v>250.5977</v>
      </c>
      <c r="L9" s="235">
        <v>257.28390000000002</v>
      </c>
      <c r="M9" s="235">
        <v>251.49100000000001</v>
      </c>
      <c r="N9" s="236">
        <v>250.26920000000001</v>
      </c>
      <c r="O9" s="236">
        <v>236.32249999999999</v>
      </c>
      <c r="P9" s="236">
        <v>243.49340000000001</v>
      </c>
      <c r="Q9" s="336">
        <v>7.2131530107458319E-2</v>
      </c>
      <c r="R9" s="72"/>
    </row>
    <row r="10" spans="1:18" ht="15.75">
      <c r="B10" s="346" t="s">
        <v>187</v>
      </c>
      <c r="C10" s="235" t="s">
        <v>111</v>
      </c>
      <c r="D10" s="235">
        <v>1694.3870999999999</v>
      </c>
      <c r="E10" s="235">
        <v>1771.2666999999999</v>
      </c>
      <c r="F10" s="235">
        <v>1775.8710000000001</v>
      </c>
      <c r="G10" s="235">
        <v>1750</v>
      </c>
      <c r="H10" s="235">
        <v>1703.4516000000001</v>
      </c>
      <c r="I10" s="235">
        <v>1678.9032</v>
      </c>
      <c r="J10" s="235">
        <v>1799.7931000000001</v>
      </c>
      <c r="K10" s="235">
        <v>1872</v>
      </c>
      <c r="L10" s="235">
        <v>1920</v>
      </c>
      <c r="M10" s="235">
        <v>1875.5806</v>
      </c>
      <c r="N10" s="235">
        <v>1865.7</v>
      </c>
      <c r="O10" s="235">
        <v>1759.9355</v>
      </c>
      <c r="P10" s="235">
        <v>1813.0333000000001</v>
      </c>
      <c r="Q10" s="336">
        <v>7.0023077961346658E-2</v>
      </c>
      <c r="R10" s="72"/>
    </row>
    <row r="11" spans="1:18" ht="15.75">
      <c r="B11" s="346" t="s">
        <v>188</v>
      </c>
      <c r="C11" s="235" t="s">
        <v>69</v>
      </c>
      <c r="D11" s="235">
        <v>288</v>
      </c>
      <c r="E11" s="235">
        <v>288</v>
      </c>
      <c r="F11" s="235">
        <v>288.5806</v>
      </c>
      <c r="G11" s="235">
        <v>289</v>
      </c>
      <c r="H11" s="235">
        <v>289</v>
      </c>
      <c r="I11" s="235">
        <v>289</v>
      </c>
      <c r="J11" s="235">
        <v>289</v>
      </c>
      <c r="K11" s="235">
        <v>289.2903</v>
      </c>
      <c r="L11" s="235">
        <v>288.8</v>
      </c>
      <c r="M11" s="235">
        <v>288.67739999999998</v>
      </c>
      <c r="N11" s="236">
        <v>288.4667</v>
      </c>
      <c r="O11" s="236">
        <v>288</v>
      </c>
      <c r="P11" s="236">
        <v>288</v>
      </c>
      <c r="Q11" s="336">
        <v>0</v>
      </c>
      <c r="R11" s="72"/>
    </row>
    <row r="12" spans="1:18" ht="15.75">
      <c r="B12" s="346" t="s">
        <v>189</v>
      </c>
      <c r="C12" s="235" t="s">
        <v>69</v>
      </c>
      <c r="D12" s="235">
        <v>213.46100000000001</v>
      </c>
      <c r="E12" s="235">
        <v>213.93799999999999</v>
      </c>
      <c r="F12" s="235">
        <v>214.4177</v>
      </c>
      <c r="G12" s="235">
        <v>214.99299999999999</v>
      </c>
      <c r="H12" s="235">
        <v>215.18</v>
      </c>
      <c r="I12" s="235">
        <v>214.9777</v>
      </c>
      <c r="J12" s="235">
        <v>214.85</v>
      </c>
      <c r="K12" s="235">
        <v>214.85</v>
      </c>
      <c r="L12" s="235">
        <v>215.048</v>
      </c>
      <c r="M12" s="235">
        <v>214.8819</v>
      </c>
      <c r="N12" s="236">
        <v>214.696</v>
      </c>
      <c r="O12" s="236">
        <v>214.2371</v>
      </c>
      <c r="P12" s="236">
        <v>212.21899999999999</v>
      </c>
      <c r="Q12" s="336">
        <v>-5.8183930554059904E-3</v>
      </c>
      <c r="R12" s="72"/>
    </row>
    <row r="13" spans="1:18" ht="15.75">
      <c r="B13" s="346" t="s">
        <v>190</v>
      </c>
      <c r="C13" s="235" t="s">
        <v>69</v>
      </c>
      <c r="D13" s="235">
        <v>202.55260000000001</v>
      </c>
      <c r="E13" s="235">
        <v>201.49369999999999</v>
      </c>
      <c r="F13" s="235">
        <v>201.67740000000001</v>
      </c>
      <c r="G13" s="235">
        <v>201.72370000000001</v>
      </c>
      <c r="H13" s="235">
        <v>201.2313</v>
      </c>
      <c r="I13" s="235">
        <v>201.17740000000001</v>
      </c>
      <c r="J13" s="235">
        <v>200.5762</v>
      </c>
      <c r="K13" s="235">
        <v>200.64349999999999</v>
      </c>
      <c r="L13" s="235">
        <v>200.56100000000001</v>
      </c>
      <c r="M13" s="235">
        <v>196.42349999999999</v>
      </c>
      <c r="N13" s="236">
        <v>192.0283</v>
      </c>
      <c r="O13" s="236">
        <v>195.19710000000001</v>
      </c>
      <c r="P13" s="236">
        <v>196.83</v>
      </c>
      <c r="Q13" s="336">
        <v>-2.8252414434571604E-2</v>
      </c>
      <c r="R13" s="72"/>
    </row>
    <row r="14" spans="1:18" ht="15.75">
      <c r="B14" s="346" t="s">
        <v>191</v>
      </c>
      <c r="C14" s="235" t="s">
        <v>69</v>
      </c>
      <c r="D14" s="235">
        <v>158.4358</v>
      </c>
      <c r="E14" s="235">
        <v>158.55099999999999</v>
      </c>
      <c r="F14" s="235">
        <v>151.9316</v>
      </c>
      <c r="G14" s="235">
        <v>144.98500000000001</v>
      </c>
      <c r="H14" s="235">
        <v>150.31190000000001</v>
      </c>
      <c r="I14" s="235">
        <v>163.49709999999999</v>
      </c>
      <c r="J14" s="235">
        <v>184.29069999999999</v>
      </c>
      <c r="K14" s="235">
        <v>182.17060000000001</v>
      </c>
      <c r="L14" s="235">
        <v>154.97730000000001</v>
      </c>
      <c r="M14" s="235">
        <v>128.46029999999999</v>
      </c>
      <c r="N14" s="236">
        <v>133.73699999999999</v>
      </c>
      <c r="O14" s="236">
        <v>159.24189999999999</v>
      </c>
      <c r="P14" s="236">
        <v>175.8347</v>
      </c>
      <c r="Q14" s="337">
        <v>0.10981672071589887</v>
      </c>
      <c r="R14" s="72"/>
    </row>
    <row r="15" spans="1:18" ht="15.75">
      <c r="B15" s="346" t="s">
        <v>192</v>
      </c>
      <c r="C15" s="235" t="s">
        <v>69</v>
      </c>
      <c r="D15" s="235">
        <v>230</v>
      </c>
      <c r="E15" s="235">
        <v>230</v>
      </c>
      <c r="F15" s="235">
        <v>230</v>
      </c>
      <c r="G15" s="235">
        <v>230</v>
      </c>
      <c r="H15" s="235">
        <v>230</v>
      </c>
      <c r="I15" s="235">
        <v>230</v>
      </c>
      <c r="J15" s="235">
        <v>230</v>
      </c>
      <c r="K15" s="235">
        <v>231.12899999999999</v>
      </c>
      <c r="L15" s="235">
        <v>230</v>
      </c>
      <c r="M15" s="235">
        <v>230</v>
      </c>
      <c r="N15" s="236">
        <v>224.66669999999999</v>
      </c>
      <c r="O15" s="236">
        <v>220</v>
      </c>
      <c r="P15" s="236">
        <v>220</v>
      </c>
      <c r="Q15" s="337">
        <v>-4.3478260869565188E-2</v>
      </c>
      <c r="R15" s="72"/>
    </row>
    <row r="16" spans="1:18" ht="15.75">
      <c r="B16" s="346" t="s">
        <v>193</v>
      </c>
      <c r="C16" s="235" t="s">
        <v>69</v>
      </c>
      <c r="D16" s="235">
        <v>189.76669999999999</v>
      </c>
      <c r="E16" s="235">
        <v>189.14850000000001</v>
      </c>
      <c r="F16" s="235">
        <v>188.5273</v>
      </c>
      <c r="G16" s="235">
        <v>188.41499999999999</v>
      </c>
      <c r="H16" s="235">
        <v>188.89150000000001</v>
      </c>
      <c r="I16" s="235">
        <v>190.7182</v>
      </c>
      <c r="J16" s="235">
        <v>188.65180000000001</v>
      </c>
      <c r="K16" s="235">
        <v>184.9932</v>
      </c>
      <c r="L16" s="235">
        <v>186.27019999999999</v>
      </c>
      <c r="M16" s="235">
        <v>181.965</v>
      </c>
      <c r="N16" s="236">
        <v>183.54079999999999</v>
      </c>
      <c r="O16" s="236">
        <v>181.0882</v>
      </c>
      <c r="P16" s="236">
        <v>182.06270000000001</v>
      </c>
      <c r="Q16" s="337">
        <v>-4.0597217530789043E-2</v>
      </c>
      <c r="R16" s="72"/>
    </row>
    <row r="17" spans="2:18" ht="15.75">
      <c r="B17" s="346" t="s">
        <v>193</v>
      </c>
      <c r="C17" s="235" t="s">
        <v>112</v>
      </c>
      <c r="D17" s="235">
        <v>1402.2581</v>
      </c>
      <c r="E17" s="235">
        <v>1399.9332999999999</v>
      </c>
      <c r="F17" s="235">
        <v>1401.6451999999999</v>
      </c>
      <c r="G17" s="235">
        <v>1402</v>
      </c>
      <c r="H17" s="235">
        <v>1405.6129000000001</v>
      </c>
      <c r="I17" s="235">
        <v>1419.4838999999999</v>
      </c>
      <c r="J17" s="235">
        <v>1405.9655</v>
      </c>
      <c r="K17" s="235">
        <v>1399.1935000000001</v>
      </c>
      <c r="L17" s="235">
        <v>1415.0667000000001</v>
      </c>
      <c r="M17" s="235">
        <v>1378.1289999999999</v>
      </c>
      <c r="N17" s="235">
        <v>1389</v>
      </c>
      <c r="O17" s="235">
        <v>1364.2257999999999</v>
      </c>
      <c r="P17" s="235">
        <v>1366.5333000000001</v>
      </c>
      <c r="Q17" s="337">
        <v>-2.5476622313680974E-2</v>
      </c>
      <c r="R17" s="72"/>
    </row>
    <row r="18" spans="2:18" ht="15.75">
      <c r="B18" s="346" t="s">
        <v>194</v>
      </c>
      <c r="C18" s="235" t="s">
        <v>69</v>
      </c>
      <c r="D18" s="235">
        <v>216.25</v>
      </c>
      <c r="E18" s="235">
        <v>217.5</v>
      </c>
      <c r="F18" s="235">
        <v>204.07259999999999</v>
      </c>
      <c r="G18" s="235">
        <v>198.41669999999999</v>
      </c>
      <c r="H18" s="235">
        <v>172.17740000000001</v>
      </c>
      <c r="I18" s="235">
        <v>167.5403</v>
      </c>
      <c r="J18" s="235">
        <v>180.7328</v>
      </c>
      <c r="K18" s="235">
        <v>210</v>
      </c>
      <c r="L18" s="235">
        <v>207.83330000000001</v>
      </c>
      <c r="M18" s="235">
        <v>180.24189999999999</v>
      </c>
      <c r="N18" s="236">
        <v>174.66669999999999</v>
      </c>
      <c r="O18" s="236">
        <v>200.56450000000001</v>
      </c>
      <c r="P18" s="236">
        <v>209</v>
      </c>
      <c r="Q18" s="337">
        <v>-3.352601156069368E-2</v>
      </c>
      <c r="R18" s="72"/>
    </row>
    <row r="19" spans="2:18" ht="15.75">
      <c r="B19" s="346" t="s">
        <v>195</v>
      </c>
      <c r="C19" s="235" t="s">
        <v>69</v>
      </c>
      <c r="D19" s="235">
        <v>251.4</v>
      </c>
      <c r="E19" s="235">
        <v>251.26669999999999</v>
      </c>
      <c r="F19" s="235">
        <v>254.38740000000001</v>
      </c>
      <c r="G19" s="235">
        <v>255.51</v>
      </c>
      <c r="H19" s="235">
        <v>255.51</v>
      </c>
      <c r="I19" s="235">
        <v>255.51</v>
      </c>
      <c r="J19" s="235">
        <v>254.81970000000001</v>
      </c>
      <c r="K19" s="235">
        <v>253.97</v>
      </c>
      <c r="L19" s="235">
        <v>253.97</v>
      </c>
      <c r="M19" s="235">
        <v>224.06190000000001</v>
      </c>
      <c r="N19" s="236">
        <v>221.49529999999999</v>
      </c>
      <c r="O19" s="236">
        <v>228.99</v>
      </c>
      <c r="P19" s="236">
        <v>228.99</v>
      </c>
      <c r="Q19" s="337">
        <v>-8.9140811455847291E-2</v>
      </c>
      <c r="R19" s="72"/>
    </row>
    <row r="20" spans="2:18" ht="15.75">
      <c r="B20" s="346" t="s">
        <v>196</v>
      </c>
      <c r="C20" s="349" t="s">
        <v>69</v>
      </c>
      <c r="D20" s="235">
        <v>150.53059999999999</v>
      </c>
      <c r="E20" s="235">
        <v>147.64699999999999</v>
      </c>
      <c r="F20" s="235">
        <v>142.91</v>
      </c>
      <c r="G20" s="235">
        <v>148.9923</v>
      </c>
      <c r="H20" s="235">
        <v>154.49</v>
      </c>
      <c r="I20" s="235">
        <v>147.24189999999999</v>
      </c>
      <c r="J20" s="235">
        <v>150.74</v>
      </c>
      <c r="K20" s="235">
        <v>151.15029999999999</v>
      </c>
      <c r="L20" s="235">
        <v>152.52930000000001</v>
      </c>
      <c r="M20" s="235">
        <v>150.43450000000001</v>
      </c>
      <c r="N20" s="236">
        <v>148.65799999999999</v>
      </c>
      <c r="O20" s="236">
        <v>146.53030000000001</v>
      </c>
      <c r="P20" s="236">
        <v>145.1087</v>
      </c>
      <c r="Q20" s="337">
        <v>-3.6018590240123882E-2</v>
      </c>
      <c r="R20" s="72"/>
    </row>
    <row r="21" spans="2:18" ht="15.75">
      <c r="B21" s="346" t="s">
        <v>197</v>
      </c>
      <c r="C21" s="349" t="s">
        <v>69</v>
      </c>
      <c r="D21" s="235">
        <v>149.98429999999999</v>
      </c>
      <c r="E21" s="235">
        <v>147.78450000000001</v>
      </c>
      <c r="F21" s="235">
        <v>149.74789999999999</v>
      </c>
      <c r="G21" s="235">
        <v>147.6285</v>
      </c>
      <c r="H21" s="235">
        <v>152.2921</v>
      </c>
      <c r="I21" s="235">
        <v>150.3331</v>
      </c>
      <c r="J21" s="235">
        <v>151.46510000000001</v>
      </c>
      <c r="K21" s="235">
        <v>147.57919999999999</v>
      </c>
      <c r="L21" s="235">
        <v>147.41239999999999</v>
      </c>
      <c r="M21" s="235">
        <v>141.83009999999999</v>
      </c>
      <c r="N21" s="236">
        <v>146.58590000000001</v>
      </c>
      <c r="O21" s="236">
        <v>143.80670000000001</v>
      </c>
      <c r="P21" s="236">
        <v>148.42099999999999</v>
      </c>
      <c r="Q21" s="337">
        <v>-1.042309095018612E-2</v>
      </c>
      <c r="R21" s="72"/>
    </row>
    <row r="22" spans="2:18" ht="15.75">
      <c r="B22" s="346" t="s">
        <v>197</v>
      </c>
      <c r="C22" s="235" t="s">
        <v>113</v>
      </c>
      <c r="D22" s="235">
        <v>49009.857400000001</v>
      </c>
      <c r="E22" s="235">
        <v>49091.846299999997</v>
      </c>
      <c r="F22" s="235">
        <v>49648.154499999997</v>
      </c>
      <c r="G22" s="235">
        <v>49188.861700000001</v>
      </c>
      <c r="H22" s="235">
        <v>50383.439400000003</v>
      </c>
      <c r="I22" s="235">
        <v>50203.885499999997</v>
      </c>
      <c r="J22" s="235">
        <v>51061.351000000002</v>
      </c>
      <c r="K22" s="235">
        <v>50878.870999999999</v>
      </c>
      <c r="L22" s="235">
        <v>52521.408000000003</v>
      </c>
      <c r="M22" s="235">
        <v>49806.4787</v>
      </c>
      <c r="N22" s="235">
        <v>50906.375</v>
      </c>
      <c r="O22" s="235">
        <v>50570.501900000003</v>
      </c>
      <c r="P22" s="235">
        <v>51704.196000000004</v>
      </c>
      <c r="Q22" s="337">
        <v>5.4975442552501752E-2</v>
      </c>
      <c r="R22" s="72"/>
    </row>
    <row r="23" spans="2:18" ht="15.75">
      <c r="B23" s="346" t="s">
        <v>95</v>
      </c>
      <c r="C23" s="235" t="s">
        <v>69</v>
      </c>
      <c r="D23" s="235">
        <v>223.75</v>
      </c>
      <c r="E23" s="235">
        <v>224.91669999999999</v>
      </c>
      <c r="F23" s="235">
        <v>223.75</v>
      </c>
      <c r="G23" s="235">
        <v>223.75</v>
      </c>
      <c r="H23" s="235">
        <v>223.75</v>
      </c>
      <c r="I23" s="235">
        <v>223.75</v>
      </c>
      <c r="J23" s="235">
        <v>224.0086</v>
      </c>
      <c r="K23" s="235">
        <v>224.75810000000001</v>
      </c>
      <c r="L23" s="235">
        <v>221.58330000000001</v>
      </c>
      <c r="M23" s="235">
        <v>223.18549999999999</v>
      </c>
      <c r="N23" s="236">
        <v>221.25</v>
      </c>
      <c r="O23" s="236">
        <v>221.25</v>
      </c>
      <c r="P23" s="236">
        <v>221.25</v>
      </c>
      <c r="Q23" s="337">
        <v>-1.1173184357541888E-2</v>
      </c>
      <c r="R23" s="72"/>
    </row>
    <row r="24" spans="2:18" ht="15.75">
      <c r="B24" s="346" t="s">
        <v>198</v>
      </c>
      <c r="C24" s="235" t="s">
        <v>69</v>
      </c>
      <c r="D24" s="236">
        <v>174</v>
      </c>
      <c r="E24" s="236">
        <v>0</v>
      </c>
      <c r="F24" s="236">
        <v>174</v>
      </c>
      <c r="G24" s="236">
        <v>174</v>
      </c>
      <c r="H24" s="236">
        <v>174</v>
      </c>
      <c r="I24" s="236">
        <v>174</v>
      </c>
      <c r="J24" s="236">
        <v>174</v>
      </c>
      <c r="K24" s="236">
        <v>174</v>
      </c>
      <c r="L24" s="236">
        <v>174</v>
      </c>
      <c r="M24" s="236">
        <v>174</v>
      </c>
      <c r="N24" s="236">
        <v>174</v>
      </c>
      <c r="O24" s="236">
        <v>174</v>
      </c>
      <c r="P24" s="236">
        <v>174</v>
      </c>
      <c r="Q24" s="337">
        <v>0</v>
      </c>
      <c r="R24" s="72"/>
    </row>
    <row r="25" spans="2:18" ht="15.75">
      <c r="B25" s="346" t="s">
        <v>56</v>
      </c>
      <c r="C25" s="235" t="s">
        <v>69</v>
      </c>
      <c r="D25" s="235">
        <v>236.33969999999999</v>
      </c>
      <c r="E25" s="235">
        <v>240.73769999999999</v>
      </c>
      <c r="F25" s="235">
        <v>268.11259999999999</v>
      </c>
      <c r="G25" s="235">
        <v>279.62470000000002</v>
      </c>
      <c r="H25" s="235">
        <v>271.24650000000003</v>
      </c>
      <c r="I25" s="235">
        <v>272.85649999999998</v>
      </c>
      <c r="J25" s="235">
        <v>279.45589999999999</v>
      </c>
      <c r="K25" s="235">
        <v>273.57100000000003</v>
      </c>
      <c r="L25" s="235">
        <v>271.53969999999998</v>
      </c>
      <c r="M25" s="235">
        <v>273.20549999999997</v>
      </c>
      <c r="N25" s="236">
        <v>270.30329999999998</v>
      </c>
      <c r="O25" s="236">
        <v>267.01710000000003</v>
      </c>
      <c r="P25" s="236">
        <v>270.1703</v>
      </c>
      <c r="Q25" s="337">
        <v>0.14314395761693866</v>
      </c>
      <c r="R25" s="72"/>
    </row>
    <row r="26" spans="2:18" ht="15.75">
      <c r="B26" s="350" t="s">
        <v>199</v>
      </c>
      <c r="C26" s="351" t="s">
        <v>69</v>
      </c>
      <c r="D26" s="338">
        <v>126.83</v>
      </c>
      <c r="E26" s="338">
        <v>122.4472</v>
      </c>
      <c r="F26" s="338">
        <v>110.4362</v>
      </c>
      <c r="G26" s="338">
        <v>118.7962</v>
      </c>
      <c r="H26" s="338">
        <v>126.78619999999999</v>
      </c>
      <c r="I26" s="338">
        <v>127.119</v>
      </c>
      <c r="J26" s="338">
        <v>125.9618</v>
      </c>
      <c r="K26" s="338">
        <v>124.7718</v>
      </c>
      <c r="L26" s="338">
        <v>85.493700000000004</v>
      </c>
      <c r="M26" s="338">
        <v>96.702699999999993</v>
      </c>
      <c r="N26" s="339">
        <v>116.25109999999999</v>
      </c>
      <c r="O26" s="339">
        <v>115.6664</v>
      </c>
      <c r="P26" s="339">
        <v>108.7531</v>
      </c>
      <c r="Q26" s="340">
        <v>-0.14252858156587556</v>
      </c>
      <c r="R26" s="72"/>
    </row>
    <row r="27" spans="2:18" ht="15.75">
      <c r="B27" s="346" t="s">
        <v>199</v>
      </c>
      <c r="C27" s="235" t="s">
        <v>116</v>
      </c>
      <c r="D27" s="235">
        <v>550.36900000000003</v>
      </c>
      <c r="E27" s="235">
        <v>532.90229999999997</v>
      </c>
      <c r="F27" s="235">
        <v>475.33449999999999</v>
      </c>
      <c r="G27" s="235">
        <v>508.6703</v>
      </c>
      <c r="H27" s="235">
        <v>541.79</v>
      </c>
      <c r="I27" s="235">
        <v>540.28650000000005</v>
      </c>
      <c r="J27" s="235">
        <v>538.59690000000001</v>
      </c>
      <c r="K27" s="235">
        <v>550.94770000000005</v>
      </c>
      <c r="L27" s="235">
        <v>388.5487</v>
      </c>
      <c r="M27" s="235">
        <v>437.75900000000001</v>
      </c>
      <c r="N27" s="235">
        <v>517</v>
      </c>
      <c r="O27" s="235">
        <v>515.20579999999995</v>
      </c>
      <c r="P27" s="235">
        <v>478.53399999999999</v>
      </c>
      <c r="Q27" s="337">
        <v>-0.13052152283286311</v>
      </c>
      <c r="R27" s="72"/>
    </row>
    <row r="28" spans="2:18" ht="15.75">
      <c r="B28" s="346" t="s">
        <v>200</v>
      </c>
      <c r="C28" s="235" t="s">
        <v>69</v>
      </c>
      <c r="D28" s="235">
        <v>170.2903</v>
      </c>
      <c r="E28" s="235">
        <v>159.5</v>
      </c>
      <c r="F28" s="235">
        <v>144.25810000000001</v>
      </c>
      <c r="G28" s="235">
        <v>133.66669999999999</v>
      </c>
      <c r="H28" s="235">
        <v>140.4194</v>
      </c>
      <c r="I28" s="235">
        <v>165.5806</v>
      </c>
      <c r="J28" s="235">
        <v>169.93100000000001</v>
      </c>
      <c r="K28" s="235">
        <v>170.1935</v>
      </c>
      <c r="L28" s="235">
        <v>138.0333</v>
      </c>
      <c r="M28" s="235">
        <v>124.5484</v>
      </c>
      <c r="N28" s="236">
        <v>171.2</v>
      </c>
      <c r="O28" s="236">
        <v>160.03229999999999</v>
      </c>
      <c r="P28" s="236">
        <v>166.26669999999999</v>
      </c>
      <c r="Q28" s="337">
        <v>-2.3627887202031017E-2</v>
      </c>
      <c r="R28" s="72"/>
    </row>
    <row r="29" spans="2:18" ht="15.75">
      <c r="B29" s="352" t="s">
        <v>201</v>
      </c>
      <c r="C29" s="349" t="s">
        <v>69</v>
      </c>
      <c r="D29" s="235">
        <v>153.31710000000001</v>
      </c>
      <c r="E29" s="235">
        <v>152.16890000000001</v>
      </c>
      <c r="F29" s="235">
        <v>147.84299999999999</v>
      </c>
      <c r="G29" s="235">
        <v>143.55109999999999</v>
      </c>
      <c r="H29" s="235">
        <v>143.01509999999999</v>
      </c>
      <c r="I29" s="235">
        <v>144.12960000000001</v>
      </c>
      <c r="J29" s="235">
        <v>142.04140000000001</v>
      </c>
      <c r="K29" s="235">
        <v>151.02350000000001</v>
      </c>
      <c r="L29" s="235">
        <v>138.46960000000001</v>
      </c>
      <c r="M29" s="235">
        <v>131.0001</v>
      </c>
      <c r="N29" s="236">
        <v>131.63159999999999</v>
      </c>
      <c r="O29" s="236">
        <v>131.14179999999999</v>
      </c>
      <c r="P29" s="236">
        <v>128.39619999999999</v>
      </c>
      <c r="Q29" s="337">
        <v>-0.16254481724478231</v>
      </c>
      <c r="R29" s="72"/>
    </row>
    <row r="30" spans="2:18" ht="15.75">
      <c r="B30" s="352" t="s">
        <v>201</v>
      </c>
      <c r="C30" s="235" t="s">
        <v>114</v>
      </c>
      <c r="D30" s="235">
        <v>724.87099999999998</v>
      </c>
      <c r="E30" s="235">
        <v>720.93330000000003</v>
      </c>
      <c r="F30" s="235">
        <v>702.80650000000003</v>
      </c>
      <c r="G30" s="235">
        <v>684.5</v>
      </c>
      <c r="H30" s="235">
        <v>683.32259999999997</v>
      </c>
      <c r="I30" s="235">
        <v>688.83870000000002</v>
      </c>
      <c r="J30" s="235">
        <v>679.27589999999998</v>
      </c>
      <c r="K30" s="235">
        <v>729.06449999999995</v>
      </c>
      <c r="L30" s="235">
        <v>669.63329999999996</v>
      </c>
      <c r="M30" s="235">
        <v>633.80650000000003</v>
      </c>
      <c r="N30" s="235">
        <v>637</v>
      </c>
      <c r="O30" s="235">
        <v>634.5806</v>
      </c>
      <c r="P30" s="235">
        <v>621.06669999999997</v>
      </c>
      <c r="Q30" s="337">
        <v>-0.14320382523235176</v>
      </c>
      <c r="R30" s="72"/>
    </row>
    <row r="31" spans="2:18" ht="15.75">
      <c r="B31" s="346" t="s">
        <v>99</v>
      </c>
      <c r="C31" s="235" t="s">
        <v>69</v>
      </c>
      <c r="D31" s="235">
        <v>206.51390000000001</v>
      </c>
      <c r="E31" s="235">
        <v>203.6883</v>
      </c>
      <c r="F31" s="235">
        <v>208.58</v>
      </c>
      <c r="G31" s="235">
        <v>210.79730000000001</v>
      </c>
      <c r="H31" s="235">
        <v>223.47059999999999</v>
      </c>
      <c r="I31" s="235">
        <v>213.33869999999999</v>
      </c>
      <c r="J31" s="235">
        <v>204.05760000000001</v>
      </c>
      <c r="K31" s="235">
        <v>211.57259999999999</v>
      </c>
      <c r="L31" s="235">
        <v>208.22329999999999</v>
      </c>
      <c r="M31" s="235">
        <v>205.87450000000001</v>
      </c>
      <c r="N31" s="236">
        <v>205.102</v>
      </c>
      <c r="O31" s="236">
        <v>207.70609999999999</v>
      </c>
      <c r="P31" s="236">
        <v>206.41829999999999</v>
      </c>
      <c r="Q31" s="337">
        <v>-4.6292283473425844E-4</v>
      </c>
      <c r="R31" s="72"/>
    </row>
    <row r="32" spans="2:18" ht="15.75">
      <c r="B32" s="346" t="s">
        <v>202</v>
      </c>
      <c r="C32" s="235" t="s">
        <v>69</v>
      </c>
      <c r="D32" s="235">
        <v>186.5429</v>
      </c>
      <c r="E32" s="235">
        <v>180.17930000000001</v>
      </c>
      <c r="F32" s="235">
        <v>185.16579999999999</v>
      </c>
      <c r="G32" s="235">
        <v>180.71600000000001</v>
      </c>
      <c r="H32" s="235">
        <v>187.81</v>
      </c>
      <c r="I32" s="235">
        <v>182.0806</v>
      </c>
      <c r="J32" s="235">
        <v>181.5438</v>
      </c>
      <c r="K32" s="235">
        <v>183.5506</v>
      </c>
      <c r="L32" s="235">
        <v>184.22300000000001</v>
      </c>
      <c r="M32" s="235">
        <v>187.83519999999999</v>
      </c>
      <c r="N32" s="236">
        <v>183.78700000000001</v>
      </c>
      <c r="O32" s="236">
        <v>186.69579999999999</v>
      </c>
      <c r="P32" s="236">
        <v>181.61869999999999</v>
      </c>
      <c r="Q32" s="337">
        <v>-2.6397145107104114E-2</v>
      </c>
      <c r="R32" s="72"/>
    </row>
    <row r="33" spans="2:18" ht="15.75">
      <c r="B33" s="346" t="s">
        <v>203</v>
      </c>
      <c r="C33" s="235" t="s">
        <v>69</v>
      </c>
      <c r="D33" s="235">
        <v>300.61610000000002</v>
      </c>
      <c r="E33" s="235">
        <v>299.65499999999997</v>
      </c>
      <c r="F33" s="235">
        <v>304.99059999999997</v>
      </c>
      <c r="G33" s="235">
        <v>305.93430000000001</v>
      </c>
      <c r="H33" s="235">
        <v>305.31</v>
      </c>
      <c r="I33" s="235">
        <v>306.17160000000001</v>
      </c>
      <c r="J33" s="235">
        <v>306.38760000000002</v>
      </c>
      <c r="K33" s="235">
        <v>306.4384</v>
      </c>
      <c r="L33" s="235">
        <v>305.36329999999998</v>
      </c>
      <c r="M33" s="235">
        <v>305.94260000000003</v>
      </c>
      <c r="N33" s="236">
        <v>303.90629999999999</v>
      </c>
      <c r="O33" s="236">
        <v>303.95580000000001</v>
      </c>
      <c r="P33" s="236">
        <v>303.2013</v>
      </c>
      <c r="Q33" s="337">
        <v>8.5996724726320473E-3</v>
      </c>
      <c r="R33" s="72"/>
    </row>
    <row r="34" spans="2:18" ht="15.75">
      <c r="B34" s="346" t="s">
        <v>204</v>
      </c>
      <c r="C34" s="349" t="s">
        <v>69</v>
      </c>
      <c r="D34" s="235">
        <v>236.84389999999999</v>
      </c>
      <c r="E34" s="235">
        <v>242.0163</v>
      </c>
      <c r="F34" s="235">
        <v>235.0393</v>
      </c>
      <c r="G34" s="235">
        <v>238.21420000000001</v>
      </c>
      <c r="H34" s="235">
        <v>238.0924</v>
      </c>
      <c r="I34" s="235">
        <v>250.51159999999999</v>
      </c>
      <c r="J34" s="235">
        <v>252.36019999999999</v>
      </c>
      <c r="K34" s="235">
        <v>243.21510000000001</v>
      </c>
      <c r="L34" s="235">
        <v>249.94139999999999</v>
      </c>
      <c r="M34" s="235">
        <v>243.33279999999999</v>
      </c>
      <c r="N34" s="236">
        <v>255.5419</v>
      </c>
      <c r="O34" s="236">
        <v>260.10579999999999</v>
      </c>
      <c r="P34" s="236">
        <v>264.93639999999999</v>
      </c>
      <c r="Q34" s="337">
        <v>0.11861187896331726</v>
      </c>
      <c r="R34" s="72"/>
    </row>
    <row r="35" spans="2:18" ht="15.75">
      <c r="B35" s="346" t="s">
        <v>204</v>
      </c>
      <c r="C35" s="235" t="s">
        <v>115</v>
      </c>
      <c r="D35" s="235">
        <v>2539.8065000000001</v>
      </c>
      <c r="E35" s="235">
        <v>2589.7667000000001</v>
      </c>
      <c r="F35" s="235">
        <v>2536.8710000000001</v>
      </c>
      <c r="G35" s="235">
        <v>2539.4</v>
      </c>
      <c r="H35" s="235">
        <v>2495.1289999999999</v>
      </c>
      <c r="I35" s="235">
        <v>2640</v>
      </c>
      <c r="J35" s="235">
        <v>2667.5862000000002</v>
      </c>
      <c r="K35" s="235">
        <v>2639.6129000000001</v>
      </c>
      <c r="L35" s="235">
        <v>2725.4666999999999</v>
      </c>
      <c r="M35" s="235">
        <v>2581.7741999999998</v>
      </c>
      <c r="N35" s="235">
        <v>2679.9666999999999</v>
      </c>
      <c r="O35" s="235">
        <v>2695.8386999999998</v>
      </c>
      <c r="P35" s="235">
        <v>2731.1</v>
      </c>
      <c r="Q35" s="337">
        <v>7.531813939368992E-2</v>
      </c>
      <c r="R35" s="72"/>
    </row>
    <row r="36" spans="2:18" ht="15.75">
      <c r="B36" s="353" t="s">
        <v>205</v>
      </c>
      <c r="C36" s="354" t="s">
        <v>69</v>
      </c>
      <c r="D36" s="354">
        <v>193.89349999999999</v>
      </c>
      <c r="E36" s="354">
        <v>192.7791</v>
      </c>
      <c r="F36" s="354">
        <v>188.49549999999999</v>
      </c>
      <c r="G36" s="354">
        <v>188.15260000000001</v>
      </c>
      <c r="H36" s="354">
        <v>185.0205</v>
      </c>
      <c r="I36" s="354">
        <v>187.1773</v>
      </c>
      <c r="J36" s="354">
        <v>191.3912</v>
      </c>
      <c r="K36" s="354">
        <v>194.12020000000001</v>
      </c>
      <c r="L36" s="354">
        <v>181.20060000000001</v>
      </c>
      <c r="M36" s="354">
        <v>175.95419999999999</v>
      </c>
      <c r="N36" s="354">
        <v>180.5719</v>
      </c>
      <c r="O36" s="354">
        <v>184.6703</v>
      </c>
      <c r="P36" s="354">
        <v>186.29150000000001</v>
      </c>
      <c r="Q36" s="355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2" sqref="B1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23" sqref="Z2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0" sqref="AE40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40" workbookViewId="0">
      <selection activeCell="C4" sqref="C4:T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231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232</v>
      </c>
      <c r="E10" s="34"/>
      <c r="F10" s="35"/>
      <c r="G10" s="36"/>
      <c r="H10" s="33" t="s">
        <v>233</v>
      </c>
      <c r="I10" s="34"/>
      <c r="J10" s="35"/>
      <c r="K10" s="36"/>
      <c r="M10" s="33" t="s">
        <v>232</v>
      </c>
      <c r="N10" s="34"/>
      <c r="O10" s="35"/>
      <c r="P10" s="36"/>
      <c r="Q10" s="33" t="s">
        <v>233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1707075.0660000001</v>
      </c>
      <c r="F12" s="46">
        <v>7320271.2379999999</v>
      </c>
      <c r="G12" s="44">
        <v>968782.95700000005</v>
      </c>
      <c r="H12" s="45" t="s">
        <v>51</v>
      </c>
      <c r="I12" s="74">
        <v>1529844.64</v>
      </c>
      <c r="J12" s="46">
        <v>6720221.6979999999</v>
      </c>
      <c r="K12" s="44">
        <v>943292.34600000002</v>
      </c>
      <c r="M12" s="42" t="s">
        <v>51</v>
      </c>
      <c r="N12" s="55">
        <v>89966.798999999999</v>
      </c>
      <c r="O12" s="46">
        <v>385840.68400000001</v>
      </c>
      <c r="P12" s="112">
        <v>62310.945</v>
      </c>
      <c r="Q12" s="70" t="s">
        <v>51</v>
      </c>
      <c r="R12" s="55">
        <v>42805.08</v>
      </c>
      <c r="S12" s="46">
        <v>187656.97899999999</v>
      </c>
      <c r="T12" s="146">
        <v>33036.152000000002</v>
      </c>
    </row>
    <row r="13" spans="1:20" ht="15.75">
      <c r="D13" s="82" t="s">
        <v>52</v>
      </c>
      <c r="E13" s="48">
        <v>362178.73200000002</v>
      </c>
      <c r="F13" s="49">
        <v>1553196.8740000001</v>
      </c>
      <c r="G13" s="50">
        <v>146286.74100000001</v>
      </c>
      <c r="H13" s="78" t="s">
        <v>52</v>
      </c>
      <c r="I13" s="48">
        <v>333860.72399999999</v>
      </c>
      <c r="J13" s="49">
        <v>1464565.865</v>
      </c>
      <c r="K13" s="50">
        <v>157645.89000000001</v>
      </c>
      <c r="M13" s="77" t="s">
        <v>67</v>
      </c>
      <c r="N13" s="48">
        <v>31382.460999999999</v>
      </c>
      <c r="O13" s="49">
        <v>134649.864</v>
      </c>
      <c r="P13" s="79">
        <v>22233.903999999999</v>
      </c>
      <c r="Q13" s="78" t="s">
        <v>52</v>
      </c>
      <c r="R13" s="48">
        <v>16150.953</v>
      </c>
      <c r="S13" s="49">
        <v>70431.763000000006</v>
      </c>
      <c r="T13" s="79">
        <v>12629.44</v>
      </c>
    </row>
    <row r="14" spans="1:20" ht="15.75">
      <c r="D14" s="83" t="s">
        <v>53</v>
      </c>
      <c r="E14" s="52">
        <v>221262.16</v>
      </c>
      <c r="F14" s="53">
        <v>948846.81700000004</v>
      </c>
      <c r="G14" s="54">
        <v>78592.986999999994</v>
      </c>
      <c r="H14" s="81" t="s">
        <v>53</v>
      </c>
      <c r="I14" s="52">
        <v>208642.61600000001</v>
      </c>
      <c r="J14" s="53">
        <v>917268.62</v>
      </c>
      <c r="K14" s="54">
        <v>83128.527000000002</v>
      </c>
      <c r="M14" s="80" t="s">
        <v>52</v>
      </c>
      <c r="N14" s="52">
        <v>26697.524000000001</v>
      </c>
      <c r="O14" s="53">
        <v>114493.476</v>
      </c>
      <c r="P14" s="57">
        <v>13905.682000000001</v>
      </c>
      <c r="Q14" s="81" t="s">
        <v>53</v>
      </c>
      <c r="R14" s="52">
        <v>7813.5460000000003</v>
      </c>
      <c r="S14" s="53">
        <v>34379.714</v>
      </c>
      <c r="T14" s="57">
        <v>4679.6350000000002</v>
      </c>
    </row>
    <row r="15" spans="1:20" ht="15.75">
      <c r="D15" s="83" t="s">
        <v>55</v>
      </c>
      <c r="E15" s="52">
        <v>137944.258</v>
      </c>
      <c r="F15" s="53">
        <v>591678.28599999996</v>
      </c>
      <c r="G15" s="54">
        <v>60650.076000000001</v>
      </c>
      <c r="H15" s="81" t="s">
        <v>55</v>
      </c>
      <c r="I15" s="52">
        <v>137217.83900000001</v>
      </c>
      <c r="J15" s="53">
        <v>603563.53599999996</v>
      </c>
      <c r="K15" s="54">
        <v>65344.1</v>
      </c>
      <c r="M15" s="80" t="s">
        <v>53</v>
      </c>
      <c r="N15" s="52">
        <v>9978.277</v>
      </c>
      <c r="O15" s="53">
        <v>42778.127</v>
      </c>
      <c r="P15" s="57">
        <v>5485.8860000000004</v>
      </c>
      <c r="Q15" s="81" t="s">
        <v>67</v>
      </c>
      <c r="R15" s="52">
        <v>5000.3819999999996</v>
      </c>
      <c r="S15" s="53">
        <v>22017.123</v>
      </c>
      <c r="T15" s="57">
        <v>2914.9369999999999</v>
      </c>
    </row>
    <row r="16" spans="1:20" ht="15.75">
      <c r="D16" s="83" t="s">
        <v>96</v>
      </c>
      <c r="E16" s="52">
        <v>136941.69500000001</v>
      </c>
      <c r="F16" s="53">
        <v>587181.28</v>
      </c>
      <c r="G16" s="54">
        <v>81069.459000000003</v>
      </c>
      <c r="H16" s="81" t="s">
        <v>96</v>
      </c>
      <c r="I16" s="52">
        <v>111448.587</v>
      </c>
      <c r="J16" s="53">
        <v>489745.71600000001</v>
      </c>
      <c r="K16" s="54">
        <v>81138.210999999996</v>
      </c>
      <c r="M16" s="80" t="s">
        <v>64</v>
      </c>
      <c r="N16" s="52">
        <v>3942.134</v>
      </c>
      <c r="O16" s="53">
        <v>16903.922999999999</v>
      </c>
      <c r="P16" s="57">
        <v>2742.6840000000002</v>
      </c>
      <c r="Q16" s="81" t="s">
        <v>65</v>
      </c>
      <c r="R16" s="52">
        <v>3169.3629999999998</v>
      </c>
      <c r="S16" s="53">
        <v>13964.825000000001</v>
      </c>
      <c r="T16" s="57">
        <v>2989.7939999999999</v>
      </c>
    </row>
    <row r="17" spans="4:20" ht="15.75">
      <c r="D17" s="83" t="s">
        <v>54</v>
      </c>
      <c r="E17" s="52">
        <v>102880.481</v>
      </c>
      <c r="F17" s="53">
        <v>441139.62400000001</v>
      </c>
      <c r="G17" s="54">
        <v>51433.406999999999</v>
      </c>
      <c r="H17" s="81" t="s">
        <v>54</v>
      </c>
      <c r="I17" s="52">
        <v>97594.097999999998</v>
      </c>
      <c r="J17" s="53">
        <v>428459.63099999999</v>
      </c>
      <c r="K17" s="54">
        <v>55203.627999999997</v>
      </c>
      <c r="M17" s="80" t="s">
        <v>96</v>
      </c>
      <c r="N17" s="52">
        <v>3864.136</v>
      </c>
      <c r="O17" s="53">
        <v>16575.690999999999</v>
      </c>
      <c r="P17" s="57">
        <v>4378.098</v>
      </c>
      <c r="Q17" s="81" t="s">
        <v>86</v>
      </c>
      <c r="R17" s="52">
        <v>2748.817</v>
      </c>
      <c r="S17" s="53">
        <v>12063.641</v>
      </c>
      <c r="T17" s="57">
        <v>2476.348</v>
      </c>
    </row>
    <row r="18" spans="4:20" ht="15.75">
      <c r="D18" s="83" t="s">
        <v>57</v>
      </c>
      <c r="E18" s="52">
        <v>78785.963000000003</v>
      </c>
      <c r="F18" s="53">
        <v>337844.60499999998</v>
      </c>
      <c r="G18" s="54">
        <v>47361.938000000002</v>
      </c>
      <c r="H18" s="81" t="s">
        <v>63</v>
      </c>
      <c r="I18" s="52">
        <v>75899.198000000004</v>
      </c>
      <c r="J18" s="53">
        <v>332434.04800000001</v>
      </c>
      <c r="K18" s="54">
        <v>28537.197</v>
      </c>
      <c r="M18" s="80" t="s">
        <v>65</v>
      </c>
      <c r="N18" s="52">
        <v>2935.7930000000001</v>
      </c>
      <c r="O18" s="53">
        <v>12592.638999999999</v>
      </c>
      <c r="P18" s="57">
        <v>2716.64</v>
      </c>
      <c r="Q18" s="81" t="s">
        <v>96</v>
      </c>
      <c r="R18" s="52">
        <v>2517.3910000000001</v>
      </c>
      <c r="S18" s="53">
        <v>11107.531999999999</v>
      </c>
      <c r="T18" s="57">
        <v>2179.69</v>
      </c>
    </row>
    <row r="19" spans="4:20" ht="15.75">
      <c r="D19" s="83" t="s">
        <v>63</v>
      </c>
      <c r="E19" s="52">
        <v>69339.820999999996</v>
      </c>
      <c r="F19" s="53">
        <v>297307.84499999997</v>
      </c>
      <c r="G19" s="54">
        <v>24304.435000000001</v>
      </c>
      <c r="H19" s="81" t="s">
        <v>57</v>
      </c>
      <c r="I19" s="52">
        <v>62396.97</v>
      </c>
      <c r="J19" s="53">
        <v>273999.34299999999</v>
      </c>
      <c r="K19" s="54">
        <v>36367.78</v>
      </c>
      <c r="M19" s="80" t="s">
        <v>57</v>
      </c>
      <c r="N19" s="52">
        <v>2242.875</v>
      </c>
      <c r="O19" s="53">
        <v>9616.5650000000005</v>
      </c>
      <c r="P19" s="57">
        <v>6411.9179999999997</v>
      </c>
      <c r="Q19" s="81" t="s">
        <v>64</v>
      </c>
      <c r="R19" s="52">
        <v>1823.0530000000001</v>
      </c>
      <c r="S19" s="53">
        <v>7978.96</v>
      </c>
      <c r="T19" s="57">
        <v>1988.826</v>
      </c>
    </row>
    <row r="20" spans="4:20" ht="15.75">
      <c r="D20" s="83" t="s">
        <v>58</v>
      </c>
      <c r="E20" s="52">
        <v>59799.830999999998</v>
      </c>
      <c r="F20" s="53">
        <v>256442.40100000001</v>
      </c>
      <c r="G20" s="54">
        <v>28353.079000000002</v>
      </c>
      <c r="H20" s="81" t="s">
        <v>58</v>
      </c>
      <c r="I20" s="52">
        <v>44541.760000000002</v>
      </c>
      <c r="J20" s="53">
        <v>195216.29199999999</v>
      </c>
      <c r="K20" s="54">
        <v>22512.133000000002</v>
      </c>
      <c r="M20" s="80" t="s">
        <v>55</v>
      </c>
      <c r="N20" s="52">
        <v>1645.095</v>
      </c>
      <c r="O20" s="53">
        <v>7051.1719999999996</v>
      </c>
      <c r="P20" s="57">
        <v>535.61199999999997</v>
      </c>
      <c r="Q20" s="81" t="s">
        <v>55</v>
      </c>
      <c r="R20" s="52">
        <v>1130.348</v>
      </c>
      <c r="S20" s="53">
        <v>4950.7070000000003</v>
      </c>
      <c r="T20" s="57">
        <v>677.50699999999995</v>
      </c>
    </row>
    <row r="21" spans="4:20" ht="15.75">
      <c r="D21" s="83" t="s">
        <v>56</v>
      </c>
      <c r="E21" s="52">
        <v>37693.877</v>
      </c>
      <c r="F21" s="53">
        <v>161675.46900000001</v>
      </c>
      <c r="G21" s="54">
        <v>12763.662</v>
      </c>
      <c r="H21" s="81" t="s">
        <v>81</v>
      </c>
      <c r="I21" s="52">
        <v>39719.868999999999</v>
      </c>
      <c r="J21" s="53">
        <v>175023.011</v>
      </c>
      <c r="K21" s="54">
        <v>31560.504000000001</v>
      </c>
      <c r="M21" s="80" t="s">
        <v>60</v>
      </c>
      <c r="N21" s="52">
        <v>1587.9359999999999</v>
      </c>
      <c r="O21" s="53">
        <v>6811.0230000000001</v>
      </c>
      <c r="P21" s="57">
        <v>1032.384</v>
      </c>
      <c r="Q21" s="81" t="s">
        <v>60</v>
      </c>
      <c r="R21" s="52">
        <v>817.54499999999996</v>
      </c>
      <c r="S21" s="53">
        <v>3597.076</v>
      </c>
      <c r="T21" s="57">
        <v>489.17500000000001</v>
      </c>
    </row>
    <row r="22" spans="4:20" ht="15.75">
      <c r="D22" s="83" t="s">
        <v>64</v>
      </c>
      <c r="E22" s="52">
        <v>37447.222999999998</v>
      </c>
      <c r="F22" s="53">
        <v>160546.255</v>
      </c>
      <c r="G22" s="54">
        <v>20961.205999999998</v>
      </c>
      <c r="H22" s="81" t="s">
        <v>62</v>
      </c>
      <c r="I22" s="52">
        <v>35945.322</v>
      </c>
      <c r="J22" s="53">
        <v>157709.20499999999</v>
      </c>
      <c r="K22" s="54">
        <v>26236.6</v>
      </c>
      <c r="M22" s="80" t="s">
        <v>56</v>
      </c>
      <c r="N22" s="52">
        <v>1431.386</v>
      </c>
      <c r="O22" s="53">
        <v>6130.7979999999998</v>
      </c>
      <c r="P22" s="57">
        <v>350.69900000000001</v>
      </c>
      <c r="Q22" s="81" t="s">
        <v>58</v>
      </c>
      <c r="R22" s="52">
        <v>396.04399999999998</v>
      </c>
      <c r="S22" s="53">
        <v>1751.98</v>
      </c>
      <c r="T22" s="57">
        <v>674.82500000000005</v>
      </c>
    </row>
    <row r="23" spans="4:20" ht="15.75">
      <c r="D23" s="83" t="s">
        <v>62</v>
      </c>
      <c r="E23" s="52">
        <v>37405.807000000001</v>
      </c>
      <c r="F23" s="53">
        <v>160396.584</v>
      </c>
      <c r="G23" s="54">
        <v>24405.396000000001</v>
      </c>
      <c r="H23" s="81" t="s">
        <v>64</v>
      </c>
      <c r="I23" s="52">
        <v>33632.612000000001</v>
      </c>
      <c r="J23" s="53">
        <v>147717.867</v>
      </c>
      <c r="K23" s="54">
        <v>20363.203000000001</v>
      </c>
      <c r="M23" s="80" t="s">
        <v>63</v>
      </c>
      <c r="N23" s="52">
        <v>1351.242</v>
      </c>
      <c r="O23" s="53">
        <v>5783.9629999999997</v>
      </c>
      <c r="P23" s="57">
        <v>649.92100000000005</v>
      </c>
      <c r="Q23" s="81" t="s">
        <v>57</v>
      </c>
      <c r="R23" s="52">
        <v>285.75799999999998</v>
      </c>
      <c r="S23" s="53">
        <v>1262.364</v>
      </c>
      <c r="T23" s="57">
        <v>602.01300000000003</v>
      </c>
    </row>
    <row r="24" spans="4:20" ht="15.75">
      <c r="D24" s="83" t="s">
        <v>77</v>
      </c>
      <c r="E24" s="52">
        <v>36472.694000000003</v>
      </c>
      <c r="F24" s="53">
        <v>156368.29399999999</v>
      </c>
      <c r="G24" s="54">
        <v>32634.285</v>
      </c>
      <c r="H24" s="81" t="s">
        <v>61</v>
      </c>
      <c r="I24" s="52">
        <v>31931.912</v>
      </c>
      <c r="J24" s="53">
        <v>140388.15100000001</v>
      </c>
      <c r="K24" s="54">
        <v>23477.73</v>
      </c>
      <c r="M24" s="80" t="s">
        <v>81</v>
      </c>
      <c r="N24" s="52">
        <v>1244.0229999999999</v>
      </c>
      <c r="O24" s="53">
        <v>5328.2349999999997</v>
      </c>
      <c r="P24" s="57">
        <v>528.75599999999997</v>
      </c>
      <c r="Q24" s="81" t="s">
        <v>54</v>
      </c>
      <c r="R24" s="52">
        <v>173.636</v>
      </c>
      <c r="S24" s="53">
        <v>751.64800000000002</v>
      </c>
      <c r="T24" s="57">
        <v>138.26499999999999</v>
      </c>
    </row>
    <row r="25" spans="4:20" ht="15.75">
      <c r="D25" s="83" t="s">
        <v>66</v>
      </c>
      <c r="E25" s="52">
        <v>30898.606</v>
      </c>
      <c r="F25" s="53">
        <v>132470.538</v>
      </c>
      <c r="G25" s="54">
        <v>9491.6779999999999</v>
      </c>
      <c r="H25" s="81" t="s">
        <v>159</v>
      </c>
      <c r="I25" s="52">
        <v>24134.169000000002</v>
      </c>
      <c r="J25" s="53">
        <v>106415.086</v>
      </c>
      <c r="K25" s="54">
        <v>33207.83</v>
      </c>
      <c r="M25" s="80" t="s">
        <v>58</v>
      </c>
      <c r="N25" s="52">
        <v>812.07100000000003</v>
      </c>
      <c r="O25" s="53">
        <v>3471.2289999999998</v>
      </c>
      <c r="P25" s="57">
        <v>457.66199999999998</v>
      </c>
      <c r="Q25" s="81" t="s">
        <v>182</v>
      </c>
      <c r="R25" s="52">
        <v>152.58099999999999</v>
      </c>
      <c r="S25" s="53">
        <v>652.99599999999998</v>
      </c>
      <c r="T25" s="57">
        <v>47.301000000000002</v>
      </c>
    </row>
    <row r="26" spans="4:20" ht="15.75">
      <c r="D26" s="83" t="s">
        <v>183</v>
      </c>
      <c r="E26" s="52">
        <v>30851.856</v>
      </c>
      <c r="F26" s="53">
        <v>132322.34299999999</v>
      </c>
      <c r="G26" s="54">
        <v>35598.427000000003</v>
      </c>
      <c r="H26" s="81" t="s">
        <v>66</v>
      </c>
      <c r="I26" s="52">
        <v>23546.694</v>
      </c>
      <c r="J26" s="53">
        <v>103417.50900000001</v>
      </c>
      <c r="K26" s="54">
        <v>8730.8770000000004</v>
      </c>
      <c r="M26" s="80" t="s">
        <v>72</v>
      </c>
      <c r="N26" s="52">
        <v>238.28200000000001</v>
      </c>
      <c r="O26" s="53">
        <v>1019.254</v>
      </c>
      <c r="P26" s="57">
        <v>288.99200000000002</v>
      </c>
      <c r="Q26" s="81" t="s">
        <v>62</v>
      </c>
      <c r="R26" s="52">
        <v>136.85</v>
      </c>
      <c r="S26" s="53">
        <v>593.82799999999997</v>
      </c>
      <c r="T26" s="57">
        <v>81.757000000000005</v>
      </c>
    </row>
    <row r="27" spans="4:20" ht="15.75">
      <c r="D27" s="83" t="s">
        <v>176</v>
      </c>
      <c r="E27" s="52">
        <v>28934.016</v>
      </c>
      <c r="F27" s="53">
        <v>124080.058</v>
      </c>
      <c r="G27" s="54">
        <v>15874.772000000001</v>
      </c>
      <c r="H27" s="81" t="s">
        <v>56</v>
      </c>
      <c r="I27" s="52">
        <v>23233.499</v>
      </c>
      <c r="J27" s="53">
        <v>101724.405</v>
      </c>
      <c r="K27" s="54">
        <v>9811.3379999999997</v>
      </c>
      <c r="M27" s="80" t="s">
        <v>62</v>
      </c>
      <c r="N27" s="52">
        <v>224.53800000000001</v>
      </c>
      <c r="O27" s="53">
        <v>964.83900000000006</v>
      </c>
      <c r="P27" s="57">
        <v>225.96799999999999</v>
      </c>
      <c r="Q27" s="81" t="s">
        <v>66</v>
      </c>
      <c r="R27" s="52">
        <v>106.979</v>
      </c>
      <c r="S27" s="53">
        <v>464.46600000000001</v>
      </c>
      <c r="T27" s="57">
        <v>117.88200000000001</v>
      </c>
    </row>
    <row r="28" spans="4:20" ht="15.75">
      <c r="D28" s="83" t="s">
        <v>61</v>
      </c>
      <c r="E28" s="52">
        <v>27259.321</v>
      </c>
      <c r="F28" s="53">
        <v>117022.52499999999</v>
      </c>
      <c r="G28" s="54">
        <v>23001.098999999998</v>
      </c>
      <c r="H28" s="81" t="s">
        <v>77</v>
      </c>
      <c r="I28" s="52">
        <v>20819.929</v>
      </c>
      <c r="J28" s="53">
        <v>91565.540999999997</v>
      </c>
      <c r="K28" s="54">
        <v>18193.16</v>
      </c>
      <c r="M28" s="80" t="s">
        <v>66</v>
      </c>
      <c r="N28" s="52">
        <v>204.36600000000001</v>
      </c>
      <c r="O28" s="53">
        <v>877.07</v>
      </c>
      <c r="P28" s="57">
        <v>269.72899999999998</v>
      </c>
      <c r="Q28" s="81" t="s">
        <v>217</v>
      </c>
      <c r="R28" s="52">
        <v>78.768000000000001</v>
      </c>
      <c r="S28" s="53">
        <v>354.12599999999998</v>
      </c>
      <c r="T28" s="57">
        <v>43.53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232</v>
      </c>
      <c r="E35" s="34"/>
      <c r="F35" s="35"/>
      <c r="G35" s="36"/>
      <c r="H35" s="33" t="s">
        <v>233</v>
      </c>
      <c r="I35" s="34"/>
      <c r="J35" s="35"/>
      <c r="K35" s="36"/>
      <c r="M35" s="33" t="s">
        <v>232</v>
      </c>
      <c r="N35" s="34"/>
      <c r="O35" s="35"/>
      <c r="P35" s="36"/>
      <c r="Q35" s="33" t="s">
        <v>233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53096.790999999997</v>
      </c>
      <c r="F37" s="86">
        <v>227733.435</v>
      </c>
      <c r="G37" s="59">
        <v>22625.803</v>
      </c>
      <c r="H37" s="58" t="s">
        <v>51</v>
      </c>
      <c r="I37" s="60">
        <v>43557.999000000003</v>
      </c>
      <c r="J37" s="87">
        <v>191859.459</v>
      </c>
      <c r="K37" s="56">
        <v>20139.304</v>
      </c>
      <c r="M37" s="58" t="s">
        <v>51</v>
      </c>
      <c r="N37" s="43">
        <v>109095.52499999999</v>
      </c>
      <c r="O37" s="147">
        <v>467634.592</v>
      </c>
      <c r="P37" s="44">
        <v>77019.187999999995</v>
      </c>
      <c r="Q37" s="148" t="s">
        <v>51</v>
      </c>
      <c r="R37" s="43">
        <v>99888.513000000006</v>
      </c>
      <c r="S37" s="46">
        <v>438977.59100000001</v>
      </c>
      <c r="T37" s="44">
        <v>76003.649999999994</v>
      </c>
    </row>
    <row r="38" spans="4:20" ht="15.75">
      <c r="D38" s="179" t="s">
        <v>52</v>
      </c>
      <c r="E38" s="115">
        <v>25830.596000000001</v>
      </c>
      <c r="F38" s="75">
        <v>110789.307</v>
      </c>
      <c r="G38" s="116">
        <v>19097.302</v>
      </c>
      <c r="H38" s="151" t="s">
        <v>52</v>
      </c>
      <c r="I38" s="152">
        <v>22944.949000000001</v>
      </c>
      <c r="J38" s="153">
        <v>101046.037</v>
      </c>
      <c r="K38" s="154">
        <v>16380.117</v>
      </c>
      <c r="M38" s="162" t="s">
        <v>96</v>
      </c>
      <c r="N38" s="163">
        <v>24640.062999999998</v>
      </c>
      <c r="O38" s="47">
        <v>105602.07399999999</v>
      </c>
      <c r="P38" s="164">
        <v>15933.062</v>
      </c>
      <c r="Q38" s="162" t="s">
        <v>52</v>
      </c>
      <c r="R38" s="165">
        <v>22508.36</v>
      </c>
      <c r="S38" s="149">
        <v>98889.024999999994</v>
      </c>
      <c r="T38" s="50">
        <v>8448.4339999999993</v>
      </c>
    </row>
    <row r="39" spans="4:20" ht="15.75">
      <c r="D39" s="180" t="s">
        <v>67</v>
      </c>
      <c r="E39" s="117">
        <v>10377.875</v>
      </c>
      <c r="F39" s="88">
        <v>44498.389000000003</v>
      </c>
      <c r="G39" s="155">
        <v>1222.519</v>
      </c>
      <c r="H39" s="77" t="s">
        <v>67</v>
      </c>
      <c r="I39" s="48">
        <v>13103.623</v>
      </c>
      <c r="J39" s="89">
        <v>57745.904000000002</v>
      </c>
      <c r="K39" s="118">
        <v>1633.2090000000001</v>
      </c>
      <c r="M39" s="166" t="s">
        <v>52</v>
      </c>
      <c r="N39" s="167">
        <v>20845.796999999999</v>
      </c>
      <c r="O39" s="51">
        <v>89383.976999999999</v>
      </c>
      <c r="P39" s="168">
        <v>8161.107</v>
      </c>
      <c r="Q39" s="166" t="s">
        <v>96</v>
      </c>
      <c r="R39" s="169">
        <v>17656.143</v>
      </c>
      <c r="S39" s="150">
        <v>77871.406000000003</v>
      </c>
      <c r="T39" s="54">
        <v>13701.07</v>
      </c>
    </row>
    <row r="40" spans="4:20" ht="15.75">
      <c r="D40" s="180" t="s">
        <v>176</v>
      </c>
      <c r="E40" s="117">
        <v>5592.5739999999996</v>
      </c>
      <c r="F40" s="88">
        <v>24008.393</v>
      </c>
      <c r="G40" s="155">
        <v>14.323</v>
      </c>
      <c r="H40" s="80" t="s">
        <v>59</v>
      </c>
      <c r="I40" s="52">
        <v>1799.0329999999999</v>
      </c>
      <c r="J40" s="90">
        <v>7927.9179999999997</v>
      </c>
      <c r="K40" s="119">
        <v>195.19399999999999</v>
      </c>
      <c r="M40" s="166" t="s">
        <v>64</v>
      </c>
      <c r="N40" s="167">
        <v>18983.815999999999</v>
      </c>
      <c r="O40" s="51">
        <v>81332.508000000002</v>
      </c>
      <c r="P40" s="168">
        <v>16753.433000000001</v>
      </c>
      <c r="Q40" s="166" t="s">
        <v>54</v>
      </c>
      <c r="R40" s="169">
        <v>12852.636</v>
      </c>
      <c r="S40" s="150">
        <v>56616.836000000003</v>
      </c>
      <c r="T40" s="54">
        <v>10840.859</v>
      </c>
    </row>
    <row r="41" spans="4:20" ht="15.75">
      <c r="D41" s="180" t="s">
        <v>59</v>
      </c>
      <c r="E41" s="117">
        <v>4694.9470000000001</v>
      </c>
      <c r="F41" s="88">
        <v>20118.454000000002</v>
      </c>
      <c r="G41" s="155">
        <v>487.69</v>
      </c>
      <c r="H41" s="80" t="s">
        <v>96</v>
      </c>
      <c r="I41" s="52">
        <v>1550.297</v>
      </c>
      <c r="J41" s="90">
        <v>6822.424</v>
      </c>
      <c r="K41" s="119">
        <v>1439.9179999999999</v>
      </c>
      <c r="M41" s="166" t="s">
        <v>54</v>
      </c>
      <c r="N41" s="167">
        <v>15661.948</v>
      </c>
      <c r="O41" s="51">
        <v>67145.509999999995</v>
      </c>
      <c r="P41" s="168">
        <v>12930.795</v>
      </c>
      <c r="Q41" s="166" t="s">
        <v>64</v>
      </c>
      <c r="R41" s="169">
        <v>12629.601000000001</v>
      </c>
      <c r="S41" s="150">
        <v>55464.561999999998</v>
      </c>
      <c r="T41" s="54">
        <v>13961.663</v>
      </c>
    </row>
    <row r="42" spans="4:20" ht="15.75">
      <c r="D42" s="180" t="s">
        <v>96</v>
      </c>
      <c r="E42" s="117">
        <v>1682.319</v>
      </c>
      <c r="F42" s="88">
        <v>7211.7269999999999</v>
      </c>
      <c r="G42" s="155">
        <v>1415.855</v>
      </c>
      <c r="H42" s="80" t="s">
        <v>68</v>
      </c>
      <c r="I42" s="52">
        <v>892.42899999999997</v>
      </c>
      <c r="J42" s="90">
        <v>3885.105</v>
      </c>
      <c r="K42" s="119">
        <v>21.227</v>
      </c>
      <c r="M42" s="166" t="s">
        <v>57</v>
      </c>
      <c r="N42" s="167">
        <v>8531.93</v>
      </c>
      <c r="O42" s="51">
        <v>36591.637999999999</v>
      </c>
      <c r="P42" s="168">
        <v>13675.499</v>
      </c>
      <c r="Q42" s="166" t="s">
        <v>57</v>
      </c>
      <c r="R42" s="169">
        <v>8638.4809999999998</v>
      </c>
      <c r="S42" s="150">
        <v>38020.678999999996</v>
      </c>
      <c r="T42" s="54">
        <v>15372.744000000001</v>
      </c>
    </row>
    <row r="43" spans="4:20" ht="15.75">
      <c r="D43" s="180" t="s">
        <v>57</v>
      </c>
      <c r="E43" s="117">
        <v>876.63900000000001</v>
      </c>
      <c r="F43" s="88">
        <v>3754.4569999999999</v>
      </c>
      <c r="G43" s="155">
        <v>116.042</v>
      </c>
      <c r="H43" s="80" t="s">
        <v>57</v>
      </c>
      <c r="I43" s="52">
        <v>862.58600000000001</v>
      </c>
      <c r="J43" s="90">
        <v>3751.5410000000002</v>
      </c>
      <c r="K43" s="119">
        <v>114.392</v>
      </c>
      <c r="M43" s="166" t="s">
        <v>60</v>
      </c>
      <c r="N43" s="167">
        <v>6486.5550000000003</v>
      </c>
      <c r="O43" s="51">
        <v>27808.449000000001</v>
      </c>
      <c r="P43" s="168">
        <v>719.64599999999996</v>
      </c>
      <c r="Q43" s="166" t="s">
        <v>60</v>
      </c>
      <c r="R43" s="169">
        <v>6713.1559999999999</v>
      </c>
      <c r="S43" s="150">
        <v>29430.391</v>
      </c>
      <c r="T43" s="54">
        <v>674.15300000000002</v>
      </c>
    </row>
    <row r="44" spans="4:20" ht="15.75">
      <c r="D44" s="180" t="s">
        <v>64</v>
      </c>
      <c r="E44" s="124">
        <v>736.78899999999999</v>
      </c>
      <c r="F44" s="125">
        <v>3164.6419999999998</v>
      </c>
      <c r="G44" s="156">
        <v>30.666</v>
      </c>
      <c r="H44" s="157" t="s">
        <v>89</v>
      </c>
      <c r="I44" s="126">
        <v>513.26900000000001</v>
      </c>
      <c r="J44" s="127">
        <v>2299.752</v>
      </c>
      <c r="K44" s="128">
        <v>158.375</v>
      </c>
      <c r="M44" s="166" t="s">
        <v>56</v>
      </c>
      <c r="N44" s="167">
        <v>5052.9350000000004</v>
      </c>
      <c r="O44" s="51">
        <v>21684.287</v>
      </c>
      <c r="P44" s="168">
        <v>392.88099999999997</v>
      </c>
      <c r="Q44" s="166" t="s">
        <v>56</v>
      </c>
      <c r="R44" s="169">
        <v>6047.5919999999996</v>
      </c>
      <c r="S44" s="150">
        <v>26554.988000000001</v>
      </c>
      <c r="T44" s="54">
        <v>375.54300000000001</v>
      </c>
    </row>
    <row r="45" spans="4:20" ht="15.75">
      <c r="D45" s="180" t="s">
        <v>62</v>
      </c>
      <c r="E45" s="117">
        <v>685.73699999999997</v>
      </c>
      <c r="F45" s="88">
        <v>2943.16</v>
      </c>
      <c r="G45" s="155">
        <v>87.103999999999999</v>
      </c>
      <c r="H45" s="80" t="s">
        <v>81</v>
      </c>
      <c r="I45" s="52">
        <v>504.279</v>
      </c>
      <c r="J45" s="158">
        <v>2246.8049999999998</v>
      </c>
      <c r="K45" s="119">
        <v>66.113</v>
      </c>
      <c r="M45" s="166" t="s">
        <v>55</v>
      </c>
      <c r="N45" s="167">
        <v>3103.8240000000001</v>
      </c>
      <c r="O45" s="51">
        <v>13299.931</v>
      </c>
      <c r="P45" s="168">
        <v>578.94399999999996</v>
      </c>
      <c r="Q45" s="166" t="s">
        <v>53</v>
      </c>
      <c r="R45" s="169">
        <v>3910.2640000000001</v>
      </c>
      <c r="S45" s="150">
        <v>16979.063999999998</v>
      </c>
      <c r="T45" s="54">
        <v>357.22199999999998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62</v>
      </c>
      <c r="I46" s="52">
        <v>450.29</v>
      </c>
      <c r="J46" s="158">
        <v>1977.0730000000001</v>
      </c>
      <c r="K46" s="119">
        <v>24.271000000000001</v>
      </c>
      <c r="M46" s="166" t="s">
        <v>62</v>
      </c>
      <c r="N46" s="167">
        <v>2953.904</v>
      </c>
      <c r="O46" s="51">
        <v>12660.528</v>
      </c>
      <c r="P46" s="168">
        <v>4817.7190000000001</v>
      </c>
      <c r="Q46" s="166" t="s">
        <v>65</v>
      </c>
      <c r="R46" s="169">
        <v>2888.0990000000002</v>
      </c>
      <c r="S46" s="150">
        <v>12617.492</v>
      </c>
      <c r="T46" s="54">
        <v>4219.5230000000001</v>
      </c>
    </row>
    <row r="47" spans="4:20" ht="15.75">
      <c r="D47" s="180" t="s">
        <v>68</v>
      </c>
      <c r="E47" s="117">
        <v>518.51300000000003</v>
      </c>
      <c r="F47" s="88">
        <v>2226.7289999999998</v>
      </c>
      <c r="G47" s="155">
        <v>12.78</v>
      </c>
      <c r="H47" s="80" t="s">
        <v>54</v>
      </c>
      <c r="I47" s="52">
        <v>415.12599999999998</v>
      </c>
      <c r="J47" s="158">
        <v>1818.575</v>
      </c>
      <c r="K47" s="119">
        <v>46.896000000000001</v>
      </c>
      <c r="M47" s="170" t="s">
        <v>86</v>
      </c>
      <c r="N47" s="171">
        <v>892.42200000000003</v>
      </c>
      <c r="O47" s="159">
        <v>3819.2710000000002</v>
      </c>
      <c r="P47" s="172">
        <v>11.141999999999999</v>
      </c>
      <c r="Q47" s="166" t="s">
        <v>55</v>
      </c>
      <c r="R47" s="169">
        <v>2784.8490000000002</v>
      </c>
      <c r="S47" s="150">
        <v>12228.797</v>
      </c>
      <c r="T47" s="54">
        <v>1826.6880000000001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351.19600000000003</v>
      </c>
      <c r="J48" s="158">
        <v>1578.867</v>
      </c>
      <c r="K48" s="119">
        <v>54.887</v>
      </c>
      <c r="M48" s="173" t="s">
        <v>53</v>
      </c>
      <c r="N48" s="171">
        <v>592.16300000000001</v>
      </c>
      <c r="O48" s="159">
        <v>2532.6729999999998</v>
      </c>
      <c r="P48" s="172">
        <v>7.3040000000000003</v>
      </c>
      <c r="Q48" s="166" t="s">
        <v>62</v>
      </c>
      <c r="R48" s="169">
        <v>2005.441</v>
      </c>
      <c r="S48" s="150">
        <v>8824.8729999999996</v>
      </c>
      <c r="T48" s="54">
        <v>2669.181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170.273</v>
      </c>
      <c r="J49" s="160">
        <v>756.69799999999998</v>
      </c>
      <c r="K49" s="122">
        <v>4.5999999999999996</v>
      </c>
      <c r="M49" s="173" t="s">
        <v>89</v>
      </c>
      <c r="N49" s="171">
        <v>561.45600000000002</v>
      </c>
      <c r="O49" s="159">
        <v>2402.201</v>
      </c>
      <c r="P49" s="172">
        <v>1980.867</v>
      </c>
      <c r="Q49" s="166" t="s">
        <v>89</v>
      </c>
      <c r="R49" s="169">
        <v>703.33100000000002</v>
      </c>
      <c r="S49" s="150">
        <v>3102.74</v>
      </c>
      <c r="T49" s="54">
        <v>2417.5410000000002</v>
      </c>
    </row>
    <row r="50" spans="4:20" ht="15.75">
      <c r="D50" s="68" t="s">
        <v>85</v>
      </c>
      <c r="M50" s="173" t="s">
        <v>234</v>
      </c>
      <c r="N50" s="171">
        <v>160.61600000000001</v>
      </c>
      <c r="O50" s="159">
        <v>683.91700000000003</v>
      </c>
      <c r="P50" s="172">
        <v>0.95299999999999996</v>
      </c>
      <c r="Q50" s="166" t="s">
        <v>86</v>
      </c>
      <c r="R50" s="169">
        <v>243.154</v>
      </c>
      <c r="S50" s="150">
        <v>1043.76</v>
      </c>
      <c r="T50" s="54">
        <v>84.397000000000006</v>
      </c>
    </row>
    <row r="51" spans="4:20" ht="16.5" thickBot="1">
      <c r="M51" s="174" t="s">
        <v>93</v>
      </c>
      <c r="N51" s="175">
        <v>152.45599999999999</v>
      </c>
      <c r="O51" s="104">
        <v>651.75199999999995</v>
      </c>
      <c r="P51" s="176">
        <v>16.757999999999999</v>
      </c>
      <c r="Q51" s="177" t="s">
        <v>218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K18" sqref="K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5" t="s">
        <v>150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67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66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118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67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66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149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67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66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2" t="s">
        <v>157</v>
      </c>
      <c r="B9" s="263" t="s">
        <v>97</v>
      </c>
      <c r="C9" s="264">
        <v>127</v>
      </c>
      <c r="D9" s="264">
        <v>126</v>
      </c>
      <c r="E9" s="265">
        <v>125</v>
      </c>
      <c r="F9" s="265">
        <v>85</v>
      </c>
      <c r="G9" s="265">
        <v>97</v>
      </c>
      <c r="H9" s="265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66">
        <v>194</v>
      </c>
      <c r="F10" s="266">
        <v>181</v>
      </c>
      <c r="G10" s="266">
        <v>176</v>
      </c>
      <c r="H10" s="266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U14" sqref="U1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2" t="s">
        <v>151</v>
      </c>
      <c r="B1" s="229"/>
      <c r="C1" s="229"/>
      <c r="D1" s="229"/>
      <c r="E1" s="234" t="s">
        <v>227</v>
      </c>
      <c r="F1" s="229"/>
      <c r="G1" s="229"/>
      <c r="H1" s="229"/>
      <c r="I1" s="229"/>
    </row>
    <row r="2" spans="1:16" ht="20.25" thickBot="1">
      <c r="A2" s="232"/>
      <c r="E2" s="233"/>
      <c r="F2" s="233"/>
      <c r="G2" s="229"/>
      <c r="H2" s="229"/>
      <c r="I2" s="229"/>
    </row>
    <row r="3" spans="1:16" ht="19.5" thickBot="1">
      <c r="A3" s="268"/>
      <c r="B3" s="269" t="s">
        <v>9</v>
      </c>
      <c r="C3" s="270"/>
      <c r="D3" s="271"/>
      <c r="E3" s="272" t="s">
        <v>10</v>
      </c>
      <c r="F3" s="273"/>
      <c r="G3" s="273"/>
      <c r="H3" s="273"/>
      <c r="I3" s="273"/>
      <c r="J3" s="273"/>
      <c r="K3" s="273"/>
      <c r="L3" s="273"/>
      <c r="M3" s="273"/>
      <c r="N3" s="273"/>
      <c r="O3" s="274"/>
      <c r="P3" s="275"/>
    </row>
    <row r="4" spans="1:16" ht="28.5" customHeight="1" thickBot="1">
      <c r="A4" s="276" t="s">
        <v>8</v>
      </c>
      <c r="B4" s="277"/>
      <c r="C4" s="278"/>
      <c r="D4" s="279"/>
      <c r="E4" s="280" t="s">
        <v>11</v>
      </c>
      <c r="F4" s="281"/>
      <c r="G4" s="281"/>
      <c r="H4" s="280" t="s">
        <v>12</v>
      </c>
      <c r="I4" s="282"/>
      <c r="J4" s="283"/>
      <c r="K4" s="284" t="s">
        <v>13</v>
      </c>
      <c r="L4" s="285"/>
      <c r="M4" s="281"/>
      <c r="N4" s="280" t="s">
        <v>14</v>
      </c>
      <c r="O4" s="281"/>
      <c r="P4" s="286"/>
    </row>
    <row r="5" spans="1:16" ht="27.75" customHeight="1" thickBot="1">
      <c r="A5" s="287"/>
      <c r="B5" s="288" t="s">
        <v>228</v>
      </c>
      <c r="C5" s="21" t="s">
        <v>222</v>
      </c>
      <c r="D5" s="289" t="s">
        <v>15</v>
      </c>
      <c r="E5" s="288" t="s">
        <v>228</v>
      </c>
      <c r="F5" s="290" t="s">
        <v>222</v>
      </c>
      <c r="G5" s="289" t="s">
        <v>15</v>
      </c>
      <c r="H5" s="288" t="s">
        <v>228</v>
      </c>
      <c r="I5" s="290" t="s">
        <v>222</v>
      </c>
      <c r="J5" s="289" t="s">
        <v>15</v>
      </c>
      <c r="K5" s="288" t="s">
        <v>228</v>
      </c>
      <c r="L5" s="290" t="s">
        <v>222</v>
      </c>
      <c r="M5" s="289" t="s">
        <v>15</v>
      </c>
      <c r="N5" s="288" t="s">
        <v>228</v>
      </c>
      <c r="O5" s="291" t="s">
        <v>222</v>
      </c>
      <c r="P5" s="292" t="s">
        <v>15</v>
      </c>
    </row>
    <row r="6" spans="1:16" ht="25.5" customHeight="1">
      <c r="A6" s="293" t="s">
        <v>16</v>
      </c>
      <c r="B6" s="294">
        <v>3167.5140000000001</v>
      </c>
      <c r="C6" s="102">
        <v>3203.5320000000002</v>
      </c>
      <c r="D6" s="295">
        <v>-1.1243215301111407</v>
      </c>
      <c r="E6" s="294">
        <v>3176.328</v>
      </c>
      <c r="F6" s="296">
        <v>3198.3870000000002</v>
      </c>
      <c r="G6" s="295">
        <v>-0.68969139757009379</v>
      </c>
      <c r="H6" s="294">
        <v>3158.3150000000001</v>
      </c>
      <c r="I6" s="296">
        <v>3200.1529999999998</v>
      </c>
      <c r="J6" s="295">
        <v>-1.3073749911332282</v>
      </c>
      <c r="K6" s="297">
        <v>3063.393</v>
      </c>
      <c r="L6" s="298">
        <v>3070.22</v>
      </c>
      <c r="M6" s="299">
        <v>-0.22236191543276285</v>
      </c>
      <c r="N6" s="294">
        <v>3194.0770000000002</v>
      </c>
      <c r="O6" s="300">
        <v>3226.7280000000001</v>
      </c>
      <c r="P6" s="301">
        <v>-1.0118919227155136</v>
      </c>
    </row>
    <row r="7" spans="1:16" ht="24" customHeight="1">
      <c r="A7" s="302" t="s">
        <v>17</v>
      </c>
      <c r="B7" s="303">
        <v>4241.67</v>
      </c>
      <c r="C7" s="103">
        <v>4282.9629999999997</v>
      </c>
      <c r="D7" s="304">
        <v>-0.96412226769177467</v>
      </c>
      <c r="E7" s="303">
        <v>4197.4269999999997</v>
      </c>
      <c r="F7" s="305">
        <v>4228.4930000000004</v>
      </c>
      <c r="G7" s="304">
        <v>-0.73468254529452248</v>
      </c>
      <c r="H7" s="303">
        <v>4300</v>
      </c>
      <c r="I7" s="305" t="s">
        <v>177</v>
      </c>
      <c r="J7" s="304" t="s">
        <v>177</v>
      </c>
      <c r="K7" s="306">
        <v>4400</v>
      </c>
      <c r="L7" s="307">
        <v>4400</v>
      </c>
      <c r="M7" s="308">
        <v>0</v>
      </c>
      <c r="N7" s="303">
        <v>4336.1130000000003</v>
      </c>
      <c r="O7" s="309">
        <v>4392.7089999999998</v>
      </c>
      <c r="P7" s="310">
        <v>-1.2884076773580848</v>
      </c>
    </row>
    <row r="8" spans="1:16" ht="23.25" customHeight="1">
      <c r="A8" s="302" t="s">
        <v>18</v>
      </c>
      <c r="B8" s="303">
        <v>4116.6059999999998</v>
      </c>
      <c r="C8" s="103">
        <v>4095.0410000000002</v>
      </c>
      <c r="D8" s="304">
        <v>0.52661255406233043</v>
      </c>
      <c r="E8" s="303">
        <v>4002.8960000000002</v>
      </c>
      <c r="F8" s="305">
        <v>3969.8780000000002</v>
      </c>
      <c r="G8" s="304">
        <v>0.83171321637591955</v>
      </c>
      <c r="H8" s="303">
        <v>4240</v>
      </c>
      <c r="I8" s="305">
        <v>4200</v>
      </c>
      <c r="J8" s="304">
        <v>0.95238095238095244</v>
      </c>
      <c r="K8" s="306">
        <v>4146.75</v>
      </c>
      <c r="L8" s="307">
        <v>4111.7030000000004</v>
      </c>
      <c r="M8" s="308">
        <v>0.852371876081506</v>
      </c>
      <c r="N8" s="303">
        <v>4128.6030000000001</v>
      </c>
      <c r="O8" s="309">
        <v>4126.0889999999999</v>
      </c>
      <c r="P8" s="310">
        <v>6.0929369191990865E-2</v>
      </c>
    </row>
    <row r="9" spans="1:16" ht="21.75" customHeight="1">
      <c r="A9" s="302" t="s">
        <v>19</v>
      </c>
      <c r="B9" s="303">
        <v>4267.5889999999999</v>
      </c>
      <c r="C9" s="103">
        <v>4272.018</v>
      </c>
      <c r="D9" s="304">
        <v>-0.10367465680154173</v>
      </c>
      <c r="E9" s="303" t="s">
        <v>177</v>
      </c>
      <c r="F9" s="305" t="s">
        <v>177</v>
      </c>
      <c r="G9" s="304" t="s">
        <v>177</v>
      </c>
      <c r="H9" s="306">
        <v>4267.1350000000002</v>
      </c>
      <c r="I9" s="307">
        <v>4276.7979999999998</v>
      </c>
      <c r="J9" s="308">
        <v>-0.22594006076507603</v>
      </c>
      <c r="K9" s="306" t="s">
        <v>177</v>
      </c>
      <c r="L9" s="307" t="s">
        <v>177</v>
      </c>
      <c r="M9" s="308" t="s">
        <v>177</v>
      </c>
      <c r="N9" s="306">
        <v>4268.59</v>
      </c>
      <c r="O9" s="307">
        <v>4260.17</v>
      </c>
      <c r="P9" s="371">
        <v>0.19764469493001624</v>
      </c>
    </row>
    <row r="10" spans="1:16" ht="24.75" customHeight="1">
      <c r="A10" s="302" t="s">
        <v>206</v>
      </c>
      <c r="B10" s="303">
        <v>7469.7209999999995</v>
      </c>
      <c r="C10" s="103">
        <v>7385.835</v>
      </c>
      <c r="D10" s="304">
        <v>1.1357686707054722</v>
      </c>
      <c r="E10" s="303" t="s">
        <v>177</v>
      </c>
      <c r="F10" s="305" t="s">
        <v>177</v>
      </c>
      <c r="G10" s="304" t="s">
        <v>177</v>
      </c>
      <c r="H10" s="303" t="s">
        <v>177</v>
      </c>
      <c r="I10" s="305" t="s">
        <v>177</v>
      </c>
      <c r="J10" s="304" t="s">
        <v>177</v>
      </c>
      <c r="K10" s="303" t="s">
        <v>177</v>
      </c>
      <c r="L10" s="305" t="s">
        <v>177</v>
      </c>
      <c r="M10" s="304" t="s">
        <v>177</v>
      </c>
      <c r="N10" s="303" t="s">
        <v>177</v>
      </c>
      <c r="O10" s="305" t="s">
        <v>177</v>
      </c>
      <c r="P10" s="310" t="s">
        <v>177</v>
      </c>
    </row>
    <row r="11" spans="1:16" ht="25.5" customHeight="1" thickBot="1">
      <c r="A11" s="329" t="s">
        <v>39</v>
      </c>
      <c r="B11" s="324" t="s">
        <v>177</v>
      </c>
      <c r="C11" s="333" t="s">
        <v>177</v>
      </c>
      <c r="D11" s="325" t="s">
        <v>177</v>
      </c>
      <c r="E11" s="330" t="s">
        <v>177</v>
      </c>
      <c r="F11" s="331" t="s">
        <v>177</v>
      </c>
      <c r="G11" s="332" t="s">
        <v>177</v>
      </c>
      <c r="H11" s="324" t="s">
        <v>177</v>
      </c>
      <c r="I11" s="333" t="s">
        <v>177</v>
      </c>
      <c r="J11" s="325" t="s">
        <v>177</v>
      </c>
      <c r="K11" s="324" t="s">
        <v>177</v>
      </c>
      <c r="L11" s="333" t="s">
        <v>177</v>
      </c>
      <c r="M11" s="325" t="s">
        <v>177</v>
      </c>
      <c r="N11" s="324" t="s">
        <v>177</v>
      </c>
      <c r="O11" s="333" t="s">
        <v>177</v>
      </c>
      <c r="P11" s="325" t="s">
        <v>177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148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146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M15" sqref="M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216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221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 thickBot="1">
      <c r="A14" s="67"/>
      <c r="B14" s="17"/>
      <c r="C14" s="17"/>
      <c r="D14" s="18" t="s">
        <v>47</v>
      </c>
      <c r="E14" s="17"/>
      <c r="F14" s="19"/>
    </row>
    <row r="15" spans="1:6" ht="16.5" customHeight="1" thickBot="1">
      <c r="A15" s="66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6.5" customHeight="1">
      <c r="A16" s="16" t="s">
        <v>154</v>
      </c>
      <c r="B16" s="22">
        <v>5.66</v>
      </c>
      <c r="C16" s="22">
        <v>5.57</v>
      </c>
      <c r="D16" s="22">
        <v>5.64</v>
      </c>
      <c r="E16" s="22">
        <v>5.72</v>
      </c>
      <c r="F16" s="22">
        <v>5.85</v>
      </c>
    </row>
    <row r="17" spans="1:6" ht="18.75" customHeight="1">
      <c r="A17" s="16" t="s">
        <v>155</v>
      </c>
      <c r="B17" s="22">
        <v>5.53</v>
      </c>
      <c r="C17" s="22">
        <v>5.46</v>
      </c>
      <c r="D17" s="22">
        <v>5.5</v>
      </c>
      <c r="E17" s="22">
        <v>5.51</v>
      </c>
      <c r="F17" s="22">
        <v>5.7</v>
      </c>
    </row>
    <row r="18" spans="1:6" ht="16.5" customHeight="1">
      <c r="A18" s="16" t="s">
        <v>160</v>
      </c>
      <c r="B18" s="22">
        <v>5.4823649999999997</v>
      </c>
      <c r="C18" s="22">
        <v>5.44</v>
      </c>
      <c r="D18" s="22">
        <v>5.45</v>
      </c>
      <c r="E18" s="22">
        <v>5.46</v>
      </c>
      <c r="F18" s="22">
        <v>5.62</v>
      </c>
    </row>
    <row r="19" spans="1:6" ht="17.25" customHeight="1">
      <c r="A19" s="16" t="s">
        <v>181</v>
      </c>
      <c r="B19" s="22">
        <v>4.95</v>
      </c>
      <c r="C19" s="22">
        <v>4.8499999999999996</v>
      </c>
      <c r="D19" s="22">
        <v>5.04</v>
      </c>
      <c r="E19" s="22">
        <v>5.05</v>
      </c>
      <c r="F19" s="22">
        <v>5.0599999999999996</v>
      </c>
    </row>
    <row r="20" spans="1:6" ht="18" customHeight="1">
      <c r="A20" s="16" t="s">
        <v>184</v>
      </c>
      <c r="B20" s="22">
        <v>4.484</v>
      </c>
      <c r="C20" s="22">
        <v>4.41</v>
      </c>
      <c r="D20" s="22">
        <v>4.49</v>
      </c>
      <c r="E20" s="22">
        <v>4.4969999999999999</v>
      </c>
      <c r="F20" s="22">
        <v>4.6500000000000004</v>
      </c>
    </row>
    <row r="21" spans="1:6" ht="18" customHeight="1">
      <c r="A21" s="16" t="s">
        <v>207</v>
      </c>
      <c r="B21" s="22">
        <v>4.4130000000000003</v>
      </c>
      <c r="C21" s="22">
        <v>4.37</v>
      </c>
      <c r="D21" s="22">
        <v>4.34</v>
      </c>
      <c r="E21" s="22">
        <v>4.41</v>
      </c>
      <c r="F21" s="22">
        <v>4.55</v>
      </c>
    </row>
    <row r="22" spans="1:6" ht="17.25" customHeight="1">
      <c r="A22" s="16" t="s">
        <v>210</v>
      </c>
      <c r="B22" s="22">
        <v>4.3499999999999996</v>
      </c>
      <c r="C22" s="22">
        <v>4.2960000000000003</v>
      </c>
      <c r="D22" s="22">
        <v>4.298</v>
      </c>
      <c r="E22" s="22">
        <v>4.13</v>
      </c>
      <c r="F22" s="22">
        <v>4.5199999999999996</v>
      </c>
    </row>
    <row r="23" spans="1:6" ht="15">
      <c r="A23" s="16" t="s">
        <v>216</v>
      </c>
      <c r="B23" s="22">
        <v>4.2300000000000004</v>
      </c>
      <c r="C23" s="22">
        <v>4.1950000000000003</v>
      </c>
      <c r="D23" s="22">
        <v>4.21</v>
      </c>
      <c r="E23" s="22">
        <v>4.13</v>
      </c>
      <c r="F23" s="22">
        <v>4.32</v>
      </c>
    </row>
    <row r="24" spans="1:6" ht="15">
      <c r="A24" s="16" t="s">
        <v>221</v>
      </c>
      <c r="B24" s="22">
        <v>4.1614000000000004</v>
      </c>
      <c r="C24" s="22">
        <v>4.1399999999999997</v>
      </c>
      <c r="D24" s="22">
        <v>4.17</v>
      </c>
      <c r="E24" s="22">
        <v>4.08</v>
      </c>
      <c r="F24" s="22">
        <v>4.21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W16" sqref="W1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2"/>
      <c r="B1" s="229"/>
      <c r="C1" s="229"/>
      <c r="D1" s="229"/>
      <c r="E1" s="229"/>
      <c r="F1" s="229"/>
      <c r="G1" s="234"/>
      <c r="H1" s="234"/>
      <c r="I1" s="234"/>
      <c r="J1" s="229"/>
      <c r="K1" s="229"/>
      <c r="L1" s="229"/>
    </row>
    <row r="2" spans="1:16" ht="20.25" thickBot="1">
      <c r="A2" s="232" t="s">
        <v>147</v>
      </c>
      <c r="B2" s="229"/>
      <c r="C2" s="229"/>
      <c r="D2" s="229"/>
      <c r="E2" s="234" t="s">
        <v>229</v>
      </c>
      <c r="F2" s="234"/>
      <c r="G2" s="229"/>
      <c r="H2" s="229"/>
    </row>
    <row r="3" spans="1:16" ht="19.5" thickBot="1">
      <c r="A3" s="1" t="s">
        <v>8</v>
      </c>
      <c r="B3" s="2" t="s">
        <v>9</v>
      </c>
      <c r="C3" s="311"/>
      <c r="D3" s="312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3"/>
    </row>
    <row r="4" spans="1:16" ht="18.75">
      <c r="A4" s="4"/>
      <c r="B4" s="5"/>
      <c r="C4" s="314"/>
      <c r="D4" s="315"/>
      <c r="E4" s="316" t="s">
        <v>11</v>
      </c>
      <c r="F4" s="317"/>
      <c r="G4" s="318"/>
      <c r="H4" s="316" t="s">
        <v>12</v>
      </c>
      <c r="I4" s="317"/>
      <c r="J4" s="318"/>
      <c r="K4" s="316" t="s">
        <v>13</v>
      </c>
      <c r="L4" s="317"/>
      <c r="M4" s="318"/>
      <c r="N4" s="316" t="s">
        <v>14</v>
      </c>
      <c r="O4" s="318"/>
      <c r="P4" s="319"/>
    </row>
    <row r="5" spans="1:16" ht="29.25" customHeight="1" thickBot="1">
      <c r="A5" s="6"/>
      <c r="B5" s="320" t="s">
        <v>228</v>
      </c>
      <c r="C5" s="7" t="s">
        <v>222</v>
      </c>
      <c r="D5" s="321" t="s">
        <v>15</v>
      </c>
      <c r="E5" s="322" t="s">
        <v>228</v>
      </c>
      <c r="F5" s="7" t="s">
        <v>222</v>
      </c>
      <c r="G5" s="321" t="s">
        <v>15</v>
      </c>
      <c r="H5" s="322" t="s">
        <v>228</v>
      </c>
      <c r="I5" s="7" t="s">
        <v>222</v>
      </c>
      <c r="J5" s="321" t="s">
        <v>15</v>
      </c>
      <c r="K5" s="322" t="s">
        <v>228</v>
      </c>
      <c r="L5" s="7" t="s">
        <v>222</v>
      </c>
      <c r="M5" s="321" t="s">
        <v>15</v>
      </c>
      <c r="N5" s="322" t="s">
        <v>228</v>
      </c>
      <c r="O5" s="7" t="s">
        <v>222</v>
      </c>
      <c r="P5" s="323" t="s">
        <v>15</v>
      </c>
    </row>
    <row r="6" spans="1:16" ht="21.75" customHeight="1">
      <c r="A6" s="8" t="s">
        <v>20</v>
      </c>
      <c r="B6" s="358">
        <v>5829.116</v>
      </c>
      <c r="C6" s="102">
        <v>5985.57</v>
      </c>
      <c r="D6" s="295">
        <v>-2.6138529830909958</v>
      </c>
      <c r="E6" s="294">
        <v>4911.1769999999997</v>
      </c>
      <c r="F6" s="102">
        <v>4979.9539999999997</v>
      </c>
      <c r="G6" s="295">
        <v>-1.3810770139643869</v>
      </c>
      <c r="H6" s="294">
        <v>5187.0870000000004</v>
      </c>
      <c r="I6" s="102">
        <v>4989.6899999999996</v>
      </c>
      <c r="J6" s="295">
        <v>3.9560974729893212</v>
      </c>
      <c r="K6" s="294" t="s">
        <v>177</v>
      </c>
      <c r="L6" s="102" t="s">
        <v>177</v>
      </c>
      <c r="M6" s="295" t="s">
        <v>177</v>
      </c>
      <c r="N6" s="294">
        <v>6625.8549999999996</v>
      </c>
      <c r="O6" s="102">
        <v>6623.9750000000004</v>
      </c>
      <c r="P6" s="301">
        <v>2.8381749629175831E-2</v>
      </c>
    </row>
    <row r="7" spans="1:16" ht="21.75" customHeight="1">
      <c r="A7" s="9" t="s">
        <v>21</v>
      </c>
      <c r="B7" s="359">
        <v>4191.518</v>
      </c>
      <c r="C7" s="103">
        <v>4350.1530000000002</v>
      </c>
      <c r="D7" s="304">
        <v>-3.6466533475949054</v>
      </c>
      <c r="E7" s="303">
        <v>4724.5</v>
      </c>
      <c r="F7" s="103">
        <v>4419.3919999999998</v>
      </c>
      <c r="G7" s="304">
        <v>6.9038455968603865</v>
      </c>
      <c r="H7" s="303">
        <v>4120.5940000000001</v>
      </c>
      <c r="I7" s="103">
        <v>4313.5630000000001</v>
      </c>
      <c r="J7" s="304">
        <v>-4.4735407828748537</v>
      </c>
      <c r="K7" s="303">
        <v>3973.7869999999998</v>
      </c>
      <c r="L7" s="103">
        <v>4147.741</v>
      </c>
      <c r="M7" s="304">
        <v>-4.1939455718184959</v>
      </c>
      <c r="N7" s="303">
        <v>4877.5820000000003</v>
      </c>
      <c r="O7" s="103">
        <v>4925.1030000000001</v>
      </c>
      <c r="P7" s="310">
        <v>-0.96487322194073366</v>
      </c>
    </row>
    <row r="8" spans="1:16" ht="21.75" customHeight="1">
      <c r="A8" s="9" t="s">
        <v>22</v>
      </c>
      <c r="B8" s="359">
        <v>9011.9079999999994</v>
      </c>
      <c r="C8" s="103">
        <v>9147.1689999999999</v>
      </c>
      <c r="D8" s="304">
        <v>-1.4787198093749052</v>
      </c>
      <c r="E8" s="303">
        <v>10183.558999999999</v>
      </c>
      <c r="F8" s="103">
        <v>10156.153</v>
      </c>
      <c r="G8" s="304">
        <v>0.26984626954713109</v>
      </c>
      <c r="H8" s="303">
        <v>9180</v>
      </c>
      <c r="I8" s="103">
        <v>8200</v>
      </c>
      <c r="J8" s="304">
        <v>11.951219512195122</v>
      </c>
      <c r="K8" s="303" t="s">
        <v>177</v>
      </c>
      <c r="L8" s="103" t="s">
        <v>177</v>
      </c>
      <c r="M8" s="304" t="s">
        <v>177</v>
      </c>
      <c r="N8" s="303">
        <v>8689.4699999999993</v>
      </c>
      <c r="O8" s="103">
        <v>8914.3340000000007</v>
      </c>
      <c r="P8" s="310">
        <v>-2.5224991569757358</v>
      </c>
    </row>
    <row r="9" spans="1:16" ht="21.75" customHeight="1">
      <c r="A9" s="9" t="s">
        <v>23</v>
      </c>
      <c r="B9" s="359">
        <v>3007.9180000000001</v>
      </c>
      <c r="C9" s="103">
        <v>3085.58</v>
      </c>
      <c r="D9" s="304">
        <v>-2.5169336072958668</v>
      </c>
      <c r="E9" s="303">
        <v>2679.442</v>
      </c>
      <c r="F9" s="103">
        <v>2754.585</v>
      </c>
      <c r="G9" s="304">
        <v>-2.7279245330966382</v>
      </c>
      <c r="H9" s="303">
        <v>2834.8919999999998</v>
      </c>
      <c r="I9" s="103">
        <v>2955.654</v>
      </c>
      <c r="J9" s="304">
        <v>-4.085796240019981</v>
      </c>
      <c r="K9" s="303">
        <v>4633.9489999999996</v>
      </c>
      <c r="L9" s="103">
        <v>4689.9139999999998</v>
      </c>
      <c r="M9" s="304">
        <v>-1.1933054635969902</v>
      </c>
      <c r="N9" s="303">
        <v>3320.1779999999999</v>
      </c>
      <c r="O9" s="103">
        <v>3341.989</v>
      </c>
      <c r="P9" s="310">
        <v>-0.65263530191153074</v>
      </c>
    </row>
    <row r="10" spans="1:16" ht="21.75" customHeight="1">
      <c r="A10" s="9" t="s">
        <v>24</v>
      </c>
      <c r="B10" s="359">
        <v>6276.585</v>
      </c>
      <c r="C10" s="103">
        <v>6148.4359999999997</v>
      </c>
      <c r="D10" s="304">
        <v>2.0842536215714103</v>
      </c>
      <c r="E10" s="303">
        <v>7002.2430000000004</v>
      </c>
      <c r="F10" s="103">
        <v>6771.4840000000004</v>
      </c>
      <c r="G10" s="304">
        <v>3.4078054382170881</v>
      </c>
      <c r="H10" s="303">
        <v>6045.9610000000002</v>
      </c>
      <c r="I10" s="103">
        <v>5901.1850000000004</v>
      </c>
      <c r="J10" s="304">
        <v>2.4533377618224108</v>
      </c>
      <c r="K10" s="303">
        <v>5675.5559999999996</v>
      </c>
      <c r="L10" s="103">
        <v>5410.1390000000001</v>
      </c>
      <c r="M10" s="304">
        <v>4.9059183137438698</v>
      </c>
      <c r="N10" s="303">
        <v>6467.2340000000004</v>
      </c>
      <c r="O10" s="103">
        <v>6337.1689999999999</v>
      </c>
      <c r="P10" s="310">
        <v>2.0524148874678976</v>
      </c>
    </row>
    <row r="11" spans="1:16" ht="21.75" customHeight="1">
      <c r="A11" s="9" t="s">
        <v>25</v>
      </c>
      <c r="B11" s="359">
        <v>11218.44</v>
      </c>
      <c r="C11" s="103">
        <v>11375.224</v>
      </c>
      <c r="D11" s="304">
        <v>-1.3782937373365101</v>
      </c>
      <c r="E11" s="303">
        <v>10552.886</v>
      </c>
      <c r="F11" s="103">
        <v>10461.807000000001</v>
      </c>
      <c r="G11" s="304">
        <v>0.8705857410674821</v>
      </c>
      <c r="H11" s="303">
        <v>10807.276</v>
      </c>
      <c r="I11" s="103">
        <v>10830.239</v>
      </c>
      <c r="J11" s="304">
        <v>-0.21202671519991145</v>
      </c>
      <c r="K11" s="303">
        <v>10625.942999999999</v>
      </c>
      <c r="L11" s="103">
        <v>11767.486000000001</v>
      </c>
      <c r="M11" s="304">
        <v>-9.7008230984936059</v>
      </c>
      <c r="N11" s="303">
        <v>12441.504999999999</v>
      </c>
      <c r="O11" s="103">
        <v>12904.178</v>
      </c>
      <c r="P11" s="310">
        <v>-3.585451161631533</v>
      </c>
    </row>
    <row r="12" spans="1:16" ht="21.75" customHeight="1">
      <c r="A12" s="9" t="s">
        <v>26</v>
      </c>
      <c r="B12" s="359">
        <v>5031.1809999999996</v>
      </c>
      <c r="C12" s="103">
        <v>4617.6980000000003</v>
      </c>
      <c r="D12" s="304">
        <v>8.9543101346168434</v>
      </c>
      <c r="E12" s="303">
        <v>4499.723</v>
      </c>
      <c r="F12" s="103">
        <v>4558.8519999999999</v>
      </c>
      <c r="G12" s="304">
        <v>-1.2970151257377933</v>
      </c>
      <c r="H12" s="303">
        <v>5022.9459999999999</v>
      </c>
      <c r="I12" s="103">
        <v>4592.8599999999997</v>
      </c>
      <c r="J12" s="304">
        <v>9.3642305665750811</v>
      </c>
      <c r="K12" s="303">
        <v>5470</v>
      </c>
      <c r="L12" s="103">
        <v>5440</v>
      </c>
      <c r="M12" s="304">
        <v>0.55147058823529416</v>
      </c>
      <c r="N12" s="303"/>
      <c r="O12" s="103"/>
      <c r="P12" s="310"/>
    </row>
    <row r="13" spans="1:16" ht="21.75" customHeight="1">
      <c r="A13" s="9" t="s">
        <v>27</v>
      </c>
      <c r="B13" s="359">
        <v>4430.9939999999997</v>
      </c>
      <c r="C13" s="103">
        <v>4901.6030000000001</v>
      </c>
      <c r="D13" s="304">
        <v>-9.6011243668652959</v>
      </c>
      <c r="E13" s="303">
        <v>4721.2389999999996</v>
      </c>
      <c r="F13" s="103">
        <v>4949.4520000000002</v>
      </c>
      <c r="G13" s="304">
        <v>-4.6108740927278538</v>
      </c>
      <c r="H13" s="303">
        <v>4204.2269999999999</v>
      </c>
      <c r="I13" s="103">
        <v>4718.5079999999998</v>
      </c>
      <c r="J13" s="304">
        <v>-10.899229163116814</v>
      </c>
      <c r="K13" s="303">
        <v>5936.5469999999996</v>
      </c>
      <c r="L13" s="103">
        <v>6032.2420000000002</v>
      </c>
      <c r="M13" s="304">
        <v>-1.5863919252576508</v>
      </c>
      <c r="N13" s="303">
        <v>4927.6049999999996</v>
      </c>
      <c r="O13" s="103">
        <v>5427.1580000000004</v>
      </c>
      <c r="P13" s="310">
        <v>-9.204688715530315</v>
      </c>
    </row>
    <row r="14" spans="1:16" ht="21.75" customHeight="1">
      <c r="A14" s="9" t="s">
        <v>28</v>
      </c>
      <c r="B14" s="359">
        <v>4915.2160000000003</v>
      </c>
      <c r="C14" s="103">
        <v>5065.259</v>
      </c>
      <c r="D14" s="304">
        <v>-2.9621979843478816</v>
      </c>
      <c r="E14" s="303">
        <v>4866.7759999999998</v>
      </c>
      <c r="F14" s="103">
        <v>4828.6210000000001</v>
      </c>
      <c r="G14" s="304">
        <v>0.79018419544627216</v>
      </c>
      <c r="H14" s="303">
        <v>4846.5479999999998</v>
      </c>
      <c r="I14" s="103">
        <v>5021.6030000000001</v>
      </c>
      <c r="J14" s="304">
        <v>-3.4860382232526201</v>
      </c>
      <c r="K14" s="303">
        <v>6492.8360000000002</v>
      </c>
      <c r="L14" s="103">
        <v>6402.076</v>
      </c>
      <c r="M14" s="304">
        <v>1.4176651448686366</v>
      </c>
      <c r="N14" s="303">
        <v>5019.8410000000003</v>
      </c>
      <c r="O14" s="103">
        <v>5234.5050000000001</v>
      </c>
      <c r="P14" s="310">
        <v>-4.1009417318351931</v>
      </c>
    </row>
    <row r="15" spans="1:16" ht="21.75" customHeight="1">
      <c r="A15" s="9" t="s">
        <v>29</v>
      </c>
      <c r="B15" s="359">
        <v>12065.031999999999</v>
      </c>
      <c r="C15" s="103">
        <v>12219.411</v>
      </c>
      <c r="D15" s="304">
        <v>-1.263391500621436</v>
      </c>
      <c r="E15" s="303">
        <v>12070.673000000001</v>
      </c>
      <c r="F15" s="103">
        <v>11975.325000000001</v>
      </c>
      <c r="G15" s="304">
        <v>0.79620386085555039</v>
      </c>
      <c r="H15" s="303">
        <v>12090</v>
      </c>
      <c r="I15" s="103">
        <v>12580</v>
      </c>
      <c r="J15" s="304">
        <v>-3.8950715421303657</v>
      </c>
      <c r="K15" s="303">
        <v>12054.973</v>
      </c>
      <c r="L15" s="103">
        <v>12137.295</v>
      </c>
      <c r="M15" s="304">
        <v>-0.6782565637565876</v>
      </c>
      <c r="N15" s="303">
        <v>12040.797</v>
      </c>
      <c r="O15" s="103">
        <v>12436.252</v>
      </c>
      <c r="P15" s="310">
        <v>-3.1798567607025006</v>
      </c>
    </row>
    <row r="16" spans="1:16" ht="21.75" customHeight="1">
      <c r="A16" s="9" t="s">
        <v>30</v>
      </c>
      <c r="B16" s="359">
        <v>4628.1099999999997</v>
      </c>
      <c r="C16" s="103">
        <v>4544.7690000000002</v>
      </c>
      <c r="D16" s="304">
        <v>1.833778570483988</v>
      </c>
      <c r="E16" s="303">
        <v>4454.2550000000001</v>
      </c>
      <c r="F16" s="103">
        <v>4365.6180000000004</v>
      </c>
      <c r="G16" s="304">
        <v>2.0303425540209816</v>
      </c>
      <c r="H16" s="303">
        <v>4840</v>
      </c>
      <c r="I16" s="103">
        <v>4760</v>
      </c>
      <c r="J16" s="304">
        <v>1.680672268907563</v>
      </c>
      <c r="K16" s="303">
        <v>4652.7309999999998</v>
      </c>
      <c r="L16" s="103">
        <v>4600.7489999999998</v>
      </c>
      <c r="M16" s="304">
        <v>1.1298595076584264</v>
      </c>
      <c r="N16" s="303">
        <v>4735.0429999999997</v>
      </c>
      <c r="O16" s="103">
        <v>4665.79</v>
      </c>
      <c r="P16" s="310">
        <v>1.4842716881814162</v>
      </c>
    </row>
    <row r="17" spans="1:16" ht="21.75" customHeight="1">
      <c r="A17" s="10" t="s">
        <v>31</v>
      </c>
      <c r="B17" s="359">
        <v>7751.0969999999998</v>
      </c>
      <c r="C17" s="103">
        <v>7374.5469999999996</v>
      </c>
      <c r="D17" s="304">
        <v>5.1060763461131948</v>
      </c>
      <c r="E17" s="303">
        <v>7730.2380000000003</v>
      </c>
      <c r="F17" s="103">
        <v>7202.1350000000002</v>
      </c>
      <c r="G17" s="304">
        <v>7.3325895723976302</v>
      </c>
      <c r="H17" s="303">
        <v>7000</v>
      </c>
      <c r="I17" s="103">
        <v>6860</v>
      </c>
      <c r="J17" s="304">
        <v>2.0408163265306123</v>
      </c>
      <c r="K17" s="303">
        <v>7199.3990000000003</v>
      </c>
      <c r="L17" s="103">
        <v>7199.8850000000002</v>
      </c>
      <c r="M17" s="304">
        <v>-6.7501078142203144E-3</v>
      </c>
      <c r="N17" s="303">
        <v>8634.3629999999994</v>
      </c>
      <c r="O17" s="103">
        <v>8470.0560000000005</v>
      </c>
      <c r="P17" s="310">
        <v>1.9398573043672775</v>
      </c>
    </row>
    <row r="18" spans="1:16" ht="21.75" customHeight="1">
      <c r="A18" s="10" t="s">
        <v>32</v>
      </c>
      <c r="B18" s="359">
        <v>4366.3999999999996</v>
      </c>
      <c r="C18" s="103">
        <v>4194.2879999999996</v>
      </c>
      <c r="D18" s="304">
        <v>4.1034855021877394</v>
      </c>
      <c r="E18" s="303">
        <v>4293.5439999999999</v>
      </c>
      <c r="F18" s="103">
        <v>4059.453</v>
      </c>
      <c r="G18" s="304">
        <v>5.7665651012587134</v>
      </c>
      <c r="H18" s="303">
        <v>4640</v>
      </c>
      <c r="I18" s="103">
        <v>4640</v>
      </c>
      <c r="J18" s="304">
        <v>0</v>
      </c>
      <c r="K18" s="303">
        <v>3357.596</v>
      </c>
      <c r="L18" s="103">
        <v>3271.51</v>
      </c>
      <c r="M18" s="304">
        <v>2.6313842843213009</v>
      </c>
      <c r="N18" s="303">
        <v>4400.7449999999999</v>
      </c>
      <c r="O18" s="103">
        <v>4388.6090000000004</v>
      </c>
      <c r="P18" s="310">
        <v>0.27653409087023956</v>
      </c>
    </row>
    <row r="19" spans="1:16" ht="21.75" customHeight="1">
      <c r="A19" s="10" t="s">
        <v>33</v>
      </c>
      <c r="B19" s="359">
        <v>2116.357</v>
      </c>
      <c r="C19" s="103">
        <v>2197.9929999999999</v>
      </c>
      <c r="D19" s="304">
        <v>-3.7141155590577388</v>
      </c>
      <c r="E19" s="303">
        <v>2409.2939999999999</v>
      </c>
      <c r="F19" s="103">
        <v>2220.652</v>
      </c>
      <c r="G19" s="304">
        <v>8.4948924910341557</v>
      </c>
      <c r="H19" s="303">
        <v>2027.6379999999999</v>
      </c>
      <c r="I19" s="103">
        <v>2149.413</v>
      </c>
      <c r="J19" s="304">
        <v>-5.665500301710285</v>
      </c>
      <c r="K19" s="303">
        <v>4793.4319999999998</v>
      </c>
      <c r="L19" s="103">
        <v>4877.7020000000002</v>
      </c>
      <c r="M19" s="304">
        <v>-1.7276578191943752</v>
      </c>
      <c r="N19" s="303">
        <v>1874.058</v>
      </c>
      <c r="O19" s="103">
        <v>1911.857</v>
      </c>
      <c r="P19" s="310">
        <v>-1.9770830140538744</v>
      </c>
    </row>
    <row r="20" spans="1:16" ht="21.75" customHeight="1" thickBot="1">
      <c r="A20" s="11" t="s">
        <v>34</v>
      </c>
      <c r="B20" s="360">
        <v>3975.2310000000002</v>
      </c>
      <c r="C20" s="356">
        <v>4105.0959999999995</v>
      </c>
      <c r="D20" s="357">
        <v>-3.1635070166446613</v>
      </c>
      <c r="E20" s="324">
        <v>4036.3270000000002</v>
      </c>
      <c r="F20" s="356">
        <v>3898.8470000000002</v>
      </c>
      <c r="G20" s="357">
        <v>3.526170685846354</v>
      </c>
      <c r="H20" s="324">
        <v>4520</v>
      </c>
      <c r="I20" s="356">
        <v>4520</v>
      </c>
      <c r="J20" s="357">
        <v>0</v>
      </c>
      <c r="K20" s="324">
        <v>3453</v>
      </c>
      <c r="L20" s="356">
        <v>3446</v>
      </c>
      <c r="M20" s="357">
        <v>0.20313406848520024</v>
      </c>
      <c r="N20" s="324">
        <v>3608.3850000000002</v>
      </c>
      <c r="O20" s="356">
        <v>4214.183</v>
      </c>
      <c r="P20" s="325">
        <v>-14.375218162096894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R16" sqref="R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211</v>
      </c>
    </row>
    <row r="3" spans="1:6" ht="32.25" thickBot="1">
      <c r="A3" s="361" t="s">
        <v>42</v>
      </c>
      <c r="B3" s="362" t="s">
        <v>9</v>
      </c>
      <c r="C3" s="15" t="s">
        <v>43</v>
      </c>
      <c r="D3" s="15" t="s">
        <v>44</v>
      </c>
      <c r="E3" s="15" t="s">
        <v>45</v>
      </c>
      <c r="F3" s="363" t="s">
        <v>46</v>
      </c>
    </row>
    <row r="4" spans="1:6" ht="15">
      <c r="A4" s="16" t="s">
        <v>154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155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160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181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184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207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210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216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221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6.5" thickBot="1">
      <c r="A13" s="364"/>
      <c r="B13" s="17"/>
      <c r="C13" s="17"/>
      <c r="D13" s="18" t="s">
        <v>47</v>
      </c>
      <c r="E13" s="17"/>
      <c r="F13" s="19"/>
    </row>
    <row r="14" spans="1:6" ht="15.75" thickBot="1">
      <c r="A14" s="365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154</v>
      </c>
      <c r="B15" s="22">
        <v>9.23</v>
      </c>
      <c r="C15" s="22" t="s">
        <v>212</v>
      </c>
      <c r="D15" s="22" t="s">
        <v>212</v>
      </c>
      <c r="E15" s="366" t="s">
        <v>212</v>
      </c>
      <c r="F15" s="22" t="s">
        <v>212</v>
      </c>
    </row>
    <row r="16" spans="1:6" ht="15">
      <c r="A16" s="16" t="s">
        <v>155</v>
      </c>
      <c r="B16" s="22">
        <v>9.18</v>
      </c>
      <c r="C16" s="22" t="s">
        <v>212</v>
      </c>
      <c r="D16" s="22" t="s">
        <v>212</v>
      </c>
      <c r="E16" s="366" t="s">
        <v>212</v>
      </c>
      <c r="F16" s="22" t="s">
        <v>212</v>
      </c>
    </row>
    <row r="17" spans="1:6" ht="15">
      <c r="A17" s="16" t="s">
        <v>160</v>
      </c>
      <c r="B17" s="22">
        <v>9.2899999999999991</v>
      </c>
      <c r="C17" s="22" t="s">
        <v>212</v>
      </c>
      <c r="D17" s="22" t="s">
        <v>212</v>
      </c>
      <c r="E17" s="366" t="s">
        <v>212</v>
      </c>
      <c r="F17" s="22" t="s">
        <v>212</v>
      </c>
    </row>
    <row r="18" spans="1:6" ht="15">
      <c r="A18" s="16" t="s">
        <v>181</v>
      </c>
      <c r="B18" s="22">
        <v>9.81</v>
      </c>
      <c r="C18" s="22" t="s">
        <v>212</v>
      </c>
      <c r="D18" s="22" t="s">
        <v>212</v>
      </c>
      <c r="E18" s="366" t="s">
        <v>212</v>
      </c>
      <c r="F18" s="22" t="s">
        <v>212</v>
      </c>
    </row>
    <row r="19" spans="1:6" ht="15">
      <c r="A19" s="16" t="s">
        <v>184</v>
      </c>
      <c r="B19" s="22">
        <v>8.52</v>
      </c>
      <c r="C19" s="22" t="s">
        <v>212</v>
      </c>
      <c r="D19" s="22" t="s">
        <v>212</v>
      </c>
      <c r="E19" s="366" t="s">
        <v>212</v>
      </c>
      <c r="F19" s="22" t="s">
        <v>212</v>
      </c>
    </row>
    <row r="20" spans="1:6" ht="15">
      <c r="A20" s="16" t="s">
        <v>207</v>
      </c>
      <c r="B20" s="22">
        <v>8.2759999999999998</v>
      </c>
      <c r="C20" s="22" t="s">
        <v>212</v>
      </c>
      <c r="D20" s="22" t="s">
        <v>212</v>
      </c>
      <c r="E20" s="366" t="s">
        <v>212</v>
      </c>
      <c r="F20" s="22" t="s">
        <v>212</v>
      </c>
    </row>
    <row r="21" spans="1:6" ht="15">
      <c r="A21" s="16" t="s">
        <v>210</v>
      </c>
      <c r="B21" s="22">
        <v>8.2460000000000004</v>
      </c>
      <c r="C21" s="22" t="s">
        <v>212</v>
      </c>
      <c r="D21" s="22" t="s">
        <v>212</v>
      </c>
      <c r="E21" s="366" t="s">
        <v>212</v>
      </c>
      <c r="F21" s="22" t="s">
        <v>212</v>
      </c>
    </row>
    <row r="22" spans="1:6" ht="15">
      <c r="A22" s="16" t="s">
        <v>216</v>
      </c>
      <c r="B22" s="22">
        <v>8.06</v>
      </c>
      <c r="C22" s="22" t="s">
        <v>212</v>
      </c>
      <c r="D22" s="22" t="s">
        <v>212</v>
      </c>
      <c r="E22" s="366" t="s">
        <v>212</v>
      </c>
      <c r="F22" s="22" t="s">
        <v>212</v>
      </c>
    </row>
    <row r="23" spans="1:6" ht="15">
      <c r="A23" s="16" t="s">
        <v>221</v>
      </c>
      <c r="B23" s="22">
        <v>7.85</v>
      </c>
      <c r="C23" s="22" t="s">
        <v>212</v>
      </c>
      <c r="D23" s="22" t="s">
        <v>212</v>
      </c>
      <c r="E23" s="366" t="s">
        <v>212</v>
      </c>
      <c r="F23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3" workbookViewId="0">
      <selection activeCell="K35" sqref="K3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19">
        <v>3503.9</v>
      </c>
      <c r="L10" s="220"/>
      <c r="M10" s="220"/>
      <c r="N10" s="221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2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24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341">
        <v>12132.41</v>
      </c>
      <c r="K15" s="370">
        <v>12151.2</v>
      </c>
      <c r="L15" s="220"/>
      <c r="M15" s="220"/>
      <c r="N15" s="221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19">
        <v>5069.3599999999997</v>
      </c>
      <c r="L20" s="220"/>
      <c r="M20" s="220"/>
      <c r="N20" s="221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3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1">
        <v>5162.7</v>
      </c>
      <c r="I25" s="219">
        <v>5206.12</v>
      </c>
      <c r="J25" s="219">
        <v>4889.99</v>
      </c>
      <c r="K25" s="200">
        <v>4862.8999999999996</v>
      </c>
      <c r="L25" s="220"/>
      <c r="M25" s="220"/>
      <c r="N25" s="221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19">
        <v>5198.3</v>
      </c>
      <c r="L30" s="220"/>
      <c r="M30" s="220"/>
      <c r="N30" s="221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3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9">
        <v>19616.400000000001</v>
      </c>
      <c r="D35" s="219">
        <v>18801.54</v>
      </c>
      <c r="E35" s="219">
        <v>18583.03</v>
      </c>
      <c r="F35" s="341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19">
        <v>12391.1</v>
      </c>
      <c r="L35" s="220"/>
      <c r="M35" s="220"/>
      <c r="N35" s="221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19">
        <v>7019.02</v>
      </c>
      <c r="L40" s="220"/>
      <c r="M40" s="220"/>
      <c r="N40" s="221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22">
        <v>5176.4650001539212</v>
      </c>
      <c r="D44" s="223">
        <v>5236.1151222017515</v>
      </c>
      <c r="E44" s="223">
        <v>5305.9974198189457</v>
      </c>
      <c r="F44" s="223">
        <v>5436.6380800334418</v>
      </c>
      <c r="G44" s="223">
        <v>5606.2385646104067</v>
      </c>
      <c r="H44" s="223">
        <v>5592.9393254277138</v>
      </c>
      <c r="I44" s="223">
        <v>5572.4271055019381</v>
      </c>
      <c r="J44" s="223">
        <v>5591.34</v>
      </c>
      <c r="K44" s="224">
        <v>5748.59</v>
      </c>
      <c r="L44" s="223">
        <v>5772.6</v>
      </c>
      <c r="M44" s="223">
        <v>5679</v>
      </c>
      <c r="N44" s="225">
        <v>5706.1</v>
      </c>
    </row>
    <row r="45" spans="2:14" ht="16.5" thickBot="1">
      <c r="B45" s="226" t="s">
        <v>153</v>
      </c>
      <c r="C45" s="219">
        <v>5562.25</v>
      </c>
      <c r="D45" s="219">
        <v>5579.7</v>
      </c>
      <c r="E45" s="219">
        <v>5753.7</v>
      </c>
      <c r="F45" s="219">
        <v>5457.26</v>
      </c>
      <c r="G45" s="342">
        <v>5014.7</v>
      </c>
      <c r="H45" s="342">
        <v>4826.3900000000003</v>
      </c>
      <c r="I45" s="342">
        <v>4513.47</v>
      </c>
      <c r="J45" s="342">
        <v>4113.1000000000004</v>
      </c>
      <c r="K45" s="342">
        <v>4236.9799999999996</v>
      </c>
      <c r="L45" s="227"/>
      <c r="M45" s="227"/>
      <c r="N45" s="2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O34" sqref="O3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69" t="s">
        <v>219</v>
      </c>
    </row>
    <row r="3" spans="2:9" ht="18.75" customHeight="1"/>
    <row r="4" spans="2:9" ht="19.5" customHeight="1">
      <c r="B4" s="369" t="s">
        <v>220</v>
      </c>
      <c r="E4" s="93"/>
    </row>
    <row r="5" spans="2:9" ht="19.5" customHeight="1">
      <c r="B5" s="369"/>
      <c r="E5" s="93"/>
    </row>
    <row r="6" spans="2:9" ht="15.75" customHeight="1">
      <c r="B6" s="384" t="s">
        <v>230</v>
      </c>
      <c r="C6" s="384"/>
      <c r="D6" s="384"/>
      <c r="E6" s="384"/>
      <c r="F6" s="384"/>
      <c r="G6" s="384"/>
      <c r="H6" s="384"/>
      <c r="I6" s="384"/>
    </row>
    <row r="7" spans="2:9" ht="19.5" customHeight="1">
      <c r="B7" s="385"/>
      <c r="C7" s="385"/>
      <c r="D7" s="385"/>
      <c r="E7" s="385"/>
      <c r="F7" s="385"/>
      <c r="G7" s="385"/>
      <c r="H7" s="385"/>
      <c r="I7" s="385"/>
    </row>
    <row r="9" spans="2:9" ht="15">
      <c r="B9" s="394"/>
      <c r="C9" s="394"/>
      <c r="D9" s="394"/>
      <c r="E9" s="394"/>
      <c r="F9" s="394"/>
      <c r="G9" s="394"/>
      <c r="H9" s="394"/>
      <c r="I9" s="394"/>
    </row>
    <row r="10" spans="2:9" ht="13.5" thickBot="1"/>
    <row r="11" spans="2:9" ht="19.5" customHeight="1" thickBot="1">
      <c r="B11" s="389" t="s">
        <v>161</v>
      </c>
      <c r="C11" s="391" t="s">
        <v>162</v>
      </c>
      <c r="D11" s="392"/>
      <c r="E11" s="392"/>
      <c r="F11" s="392"/>
      <c r="G11" s="393"/>
      <c r="H11" s="391" t="s">
        <v>163</v>
      </c>
      <c r="I11" s="393"/>
    </row>
    <row r="12" spans="2:9" ht="26.25" thickBot="1">
      <c r="B12" s="390"/>
      <c r="C12" s="380">
        <v>44122</v>
      </c>
      <c r="D12" s="381">
        <v>44115</v>
      </c>
      <c r="E12" s="382">
        <v>43758</v>
      </c>
      <c r="F12" s="237" t="s">
        <v>164</v>
      </c>
      <c r="G12" s="238" t="s">
        <v>165</v>
      </c>
      <c r="H12" s="237" t="s">
        <v>164</v>
      </c>
      <c r="I12" s="238" t="s">
        <v>165</v>
      </c>
    </row>
    <row r="13" spans="2:9" ht="19.5" thickBot="1">
      <c r="B13" s="386" t="s">
        <v>166</v>
      </c>
      <c r="C13" s="387"/>
      <c r="D13" s="387"/>
      <c r="E13" s="387"/>
      <c r="F13" s="387"/>
      <c r="G13" s="387"/>
      <c r="H13" s="387"/>
      <c r="I13" s="388"/>
    </row>
    <row r="14" spans="2:9" ht="15.75" thickBot="1">
      <c r="B14" s="239" t="s">
        <v>167</v>
      </c>
      <c r="C14" s="240">
        <v>3.1669999999999998</v>
      </c>
      <c r="D14" s="343">
        <v>3.202</v>
      </c>
      <c r="E14" s="241">
        <v>3.29</v>
      </c>
      <c r="F14" s="242">
        <f t="shared" ref="F14:G17" si="0">(($C14-D14)/D14)</f>
        <v>-1.0930668332292361E-2</v>
      </c>
      <c r="G14" s="243">
        <f t="shared" si="0"/>
        <v>-3.7386018237082132E-2</v>
      </c>
      <c r="H14" s="244" t="s">
        <v>178</v>
      </c>
      <c r="I14" s="244" t="s">
        <v>178</v>
      </c>
    </row>
    <row r="15" spans="2:9" ht="15.75" thickBot="1">
      <c r="B15" s="239" t="s">
        <v>169</v>
      </c>
      <c r="C15" s="245">
        <v>4.24</v>
      </c>
      <c r="D15" s="249">
        <v>4.28</v>
      </c>
      <c r="E15" s="241">
        <v>6.0259999999999998</v>
      </c>
      <c r="F15" s="242">
        <f t="shared" si="0"/>
        <v>-9.3457943925233725E-3</v>
      </c>
      <c r="G15" s="243">
        <f t="shared" si="0"/>
        <v>-0.2963823431795552</v>
      </c>
      <c r="H15" s="244" t="s">
        <v>168</v>
      </c>
      <c r="I15" s="244" t="s">
        <v>178</v>
      </c>
    </row>
    <row r="16" spans="2:9" ht="15.75" thickBot="1">
      <c r="B16" s="239" t="s">
        <v>170</v>
      </c>
      <c r="C16" s="245">
        <v>4.12</v>
      </c>
      <c r="D16" s="249">
        <v>4.0949999999999998</v>
      </c>
      <c r="E16" s="241">
        <v>5.7320000000000002</v>
      </c>
      <c r="F16" s="242">
        <f t="shared" si="0"/>
        <v>6.1050061050061917E-3</v>
      </c>
      <c r="G16" s="243">
        <f t="shared" si="0"/>
        <v>-0.28122819260293092</v>
      </c>
      <c r="H16" s="244" t="s">
        <v>178</v>
      </c>
      <c r="I16" s="244" t="s">
        <v>214</v>
      </c>
    </row>
    <row r="17" spans="2:9" ht="15.75" thickBot="1">
      <c r="B17" s="239" t="s">
        <v>171</v>
      </c>
      <c r="C17" s="246">
        <v>4.2670000000000003</v>
      </c>
      <c r="D17" s="344">
        <v>4.2699999999999996</v>
      </c>
      <c r="E17" s="241">
        <v>4.4329999999999998</v>
      </c>
      <c r="F17" s="242">
        <f t="shared" si="0"/>
        <v>-7.0257611241199671E-4</v>
      </c>
      <c r="G17" s="243">
        <f t="shared" si="0"/>
        <v>-3.7446424543198624E-2</v>
      </c>
      <c r="H17" s="244" t="s">
        <v>178</v>
      </c>
      <c r="I17" s="244" t="s">
        <v>168</v>
      </c>
    </row>
    <row r="18" spans="2:9" ht="19.5" thickBot="1">
      <c r="B18" s="386"/>
      <c r="C18" s="387"/>
      <c r="D18" s="387"/>
      <c r="E18" s="387"/>
      <c r="F18" s="387"/>
      <c r="G18" s="387"/>
      <c r="H18" s="387"/>
      <c r="I18" s="388"/>
    </row>
    <row r="19" spans="2:9" ht="30.75" thickBot="1">
      <c r="B19" s="247" t="s">
        <v>172</v>
      </c>
      <c r="C19" s="248">
        <v>4.25</v>
      </c>
      <c r="D19" s="249">
        <v>4.4000000000000004</v>
      </c>
      <c r="E19" s="250">
        <v>4.78</v>
      </c>
      <c r="F19" s="251">
        <f t="shared" ref="F19:G25" si="1">(($C19-D19)/D19)</f>
        <v>-3.4090909090909172E-2</v>
      </c>
      <c r="G19" s="251">
        <f>(($C19-E19)/E19)</f>
        <v>-0.11087866108786615</v>
      </c>
      <c r="H19" s="252" t="s">
        <v>178</v>
      </c>
      <c r="I19" s="253" t="s">
        <v>168</v>
      </c>
    </row>
    <row r="20" spans="2:9" ht="19.5" customHeight="1" thickBot="1">
      <c r="B20" s="254" t="s">
        <v>173</v>
      </c>
      <c r="C20" s="248">
        <v>3.008</v>
      </c>
      <c r="D20" s="249">
        <v>3.09</v>
      </c>
      <c r="E20" s="255">
        <v>4.04</v>
      </c>
      <c r="F20" s="251">
        <f t="shared" si="1"/>
        <v>-2.6537216828478916E-2</v>
      </c>
      <c r="G20" s="251">
        <f t="shared" si="1"/>
        <v>-0.25544554455445545</v>
      </c>
      <c r="H20" s="252" t="s">
        <v>168</v>
      </c>
      <c r="I20" s="253" t="s">
        <v>168</v>
      </c>
    </row>
    <row r="21" spans="2:9" ht="19.5" customHeight="1" thickBot="1">
      <c r="B21" s="247" t="s">
        <v>139</v>
      </c>
      <c r="C21" s="248">
        <v>11.218</v>
      </c>
      <c r="D21" s="249">
        <v>11.38</v>
      </c>
      <c r="E21" s="255">
        <v>12.574999999999999</v>
      </c>
      <c r="F21" s="256">
        <f t="shared" si="1"/>
        <v>-1.4235500878734693E-2</v>
      </c>
      <c r="G21" s="257">
        <f t="shared" si="1"/>
        <v>-0.10791252485089459</v>
      </c>
      <c r="H21" s="258" t="s">
        <v>178</v>
      </c>
      <c r="I21" s="259" t="s">
        <v>168</v>
      </c>
    </row>
    <row r="22" spans="2:9" ht="15.75" customHeight="1" thickBot="1">
      <c r="B22" s="254" t="s">
        <v>143</v>
      </c>
      <c r="C22" s="248">
        <v>12.5</v>
      </c>
      <c r="D22" s="249">
        <v>12.22</v>
      </c>
      <c r="E22" s="260">
        <v>21.06</v>
      </c>
      <c r="F22" s="251">
        <f t="shared" si="1"/>
        <v>2.2913256955810094E-2</v>
      </c>
      <c r="G22" s="251">
        <f t="shared" si="1"/>
        <v>-0.40645773979107308</v>
      </c>
      <c r="H22" s="252" t="s">
        <v>178</v>
      </c>
      <c r="I22" s="253" t="s">
        <v>178</v>
      </c>
    </row>
    <row r="23" spans="2:9" ht="15.75" thickBot="1">
      <c r="B23" s="254" t="s">
        <v>174</v>
      </c>
      <c r="C23" s="248">
        <v>4.6280000000000001</v>
      </c>
      <c r="D23" s="249">
        <v>4.55</v>
      </c>
      <c r="E23" s="255">
        <v>5.78</v>
      </c>
      <c r="F23" s="251">
        <f t="shared" si="1"/>
        <v>1.7142857142857206E-2</v>
      </c>
      <c r="G23" s="251">
        <f t="shared" si="1"/>
        <v>-0.19930795847750868</v>
      </c>
      <c r="H23" s="252" t="s">
        <v>214</v>
      </c>
      <c r="I23" s="253" t="s">
        <v>214</v>
      </c>
    </row>
    <row r="24" spans="2:9" ht="19.5" customHeight="1" thickBot="1">
      <c r="B24" s="254" t="s">
        <v>144</v>
      </c>
      <c r="C24" s="248">
        <v>7.75</v>
      </c>
      <c r="D24" s="249">
        <v>7.38</v>
      </c>
      <c r="E24" s="255">
        <v>10.42</v>
      </c>
      <c r="F24" s="251">
        <f t="shared" si="1"/>
        <v>5.0135501355013566E-2</v>
      </c>
      <c r="G24" s="251">
        <f t="shared" si="1"/>
        <v>-0.2562380038387716</v>
      </c>
      <c r="H24" s="252" t="s">
        <v>178</v>
      </c>
      <c r="I24" s="253" t="s">
        <v>178</v>
      </c>
    </row>
    <row r="25" spans="2:9" ht="19.5" customHeight="1" thickBot="1">
      <c r="B25" s="254" t="s">
        <v>145</v>
      </c>
      <c r="C25" s="248">
        <v>4.3659999999999997</v>
      </c>
      <c r="D25" s="249">
        <v>4.1900000000000004</v>
      </c>
      <c r="E25" s="260">
        <v>5.8</v>
      </c>
      <c r="F25" s="251">
        <f t="shared" si="1"/>
        <v>4.2004773269689558E-2</v>
      </c>
      <c r="G25" s="251">
        <f t="shared" si="1"/>
        <v>-0.24724137931034487</v>
      </c>
      <c r="H25" s="252" t="s">
        <v>214</v>
      </c>
      <c r="I25" s="253" t="s">
        <v>178</v>
      </c>
    </row>
    <row r="26" spans="2:9" ht="19.5" customHeight="1">
      <c r="E26" s="345"/>
    </row>
    <row r="27" spans="2:9" ht="28.5" customHeight="1">
      <c r="B27" s="93"/>
      <c r="C27" s="327"/>
    </row>
    <row r="28" spans="2:9">
      <c r="B28" s="93"/>
      <c r="C28" s="93"/>
    </row>
    <row r="29" spans="2:9">
      <c r="E29" s="328"/>
      <c r="F29" s="328"/>
      <c r="G29" s="328"/>
      <c r="H29" s="328"/>
    </row>
    <row r="30" spans="2:9" ht="13.5" thickBot="1"/>
    <row r="31" spans="2:9" ht="19.5" customHeight="1" thickBot="1">
      <c r="B31" s="389" t="s">
        <v>161</v>
      </c>
      <c r="C31" s="391" t="s">
        <v>162</v>
      </c>
      <c r="D31" s="392"/>
      <c r="E31" s="392"/>
      <c r="F31" s="392"/>
      <c r="G31" s="393"/>
      <c r="H31" s="391" t="s">
        <v>163</v>
      </c>
      <c r="I31" s="393"/>
    </row>
    <row r="32" spans="2:9" ht="26.25" thickBot="1">
      <c r="B32" s="390"/>
      <c r="C32" s="380">
        <v>44122</v>
      </c>
      <c r="D32" s="381">
        <v>44115</v>
      </c>
      <c r="E32" s="382">
        <v>43758</v>
      </c>
      <c r="F32" s="237" t="s">
        <v>164</v>
      </c>
      <c r="G32" s="238" t="s">
        <v>165</v>
      </c>
      <c r="H32" s="237" t="s">
        <v>164</v>
      </c>
      <c r="I32" s="238" t="s">
        <v>165</v>
      </c>
    </row>
    <row r="33" spans="2:9" ht="19.5" thickBot="1">
      <c r="B33" s="386" t="s">
        <v>166</v>
      </c>
      <c r="C33" s="387"/>
      <c r="D33" s="387"/>
      <c r="E33" s="387"/>
      <c r="F33" s="387"/>
      <c r="G33" s="387"/>
      <c r="H33" s="387"/>
      <c r="I33" s="388"/>
    </row>
    <row r="34" spans="2:9" ht="43.5" thickBot="1">
      <c r="B34" s="261" t="s">
        <v>175</v>
      </c>
      <c r="C34" s="326">
        <v>4.0369999999999999</v>
      </c>
      <c r="D34" s="383">
        <v>4.2300000000000004</v>
      </c>
      <c r="E34" s="241">
        <v>4.51</v>
      </c>
      <c r="F34" s="242">
        <f>(($C34-D34)/D34)</f>
        <v>-4.5626477541371273E-2</v>
      </c>
      <c r="G34" s="243">
        <f>(($C34-E34)/E34)</f>
        <v>-0.10487804878048777</v>
      </c>
      <c r="H34" s="244" t="s">
        <v>178</v>
      </c>
      <c r="I34" s="244" t="s">
        <v>168</v>
      </c>
    </row>
    <row r="35" spans="2:9" ht="19.5" customHeight="1"/>
  </sheetData>
  <protectedRanges>
    <protectedRange sqref="C13:E13 C18:E18 C33:E33" name="Zakres1_3_1_2" securityDescriptor="O:WDG:WDD:(A;;CC;;;S-1-5-21-1781606863-262435437-1199761441-1123)"/>
    <protectedRange sqref="C12:E12 C32:E32" name="Zakres1_8_1_1_2" securityDescriptor="O:WDG:WDD:(A;;CC;;;S-1-5-21-1781606863-262435437-1199761441-1123)"/>
    <protectedRange sqref="H14:I17 H34:I34" name="Zakres1_5_1_1_2" securityDescriptor="O:WDG:WDD:(A;;CC;;;S-1-5-21-1781606863-262435437-1199761441-1123)"/>
    <protectedRange sqref="C14:D17 C34:D34" name="Zakres1_1_1_2_1_2" securityDescriptor="O:WDG:WDD:(A;;CC;;;S-1-5-21-1781606863-262435437-1199761441-1123)"/>
    <protectedRange sqref="H19:H25" name="Zakres1_4_1_1_3" securityDescriptor="O:WDG:WDD:(A;;CC;;;S-1-5-21-1781606863-262435437-1199761441-1123)"/>
    <protectedRange sqref="C19:E25" name="Zakres1_2_1_1_3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W17" sqref="W1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67" t="s">
        <v>156</v>
      </c>
      <c r="C1" s="229"/>
      <c r="D1" s="229"/>
      <c r="E1" s="229"/>
      <c r="F1" s="234" t="s">
        <v>229</v>
      </c>
      <c r="G1" s="234"/>
      <c r="H1" s="229"/>
      <c r="I1" s="229"/>
    </row>
    <row r="2" spans="2:17" ht="20.25" thickBot="1">
      <c r="B2" s="368" t="s">
        <v>215</v>
      </c>
      <c r="C2" s="368"/>
      <c r="D2" s="229"/>
      <c r="E2" s="229"/>
      <c r="F2" s="229"/>
      <c r="G2" s="229"/>
      <c r="H2" s="234"/>
      <c r="I2" s="234"/>
      <c r="J2" s="234"/>
      <c r="K2" s="229"/>
      <c r="L2" s="229"/>
      <c r="M2" s="229"/>
    </row>
    <row r="3" spans="2:17" ht="19.5" thickBot="1">
      <c r="B3" s="1" t="s">
        <v>8</v>
      </c>
      <c r="C3" s="2" t="s">
        <v>9</v>
      </c>
      <c r="D3" s="311"/>
      <c r="E3" s="312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3"/>
    </row>
    <row r="4" spans="2:17" ht="18.75">
      <c r="B4" s="4"/>
      <c r="C4" s="5"/>
      <c r="D4" s="314"/>
      <c r="E4" s="315"/>
      <c r="F4" s="316" t="s">
        <v>11</v>
      </c>
      <c r="G4" s="317"/>
      <c r="H4" s="318"/>
      <c r="I4" s="316" t="s">
        <v>12</v>
      </c>
      <c r="J4" s="317"/>
      <c r="K4" s="318"/>
      <c r="L4" s="316" t="s">
        <v>13</v>
      </c>
      <c r="M4" s="317"/>
      <c r="N4" s="318"/>
      <c r="O4" s="316" t="s">
        <v>14</v>
      </c>
      <c r="P4" s="318"/>
      <c r="Q4" s="319"/>
    </row>
    <row r="5" spans="2:17" ht="26.25" thickBot="1">
      <c r="B5" s="6"/>
      <c r="C5" s="320" t="s">
        <v>228</v>
      </c>
      <c r="D5" s="7" t="s">
        <v>222</v>
      </c>
      <c r="E5" s="321" t="s">
        <v>15</v>
      </c>
      <c r="F5" s="322" t="s">
        <v>228</v>
      </c>
      <c r="G5" s="7" t="s">
        <v>222</v>
      </c>
      <c r="H5" s="321" t="s">
        <v>15</v>
      </c>
      <c r="I5" s="322" t="s">
        <v>228</v>
      </c>
      <c r="J5" s="7" t="s">
        <v>222</v>
      </c>
      <c r="K5" s="321" t="s">
        <v>15</v>
      </c>
      <c r="L5" s="322" t="s">
        <v>228</v>
      </c>
      <c r="M5" s="7" t="s">
        <v>222</v>
      </c>
      <c r="N5" s="321" t="s">
        <v>15</v>
      </c>
      <c r="O5" s="322" t="s">
        <v>228</v>
      </c>
      <c r="P5" s="7" t="s">
        <v>222</v>
      </c>
      <c r="Q5" s="323" t="s">
        <v>15</v>
      </c>
    </row>
    <row r="6" spans="2:17">
      <c r="B6" s="8" t="s">
        <v>20</v>
      </c>
      <c r="C6" s="358">
        <v>5822.3620000000001</v>
      </c>
      <c r="D6" s="102">
        <v>6030.9470000000001</v>
      </c>
      <c r="E6" s="295">
        <v>-3.4585778982969018</v>
      </c>
      <c r="F6" s="294">
        <v>4911.1769999999997</v>
      </c>
      <c r="G6" s="102">
        <v>4979.9539999999997</v>
      </c>
      <c r="H6" s="295">
        <v>-1.3810770139643869</v>
      </c>
      <c r="I6" s="294">
        <v>5014.5389999999998</v>
      </c>
      <c r="J6" s="102">
        <v>4599.5190000000002</v>
      </c>
      <c r="K6" s="295">
        <v>9.0231174172777528</v>
      </c>
      <c r="L6" s="294" t="s">
        <v>177</v>
      </c>
      <c r="M6" s="102" t="s">
        <v>177</v>
      </c>
      <c r="N6" s="295" t="s">
        <v>177</v>
      </c>
      <c r="O6" s="294">
        <v>6625.8549999999996</v>
      </c>
      <c r="P6" s="102">
        <v>6623.9750000000004</v>
      </c>
      <c r="Q6" s="301">
        <v>2.8381749629175831E-2</v>
      </c>
    </row>
    <row r="7" spans="2:17" ht="15.75" customHeight="1">
      <c r="B7" s="9" t="s">
        <v>21</v>
      </c>
      <c r="C7" s="359">
        <v>4037.7139999999999</v>
      </c>
      <c r="D7" s="103">
        <v>4226.6289999999999</v>
      </c>
      <c r="E7" s="304">
        <v>-4.4696376237422299</v>
      </c>
      <c r="F7" s="303">
        <v>4444.7889999999998</v>
      </c>
      <c r="G7" s="103">
        <v>4419.1440000000002</v>
      </c>
      <c r="H7" s="304">
        <v>0.58031600690087326</v>
      </c>
      <c r="I7" s="303">
        <v>3989.6089999999999</v>
      </c>
      <c r="J7" s="103">
        <v>4185.2560000000003</v>
      </c>
      <c r="K7" s="304">
        <v>-4.6746722303247488</v>
      </c>
      <c r="L7" s="303">
        <v>3970.029</v>
      </c>
      <c r="M7" s="103">
        <v>4117.1279999999997</v>
      </c>
      <c r="N7" s="304">
        <v>-3.5728546695657686</v>
      </c>
      <c r="O7" s="303">
        <v>4556.71</v>
      </c>
      <c r="P7" s="103">
        <v>4710.4859999999999</v>
      </c>
      <c r="Q7" s="310">
        <v>-3.2645463758941187</v>
      </c>
    </row>
    <row r="8" spans="2:17" ht="16.5" customHeight="1">
      <c r="B8" s="9" t="s">
        <v>22</v>
      </c>
      <c r="C8" s="359">
        <v>9011.9079999999994</v>
      </c>
      <c r="D8" s="103">
        <v>9147.1689999999999</v>
      </c>
      <c r="E8" s="304">
        <v>-1.4787198093749052</v>
      </c>
      <c r="F8" s="303">
        <v>10183.558999999999</v>
      </c>
      <c r="G8" s="103">
        <v>10156.153</v>
      </c>
      <c r="H8" s="304">
        <v>0.26984626954713109</v>
      </c>
      <c r="I8" s="303">
        <v>9180</v>
      </c>
      <c r="J8" s="103">
        <v>8200</v>
      </c>
      <c r="K8" s="304">
        <v>11.951219512195122</v>
      </c>
      <c r="L8" s="303" t="s">
        <v>177</v>
      </c>
      <c r="M8" s="103" t="s">
        <v>177</v>
      </c>
      <c r="N8" s="304" t="s">
        <v>177</v>
      </c>
      <c r="O8" s="303">
        <v>8689.4699999999993</v>
      </c>
      <c r="P8" s="103">
        <v>8914.3340000000007</v>
      </c>
      <c r="Q8" s="310">
        <v>-2.5224991569757358</v>
      </c>
    </row>
    <row r="9" spans="2:17" ht="17.25" customHeight="1">
      <c r="B9" s="9" t="s">
        <v>23</v>
      </c>
      <c r="C9" s="359">
        <v>2853.4070000000002</v>
      </c>
      <c r="D9" s="103">
        <v>2957.3249999999998</v>
      </c>
      <c r="E9" s="304">
        <v>-3.5139188286711698</v>
      </c>
      <c r="F9" s="303">
        <v>2627.873</v>
      </c>
      <c r="G9" s="103">
        <v>2576.134</v>
      </c>
      <c r="H9" s="304">
        <v>2.0083970787233905</v>
      </c>
      <c r="I9" s="303">
        <v>2678.2249999999999</v>
      </c>
      <c r="J9" s="103">
        <v>2813.8020000000001</v>
      </c>
      <c r="K9" s="304">
        <v>-4.8182850108145567</v>
      </c>
      <c r="L9" s="303">
        <v>4846.0150000000003</v>
      </c>
      <c r="M9" s="103">
        <v>4862.3770000000004</v>
      </c>
      <c r="N9" s="304">
        <v>-0.33650208529696646</v>
      </c>
      <c r="O9" s="303">
        <v>3154.422</v>
      </c>
      <c r="P9" s="103">
        <v>3248.8139999999999</v>
      </c>
      <c r="Q9" s="310">
        <v>-2.9054294890381485</v>
      </c>
    </row>
    <row r="10" spans="2:17" ht="15.75" customHeight="1">
      <c r="B10" s="9" t="s">
        <v>24</v>
      </c>
      <c r="C10" s="359">
        <v>6358.6310000000003</v>
      </c>
      <c r="D10" s="103">
        <v>6199.1459999999997</v>
      </c>
      <c r="E10" s="304">
        <v>2.5726930774013161</v>
      </c>
      <c r="F10" s="303">
        <v>7041.2539999999999</v>
      </c>
      <c r="G10" s="103">
        <v>6800.09</v>
      </c>
      <c r="H10" s="304">
        <v>3.5464824730260887</v>
      </c>
      <c r="I10" s="303">
        <v>6114.5559999999996</v>
      </c>
      <c r="J10" s="103">
        <v>5935.5450000000001</v>
      </c>
      <c r="K10" s="304">
        <v>3.0159151350044437</v>
      </c>
      <c r="L10" s="303">
        <v>5891.134</v>
      </c>
      <c r="M10" s="103">
        <v>5519.2950000000001</v>
      </c>
      <c r="N10" s="304">
        <v>6.7370742096590224</v>
      </c>
      <c r="O10" s="303">
        <v>6532.5410000000002</v>
      </c>
      <c r="P10" s="103">
        <v>6406.232</v>
      </c>
      <c r="Q10" s="310">
        <v>1.9716582228055464</v>
      </c>
    </row>
    <row r="11" spans="2:17" ht="16.5" customHeight="1">
      <c r="B11" s="9" t="s">
        <v>25</v>
      </c>
      <c r="C11" s="359">
        <v>10922.585999999999</v>
      </c>
      <c r="D11" s="103">
        <v>11102.137000000001</v>
      </c>
      <c r="E11" s="304">
        <v>-1.6172652165975008</v>
      </c>
      <c r="F11" s="303">
        <v>10112.34</v>
      </c>
      <c r="G11" s="103">
        <v>10230.722</v>
      </c>
      <c r="H11" s="304">
        <v>-1.157122635137575</v>
      </c>
      <c r="I11" s="303">
        <v>10292.978999999999</v>
      </c>
      <c r="J11" s="103">
        <v>10336.423000000001</v>
      </c>
      <c r="K11" s="304">
        <v>-0.42030013671074917</v>
      </c>
      <c r="L11" s="303">
        <v>10641.300999999999</v>
      </c>
      <c r="M11" s="103">
        <v>11825.861999999999</v>
      </c>
      <c r="N11" s="304">
        <v>-10.016698994119835</v>
      </c>
      <c r="O11" s="303">
        <v>12560.558000000001</v>
      </c>
      <c r="P11" s="103">
        <v>13118.008</v>
      </c>
      <c r="Q11" s="310">
        <v>-4.2495019060820738</v>
      </c>
    </row>
    <row r="12" spans="2:17" ht="17.25" customHeight="1">
      <c r="B12" s="9" t="s">
        <v>26</v>
      </c>
      <c r="C12" s="359">
        <v>5050.5630000000001</v>
      </c>
      <c r="D12" s="103">
        <v>4597.6139999999996</v>
      </c>
      <c r="E12" s="304">
        <v>9.8518274913901109</v>
      </c>
      <c r="F12" s="303">
        <v>4499.723</v>
      </c>
      <c r="G12" s="103">
        <v>4558.8519999999999</v>
      </c>
      <c r="H12" s="304">
        <v>-1.2970151257377933</v>
      </c>
      <c r="I12" s="303">
        <v>5056.2510000000002</v>
      </c>
      <c r="J12" s="103">
        <v>4597.7920000000004</v>
      </c>
      <c r="K12" s="304">
        <v>9.9712862173843391</v>
      </c>
      <c r="L12" s="303">
        <v>5470</v>
      </c>
      <c r="M12" s="103">
        <v>5440</v>
      </c>
      <c r="N12" s="304">
        <v>0.55147058823529416</v>
      </c>
      <c r="O12" s="303"/>
      <c r="P12" s="103"/>
      <c r="Q12" s="310"/>
    </row>
    <row r="13" spans="2:17" ht="15" customHeight="1">
      <c r="B13" s="9" t="s">
        <v>27</v>
      </c>
      <c r="C13" s="359">
        <v>3936.8290000000002</v>
      </c>
      <c r="D13" s="103">
        <v>4247.2089999999998</v>
      </c>
      <c r="E13" s="304">
        <v>-7.3078579368239156</v>
      </c>
      <c r="F13" s="303">
        <v>4707.0259999999998</v>
      </c>
      <c r="G13" s="103">
        <v>4742.7129999999997</v>
      </c>
      <c r="H13" s="304">
        <v>-0.75245961541421336</v>
      </c>
      <c r="I13" s="303">
        <v>3781.0340000000001</v>
      </c>
      <c r="J13" s="103">
        <v>4117.665</v>
      </c>
      <c r="K13" s="304">
        <v>-8.1752886648136709</v>
      </c>
      <c r="L13" s="303">
        <v>6178.3379999999997</v>
      </c>
      <c r="M13" s="103">
        <v>6337.4440000000004</v>
      </c>
      <c r="N13" s="304">
        <v>-2.5105705076052849</v>
      </c>
      <c r="O13" s="303">
        <v>4230.12</v>
      </c>
      <c r="P13" s="103">
        <v>4526.1109999999999</v>
      </c>
      <c r="Q13" s="310">
        <v>-6.5396319268352014</v>
      </c>
    </row>
    <row r="14" spans="2:17" ht="15" customHeight="1">
      <c r="B14" s="9" t="s">
        <v>28</v>
      </c>
      <c r="C14" s="359">
        <v>4134.1499999999996</v>
      </c>
      <c r="D14" s="103">
        <v>4269.6419999999998</v>
      </c>
      <c r="E14" s="304">
        <v>-3.1733808127238818</v>
      </c>
      <c r="F14" s="303">
        <v>4334.6000000000004</v>
      </c>
      <c r="G14" s="103">
        <v>4459.3</v>
      </c>
      <c r="H14" s="304">
        <v>-2.7964030228959662</v>
      </c>
      <c r="I14" s="303">
        <v>3935.096</v>
      </c>
      <c r="J14" s="103">
        <v>4111.5649999999996</v>
      </c>
      <c r="K14" s="304">
        <v>-4.2920153274969408</v>
      </c>
      <c r="L14" s="303">
        <v>5877.143</v>
      </c>
      <c r="M14" s="103">
        <v>5853.509</v>
      </c>
      <c r="N14" s="304">
        <v>0.4037578143298321</v>
      </c>
      <c r="O14" s="303">
        <v>4727.2020000000002</v>
      </c>
      <c r="P14" s="103">
        <v>4800.9859999999999</v>
      </c>
      <c r="Q14" s="310">
        <v>-1.536850971862856</v>
      </c>
    </row>
    <row r="15" spans="2:17" ht="16.5" customHeight="1">
      <c r="B15" s="9" t="s">
        <v>29</v>
      </c>
      <c r="C15" s="359">
        <v>11999.483</v>
      </c>
      <c r="D15" s="103">
        <v>12046.067999999999</v>
      </c>
      <c r="E15" s="304">
        <v>-0.3867237010450143</v>
      </c>
      <c r="F15" s="303">
        <v>11975.978999999999</v>
      </c>
      <c r="G15" s="103">
        <v>11763.6</v>
      </c>
      <c r="H15" s="304">
        <v>1.8053912067734281</v>
      </c>
      <c r="I15" s="303">
        <v>12090</v>
      </c>
      <c r="J15" s="103">
        <v>12580</v>
      </c>
      <c r="K15" s="304">
        <v>-3.8950715421303657</v>
      </c>
      <c r="L15" s="303">
        <v>12054.973</v>
      </c>
      <c r="M15" s="103">
        <v>12137.295</v>
      </c>
      <c r="N15" s="304">
        <v>-0.6782565637565876</v>
      </c>
      <c r="O15" s="303">
        <v>11968.909</v>
      </c>
      <c r="P15" s="103">
        <v>12033.014999999999</v>
      </c>
      <c r="Q15" s="310">
        <v>-0.53275093565494414</v>
      </c>
    </row>
    <row r="16" spans="2:17" ht="15" customHeight="1">
      <c r="B16" s="9" t="s">
        <v>30</v>
      </c>
      <c r="C16" s="359">
        <v>4598.759</v>
      </c>
      <c r="D16" s="103">
        <v>4497.8320000000003</v>
      </c>
      <c r="E16" s="304">
        <v>2.2439032849603913</v>
      </c>
      <c r="F16" s="303">
        <v>4382.4229999999998</v>
      </c>
      <c r="G16" s="103">
        <v>4261.317</v>
      </c>
      <c r="H16" s="304">
        <v>2.8419852360197511</v>
      </c>
      <c r="I16" s="303">
        <v>4840</v>
      </c>
      <c r="J16" s="103">
        <v>4760</v>
      </c>
      <c r="K16" s="304">
        <v>1.680672268907563</v>
      </c>
      <c r="L16" s="303">
        <v>4652.7309999999998</v>
      </c>
      <c r="M16" s="103">
        <v>4600.7489999999998</v>
      </c>
      <c r="N16" s="304">
        <v>1.1298595076584264</v>
      </c>
      <c r="O16" s="303">
        <v>4754.7060000000001</v>
      </c>
      <c r="P16" s="103">
        <v>4656.9269999999997</v>
      </c>
      <c r="Q16" s="310">
        <v>2.0996463977210822</v>
      </c>
    </row>
    <row r="17" spans="2:17" ht="15.75" customHeight="1">
      <c r="B17" s="10" t="s">
        <v>31</v>
      </c>
      <c r="C17" s="359">
        <v>7737.7830000000004</v>
      </c>
      <c r="D17" s="103">
        <v>7368.7820000000002</v>
      </c>
      <c r="E17" s="304">
        <v>5.0076254121780259</v>
      </c>
      <c r="F17" s="303">
        <v>7665.576</v>
      </c>
      <c r="G17" s="103">
        <v>7143.4</v>
      </c>
      <c r="H17" s="304">
        <v>7.3099084469580369</v>
      </c>
      <c r="I17" s="303">
        <v>7000</v>
      </c>
      <c r="J17" s="103">
        <v>6860</v>
      </c>
      <c r="K17" s="304">
        <v>2.0408163265306123</v>
      </c>
      <c r="L17" s="303">
        <v>7199.3990000000003</v>
      </c>
      <c r="M17" s="103">
        <v>7199.8850000000002</v>
      </c>
      <c r="N17" s="304">
        <v>-6.7501078142203144E-3</v>
      </c>
      <c r="O17" s="303">
        <v>8893.7039999999997</v>
      </c>
      <c r="P17" s="103">
        <v>8762.0939999999991</v>
      </c>
      <c r="Q17" s="310">
        <v>1.5020382114138537</v>
      </c>
    </row>
    <row r="18" spans="2:17" ht="18.75" customHeight="1">
      <c r="B18" s="10" t="s">
        <v>32</v>
      </c>
      <c r="C18" s="359">
        <v>4360.232</v>
      </c>
      <c r="D18" s="103">
        <v>4192.3559999999998</v>
      </c>
      <c r="E18" s="304">
        <v>4.0043355096752329</v>
      </c>
      <c r="F18" s="303">
        <v>4284.4219999999996</v>
      </c>
      <c r="G18" s="103">
        <v>4059.453</v>
      </c>
      <c r="H18" s="304">
        <v>5.5418550233245618</v>
      </c>
      <c r="I18" s="303">
        <v>4640</v>
      </c>
      <c r="J18" s="103">
        <v>4640</v>
      </c>
      <c r="K18" s="304">
        <v>0</v>
      </c>
      <c r="L18" s="303">
        <v>3357.596</v>
      </c>
      <c r="M18" s="103">
        <v>3271.51</v>
      </c>
      <c r="N18" s="304">
        <v>2.6313842843213009</v>
      </c>
      <c r="O18" s="303">
        <v>4393.7690000000002</v>
      </c>
      <c r="P18" s="103">
        <v>4383.6779999999999</v>
      </c>
      <c r="Q18" s="310">
        <v>0.23019482726606175</v>
      </c>
    </row>
    <row r="19" spans="2:17" ht="18" customHeight="1">
      <c r="B19" s="10" t="s">
        <v>33</v>
      </c>
      <c r="C19" s="359">
        <v>1984.921</v>
      </c>
      <c r="D19" s="103">
        <v>2059.7089999999998</v>
      </c>
      <c r="E19" s="304">
        <v>-3.6309983594769841</v>
      </c>
      <c r="F19" s="303">
        <v>2186.549</v>
      </c>
      <c r="G19" s="103">
        <v>2047.7170000000001</v>
      </c>
      <c r="H19" s="304">
        <v>6.7798431130864216</v>
      </c>
      <c r="I19" s="303">
        <v>1920.625</v>
      </c>
      <c r="J19" s="103">
        <v>2040.1120000000001</v>
      </c>
      <c r="K19" s="304">
        <v>-5.8568843279192553</v>
      </c>
      <c r="L19" s="303">
        <v>5005.915</v>
      </c>
      <c r="M19" s="103">
        <v>5133.1080000000002</v>
      </c>
      <c r="N19" s="304">
        <v>-2.4778944841994401</v>
      </c>
      <c r="O19" s="303">
        <v>1722.367</v>
      </c>
      <c r="P19" s="103">
        <v>1721.9970000000001</v>
      </c>
      <c r="Q19" s="310">
        <v>2.1486680871098545E-2</v>
      </c>
    </row>
    <row r="20" spans="2:17" ht="22.5" customHeight="1" thickBot="1">
      <c r="B20" s="11" t="s">
        <v>34</v>
      </c>
      <c r="C20" s="360">
        <v>4167.1109999999999</v>
      </c>
      <c r="D20" s="356">
        <v>4047.6990000000001</v>
      </c>
      <c r="E20" s="357">
        <v>2.9501205499717198</v>
      </c>
      <c r="F20" s="324">
        <v>3953.348</v>
      </c>
      <c r="G20" s="356">
        <v>3789.1289999999999</v>
      </c>
      <c r="H20" s="357">
        <v>4.3339511534181083</v>
      </c>
      <c r="I20" s="324">
        <v>4520</v>
      </c>
      <c r="J20" s="356">
        <v>4520</v>
      </c>
      <c r="K20" s="357">
        <v>0</v>
      </c>
      <c r="L20" s="324">
        <v>3453</v>
      </c>
      <c r="M20" s="356">
        <v>3446</v>
      </c>
      <c r="N20" s="357">
        <v>0.20313406848520024</v>
      </c>
      <c r="O20" s="324">
        <v>4301.4359999999997</v>
      </c>
      <c r="P20" s="356">
        <v>4243.17</v>
      </c>
      <c r="Q20" s="325">
        <v>1.3731714732145925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U9" sqref="U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20.25" thickBot="1">
      <c r="B2" s="211" t="s">
        <v>223</v>
      </c>
      <c r="C2" s="202"/>
      <c r="D2" s="202"/>
      <c r="E2" s="202"/>
      <c r="F2" s="210"/>
      <c r="G2" s="210"/>
      <c r="H2" s="234" t="s">
        <v>227</v>
      </c>
      <c r="I2" s="234"/>
      <c r="J2" s="229"/>
      <c r="K2" s="13"/>
      <c r="L2" s="13"/>
    </row>
    <row r="3" spans="2:17" ht="19.5" thickBot="1">
      <c r="B3" s="268" t="s">
        <v>8</v>
      </c>
      <c r="C3" s="372" t="s">
        <v>9</v>
      </c>
      <c r="D3" s="311"/>
      <c r="E3" s="312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3"/>
    </row>
    <row r="4" spans="2:17" ht="18.75">
      <c r="B4" s="373"/>
      <c r="C4" s="374"/>
      <c r="D4" s="314"/>
      <c r="E4" s="315"/>
      <c r="F4" s="316" t="s">
        <v>11</v>
      </c>
      <c r="G4" s="317"/>
      <c r="H4" s="318"/>
      <c r="I4" s="316" t="s">
        <v>12</v>
      </c>
      <c r="J4" s="317"/>
      <c r="K4" s="318"/>
      <c r="L4" s="316" t="s">
        <v>13</v>
      </c>
      <c r="M4" s="317"/>
      <c r="N4" s="318"/>
      <c r="O4" s="316" t="s">
        <v>14</v>
      </c>
      <c r="P4" s="318"/>
      <c r="Q4" s="319"/>
    </row>
    <row r="5" spans="2:17" ht="26.25" thickBot="1">
      <c r="B5" s="287"/>
      <c r="C5" s="322" t="s">
        <v>228</v>
      </c>
      <c r="D5" s="7" t="s">
        <v>222</v>
      </c>
      <c r="E5" s="321" t="s">
        <v>15</v>
      </c>
      <c r="F5" s="322" t="s">
        <v>228</v>
      </c>
      <c r="G5" s="7" t="s">
        <v>222</v>
      </c>
      <c r="H5" s="321" t="s">
        <v>15</v>
      </c>
      <c r="I5" s="322" t="s">
        <v>228</v>
      </c>
      <c r="J5" s="7" t="s">
        <v>222</v>
      </c>
      <c r="K5" s="321" t="s">
        <v>15</v>
      </c>
      <c r="L5" s="322" t="s">
        <v>228</v>
      </c>
      <c r="M5" s="7" t="s">
        <v>222</v>
      </c>
      <c r="N5" s="321" t="s">
        <v>15</v>
      </c>
      <c r="O5" s="322" t="s">
        <v>228</v>
      </c>
      <c r="P5" s="7" t="s">
        <v>222</v>
      </c>
      <c r="Q5" s="323" t="s">
        <v>15</v>
      </c>
    </row>
    <row r="6" spans="2:17">
      <c r="B6" s="375" t="s">
        <v>20</v>
      </c>
      <c r="C6" s="303">
        <v>5891.134</v>
      </c>
      <c r="D6" s="103">
        <v>5692</v>
      </c>
      <c r="E6" s="304">
        <v>3.4984891075193261</v>
      </c>
      <c r="F6" s="294" t="s">
        <v>177</v>
      </c>
      <c r="G6" s="102" t="s">
        <v>177</v>
      </c>
      <c r="H6" s="295" t="s">
        <v>177</v>
      </c>
      <c r="I6" s="303"/>
      <c r="J6" s="103"/>
      <c r="K6" s="304"/>
      <c r="L6" s="294" t="s">
        <v>177</v>
      </c>
      <c r="M6" s="102" t="s">
        <v>177</v>
      </c>
      <c r="N6" s="295" t="s">
        <v>177</v>
      </c>
      <c r="O6" s="294" t="s">
        <v>177</v>
      </c>
      <c r="P6" s="102" t="s">
        <v>177</v>
      </c>
      <c r="Q6" s="301" t="s">
        <v>177</v>
      </c>
    </row>
    <row r="7" spans="2:17">
      <c r="B7" s="376" t="s">
        <v>21</v>
      </c>
      <c r="C7" s="303">
        <v>5851.8519999999999</v>
      </c>
      <c r="D7" s="103">
        <v>6309.4610000000002</v>
      </c>
      <c r="E7" s="304">
        <v>-7.2527431424015525</v>
      </c>
      <c r="F7" s="303">
        <v>4946.7700000000004</v>
      </c>
      <c r="G7" s="103">
        <v>5817.94</v>
      </c>
      <c r="H7" s="304">
        <v>-14.973856725920157</v>
      </c>
      <c r="I7" s="303">
        <v>6640.7860000000001</v>
      </c>
      <c r="J7" s="103">
        <v>7141.9790000000003</v>
      </c>
      <c r="K7" s="304">
        <v>-7.0175647394090657</v>
      </c>
      <c r="L7" s="303">
        <v>3993</v>
      </c>
      <c r="M7" s="103">
        <v>4277</v>
      </c>
      <c r="N7" s="304">
        <v>-6.6401683422960014</v>
      </c>
      <c r="O7" s="303">
        <v>6688.6210000000001</v>
      </c>
      <c r="P7" s="103">
        <v>6481.152</v>
      </c>
      <c r="Q7" s="310">
        <v>3.2011130120077427</v>
      </c>
    </row>
    <row r="8" spans="2:17">
      <c r="B8" s="376" t="s">
        <v>22</v>
      </c>
      <c r="C8" s="303" t="s">
        <v>177</v>
      </c>
      <c r="D8" s="103" t="s">
        <v>177</v>
      </c>
      <c r="E8" s="304" t="s">
        <v>177</v>
      </c>
      <c r="F8" s="303" t="s">
        <v>177</v>
      </c>
      <c r="G8" s="103" t="s">
        <v>177</v>
      </c>
      <c r="H8" s="304" t="s">
        <v>177</v>
      </c>
      <c r="I8" s="303" t="s">
        <v>177</v>
      </c>
      <c r="J8" s="103" t="s">
        <v>177</v>
      </c>
      <c r="K8" s="304" t="s">
        <v>177</v>
      </c>
      <c r="L8" s="303" t="s">
        <v>177</v>
      </c>
      <c r="M8" s="103" t="s">
        <v>177</v>
      </c>
      <c r="N8" s="304" t="s">
        <v>177</v>
      </c>
      <c r="O8" s="303" t="s">
        <v>177</v>
      </c>
      <c r="P8" s="103" t="s">
        <v>177</v>
      </c>
      <c r="Q8" s="310" t="s">
        <v>177</v>
      </c>
    </row>
    <row r="9" spans="2:17">
      <c r="B9" s="376" t="s">
        <v>23</v>
      </c>
      <c r="C9" s="303">
        <v>4840.0640000000003</v>
      </c>
      <c r="D9" s="103">
        <v>4351.0910000000003</v>
      </c>
      <c r="E9" s="304">
        <v>11.237940093645477</v>
      </c>
      <c r="F9" s="303">
        <v>4145.96</v>
      </c>
      <c r="G9" s="103">
        <v>4680</v>
      </c>
      <c r="H9" s="304">
        <v>-11.411111111111111</v>
      </c>
      <c r="I9" s="303">
        <v>5051.42</v>
      </c>
      <c r="J9" s="103">
        <v>4468.2920000000004</v>
      </c>
      <c r="K9" s="304">
        <v>13.050355706386235</v>
      </c>
      <c r="L9" s="303">
        <v>3374</v>
      </c>
      <c r="M9" s="103">
        <v>3526</v>
      </c>
      <c r="N9" s="304">
        <v>-4.3108338060124787</v>
      </c>
      <c r="O9" s="303">
        <v>4731.3310000000001</v>
      </c>
      <c r="P9" s="103">
        <v>4150.5060000000003</v>
      </c>
      <c r="Q9" s="310">
        <v>13.994076866772383</v>
      </c>
    </row>
    <row r="10" spans="2:17">
      <c r="B10" s="376" t="s">
        <v>24</v>
      </c>
      <c r="C10" s="303">
        <v>5795.5159999999996</v>
      </c>
      <c r="D10" s="103">
        <v>5765.9380000000001</v>
      </c>
      <c r="E10" s="304">
        <v>0.51297811388189607</v>
      </c>
      <c r="F10" s="303">
        <v>6066.98</v>
      </c>
      <c r="G10" s="103">
        <v>5989.97</v>
      </c>
      <c r="H10" s="304">
        <v>1.2856491768739962</v>
      </c>
      <c r="I10" s="303">
        <v>5716.01</v>
      </c>
      <c r="J10" s="103">
        <v>5637.8490000000002</v>
      </c>
      <c r="K10" s="304">
        <v>1.3863620682285045</v>
      </c>
      <c r="L10" s="303">
        <v>3766</v>
      </c>
      <c r="M10" s="103">
        <v>3742</v>
      </c>
      <c r="N10" s="304">
        <v>0.64136825227151262</v>
      </c>
      <c r="O10" s="303">
        <v>6078.4939999999997</v>
      </c>
      <c r="P10" s="103">
        <v>6007.1030000000001</v>
      </c>
      <c r="Q10" s="310">
        <v>1.1884430814653857</v>
      </c>
    </row>
    <row r="11" spans="2:17">
      <c r="B11" s="376" t="s">
        <v>25</v>
      </c>
      <c r="C11" s="303">
        <v>11948.151</v>
      </c>
      <c r="D11" s="103">
        <v>12100.421</v>
      </c>
      <c r="E11" s="304">
        <v>-1.2583859685543208</v>
      </c>
      <c r="F11" s="303">
        <v>11168.537</v>
      </c>
      <c r="G11" s="103">
        <v>10901.779</v>
      </c>
      <c r="H11" s="304">
        <v>2.4469217363514688</v>
      </c>
      <c r="I11" s="303">
        <v>12192.790999999999</v>
      </c>
      <c r="J11" s="103">
        <v>12421.271000000001</v>
      </c>
      <c r="K11" s="304">
        <v>-1.8394252890867719</v>
      </c>
      <c r="L11" s="303">
        <v>10247</v>
      </c>
      <c r="M11" s="103">
        <v>10615</v>
      </c>
      <c r="N11" s="304">
        <v>-3.46679227508243</v>
      </c>
      <c r="O11" s="303">
        <v>12141.697</v>
      </c>
      <c r="P11" s="103">
        <v>12464.93</v>
      </c>
      <c r="Q11" s="310">
        <v>-2.5931393116527741</v>
      </c>
    </row>
    <row r="12" spans="2:17">
      <c r="B12" s="376" t="s">
        <v>26</v>
      </c>
      <c r="C12" s="303">
        <v>4809.9040000000005</v>
      </c>
      <c r="D12" s="103">
        <v>4908.1149999999998</v>
      </c>
      <c r="E12" s="304">
        <v>-2.0009922342895252</v>
      </c>
      <c r="F12" s="303" t="s">
        <v>177</v>
      </c>
      <c r="G12" s="103" t="s">
        <v>177</v>
      </c>
      <c r="H12" s="304" t="s">
        <v>177</v>
      </c>
      <c r="I12" s="303">
        <v>4266.1440000000002</v>
      </c>
      <c r="J12" s="103">
        <v>4427.201</v>
      </c>
      <c r="K12" s="304">
        <v>-3.6378967207497421</v>
      </c>
      <c r="L12" s="303" t="s">
        <v>177</v>
      </c>
      <c r="M12" s="103" t="s">
        <v>177</v>
      </c>
      <c r="N12" s="304" t="s">
        <v>177</v>
      </c>
      <c r="O12" s="303">
        <v>5175.6660000000002</v>
      </c>
      <c r="P12" s="103">
        <v>5184.0630000000001</v>
      </c>
      <c r="Q12" s="310">
        <v>-0.16197719819377068</v>
      </c>
    </row>
    <row r="13" spans="2:17">
      <c r="B13" s="376" t="s">
        <v>27</v>
      </c>
      <c r="C13" s="303">
        <v>5324.6909999999998</v>
      </c>
      <c r="D13" s="103">
        <v>5892.6049999999996</v>
      </c>
      <c r="E13" s="304">
        <v>-9.6377408633363295</v>
      </c>
      <c r="F13" s="303">
        <v>4762.95</v>
      </c>
      <c r="G13" s="103">
        <v>5355.49</v>
      </c>
      <c r="H13" s="304">
        <v>-11.064160328933486</v>
      </c>
      <c r="I13" s="303">
        <v>5550.1930000000002</v>
      </c>
      <c r="J13" s="103">
        <v>6133.1009999999997</v>
      </c>
      <c r="K13" s="304">
        <v>-9.5042948094283712</v>
      </c>
      <c r="L13" s="303">
        <v>4918</v>
      </c>
      <c r="M13" s="103">
        <v>4895</v>
      </c>
      <c r="N13" s="304">
        <v>0.46986721144024512</v>
      </c>
      <c r="O13" s="303">
        <v>5191.87</v>
      </c>
      <c r="P13" s="103">
        <v>5723.7259999999997</v>
      </c>
      <c r="Q13" s="310">
        <v>-9.292128938387334</v>
      </c>
    </row>
    <row r="14" spans="2:17">
      <c r="B14" s="376" t="s">
        <v>28</v>
      </c>
      <c r="C14" s="303">
        <v>5421.5439999999999</v>
      </c>
      <c r="D14" s="103">
        <v>5899.2669999999998</v>
      </c>
      <c r="E14" s="304">
        <v>-8.098006074313977</v>
      </c>
      <c r="F14" s="303">
        <v>5495.75</v>
      </c>
      <c r="G14" s="103">
        <v>5664.82</v>
      </c>
      <c r="H14" s="304">
        <v>-2.984560851006735</v>
      </c>
      <c r="I14" s="303">
        <v>5624.2849999999999</v>
      </c>
      <c r="J14" s="103">
        <v>6060.8220000000001</v>
      </c>
      <c r="K14" s="304">
        <v>-7.2026038712240723</v>
      </c>
      <c r="L14" s="303">
        <v>7327</v>
      </c>
      <c r="M14" s="103">
        <v>7209</v>
      </c>
      <c r="N14" s="304">
        <v>1.6368428353447082</v>
      </c>
      <c r="O14" s="303">
        <v>5106.1559999999999</v>
      </c>
      <c r="P14" s="103">
        <v>5486.9409999999998</v>
      </c>
      <c r="Q14" s="310">
        <v>-6.9398413432912784</v>
      </c>
    </row>
    <row r="15" spans="2:17">
      <c r="B15" s="376" t="s">
        <v>29</v>
      </c>
      <c r="C15" s="303">
        <v>12215.109</v>
      </c>
      <c r="D15" s="103">
        <v>12592.076999999999</v>
      </c>
      <c r="E15" s="304">
        <v>-2.9936919858415649</v>
      </c>
      <c r="F15" s="303">
        <v>12210</v>
      </c>
      <c r="G15" s="103"/>
      <c r="H15" s="304"/>
      <c r="I15" s="303" t="s">
        <v>177</v>
      </c>
      <c r="J15" s="103" t="s">
        <v>177</v>
      </c>
      <c r="K15" s="304" t="s">
        <v>177</v>
      </c>
      <c r="L15" s="303" t="s">
        <v>177</v>
      </c>
      <c r="M15" s="103" t="s">
        <v>177</v>
      </c>
      <c r="N15" s="304" t="s">
        <v>177</v>
      </c>
      <c r="O15" s="303">
        <v>12231</v>
      </c>
      <c r="P15" s="103">
        <v>12971.89</v>
      </c>
      <c r="Q15" s="310">
        <v>-5.71150387491722</v>
      </c>
    </row>
    <row r="16" spans="2:17">
      <c r="B16" s="376" t="s">
        <v>30</v>
      </c>
      <c r="C16" s="303">
        <v>4902.6289999999999</v>
      </c>
      <c r="D16" s="103">
        <v>4964.1369999999997</v>
      </c>
      <c r="E16" s="304">
        <v>-1.2390471898740871</v>
      </c>
      <c r="F16" s="303">
        <v>5130</v>
      </c>
      <c r="G16" s="103"/>
      <c r="H16" s="304"/>
      <c r="I16" s="303" t="s">
        <v>177</v>
      </c>
      <c r="J16" s="103" t="s">
        <v>177</v>
      </c>
      <c r="K16" s="304" t="s">
        <v>177</v>
      </c>
      <c r="L16" s="303" t="s">
        <v>177</v>
      </c>
      <c r="M16" s="103" t="s">
        <v>177</v>
      </c>
      <c r="N16" s="304" t="s">
        <v>177</v>
      </c>
      <c r="O16" s="303"/>
      <c r="P16" s="103"/>
      <c r="Q16" s="310"/>
    </row>
    <row r="17" spans="2:17">
      <c r="B17" s="377" t="s">
        <v>31</v>
      </c>
      <c r="C17" s="303">
        <v>7898.9340000000002</v>
      </c>
      <c r="D17" s="103">
        <v>7424.2879999999996</v>
      </c>
      <c r="E17" s="304">
        <v>6.393151774284628</v>
      </c>
      <c r="F17" s="303">
        <v>8360</v>
      </c>
      <c r="G17" s="103"/>
      <c r="H17" s="304"/>
      <c r="I17" s="303" t="s">
        <v>177</v>
      </c>
      <c r="J17" s="103" t="s">
        <v>177</v>
      </c>
      <c r="K17" s="304" t="s">
        <v>177</v>
      </c>
      <c r="L17" s="303" t="s">
        <v>177</v>
      </c>
      <c r="M17" s="103" t="s">
        <v>177</v>
      </c>
      <c r="N17" s="304" t="s">
        <v>177</v>
      </c>
      <c r="O17" s="303">
        <v>7152.23</v>
      </c>
      <c r="P17" s="103">
        <v>7053.42</v>
      </c>
      <c r="Q17" s="310">
        <v>1.4008807075149288</v>
      </c>
    </row>
    <row r="18" spans="2:17">
      <c r="B18" s="377" t="s">
        <v>32</v>
      </c>
      <c r="C18" s="303">
        <v>5277.8389999999999</v>
      </c>
      <c r="D18" s="103">
        <v>4827.8900000000003</v>
      </c>
      <c r="E18" s="304">
        <v>9.3197856620594006</v>
      </c>
      <c r="F18" s="303">
        <v>6100</v>
      </c>
      <c r="G18" s="103" t="s">
        <v>177</v>
      </c>
      <c r="H18" s="304" t="s">
        <v>177</v>
      </c>
      <c r="I18" s="303" t="s">
        <v>177</v>
      </c>
      <c r="J18" s="103" t="s">
        <v>177</v>
      </c>
      <c r="K18" s="304" t="s">
        <v>177</v>
      </c>
      <c r="L18" s="303" t="s">
        <v>177</v>
      </c>
      <c r="M18" s="103" t="s">
        <v>177</v>
      </c>
      <c r="N18" s="304" t="s">
        <v>177</v>
      </c>
      <c r="O18" s="303">
        <v>4802.97</v>
      </c>
      <c r="P18" s="103">
        <v>4827.8900000000003</v>
      </c>
      <c r="Q18" s="310">
        <v>-0.51616751831545604</v>
      </c>
    </row>
    <row r="19" spans="2:17">
      <c r="B19" s="377" t="s">
        <v>33</v>
      </c>
      <c r="C19" s="303">
        <v>4035.7539999999999</v>
      </c>
      <c r="D19" s="103">
        <v>3975.2939999999999</v>
      </c>
      <c r="E19" s="304">
        <v>1.5208938005591546</v>
      </c>
      <c r="F19" s="303">
        <v>4407.25</v>
      </c>
      <c r="G19" s="103">
        <v>4371.4399999999996</v>
      </c>
      <c r="H19" s="304">
        <v>0.81918086488663699</v>
      </c>
      <c r="I19" s="303">
        <v>4128.25</v>
      </c>
      <c r="J19" s="103">
        <v>3990.5050000000001</v>
      </c>
      <c r="K19" s="304">
        <v>3.4518187547691301</v>
      </c>
      <c r="L19" s="303">
        <v>3863.0039999999999</v>
      </c>
      <c r="M19" s="103">
        <v>3829.0889999999999</v>
      </c>
      <c r="N19" s="304">
        <v>0.88571981481757067</v>
      </c>
      <c r="O19" s="303">
        <v>3784.8989999999999</v>
      </c>
      <c r="P19" s="103">
        <v>3875.4</v>
      </c>
      <c r="Q19" s="310">
        <v>-2.3352686174330444</v>
      </c>
    </row>
    <row r="20" spans="2:17" ht="17.25" customHeight="1" thickBot="1">
      <c r="B20" s="378" t="s">
        <v>34</v>
      </c>
      <c r="C20" s="324">
        <v>3574.154</v>
      </c>
      <c r="D20" s="356">
        <v>4270.6109999999999</v>
      </c>
      <c r="E20" s="357">
        <v>-16.308134831292286</v>
      </c>
      <c r="F20" s="324">
        <v>4440</v>
      </c>
      <c r="G20" s="356">
        <v>4430</v>
      </c>
      <c r="H20" s="357">
        <v>0.22573363431151239</v>
      </c>
      <c r="I20" s="324" t="s">
        <v>177</v>
      </c>
      <c r="J20" s="356" t="s">
        <v>177</v>
      </c>
      <c r="K20" s="357" t="s">
        <v>177</v>
      </c>
      <c r="L20" s="324" t="s">
        <v>177</v>
      </c>
      <c r="M20" s="356" t="s">
        <v>177</v>
      </c>
      <c r="N20" s="357" t="s">
        <v>177</v>
      </c>
      <c r="O20" s="324"/>
      <c r="P20" s="356"/>
      <c r="Q20" s="325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2020-10-22T11:26:09Z</dcterms:modified>
</cp:coreProperties>
</file>