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E7" i="28" l="1"/>
  <c r="E6" i="28"/>
  <c r="H17" i="27" l="1"/>
  <c r="H16" i="27"/>
  <c r="H14" i="27"/>
  <c r="H13" i="27"/>
  <c r="H12" i="27"/>
  <c r="H19" i="27"/>
  <c r="H18" i="27"/>
  <c r="G19" i="27" l="1"/>
  <c r="G20" i="27"/>
  <c r="I20" i="27"/>
  <c r="I19" i="27"/>
  <c r="H20" i="27"/>
  <c r="H11" i="27" l="1"/>
  <c r="G11" i="27" l="1"/>
  <c r="G23" i="27" l="1"/>
  <c r="G17" i="27"/>
  <c r="G18" i="27"/>
  <c r="G21" i="27"/>
  <c r="G22" i="27"/>
  <c r="G16" i="27"/>
  <c r="G12" i="27"/>
  <c r="G13" i="27"/>
  <c r="G14" i="27"/>
  <c r="I17" i="27"/>
  <c r="I18" i="27"/>
  <c r="I21" i="27"/>
  <c r="I22" i="27"/>
  <c r="I23" i="27"/>
  <c r="I16" i="27"/>
  <c r="I12" i="27"/>
  <c r="I13" i="27"/>
  <c r="I14" i="27"/>
  <c r="I11" i="27"/>
  <c r="H23" i="27" l="1"/>
  <c r="H22" i="27"/>
  <c r="H21" i="27"/>
</calcChain>
</file>

<file path=xl/sharedStrings.xml><?xml version="1.0" encoding="utf-8"?>
<sst xmlns="http://schemas.openxmlformats.org/spreadsheetml/2006/main" count="812" uniqueCount="255">
  <si>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</si>
  <si>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</si>
  <si>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</si>
  <si>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</si>
  <si>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</si>
  <si>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</si>
  <si>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</si>
  <si>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</si>
  <si>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</si>
  <si>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</si>
  <si>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</si>
  <si>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</si>
  <si>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</si>
  <si>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</si>
  <si>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</si>
  <si>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</si>
  <si>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</si>
  <si>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</si>
  <si>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</si>
  <si>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</si>
  <si>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</si>
  <si>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</si>
  <si>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</si>
  <si>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</si>
  <si>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</si>
  <si>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</si>
  <si>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</si>
  <si>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</si>
  <si>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</si>
  <si>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</si>
  <si>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</si>
  <si>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</si>
  <si>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</si>
  <si>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</si>
  <si>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</si>
  <si>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</si>
  <si>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</si>
  <si>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</si>
  <si>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</si>
  <si>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</si>
  <si>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</si>
  <si>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</si>
  <si>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</si>
  <si>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</si>
  <si>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</si>
  <si>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</si>
  <si>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</si>
  <si>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</si>
  <si>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</si>
  <si>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</si>
  <si>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</si>
  <si>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</si>
  <si>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</si>
  <si>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</si>
  <si>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</si>
  <si>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</si>
  <si>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</si>
  <si>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</si>
  <si>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</si>
  <si>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</si>
  <si>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</si>
  <si>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</si>
  <si>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</si>
  <si>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</si>
  <si>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</si>
  <si>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</si>
  <si>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</si>
  <si>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</si>
  <si>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</si>
  <si>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</si>
  <si>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</si>
  <si>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</si>
  <si>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</si>
  <si>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</si>
  <si>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</si>
  <si>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</si>
  <si>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</si>
  <si>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</si>
  <si>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</si>
  <si>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</si>
  <si>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</si>
  <si>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</si>
  <si>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</si>
  <si>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</si>
  <si>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</si>
  <si>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</si>
  <si>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</si>
  <si>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</si>
  <si>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</si>
  <si>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</si>
  <si>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</si>
  <si>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</si>
  <si>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</si>
  <si>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</si>
  <si>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</si>
  <si>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</si>
  <si>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</si>
  <si>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</si>
  <si>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</si>
  <si>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</si>
  <si>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</si>
  <si>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</si>
  <si>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</si>
  <si>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</si>
  <si>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</si>
  <si>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</si>
  <si>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</si>
  <si>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</si>
  <si>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</si>
  <si>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</si>
  <si>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</si>
  <si>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</si>
  <si>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</si>
  <si>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</si>
  <si>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</si>
  <si>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</si>
  <si>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</si>
  <si>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</si>
  <si>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</si>
  <si>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</si>
  <si>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</si>
  <si>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</si>
  <si>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</si>
  <si>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</si>
  <si>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</si>
  <si>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</si>
  <si>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</si>
  <si>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</si>
  <si>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</si>
  <si>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</si>
  <si>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</si>
  <si>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</si>
  <si>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</si>
  <si>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</si>
  <si>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</si>
  <si>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</si>
  <si>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</si>
  <si>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</si>
  <si>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</si>
  <si>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</si>
  <si>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</si>
  <si>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</si>
  <si>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</si>
  <si>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</si>
  <si>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</si>
  <si>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</si>
  <si>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</si>
  <si>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</si>
  <si>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</si>
  <si>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</si>
  <si>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</si>
  <si>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</si>
  <si>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</si>
  <si>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</si>
  <si>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</si>
  <si>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</si>
  <si>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</si>
  <si>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</si>
  <si>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</si>
  <si>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</si>
  <si>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</si>
  <si>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</si>
  <si>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</si>
  <si>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</si>
  <si>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</si>
  <si>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</si>
  <si>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</si>
  <si>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</si>
  <si>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</si>
  <si>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</si>
  <si>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</si>
  <si>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</si>
  <si>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</si>
  <si>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</si>
  <si>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</si>
  <si>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</si>
  <si>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</si>
  <si>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</si>
  <si>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</si>
  <si>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</si>
  <si>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</si>
  <si>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</si>
  <si>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</si>
  <si>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</si>
  <si>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</si>
  <si>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</si>
  <si>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</si>
  <si>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</si>
  <si>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</si>
  <si>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</si>
  <si>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</si>
  <si>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</si>
  <si>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</si>
  <si>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</si>
  <si>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</si>
  <si>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skupu kurcząt  i indyków ( typ brojler, w zł/kg)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</si>
  <si>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</si>
  <si>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</si>
  <si>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</si>
  <si>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</si>
  <si>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</si>
  <si>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</si>
  <si>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</si>
  <si>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Słowenia</t>
  </si>
  <si>
    <t>Wietnam</t>
  </si>
  <si>
    <t>Kanada</t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</si>
  <si>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</si>
  <si>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</si>
  <si>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</si>
  <si>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</si>
  <si>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</si>
  <si>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</si>
  <si>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</si>
  <si>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</si>
  <si>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</si>
  <si>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</si>
  <si>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</si>
  <si>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</si>
  <si>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</si>
  <si>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</si>
  <si>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Bułgaria</t>
  </si>
  <si>
    <t>V 2021</t>
  </si>
  <si>
    <t>Ceny skupu drobiu rzeźnego za okres:</t>
  </si>
  <si>
    <t xml:space="preserve">                        </t>
  </si>
  <si>
    <t>kurczęta typu brojler</t>
  </si>
  <si>
    <t>indory</t>
  </si>
  <si>
    <t>indyczki</t>
  </si>
  <si>
    <t>kaczki typu brojler</t>
  </si>
  <si>
    <t>kury mięsne ze stad reprodukcyjnych,</t>
  </si>
  <si>
    <t>Ceny sprzedaży mięsa drobiowego (LUZEM) za okres:</t>
  </si>
  <si>
    <t>gęsi tuczone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</si>
  <si>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</si>
  <si>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</si>
  <si>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</si>
  <si>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</si>
  <si>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</si>
  <si>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</si>
  <si>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OKRES:  2017 - 2.VII.2021   (ceny bez VAT)</t>
  </si>
  <si>
    <t>2021-07-18</t>
  </si>
  <si>
    <t>VI 2021</t>
  </si>
  <si>
    <t>czerwiec</t>
  </si>
  <si>
    <t xml:space="preserve">sierpień </t>
  </si>
  <si>
    <t xml:space="preserve">grudzień </t>
  </si>
  <si>
    <t>Estonia</t>
  </si>
  <si>
    <t>Latvia</t>
  </si>
  <si>
    <t>Polski eksport, import mięsa drobiowgo i podrobów (0207) i drobiu żywego (0105) za I-V  2021r</t>
  </si>
  <si>
    <t>I-V 2020r</t>
  </si>
  <si>
    <t>I-V  2021r</t>
  </si>
  <si>
    <t>NR 29/2021r</t>
  </si>
  <si>
    <t>29.07.2021 r</t>
  </si>
  <si>
    <t>Notowania z okresu: 19-25.07.2021r</t>
  </si>
  <si>
    <t>19-25.07.2021</t>
  </si>
  <si>
    <t>25.07.2021</t>
  </si>
  <si>
    <t>Tydzień 29 ( 19-25.07.2021)</t>
  </si>
  <si>
    <t xml:space="preserve">Porównanie aktualnych cen skupu i sprzedaży drobiu z zakładów drobiarskich (19-25.07.2021r) z cenami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</si>
</sst>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53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6" xfId="0" applyFont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28" fillId="0" borderId="55" xfId="0" applyFont="1" applyBorder="1" applyAlignment="1">
      <alignment horizontal="left" indent="1"/>
    </xf>
    <xf numFmtId="2" fontId="0" fillId="0" borderId="51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0" fillId="0" borderId="34" xfId="0" applyNumberFormat="1" applyBorder="1"/>
    <xf numFmtId="2" fontId="0" fillId="0" borderId="57" xfId="0" applyNumberFormat="1" applyBorder="1"/>
    <xf numFmtId="2" fontId="0" fillId="0" borderId="39" xfId="0" applyNumberFormat="1" applyBorder="1"/>
    <xf numFmtId="2" fontId="0" fillId="0" borderId="39" xfId="0" quotePrefix="1" applyNumberFormat="1" applyBorder="1"/>
    <xf numFmtId="2" fontId="0" fillId="0" borderId="40" xfId="0" applyNumberFormat="1" applyBorder="1"/>
    <xf numFmtId="0" fontId="28" fillId="0" borderId="34" xfId="0" applyFont="1" applyBorder="1" applyAlignment="1">
      <alignment horizontal="left" indent="1"/>
    </xf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2" fontId="0" fillId="0" borderId="26" xfId="0" applyNumberFormat="1" applyBorder="1"/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2" fontId="0" fillId="0" borderId="34" xfId="0" quotePrefix="1" applyNumberFormat="1" applyBorder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2" fontId="0" fillId="0" borderId="0" xfId="0" applyNumberFormat="1" applyBorder="1"/>
    <xf numFmtId="2" fontId="0" fillId="0" borderId="54" xfId="0" applyNumberFormat="1" applyBorder="1"/>
    <xf numFmtId="2" fontId="0" fillId="0" borderId="0" xfId="0" quotePrefix="1" applyNumberFormat="1" applyBorder="1"/>
    <xf numFmtId="2" fontId="0" fillId="0" borderId="54" xfId="0" quotePrefix="1" applyNumberFormat="1" applyBorder="1"/>
    <xf numFmtId="4" fontId="33" fillId="10" borderId="1" xfId="0" applyNumberFormat="1" applyFont="1" applyFill="1" applyBorder="1" applyAlignment="1">
      <alignment horizontal="center" vertical="top"/>
    </xf>
    <xf numFmtId="4" fontId="44" fillId="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0" borderId="9" xfId="0" applyNumberFormat="1" applyFont="1" applyFill="1" applyBorder="1" applyProtection="1"/>
    <xf numFmtId="164" fontId="32" fillId="0" borderId="9" xfId="0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0" fontId="12" fillId="0" borderId="0" xfId="0" applyFont="1"/>
    <xf numFmtId="0" fontId="12" fillId="0" borderId="35" xfId="0" applyFont="1" applyBorder="1" applyAlignment="1">
      <alignment wrapText="1"/>
    </xf>
    <xf numFmtId="0" fontId="32" fillId="0" borderId="41" xfId="0" applyFont="1" applyBorder="1" applyAlignment="1">
      <alignment wrapText="1"/>
    </xf>
    <xf numFmtId="0" fontId="32" fillId="0" borderId="41" xfId="0" applyFont="1" applyBorder="1"/>
    <xf numFmtId="0" fontId="12" fillId="0" borderId="41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11" xfId="0" applyFont="1" applyBorder="1"/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5" fillId="0" borderId="45" xfId="0" applyFont="1" applyBorder="1" applyAlignment="1">
      <alignment horizontal="center" vertical="center"/>
    </xf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/>
    <xf numFmtId="3" fontId="35" fillId="0" borderId="24" xfId="0" applyNumberFormat="1" applyFont="1" applyBorder="1"/>
    <xf numFmtId="164" fontId="47" fillId="0" borderId="7" xfId="0" applyNumberFormat="1" applyFont="1" applyFill="1" applyBorder="1"/>
    <xf numFmtId="3" fontId="35" fillId="0" borderId="24" xfId="0" applyNumberFormat="1" applyFont="1" applyFill="1" applyBorder="1"/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5" fillId="0" borderId="7" xfId="0" applyNumberFormat="1" applyFont="1" applyFill="1" applyBorder="1"/>
    <xf numFmtId="164" fontId="47" fillId="0" borderId="25" xfId="0" applyNumberFormat="1" applyFont="1" applyFill="1" applyBorder="1"/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47" fillId="0" borderId="22" xfId="0" applyNumberFormat="1" applyFont="1" applyFill="1" applyBorder="1"/>
    <xf numFmtId="3" fontId="35" fillId="0" borderId="9" xfId="0" applyNumberFormat="1" applyFont="1" applyFill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5" fillId="0" borderId="22" xfId="0" applyNumberFormat="1" applyFont="1" applyFill="1" applyBorder="1"/>
    <xf numFmtId="164" fontId="47" fillId="0" borderId="10" xfId="0" applyNumberFormat="1" applyFont="1" applyFill="1" applyBorder="1"/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2" xfId="0" applyFont="1" applyBorder="1" applyAlignment="1">
      <alignment horizontal="centerContinuous"/>
    </xf>
    <xf numFmtId="0" fontId="35" fillId="0" borderId="41" xfId="0" applyFont="1" applyBorder="1" applyAlignment="1">
      <alignment horizontal="centerContinuous"/>
    </xf>
    <xf numFmtId="0" fontId="35" fillId="0" borderId="58" xfId="0" applyFont="1" applyBorder="1" applyAlignment="1">
      <alignment horizontal="centerContinuous"/>
    </xf>
    <xf numFmtId="0" fontId="35" fillId="0" borderId="3" xfId="0" applyFont="1" applyBorder="1" applyAlignment="1">
      <alignment horizontal="centerContinuous"/>
    </xf>
    <xf numFmtId="0" fontId="35" fillId="0" borderId="21" xfId="0" applyFont="1" applyBorder="1" applyAlignment="1">
      <alignment horizontal="centerContinuous"/>
    </xf>
    <xf numFmtId="0" fontId="35" fillId="0" borderId="59" xfId="0" applyFont="1" applyBorder="1" applyAlignment="1">
      <alignment horizontal="centerContinuous"/>
    </xf>
    <xf numFmtId="0" fontId="35" fillId="0" borderId="45" xfId="0" applyFont="1" applyBorder="1" applyAlignment="1">
      <alignment horizontal="centerContinuous"/>
    </xf>
    <xf numFmtId="0" fontId="35" fillId="0" borderId="62" xfId="0" applyFont="1" applyBorder="1" applyAlignment="1">
      <alignment horizontal="center" vertical="center"/>
    </xf>
    <xf numFmtId="0" fontId="35" fillId="0" borderId="44" xfId="0" applyFont="1" applyBorder="1" applyAlignment="1">
      <alignment wrapText="1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8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4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6" xfId="4" applyFont="1" applyBorder="1" applyAlignment="1">
      <alignment vertical="center"/>
    </xf>
    <xf numFmtId="3" fontId="12" fillId="0" borderId="34" xfId="0" applyNumberFormat="1" applyFont="1" applyFill="1" applyBorder="1"/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0" borderId="13" xfId="0" applyNumberFormat="1" applyFont="1" applyFill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0" borderId="38" xfId="0" applyNumberFormat="1" applyFont="1" applyFill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4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5" fillId="0" borderId="0" xfId="0" applyFont="1" applyBorder="1"/>
    <xf numFmtId="0" fontId="49" fillId="0" borderId="0" xfId="0" applyFont="1" applyBorder="1"/>
    <xf numFmtId="164" fontId="47" fillId="0" borderId="10" xfId="0" applyNumberFormat="1" applyFont="1" applyFill="1" applyBorder="1" applyAlignment="1">
      <alignment horizontal="right"/>
    </xf>
    <xf numFmtId="164" fontId="47" fillId="0" borderId="16" xfId="0" applyNumberFormat="1" applyFont="1" applyFill="1" applyBorder="1" applyAlignment="1">
      <alignment horizontal="right"/>
    </xf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13" xfId="0" applyNumberFormat="1" applyFont="1" applyFill="1" applyBorder="1"/>
    <xf numFmtId="164" fontId="53" fillId="0" borderId="25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4" xfId="0" applyNumberFormat="1" applyFont="1" applyFill="1" applyBorder="1"/>
    <xf numFmtId="164" fontId="53" fillId="0" borderId="10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3" fontId="52" fillId="8" borderId="15" xfId="0" applyNumberFormat="1" applyFont="1" applyFill="1" applyBorder="1"/>
    <xf numFmtId="164" fontId="53" fillId="0" borderId="16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35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 wrapText="1"/>
    </xf>
    <xf numFmtId="0" fontId="35" fillId="0" borderId="1" xfId="0" applyFont="1" applyBorder="1" applyAlignment="1">
      <alignment horizontal="centerContinuous" vertical="center"/>
    </xf>
    <xf numFmtId="0" fontId="35" fillId="0" borderId="21" xfId="0" applyFont="1" applyBorder="1" applyAlignment="1">
      <alignment horizontal="centerContinuous" vertical="center"/>
    </xf>
    <xf numFmtId="0" fontId="35" fillId="0" borderId="2" xfId="0" applyFont="1" applyBorder="1" applyAlignment="1">
      <alignment horizontal="centerContinuous" vertical="center"/>
    </xf>
    <xf numFmtId="0" fontId="35" fillId="0" borderId="59" xfId="0" applyFont="1" applyBorder="1" applyAlignment="1">
      <alignment horizontal="centerContinuous" vertic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0" fontId="2" fillId="0" borderId="6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56" fillId="0" borderId="1" xfId="0" applyFont="1" applyBorder="1" applyAlignment="1">
      <alignment horizontal="centerContinuous" vertical="center"/>
    </xf>
    <xf numFmtId="0" fontId="56" fillId="0" borderId="21" xfId="0" applyFont="1" applyBorder="1" applyAlignment="1">
      <alignment horizontal="centerContinuous" vertical="center"/>
    </xf>
    <xf numFmtId="0" fontId="56" fillId="0" borderId="2" xfId="0" applyFont="1" applyBorder="1" applyAlignment="1">
      <alignment horizontal="centerContinuous" vertical="center"/>
    </xf>
    <xf numFmtId="0" fontId="56" fillId="0" borderId="59" xfId="0" applyFont="1" applyBorder="1" applyAlignment="1">
      <alignment horizontal="centerContinuous" vertical="center"/>
    </xf>
    <xf numFmtId="0" fontId="55" fillId="0" borderId="60" xfId="0" applyFont="1" applyBorder="1" applyAlignment="1">
      <alignment horizontal="center" vertical="center"/>
    </xf>
    <xf numFmtId="0" fontId="52" fillId="8" borderId="35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3" fillId="0" borderId="36" xfId="0" applyFont="1" applyFill="1" applyBorder="1" applyAlignment="1">
      <alignment horizontal="center" vertical="center" wrapText="1"/>
    </xf>
    <xf numFmtId="0" fontId="53" fillId="0" borderId="20" xfId="0" applyFont="1" applyFill="1" applyBorder="1" applyAlignment="1">
      <alignment horizontal="center" vertical="center" wrapText="1"/>
    </xf>
    <xf numFmtId="170" fontId="13" fillId="0" borderId="65" xfId="0" applyNumberFormat="1" applyFont="1" applyFill="1" applyBorder="1" applyAlignment="1">
      <alignment horizontal="center" vertical="center" wrapText="1"/>
    </xf>
    <xf numFmtId="170" fontId="26" fillId="0" borderId="6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/>
    </xf>
    <xf numFmtId="0" fontId="45" fillId="0" borderId="41" xfId="0" applyFont="1" applyBorder="1"/>
    <xf numFmtId="0" fontId="46" fillId="0" borderId="41" xfId="0" applyFont="1" applyFill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58" xfId="0" applyFont="1" applyBorder="1"/>
    <xf numFmtId="0" fontId="33" fillId="0" borderId="62" xfId="0" applyFont="1" applyBorder="1" applyAlignment="1">
      <alignment horizontal="centerContinuous" vertical="top"/>
    </xf>
    <xf numFmtId="0" fontId="33" fillId="0" borderId="0" xfId="0" applyFont="1" applyBorder="1" applyAlignment="1">
      <alignment horizontal="centerContinuous"/>
    </xf>
    <xf numFmtId="0" fontId="33" fillId="0" borderId="54" xfId="0" applyFont="1" applyBorder="1" applyAlignment="1">
      <alignment horizontal="centerContinuous"/>
    </xf>
    <xf numFmtId="0" fontId="33" fillId="0" borderId="19" xfId="0" applyFont="1" applyBorder="1" applyAlignment="1">
      <alignment horizontal="centerContinuous"/>
    </xf>
    <xf numFmtId="0" fontId="33" fillId="0" borderId="68" xfId="0" applyFont="1" applyBorder="1" applyAlignment="1">
      <alignment horizontal="centerContinuous"/>
    </xf>
    <xf numFmtId="0" fontId="33" fillId="0" borderId="67" xfId="0" applyFont="1" applyBorder="1" applyAlignment="1">
      <alignment horizontal="centerContinuous"/>
    </xf>
    <xf numFmtId="0" fontId="33" fillId="0" borderId="69" xfId="0" applyFont="1" applyBorder="1" applyAlignment="1">
      <alignment horizontal="centerContinuous"/>
    </xf>
    <xf numFmtId="3" fontId="35" fillId="0" borderId="12" xfId="0" applyNumberFormat="1" applyFont="1" applyBorder="1"/>
    <xf numFmtId="164" fontId="47" fillId="0" borderId="52" xfId="0" applyNumberFormat="1" applyFont="1" applyFill="1" applyBorder="1"/>
    <xf numFmtId="2" fontId="57" fillId="4" borderId="9" xfId="0" applyNumberFormat="1" applyFont="1" applyFill="1" applyBorder="1" applyProtection="1"/>
    <xf numFmtId="166" fontId="57" fillId="6" borderId="9" xfId="5" applyNumberFormat="1" applyFont="1" applyFill="1" applyBorder="1"/>
    <xf numFmtId="2" fontId="57" fillId="4" borderId="9" xfId="0" applyNumberFormat="1" applyFont="1" applyFill="1" applyBorder="1"/>
    <xf numFmtId="166" fontId="57" fillId="4" borderId="9" xfId="5" applyNumberFormat="1" applyFont="1" applyFill="1" applyBorder="1"/>
    <xf numFmtId="2" fontId="57" fillId="3" borderId="9" xfId="0" applyNumberFormat="1" applyFont="1" applyFill="1" applyBorder="1" applyProtection="1"/>
    <xf numFmtId="2" fontId="57" fillId="3" borderId="9" xfId="0" applyNumberFormat="1" applyFont="1" applyFill="1" applyBorder="1"/>
    <xf numFmtId="168" fontId="57" fillId="3" borderId="9" xfId="5" applyNumberFormat="1" applyFont="1" applyFill="1" applyBorder="1"/>
    <xf numFmtId="2" fontId="24" fillId="9" borderId="9" xfId="0" applyNumberFormat="1" applyFont="1" applyFill="1" applyBorder="1" applyProtection="1"/>
    <xf numFmtId="168" fontId="24" fillId="9" borderId="9" xfId="5" applyNumberFormat="1" applyFont="1" applyFill="1" applyBorder="1"/>
    <xf numFmtId="0" fontId="33" fillId="8" borderId="35" xfId="0" applyFont="1" applyFill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 wrapText="1"/>
    </xf>
    <xf numFmtId="164" fontId="47" fillId="0" borderId="7" xfId="0" applyNumberFormat="1" applyFont="1" applyFill="1" applyBorder="1" applyAlignment="1">
      <alignment horizontal="right"/>
    </xf>
    <xf numFmtId="3" fontId="33" fillId="8" borderId="15" xfId="0" applyNumberFormat="1" applyFont="1" applyFill="1" applyBorder="1"/>
    <xf numFmtId="3" fontId="35" fillId="0" borderId="52" xfId="0" applyNumberFormat="1" applyFont="1" applyFill="1" applyBorder="1" applyAlignment="1">
      <alignment horizontal="right"/>
    </xf>
    <xf numFmtId="0" fontId="2" fillId="0" borderId="43" xfId="0" applyFont="1" applyBorder="1"/>
    <xf numFmtId="0" fontId="2" fillId="0" borderId="44" xfId="0" applyFont="1" applyBorder="1"/>
    <xf numFmtId="0" fontId="2" fillId="0" borderId="44" xfId="0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35" fillId="0" borderId="62" xfId="0" applyFont="1" applyBorder="1" applyAlignment="1">
      <alignment vertical="center"/>
    </xf>
    <xf numFmtId="3" fontId="52" fillId="8" borderId="37" xfId="0" applyNumberFormat="1" applyFont="1" applyFill="1" applyBorder="1"/>
    <xf numFmtId="3" fontId="2" fillId="0" borderId="4" xfId="0" applyNumberFormat="1" applyFont="1" applyBorder="1"/>
    <xf numFmtId="164" fontId="53" fillId="0" borderId="61" xfId="0" applyNumberFormat="1" applyFont="1" applyFill="1" applyBorder="1"/>
    <xf numFmtId="164" fontId="53" fillId="0" borderId="5" xfId="0" applyNumberFormat="1" applyFont="1" applyFill="1" applyBorder="1"/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4" fontId="12" fillId="11" borderId="65" xfId="0" applyNumberFormat="1" applyFont="1" applyFill="1" applyBorder="1" applyAlignment="1">
      <alignment horizontal="center" vertical="center" wrapText="1"/>
    </xf>
    <xf numFmtId="14" fontId="32" fillId="0" borderId="65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13" fillId="0" borderId="26" xfId="0" applyFont="1" applyBorder="1" applyAlignment="1">
      <alignment vertical="top"/>
    </xf>
    <xf numFmtId="4" fontId="44" fillId="0" borderId="0" xfId="0" applyNumberFormat="1" applyFont="1" applyFill="1" applyBorder="1" applyAlignment="1">
      <alignment horizontal="center"/>
    </xf>
    <xf numFmtId="4" fontId="33" fillId="2" borderId="34" xfId="0" applyNumberFormat="1" applyFont="1" applyFill="1" applyBorder="1" applyAlignment="1">
      <alignment horizontal="center"/>
    </xf>
    <xf numFmtId="4" fontId="44" fillId="0" borderId="28" xfId="0" applyNumberFormat="1" applyFont="1" applyFill="1" applyBorder="1" applyAlignment="1">
      <alignment horizontal="center"/>
    </xf>
    <xf numFmtId="0" fontId="58" fillId="3" borderId="9" xfId="0" quotePrefix="1" applyNumberFormat="1" applyFont="1" applyFill="1" applyBorder="1" applyAlignment="1">
      <alignment horizontal="center" vertical="center"/>
    </xf>
    <xf numFmtId="17" fontId="58" fillId="4" borderId="9" xfId="0" quotePrefix="1" applyNumberFormat="1" applyFont="1" applyFill="1" applyBorder="1" applyAlignment="1">
      <alignment horizontal="center" vertical="center"/>
    </xf>
    <xf numFmtId="17" fontId="58" fillId="3" borderId="9" xfId="0" quotePrefix="1" applyNumberFormat="1" applyFont="1" applyFill="1" applyBorder="1" applyAlignment="1">
      <alignment horizontal="center" vertical="center"/>
    </xf>
    <xf numFmtId="165" fontId="59" fillId="5" borderId="9" xfId="0" applyNumberFormat="1" applyFont="1" applyFill="1" applyBorder="1" applyAlignment="1">
      <alignment horizontal="center" wrapText="1"/>
    </xf>
    <xf numFmtId="2" fontId="57" fillId="12" borderId="9" xfId="0" applyNumberFormat="1" applyFont="1" applyFill="1" applyBorder="1" applyProtection="1"/>
    <xf numFmtId="166" fontId="57" fillId="12" borderId="9" xfId="5" applyNumberFormat="1" applyFont="1" applyFill="1" applyBorder="1"/>
    <xf numFmtId="168" fontId="57" fillId="4" borderId="9" xfId="5" applyNumberFormat="1" applyFont="1" applyFill="1" applyBorder="1"/>
    <xf numFmtId="168" fontId="57" fillId="12" borderId="9" xfId="5" applyNumberFormat="1" applyFont="1" applyFill="1" applyBorder="1"/>
    <xf numFmtId="0" fontId="2" fillId="0" borderId="7" xfId="0" applyFont="1" applyBorder="1" applyAlignment="1">
      <alignment vertical="center"/>
    </xf>
    <xf numFmtId="0" fontId="2" fillId="0" borderId="70" xfId="0" applyFont="1" applyBorder="1" applyAlignment="1">
      <alignment vertical="center"/>
    </xf>
    <xf numFmtId="0" fontId="2" fillId="0" borderId="70" xfId="0" applyFont="1" applyBorder="1" applyAlignment="1">
      <alignment vertical="center" wrapText="1"/>
    </xf>
    <xf numFmtId="0" fontId="56" fillId="0" borderId="37" xfId="0" applyFont="1" applyBorder="1" applyAlignment="1">
      <alignment horizontal="centerContinuous" vertical="center"/>
    </xf>
    <xf numFmtId="0" fontId="56" fillId="0" borderId="4" xfId="0" applyFont="1" applyBorder="1" applyAlignment="1">
      <alignment horizontal="centerContinuous" vertical="center"/>
    </xf>
    <xf numFmtId="0" fontId="56" fillId="0" borderId="61" xfId="0" applyFont="1" applyBorder="1" applyAlignment="1">
      <alignment horizontal="centerContinuous" vertical="center"/>
    </xf>
    <xf numFmtId="0" fontId="56" fillId="0" borderId="5" xfId="0" applyFont="1" applyBorder="1" applyAlignment="1">
      <alignment horizontal="centerContinuous" vertical="center"/>
    </xf>
    <xf numFmtId="0" fontId="55" fillId="0" borderId="11" xfId="0" applyFont="1" applyBorder="1" applyAlignment="1">
      <alignment horizontal="center" vertical="center"/>
    </xf>
    <xf numFmtId="4" fontId="44" fillId="0" borderId="7" xfId="0" applyNumberFormat="1" applyFont="1" applyFill="1" applyBorder="1" applyAlignment="1">
      <alignment horizontal="center"/>
    </xf>
    <xf numFmtId="2" fontId="44" fillId="0" borderId="26" xfId="7" applyNumberFormat="1" applyFont="1" applyFill="1" applyBorder="1" applyAlignment="1">
      <alignment horizontal="center"/>
    </xf>
    <xf numFmtId="4" fontId="44" fillId="0" borderId="22" xfId="0" applyNumberFormat="1" applyFont="1" applyFill="1" applyBorder="1" applyAlignment="1">
      <alignment horizontal="center"/>
    </xf>
    <xf numFmtId="0" fontId="9" fillId="0" borderId="6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22</xdr:col>
      <xdr:colOff>220426</xdr:colOff>
      <xdr:row>55</xdr:row>
      <xdr:rowOff>72579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2428875"/>
          <a:ext cx="11193226" cy="6578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13</xdr:col>
      <xdr:colOff>415198</xdr:colOff>
      <xdr:row>45</xdr:row>
      <xdr:rowOff>156546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562350"/>
          <a:ext cx="7730398" cy="38712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13</xdr:col>
      <xdr:colOff>400050</xdr:colOff>
      <xdr:row>74</xdr:row>
      <xdr:rowOff>84587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7600950"/>
          <a:ext cx="7715250" cy="4456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16</xdr:col>
      <xdr:colOff>25179</xdr:colOff>
      <xdr:row>40</xdr:row>
      <xdr:rowOff>45806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3347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250750</xdr:colOff>
      <xdr:row>33</xdr:row>
      <xdr:rowOff>34347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360435</xdr:colOff>
      <xdr:row>34</xdr:row>
      <xdr:rowOff>129237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8894835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15</xdr:col>
      <xdr:colOff>40954</xdr:colOff>
      <xdr:row>23</xdr:row>
      <xdr:rowOff>142873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1656" y="0"/>
          <a:ext cx="7327579" cy="397668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14</xdr:col>
      <xdr:colOff>577922</xdr:colOff>
      <xdr:row>49</xdr:row>
      <xdr:rowOff>23813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1656" y="3988594"/>
          <a:ext cx="7257329" cy="41910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27980</xdr:colOff>
      <xdr:row>23</xdr:row>
      <xdr:rowOff>142874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0"/>
          <a:ext cx="8529043" cy="397668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24</xdr:row>
      <xdr:rowOff>0</xdr:rowOff>
    </xdr:from>
    <xdr:to>
      <xdr:col>29</xdr:col>
      <xdr:colOff>11906</xdr:colOff>
      <xdr:row>49</xdr:row>
      <xdr:rowOff>23813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3988594"/>
          <a:ext cx="8512969" cy="419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Q29" sqref="Q29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46" t="s">
        <v>0</v>
      </c>
      <c r="C2" s="46"/>
      <c r="D2" s="46"/>
      <c r="E2" s="46"/>
      <c r="F2" s="47"/>
      <c r="G2" s="47"/>
      <c r="H2" s="47"/>
      <c r="I2" s="47"/>
      <c r="J2" s="47"/>
    </row>
    <row r="3" spans="2:43" ht="15.75">
      <c r="B3" s="46" t="s">
        <v>208</v>
      </c>
      <c r="C3" s="46"/>
      <c r="D3" s="46"/>
      <c r="E3" s="46"/>
      <c r="F3" s="47"/>
      <c r="G3" s="47"/>
      <c r="H3" s="47"/>
      <c r="I3" s="47"/>
      <c r="J3" s="47"/>
    </row>
    <row r="4" spans="2:43" ht="15.75">
      <c r="B4" s="25" t="s">
        <v>131</v>
      </c>
      <c r="C4" s="46"/>
      <c r="D4" s="46"/>
      <c r="E4" s="76"/>
      <c r="F4" s="76"/>
      <c r="G4" s="76"/>
      <c r="H4" s="76"/>
      <c r="I4" s="76"/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2:43" ht="15.75">
      <c r="B5" s="75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</row>
    <row r="6" spans="2:43" ht="15.75">
      <c r="B6" s="75"/>
      <c r="C6" s="76"/>
      <c r="D6" s="76"/>
      <c r="E6" s="76"/>
      <c r="F6" s="76"/>
      <c r="G6" s="76"/>
      <c r="H6" s="76"/>
      <c r="I6" s="76"/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</row>
    <row r="7" spans="2:43" ht="18.75">
      <c r="B7" s="49"/>
      <c r="C7" s="47"/>
      <c r="D7" s="47"/>
      <c r="E7" s="47"/>
      <c r="F7" s="47"/>
      <c r="G7" s="47"/>
      <c r="H7" s="47"/>
      <c r="I7" s="47"/>
      <c r="J7" s="47"/>
    </row>
    <row r="8" spans="2:43" ht="18.75">
      <c r="B8" s="49" t="s">
        <v>248</v>
      </c>
      <c r="C8" s="47"/>
      <c r="D8" s="50" t="s">
        <v>1</v>
      </c>
      <c r="E8" s="47"/>
      <c r="F8" s="47"/>
      <c r="G8" s="48" t="s">
        <v>249</v>
      </c>
      <c r="H8" s="47"/>
      <c r="I8" s="47"/>
      <c r="J8" s="47"/>
    </row>
    <row r="9" spans="2:43" ht="18.75">
      <c r="B9" s="51" t="s">
        <v>250</v>
      </c>
      <c r="C9" s="47"/>
      <c r="D9" s="47"/>
      <c r="E9" s="47"/>
      <c r="F9" s="47"/>
      <c r="G9" s="48"/>
      <c r="H9" s="47"/>
      <c r="I9" s="47"/>
      <c r="J9" s="47"/>
    </row>
    <row r="10" spans="2:43" ht="15.75">
      <c r="B10" s="25" t="s">
        <v>96</v>
      </c>
      <c r="C10" s="46"/>
      <c r="D10" s="47"/>
      <c r="E10" s="47"/>
      <c r="F10" s="47"/>
      <c r="G10" s="47"/>
      <c r="H10" s="47"/>
      <c r="I10" s="47"/>
      <c r="J10" s="47"/>
    </row>
    <row r="11" spans="2:43" ht="18.75">
      <c r="B11" s="49" t="s">
        <v>128</v>
      </c>
      <c r="C11" s="47"/>
      <c r="D11" s="47"/>
      <c r="E11" s="47"/>
      <c r="F11" s="50"/>
      <c r="G11" s="50"/>
      <c r="H11" s="50"/>
      <c r="I11" s="50"/>
      <c r="J11" s="50"/>
    </row>
    <row r="12" spans="2:43" ht="18.75">
      <c r="B12" s="49" t="s">
        <v>4</v>
      </c>
      <c r="C12" s="47"/>
      <c r="D12" s="47"/>
      <c r="E12" s="47"/>
      <c r="F12" s="47"/>
      <c r="G12" s="47"/>
      <c r="H12" s="47"/>
      <c r="I12" s="47"/>
      <c r="J12" s="47"/>
    </row>
    <row r="13" spans="2:43" ht="18.75">
      <c r="B13" s="49" t="s">
        <v>5</v>
      </c>
      <c r="C13" s="47"/>
      <c r="D13" s="47"/>
      <c r="E13" s="47"/>
      <c r="F13" s="47"/>
      <c r="G13" s="47"/>
      <c r="H13" s="47"/>
      <c r="I13" s="47"/>
      <c r="J13" s="47"/>
    </row>
    <row r="14" spans="2:43" ht="18.75">
      <c r="B14" s="49" t="s">
        <v>7</v>
      </c>
      <c r="C14" s="47"/>
      <c r="D14" s="47"/>
      <c r="E14" s="47"/>
      <c r="F14" s="47"/>
      <c r="G14" s="47"/>
      <c r="H14" s="47"/>
      <c r="I14" s="47"/>
      <c r="J14" s="47"/>
    </row>
    <row r="15" spans="2:43" ht="18.75">
      <c r="B15" s="49" t="s">
        <v>34</v>
      </c>
      <c r="C15" s="47"/>
      <c r="D15" s="47"/>
      <c r="E15" s="47"/>
      <c r="F15" s="47"/>
      <c r="G15" s="47"/>
      <c r="H15" s="47"/>
      <c r="I15" s="47"/>
      <c r="J15" s="47"/>
    </row>
    <row r="16" spans="2:43" ht="18.75">
      <c r="B16" s="49" t="s">
        <v>31</v>
      </c>
      <c r="C16" s="52" t="s">
        <v>32</v>
      </c>
      <c r="D16" s="47"/>
      <c r="E16" s="47"/>
      <c r="F16" s="47"/>
      <c r="G16" s="47"/>
      <c r="H16" s="47"/>
      <c r="I16" s="47"/>
      <c r="J16" s="47"/>
    </row>
    <row r="17" spans="2:10" ht="18.75">
      <c r="B17" s="49"/>
      <c r="C17" s="47"/>
      <c r="D17" s="47"/>
      <c r="E17" s="47"/>
      <c r="F17" s="47"/>
      <c r="G17" s="47"/>
      <c r="H17" s="47"/>
      <c r="I17" s="47"/>
      <c r="J17" s="47"/>
    </row>
    <row r="18" spans="2:10" ht="18.75">
      <c r="B18" s="48" t="s">
        <v>6</v>
      </c>
      <c r="C18" s="47"/>
      <c r="D18" s="47"/>
      <c r="E18" s="47"/>
      <c r="F18" s="47"/>
      <c r="G18" s="47"/>
      <c r="H18" s="47"/>
      <c r="I18" s="47"/>
      <c r="J18" s="47"/>
    </row>
    <row r="19" spans="2:10" ht="18.75">
      <c r="B19" s="48" t="s">
        <v>36</v>
      </c>
      <c r="C19" s="47"/>
      <c r="D19" s="47"/>
      <c r="E19" s="47"/>
      <c r="F19" s="47"/>
      <c r="G19" s="47"/>
      <c r="H19" s="47"/>
      <c r="I19" s="47"/>
      <c r="J19" s="47"/>
    </row>
    <row r="20" spans="2:10">
      <c r="B20" s="52" t="s">
        <v>33</v>
      </c>
      <c r="C20" s="47"/>
      <c r="D20" s="47"/>
      <c r="E20" s="47"/>
      <c r="F20" s="47"/>
      <c r="G20" s="47"/>
      <c r="H20" s="47"/>
      <c r="I20" s="47"/>
      <c r="J20" s="47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S13" sqref="S13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34" t="s">
        <v>163</v>
      </c>
      <c r="C1" s="135"/>
      <c r="D1" s="135"/>
      <c r="E1" s="135"/>
      <c r="F1" s="135"/>
      <c r="G1" s="136"/>
      <c r="H1" s="136" t="s">
        <v>251</v>
      </c>
      <c r="I1" s="136"/>
      <c r="J1" s="135"/>
      <c r="K1" s="137"/>
      <c r="L1" s="137"/>
      <c r="M1" s="137"/>
      <c r="N1" s="137"/>
      <c r="O1" s="137"/>
      <c r="P1" s="137"/>
      <c r="Q1" s="137"/>
    </row>
    <row r="2" spans="2:17" ht="15" thickBot="1">
      <c r="B2" s="171" t="s">
        <v>134</v>
      </c>
      <c r="C2" s="171"/>
      <c r="D2" s="135"/>
      <c r="E2" s="135"/>
      <c r="F2" s="135"/>
      <c r="G2" s="135"/>
      <c r="H2" s="136"/>
      <c r="I2" s="136"/>
      <c r="J2" s="136"/>
      <c r="K2" s="137"/>
      <c r="L2" s="137"/>
      <c r="M2" s="137"/>
      <c r="N2" s="137"/>
      <c r="O2" s="137"/>
      <c r="P2" s="137"/>
      <c r="Q2" s="137"/>
    </row>
    <row r="3" spans="2:17" ht="15.75" thickBot="1">
      <c r="B3" s="138" t="s">
        <v>8</v>
      </c>
      <c r="C3" s="178" t="s">
        <v>9</v>
      </c>
      <c r="D3" s="173"/>
      <c r="E3" s="174"/>
      <c r="F3" s="175" t="s">
        <v>10</v>
      </c>
      <c r="G3" s="176"/>
      <c r="H3" s="176"/>
      <c r="I3" s="176"/>
      <c r="J3" s="176"/>
      <c r="K3" s="176"/>
      <c r="L3" s="176"/>
      <c r="M3" s="176"/>
      <c r="N3" s="176"/>
      <c r="O3" s="176"/>
      <c r="P3" s="172"/>
      <c r="Q3" s="177"/>
    </row>
    <row r="4" spans="2:17" ht="15.75" thickBot="1">
      <c r="B4" s="179"/>
      <c r="C4" s="394"/>
      <c r="D4" s="330"/>
      <c r="E4" s="331"/>
      <c r="F4" s="332" t="s">
        <v>11</v>
      </c>
      <c r="G4" s="333"/>
      <c r="H4" s="334"/>
      <c r="I4" s="332" t="s">
        <v>12</v>
      </c>
      <c r="J4" s="333"/>
      <c r="K4" s="334"/>
      <c r="L4" s="332" t="s">
        <v>13</v>
      </c>
      <c r="M4" s="333"/>
      <c r="N4" s="334"/>
      <c r="O4" s="332" t="s">
        <v>14</v>
      </c>
      <c r="P4" s="334"/>
      <c r="Q4" s="335"/>
    </row>
    <row r="5" spans="2:17" ht="26.25" thickBot="1">
      <c r="B5" s="150"/>
      <c r="C5" s="352" t="s">
        <v>252</v>
      </c>
      <c r="D5" s="353" t="s">
        <v>238</v>
      </c>
      <c r="E5" s="354" t="s">
        <v>15</v>
      </c>
      <c r="F5" s="352" t="s">
        <v>252</v>
      </c>
      <c r="G5" s="353" t="s">
        <v>238</v>
      </c>
      <c r="H5" s="354" t="s">
        <v>15</v>
      </c>
      <c r="I5" s="352" t="s">
        <v>252</v>
      </c>
      <c r="J5" s="353" t="s">
        <v>238</v>
      </c>
      <c r="K5" s="354" t="s">
        <v>15</v>
      </c>
      <c r="L5" s="352" t="s">
        <v>252</v>
      </c>
      <c r="M5" s="353" t="s">
        <v>238</v>
      </c>
      <c r="N5" s="354" t="s">
        <v>15</v>
      </c>
      <c r="O5" s="352" t="s">
        <v>252</v>
      </c>
      <c r="P5" s="353" t="s">
        <v>238</v>
      </c>
      <c r="Q5" s="355" t="s">
        <v>15</v>
      </c>
    </row>
    <row r="6" spans="2:17" ht="15">
      <c r="B6" s="60" t="s">
        <v>16</v>
      </c>
      <c r="C6" s="395">
        <v>6270.8530000000001</v>
      </c>
      <c r="D6" s="396">
        <v>6407.79</v>
      </c>
      <c r="E6" s="397">
        <v>-2.1370394472977408</v>
      </c>
      <c r="F6" s="395" t="s">
        <v>130</v>
      </c>
      <c r="G6" s="396" t="s">
        <v>130</v>
      </c>
      <c r="H6" s="397" t="s">
        <v>130</v>
      </c>
      <c r="I6" s="395" t="s">
        <v>130</v>
      </c>
      <c r="J6" s="396" t="s">
        <v>130</v>
      </c>
      <c r="K6" s="397" t="s">
        <v>130</v>
      </c>
      <c r="L6" s="395" t="s">
        <v>130</v>
      </c>
      <c r="M6" s="396" t="s">
        <v>130</v>
      </c>
      <c r="N6" s="397" t="s">
        <v>130</v>
      </c>
      <c r="O6" s="395" t="s">
        <v>130</v>
      </c>
      <c r="P6" s="396" t="s">
        <v>130</v>
      </c>
      <c r="Q6" s="398" t="s">
        <v>130</v>
      </c>
    </row>
    <row r="7" spans="2:17" ht="15">
      <c r="B7" s="61" t="s">
        <v>17</v>
      </c>
      <c r="C7" s="315">
        <v>6865.8339999999998</v>
      </c>
      <c r="D7" s="313">
        <v>6744.5559999999996</v>
      </c>
      <c r="E7" s="314">
        <v>1.7981613615484882</v>
      </c>
      <c r="F7" s="315" t="s">
        <v>130</v>
      </c>
      <c r="G7" s="313" t="s">
        <v>130</v>
      </c>
      <c r="H7" s="314" t="s">
        <v>130</v>
      </c>
      <c r="I7" s="315">
        <v>7178.3050000000003</v>
      </c>
      <c r="J7" s="313">
        <v>6695.3940000000002</v>
      </c>
      <c r="K7" s="314">
        <v>7.2125852489039479</v>
      </c>
      <c r="L7" s="315">
        <v>6473</v>
      </c>
      <c r="M7" s="313">
        <v>6156</v>
      </c>
      <c r="N7" s="314">
        <v>5.1494476933073425</v>
      </c>
      <c r="O7" s="315">
        <v>7404.6310000000003</v>
      </c>
      <c r="P7" s="313">
        <v>7788.0720000000001</v>
      </c>
      <c r="Q7" s="316">
        <v>-4.9234393313261586</v>
      </c>
    </row>
    <row r="8" spans="2:17" ht="15">
      <c r="B8" s="61" t="s">
        <v>18</v>
      </c>
      <c r="C8" s="315" t="s">
        <v>130</v>
      </c>
      <c r="D8" s="313" t="s">
        <v>130</v>
      </c>
      <c r="E8" s="314" t="s">
        <v>130</v>
      </c>
      <c r="F8" s="315" t="s">
        <v>130</v>
      </c>
      <c r="G8" s="313" t="s">
        <v>130</v>
      </c>
      <c r="H8" s="314" t="s">
        <v>130</v>
      </c>
      <c r="I8" s="315" t="s">
        <v>130</v>
      </c>
      <c r="J8" s="313" t="s">
        <v>130</v>
      </c>
      <c r="K8" s="314" t="s">
        <v>130</v>
      </c>
      <c r="L8" s="315" t="s">
        <v>130</v>
      </c>
      <c r="M8" s="313" t="s">
        <v>130</v>
      </c>
      <c r="N8" s="314" t="s">
        <v>130</v>
      </c>
      <c r="O8" s="315" t="s">
        <v>130</v>
      </c>
      <c r="P8" s="313" t="s">
        <v>130</v>
      </c>
      <c r="Q8" s="316" t="s">
        <v>130</v>
      </c>
    </row>
    <row r="9" spans="2:17" ht="15">
      <c r="B9" s="61" t="s">
        <v>19</v>
      </c>
      <c r="C9" s="315">
        <v>5535.7290000000003</v>
      </c>
      <c r="D9" s="313">
        <v>5374.7129999999997</v>
      </c>
      <c r="E9" s="314">
        <v>2.9958064737596319</v>
      </c>
      <c r="F9" s="315">
        <v>5649.13</v>
      </c>
      <c r="G9" s="313">
        <v>5243.24</v>
      </c>
      <c r="H9" s="314">
        <v>7.741205819302575</v>
      </c>
      <c r="I9" s="315">
        <v>5729.9080000000004</v>
      </c>
      <c r="J9" s="313">
        <v>5359.9260000000004</v>
      </c>
      <c r="K9" s="314">
        <v>6.9027445528165865</v>
      </c>
      <c r="L9" s="315">
        <v>5300</v>
      </c>
      <c r="M9" s="313">
        <v>5606</v>
      </c>
      <c r="N9" s="314">
        <v>-5.4584373885123085</v>
      </c>
      <c r="O9" s="315">
        <v>5234.2539999999999</v>
      </c>
      <c r="P9" s="313">
        <v>5397.0190000000002</v>
      </c>
      <c r="Q9" s="316">
        <v>-3.0158315173617201</v>
      </c>
    </row>
    <row r="10" spans="2:17" ht="15">
      <c r="B10" s="61" t="s">
        <v>20</v>
      </c>
      <c r="C10" s="315">
        <v>7061.835</v>
      </c>
      <c r="D10" s="313">
        <v>7046.3620000000001</v>
      </c>
      <c r="E10" s="314">
        <v>0.21958849119588175</v>
      </c>
      <c r="F10" s="315">
        <v>5999.98</v>
      </c>
      <c r="G10" s="313">
        <v>6299.87</v>
      </c>
      <c r="H10" s="314">
        <v>-4.760256957683259</v>
      </c>
      <c r="I10" s="315">
        <v>7370.4639999999999</v>
      </c>
      <c r="J10" s="313">
        <v>7535.3119999999999</v>
      </c>
      <c r="K10" s="314">
        <v>-2.1876731846007167</v>
      </c>
      <c r="L10" s="315">
        <v>5615</v>
      </c>
      <c r="M10" s="313">
        <v>6009</v>
      </c>
      <c r="N10" s="314">
        <v>-6.5568314195373611</v>
      </c>
      <c r="O10" s="315">
        <v>6442.7709999999997</v>
      </c>
      <c r="P10" s="313">
        <v>6475.3429999999998</v>
      </c>
      <c r="Q10" s="316">
        <v>-0.50301582479878082</v>
      </c>
    </row>
    <row r="11" spans="2:17" ht="15">
      <c r="B11" s="61" t="s">
        <v>21</v>
      </c>
      <c r="C11" s="315">
        <v>15724.026</v>
      </c>
      <c r="D11" s="313">
        <v>15776.558000000001</v>
      </c>
      <c r="E11" s="314">
        <v>-0.33297503802794665</v>
      </c>
      <c r="F11" s="315">
        <v>16069.772999999999</v>
      </c>
      <c r="G11" s="313">
        <v>16418.657999999999</v>
      </c>
      <c r="H11" s="314">
        <v>-2.124930064320727</v>
      </c>
      <c r="I11" s="315">
        <v>15810.962</v>
      </c>
      <c r="J11" s="313">
        <v>15727.648999999999</v>
      </c>
      <c r="K11" s="314">
        <v>0.52972316460012625</v>
      </c>
      <c r="L11" s="315">
        <v>16051</v>
      </c>
      <c r="M11" s="313">
        <v>16098</v>
      </c>
      <c r="N11" s="314">
        <v>-0.29196173437694123</v>
      </c>
      <c r="O11" s="315">
        <v>15399.018</v>
      </c>
      <c r="P11" s="313">
        <v>15686.82</v>
      </c>
      <c r="Q11" s="316">
        <v>-1.8346739492134141</v>
      </c>
    </row>
    <row r="12" spans="2:17" ht="15">
      <c r="B12" s="61" t="s">
        <v>22</v>
      </c>
      <c r="C12" s="315">
        <v>8855.3860000000004</v>
      </c>
      <c r="D12" s="313">
        <v>8520.1540000000005</v>
      </c>
      <c r="E12" s="314">
        <v>3.9345767693870317</v>
      </c>
      <c r="F12" s="315">
        <v>11280.459000000001</v>
      </c>
      <c r="G12" s="313">
        <v>6526.43</v>
      </c>
      <c r="H12" s="314">
        <v>72.842717994370588</v>
      </c>
      <c r="I12" s="315">
        <v>9234.6360000000004</v>
      </c>
      <c r="J12" s="313">
        <v>9195.4650000000001</v>
      </c>
      <c r="K12" s="314">
        <v>0.42598172033714743</v>
      </c>
      <c r="L12" s="315" t="s">
        <v>130</v>
      </c>
      <c r="M12" s="313" t="s">
        <v>130</v>
      </c>
      <c r="N12" s="314" t="s">
        <v>130</v>
      </c>
      <c r="O12" s="315">
        <v>6810.6469999999999</v>
      </c>
      <c r="P12" s="313">
        <v>6729.3980000000001</v>
      </c>
      <c r="Q12" s="316">
        <v>1.2073739731250819</v>
      </c>
    </row>
    <row r="13" spans="2:17" ht="15">
      <c r="B13" s="61" t="s">
        <v>23</v>
      </c>
      <c r="C13" s="315">
        <v>6976.3720000000003</v>
      </c>
      <c r="D13" s="313">
        <v>7081.2610000000004</v>
      </c>
      <c r="E13" s="314">
        <v>-1.481219234822726</v>
      </c>
      <c r="F13" s="315">
        <v>6905.0950000000003</v>
      </c>
      <c r="G13" s="313">
        <v>7679.6490000000003</v>
      </c>
      <c r="H13" s="314">
        <v>-10.085799494221677</v>
      </c>
      <c r="I13" s="315">
        <v>7039.79</v>
      </c>
      <c r="J13" s="313">
        <v>7098.7430000000004</v>
      </c>
      <c r="K13" s="314">
        <v>-0.83047097211436482</v>
      </c>
      <c r="L13" s="315">
        <v>7100</v>
      </c>
      <c r="M13" s="313">
        <v>7382</v>
      </c>
      <c r="N13" s="314">
        <v>-3.8201029531292332</v>
      </c>
      <c r="O13" s="315">
        <v>6866.6120000000001</v>
      </c>
      <c r="P13" s="313">
        <v>6844.9920000000002</v>
      </c>
      <c r="Q13" s="316">
        <v>0.3158513552682003</v>
      </c>
    </row>
    <row r="14" spans="2:17" ht="15">
      <c r="B14" s="61" t="s">
        <v>24</v>
      </c>
      <c r="C14" s="315">
        <v>7505.0780000000004</v>
      </c>
      <c r="D14" s="313">
        <v>7462.625</v>
      </c>
      <c r="E14" s="314">
        <v>0.56887489321787477</v>
      </c>
      <c r="F14" s="315">
        <v>6886.6</v>
      </c>
      <c r="G14" s="313">
        <v>6920</v>
      </c>
      <c r="H14" s="314">
        <v>-0.48265895953756699</v>
      </c>
      <c r="I14" s="315">
        <v>7742.32</v>
      </c>
      <c r="J14" s="313">
        <v>7817.6440000000002</v>
      </c>
      <c r="K14" s="314">
        <v>-0.96351279234511733</v>
      </c>
      <c r="L14" s="315">
        <v>7386</v>
      </c>
      <c r="M14" s="313">
        <v>10434</v>
      </c>
      <c r="N14" s="314">
        <v>-29.212190914318576</v>
      </c>
      <c r="O14" s="315">
        <v>6701.75</v>
      </c>
      <c r="P14" s="313">
        <v>6658.54</v>
      </c>
      <c r="Q14" s="316">
        <v>0.64894105915110578</v>
      </c>
    </row>
    <row r="15" spans="2:17" ht="15">
      <c r="B15" s="61" t="s">
        <v>25</v>
      </c>
      <c r="C15" s="315">
        <v>16333.169</v>
      </c>
      <c r="D15" s="313">
        <v>17964.523000000001</v>
      </c>
      <c r="E15" s="314">
        <v>-9.0809758767321629</v>
      </c>
      <c r="F15" s="315" t="s">
        <v>130</v>
      </c>
      <c r="G15" s="313" t="s">
        <v>130</v>
      </c>
      <c r="H15" s="314" t="s">
        <v>130</v>
      </c>
      <c r="I15" s="315" t="s">
        <v>130</v>
      </c>
      <c r="J15" s="313" t="s">
        <v>130</v>
      </c>
      <c r="K15" s="314" t="s">
        <v>130</v>
      </c>
      <c r="L15" s="315" t="s">
        <v>130</v>
      </c>
      <c r="M15" s="313" t="s">
        <v>130</v>
      </c>
      <c r="N15" s="314" t="s">
        <v>130</v>
      </c>
      <c r="O15" s="315">
        <v>16622.53</v>
      </c>
      <c r="P15" s="313">
        <v>17398.59</v>
      </c>
      <c r="Q15" s="316">
        <v>-4.4604763949262631</v>
      </c>
    </row>
    <row r="16" spans="2:17" ht="15">
      <c r="B16" s="61" t="s">
        <v>26</v>
      </c>
      <c r="C16" s="315">
        <v>7469.4840000000004</v>
      </c>
      <c r="D16" s="313">
        <v>7513.5439999999999</v>
      </c>
      <c r="E16" s="314">
        <v>-0.58640769256158598</v>
      </c>
      <c r="F16" s="315">
        <v>8060</v>
      </c>
      <c r="G16" s="313">
        <v>7900</v>
      </c>
      <c r="H16" s="314">
        <v>2.0253164556962027</v>
      </c>
      <c r="I16" s="315" t="s">
        <v>130</v>
      </c>
      <c r="J16" s="313" t="s">
        <v>130</v>
      </c>
      <c r="K16" s="314" t="s">
        <v>130</v>
      </c>
      <c r="L16" s="315" t="s">
        <v>130</v>
      </c>
      <c r="M16" s="313" t="s">
        <v>130</v>
      </c>
      <c r="N16" s="314" t="s">
        <v>130</v>
      </c>
      <c r="O16" s="315">
        <v>7383.25</v>
      </c>
      <c r="P16" s="313">
        <v>7449.53</v>
      </c>
      <c r="Q16" s="316">
        <v>-0.88972055955207574</v>
      </c>
    </row>
    <row r="17" spans="2:17" ht="15">
      <c r="B17" s="180" t="s">
        <v>27</v>
      </c>
      <c r="C17" s="315" t="s">
        <v>130</v>
      </c>
      <c r="D17" s="313" t="s">
        <v>130</v>
      </c>
      <c r="E17" s="314" t="s">
        <v>130</v>
      </c>
      <c r="F17" s="315" t="s">
        <v>130</v>
      </c>
      <c r="G17" s="313" t="s">
        <v>130</v>
      </c>
      <c r="H17" s="314" t="s">
        <v>130</v>
      </c>
      <c r="I17" s="315" t="s">
        <v>130</v>
      </c>
      <c r="J17" s="313" t="s">
        <v>130</v>
      </c>
      <c r="K17" s="314" t="s">
        <v>130</v>
      </c>
      <c r="L17" s="315" t="s">
        <v>130</v>
      </c>
      <c r="M17" s="313" t="s">
        <v>130</v>
      </c>
      <c r="N17" s="314" t="s">
        <v>130</v>
      </c>
      <c r="O17" s="315" t="s">
        <v>130</v>
      </c>
      <c r="P17" s="313" t="s">
        <v>130</v>
      </c>
      <c r="Q17" s="316" t="s">
        <v>130</v>
      </c>
    </row>
    <row r="18" spans="2:17" ht="15">
      <c r="B18" s="180" t="s">
        <v>28</v>
      </c>
      <c r="C18" s="315">
        <v>6791.44</v>
      </c>
      <c r="D18" s="313">
        <v>6832.97</v>
      </c>
      <c r="E18" s="314">
        <v>-0.60778841411568696</v>
      </c>
      <c r="F18" s="315" t="s">
        <v>130</v>
      </c>
      <c r="G18" s="313" t="s">
        <v>130</v>
      </c>
      <c r="H18" s="314" t="s">
        <v>130</v>
      </c>
      <c r="I18" s="315" t="s">
        <v>130</v>
      </c>
      <c r="J18" s="313" t="s">
        <v>130</v>
      </c>
      <c r="K18" s="314" t="s">
        <v>130</v>
      </c>
      <c r="L18" s="315" t="s">
        <v>130</v>
      </c>
      <c r="M18" s="313" t="s">
        <v>130</v>
      </c>
      <c r="N18" s="314" t="s">
        <v>130</v>
      </c>
      <c r="O18" s="315">
        <v>6791.44</v>
      </c>
      <c r="P18" s="313">
        <v>6832.97</v>
      </c>
      <c r="Q18" s="316">
        <v>-0.60778841411568696</v>
      </c>
    </row>
    <row r="19" spans="2:17" ht="15">
      <c r="B19" s="180" t="s">
        <v>29</v>
      </c>
      <c r="C19" s="315">
        <v>4357.6679999999997</v>
      </c>
      <c r="D19" s="313">
        <v>4303.4449999999997</v>
      </c>
      <c r="E19" s="314">
        <v>1.2599905424607487</v>
      </c>
      <c r="F19" s="315" t="s">
        <v>130</v>
      </c>
      <c r="G19" s="313" t="s">
        <v>130</v>
      </c>
      <c r="H19" s="314" t="s">
        <v>130</v>
      </c>
      <c r="I19" s="315">
        <v>4533.0219999999999</v>
      </c>
      <c r="J19" s="313">
        <v>4455.3729999999996</v>
      </c>
      <c r="K19" s="314">
        <v>1.742817043601071</v>
      </c>
      <c r="L19" s="315">
        <v>4371</v>
      </c>
      <c r="M19" s="313">
        <v>4351</v>
      </c>
      <c r="N19" s="314">
        <v>0.45966444495518266</v>
      </c>
      <c r="O19" s="315">
        <v>4249.3999999999996</v>
      </c>
      <c r="P19" s="313">
        <v>4207.4409999999998</v>
      </c>
      <c r="Q19" s="316">
        <v>0.9972570025343156</v>
      </c>
    </row>
    <row r="20" spans="2:17" ht="17.25" customHeight="1" thickBot="1">
      <c r="B20" s="64" t="s">
        <v>30</v>
      </c>
      <c r="C20" s="320">
        <v>5016.3</v>
      </c>
      <c r="D20" s="318">
        <v>5078.826</v>
      </c>
      <c r="E20" s="319">
        <v>-1.2311112843794971</v>
      </c>
      <c r="F20" s="320" t="s">
        <v>130</v>
      </c>
      <c r="G20" s="318">
        <v>7410</v>
      </c>
      <c r="H20" s="319" t="s">
        <v>130</v>
      </c>
      <c r="I20" s="320" t="s">
        <v>130</v>
      </c>
      <c r="J20" s="318" t="s">
        <v>130</v>
      </c>
      <c r="K20" s="319" t="s">
        <v>130</v>
      </c>
      <c r="L20" s="320" t="s">
        <v>130</v>
      </c>
      <c r="M20" s="318" t="s">
        <v>130</v>
      </c>
      <c r="N20" s="319" t="s">
        <v>130</v>
      </c>
      <c r="O20" s="320">
        <v>5016.3</v>
      </c>
      <c r="P20" s="318">
        <v>4939.17</v>
      </c>
      <c r="Q20" s="321">
        <v>1.5615984062099524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4" workbookViewId="0">
      <selection activeCell="Q38" sqref="Q38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98"/>
      <c r="D1" s="98"/>
      <c r="E1" s="444" t="s">
        <v>79</v>
      </c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98"/>
    </row>
    <row r="2" spans="1:18" ht="15.75" thickBot="1">
      <c r="A2" s="8"/>
      <c r="C2" s="98"/>
      <c r="D2" s="98"/>
      <c r="E2" s="446">
        <v>2020</v>
      </c>
      <c r="F2" s="447"/>
      <c r="G2" s="447"/>
      <c r="H2" s="447"/>
      <c r="I2" s="448">
        <v>2021</v>
      </c>
      <c r="J2" s="447"/>
      <c r="K2" s="447"/>
      <c r="L2" s="447"/>
      <c r="M2" s="447"/>
      <c r="N2" s="447"/>
      <c r="O2" s="447"/>
      <c r="P2" s="447"/>
      <c r="Q2" s="449"/>
      <c r="R2" s="99"/>
    </row>
    <row r="3" spans="1:18" ht="29.25" thickBot="1">
      <c r="A3" s="8"/>
      <c r="B3" s="11" t="s">
        <v>137</v>
      </c>
      <c r="C3" s="100" t="s">
        <v>137</v>
      </c>
      <c r="D3" s="100"/>
      <c r="E3" s="410" t="s">
        <v>240</v>
      </c>
      <c r="F3" s="411" t="s">
        <v>213</v>
      </c>
      <c r="G3" s="411" t="s">
        <v>241</v>
      </c>
      <c r="H3" s="411" t="s">
        <v>214</v>
      </c>
      <c r="I3" s="411" t="s">
        <v>215</v>
      </c>
      <c r="J3" s="411" t="s">
        <v>216</v>
      </c>
      <c r="K3" s="411" t="s">
        <v>242</v>
      </c>
      <c r="L3" s="411" t="s">
        <v>217</v>
      </c>
      <c r="M3" s="411" t="s">
        <v>218</v>
      </c>
      <c r="N3" s="411" t="s">
        <v>210</v>
      </c>
      <c r="O3" s="411" t="s">
        <v>211</v>
      </c>
      <c r="P3" s="411" t="s">
        <v>212</v>
      </c>
      <c r="Q3" s="412" t="s">
        <v>240</v>
      </c>
      <c r="R3" s="413" t="s">
        <v>75</v>
      </c>
    </row>
    <row r="4" spans="1:18" ht="15.75">
      <c r="A4" s="8"/>
      <c r="B4" s="70" t="s">
        <v>138</v>
      </c>
      <c r="C4" s="101" t="s">
        <v>138</v>
      </c>
      <c r="D4" s="102" t="s">
        <v>64</v>
      </c>
      <c r="E4" s="372">
        <v>156.5</v>
      </c>
      <c r="F4" s="372">
        <v>160.45160000000001</v>
      </c>
      <c r="G4" s="372">
        <v>155.4194</v>
      </c>
      <c r="H4" s="372">
        <v>158.5667</v>
      </c>
      <c r="I4" s="372">
        <v>142.51609999999999</v>
      </c>
      <c r="J4" s="372">
        <v>129.86670000000001</v>
      </c>
      <c r="K4" s="372">
        <v>146.16130000000001</v>
      </c>
      <c r="L4" s="372">
        <v>173.58349999999999</v>
      </c>
      <c r="M4" s="372">
        <v>177.42250000000001</v>
      </c>
      <c r="N4" s="372">
        <v>174.79839999999999</v>
      </c>
      <c r="O4" s="372">
        <v>172.07169999999999</v>
      </c>
      <c r="P4" s="372">
        <v>179.2216</v>
      </c>
      <c r="Q4" s="372">
        <v>182.84700000000001</v>
      </c>
      <c r="R4" s="373">
        <v>0.16835143769968064</v>
      </c>
    </row>
    <row r="5" spans="1:18" ht="15.75">
      <c r="B5" s="71" t="s">
        <v>139</v>
      </c>
      <c r="C5" s="103" t="s">
        <v>139</v>
      </c>
      <c r="D5" s="104" t="s">
        <v>64</v>
      </c>
      <c r="E5" s="372">
        <v>140.82320000000001</v>
      </c>
      <c r="F5" s="372">
        <v>144.41409999999999</v>
      </c>
      <c r="G5" s="372">
        <v>137.8596</v>
      </c>
      <c r="H5" s="372">
        <v>139.018</v>
      </c>
      <c r="I5" s="372">
        <v>145.34299999999999</v>
      </c>
      <c r="J5" s="372">
        <v>143.43979999999999</v>
      </c>
      <c r="K5" s="372">
        <v>142.79079999999999</v>
      </c>
      <c r="L5" s="372">
        <v>134.59719999999999</v>
      </c>
      <c r="M5" s="372">
        <v>148.7269</v>
      </c>
      <c r="N5" s="372">
        <v>151.8133</v>
      </c>
      <c r="O5" s="374">
        <v>142.58629999999999</v>
      </c>
      <c r="P5" s="374">
        <v>150.44139999999999</v>
      </c>
      <c r="Q5" s="374">
        <v>150.97470000000001</v>
      </c>
      <c r="R5" s="375">
        <v>7.2086843645081222E-2</v>
      </c>
    </row>
    <row r="6" spans="1:18" ht="15.75">
      <c r="B6" s="71" t="s">
        <v>139</v>
      </c>
      <c r="C6" s="103" t="s">
        <v>139</v>
      </c>
      <c r="D6" s="105" t="s">
        <v>86</v>
      </c>
      <c r="E6" s="414">
        <v>275.42200000000003</v>
      </c>
      <c r="F6" s="414">
        <v>282.4452</v>
      </c>
      <c r="G6" s="414">
        <v>269.62580000000003</v>
      </c>
      <c r="H6" s="414">
        <v>271.8913</v>
      </c>
      <c r="I6" s="414">
        <v>284.26190000000003</v>
      </c>
      <c r="J6" s="414">
        <v>280.53969999999998</v>
      </c>
      <c r="K6" s="414">
        <v>279.27030000000002</v>
      </c>
      <c r="L6" s="414">
        <v>263.24520000000001</v>
      </c>
      <c r="M6" s="414">
        <v>290.88</v>
      </c>
      <c r="N6" s="414">
        <v>296.91649999999998</v>
      </c>
      <c r="O6" s="414">
        <v>278.87029999999999</v>
      </c>
      <c r="P6" s="414">
        <v>294.23320000000001</v>
      </c>
      <c r="Q6" s="414">
        <v>295.27629999999999</v>
      </c>
      <c r="R6" s="415">
        <v>7.2086834021973356E-2</v>
      </c>
    </row>
    <row r="7" spans="1:18" ht="15.75">
      <c r="B7" s="70" t="s">
        <v>140</v>
      </c>
      <c r="C7" s="101" t="s">
        <v>140</v>
      </c>
      <c r="D7" s="106" t="s">
        <v>64</v>
      </c>
      <c r="E7" s="372">
        <v>205.3192</v>
      </c>
      <c r="F7" s="372">
        <v>199.62309999999999</v>
      </c>
      <c r="G7" s="372">
        <v>192.47409999999999</v>
      </c>
      <c r="H7" s="372">
        <v>186.99160000000001</v>
      </c>
      <c r="I7" s="372">
        <v>185.27180000000001</v>
      </c>
      <c r="J7" s="372">
        <v>189.67930000000001</v>
      </c>
      <c r="K7" s="372">
        <v>191.83150000000001</v>
      </c>
      <c r="L7" s="372">
        <v>178.19220000000001</v>
      </c>
      <c r="M7" s="372">
        <v>170.29580000000001</v>
      </c>
      <c r="N7" s="372">
        <v>171.33750000000001</v>
      </c>
      <c r="O7" s="374">
        <v>173.91419999999999</v>
      </c>
      <c r="P7" s="374">
        <v>175.221</v>
      </c>
      <c r="Q7" s="374">
        <v>181.05950000000001</v>
      </c>
      <c r="R7" s="375">
        <v>-0.11815602242751766</v>
      </c>
    </row>
    <row r="8" spans="1:18" ht="15.75">
      <c r="B8" s="70" t="s">
        <v>140</v>
      </c>
      <c r="C8" s="101" t="s">
        <v>140</v>
      </c>
      <c r="D8" s="105" t="s">
        <v>87</v>
      </c>
      <c r="E8" s="414">
        <v>5478.5852999999997</v>
      </c>
      <c r="F8" s="414">
        <v>5301.4157999999998</v>
      </c>
      <c r="G8" s="414">
        <v>5037.9225999999999</v>
      </c>
      <c r="H8" s="414">
        <v>4990.3636999999999</v>
      </c>
      <c r="I8" s="414">
        <v>5039.6689999999999</v>
      </c>
      <c r="J8" s="414">
        <v>5030.18</v>
      </c>
      <c r="K8" s="414">
        <v>5046.1473999999998</v>
      </c>
      <c r="L8" s="414">
        <v>4661.0254999999997</v>
      </c>
      <c r="M8" s="414">
        <v>4406.6350000000002</v>
      </c>
      <c r="N8" s="414">
        <v>4485.0787</v>
      </c>
      <c r="O8" s="414">
        <v>4513.3373000000001</v>
      </c>
      <c r="P8" s="414">
        <v>4482.0012999999999</v>
      </c>
      <c r="Q8" s="414">
        <v>4607.3847999999998</v>
      </c>
      <c r="R8" s="415">
        <v>-0.15901924535153267</v>
      </c>
    </row>
    <row r="9" spans="1:18" ht="15.75">
      <c r="B9" s="70" t="s">
        <v>141</v>
      </c>
      <c r="C9" s="101" t="s">
        <v>141</v>
      </c>
      <c r="D9" s="106" t="s">
        <v>64</v>
      </c>
      <c r="E9" s="372">
        <v>250.26920000000001</v>
      </c>
      <c r="F9" s="372">
        <v>236.32249999999999</v>
      </c>
      <c r="G9" s="372">
        <v>243.40219999999999</v>
      </c>
      <c r="H9" s="372">
        <v>242.83430000000001</v>
      </c>
      <c r="I9" s="372">
        <v>241.0539</v>
      </c>
      <c r="J9" s="372">
        <v>231.9735</v>
      </c>
      <c r="K9" s="372">
        <v>237.24299999999999</v>
      </c>
      <c r="L9" s="372">
        <v>231.1729</v>
      </c>
      <c r="M9" s="372">
        <v>230.7491</v>
      </c>
      <c r="N9" s="372">
        <v>227.2191</v>
      </c>
      <c r="O9" s="374">
        <v>245.9999</v>
      </c>
      <c r="P9" s="374">
        <v>248.1885</v>
      </c>
      <c r="Q9" s="374">
        <v>242.9383</v>
      </c>
      <c r="R9" s="375">
        <v>-2.9292058311610081E-2</v>
      </c>
    </row>
    <row r="10" spans="1:18" ht="15.75">
      <c r="B10" s="70" t="s">
        <v>141</v>
      </c>
      <c r="C10" s="101" t="s">
        <v>141</v>
      </c>
      <c r="D10" s="105" t="s">
        <v>88</v>
      </c>
      <c r="E10" s="414">
        <v>1865.7</v>
      </c>
      <c r="F10" s="414">
        <v>1759.9355</v>
      </c>
      <c r="G10" s="414">
        <v>1812.3226</v>
      </c>
      <c r="H10" s="414">
        <v>1807.0667000000001</v>
      </c>
      <c r="I10" s="414">
        <v>1794.0645</v>
      </c>
      <c r="J10" s="414">
        <v>1727.3333</v>
      </c>
      <c r="K10" s="414">
        <v>1765.3548000000001</v>
      </c>
      <c r="L10" s="414">
        <v>1719.6451999999999</v>
      </c>
      <c r="M10" s="414">
        <v>1716</v>
      </c>
      <c r="N10" s="414">
        <v>1689.6774</v>
      </c>
      <c r="O10" s="414">
        <v>1829.4666999999999</v>
      </c>
      <c r="P10" s="414">
        <v>1845.5806</v>
      </c>
      <c r="Q10" s="414">
        <v>1806.5925999999999</v>
      </c>
      <c r="R10" s="415">
        <v>-3.1681084847510421E-2</v>
      </c>
    </row>
    <row r="11" spans="1:18" ht="15.75">
      <c r="B11" s="70" t="s">
        <v>142</v>
      </c>
      <c r="C11" s="101" t="s">
        <v>142</v>
      </c>
      <c r="D11" s="105" t="s">
        <v>64</v>
      </c>
      <c r="E11" s="372">
        <v>288.4667</v>
      </c>
      <c r="F11" s="372">
        <v>288</v>
      </c>
      <c r="G11" s="372">
        <v>288</v>
      </c>
      <c r="H11" s="372">
        <v>288</v>
      </c>
      <c r="I11" s="372">
        <v>287.12900000000002</v>
      </c>
      <c r="J11" s="372">
        <v>287</v>
      </c>
      <c r="K11" s="372">
        <v>285.38709999999998</v>
      </c>
      <c r="L11" s="372">
        <v>285</v>
      </c>
      <c r="M11" s="372">
        <v>285</v>
      </c>
      <c r="N11" s="372">
        <v>285</v>
      </c>
      <c r="O11" s="374">
        <v>289</v>
      </c>
      <c r="P11" s="374">
        <v>297.67739999999998</v>
      </c>
      <c r="Q11" s="374">
        <v>302.55560000000003</v>
      </c>
      <c r="R11" s="375">
        <v>4.8840646078039507E-2</v>
      </c>
    </row>
    <row r="12" spans="1:18" ht="15.75">
      <c r="B12" s="70" t="s">
        <v>143</v>
      </c>
      <c r="C12" s="101" t="s">
        <v>243</v>
      </c>
      <c r="D12" s="105" t="s">
        <v>64</v>
      </c>
      <c r="E12" s="374">
        <v>148.5333</v>
      </c>
      <c r="F12" s="374">
        <v>136.06450000000001</v>
      </c>
      <c r="G12" s="374">
        <v>140.03229999999999</v>
      </c>
      <c r="H12" s="374">
        <v>146.63329999999999</v>
      </c>
      <c r="I12" s="374">
        <v>147.12899999999999</v>
      </c>
      <c r="J12" s="374">
        <v>148.69999999999999</v>
      </c>
      <c r="K12" s="374">
        <v>149.87100000000001</v>
      </c>
      <c r="L12" s="374">
        <v>149.53229999999999</v>
      </c>
      <c r="M12" s="374">
        <v>149.75</v>
      </c>
      <c r="N12" s="374">
        <v>147.93549999999999</v>
      </c>
      <c r="O12" s="374">
        <v>154</v>
      </c>
      <c r="P12" s="374">
        <v>167.32259999999999</v>
      </c>
      <c r="Q12" s="374">
        <v>168.22219999999999</v>
      </c>
      <c r="R12" s="416">
        <v>0.13255546062734758</v>
      </c>
    </row>
    <row r="13" spans="1:18" ht="15.75">
      <c r="B13" s="70" t="s">
        <v>144</v>
      </c>
      <c r="C13" s="101" t="s">
        <v>143</v>
      </c>
      <c r="D13" s="105" t="s">
        <v>64</v>
      </c>
      <c r="E13" s="372">
        <v>214.696</v>
      </c>
      <c r="F13" s="372">
        <v>214.2371</v>
      </c>
      <c r="G13" s="372">
        <v>212.19649999999999</v>
      </c>
      <c r="H13" s="372">
        <v>210.184</v>
      </c>
      <c r="I13" s="372">
        <v>209.9777</v>
      </c>
      <c r="J13" s="372">
        <v>211.48869999999999</v>
      </c>
      <c r="K13" s="372">
        <v>213.37260000000001</v>
      </c>
      <c r="L13" s="372">
        <v>211.89840000000001</v>
      </c>
      <c r="M13" s="372">
        <v>213.18</v>
      </c>
      <c r="N13" s="372">
        <v>214.74350000000001</v>
      </c>
      <c r="O13" s="374">
        <v>214.52</v>
      </c>
      <c r="P13" s="374">
        <v>214.6797</v>
      </c>
      <c r="Q13" s="374">
        <v>214.93559999999999</v>
      </c>
      <c r="R13" s="375">
        <v>1.1159965718969822E-3</v>
      </c>
    </row>
    <row r="14" spans="1:18" ht="15.75">
      <c r="B14" s="70" t="s">
        <v>145</v>
      </c>
      <c r="C14" s="101" t="s">
        <v>144</v>
      </c>
      <c r="D14" s="105" t="s">
        <v>64</v>
      </c>
      <c r="E14" s="372">
        <v>192.0283</v>
      </c>
      <c r="F14" s="372">
        <v>195.19710000000001</v>
      </c>
      <c r="G14" s="372">
        <v>197.65479999999999</v>
      </c>
      <c r="H14" s="372">
        <v>197.5197</v>
      </c>
      <c r="I14" s="372">
        <v>197.20320000000001</v>
      </c>
      <c r="J14" s="372">
        <v>194.32769999999999</v>
      </c>
      <c r="K14" s="372">
        <v>195.13319999999999</v>
      </c>
      <c r="L14" s="372">
        <v>194.761</v>
      </c>
      <c r="M14" s="372">
        <v>195.71</v>
      </c>
      <c r="N14" s="372">
        <v>184.2381</v>
      </c>
      <c r="O14" s="374">
        <v>199.82130000000001</v>
      </c>
      <c r="P14" s="374">
        <v>199.15870000000001</v>
      </c>
      <c r="Q14" s="374">
        <v>199.2</v>
      </c>
      <c r="R14" s="375">
        <v>3.7347099359833935E-2</v>
      </c>
    </row>
    <row r="15" spans="1:18" ht="15.75">
      <c r="B15" s="70" t="s">
        <v>146</v>
      </c>
      <c r="C15" s="101" t="s">
        <v>145</v>
      </c>
      <c r="D15" s="105" t="s">
        <v>64</v>
      </c>
      <c r="E15" s="372">
        <v>133.73699999999999</v>
      </c>
      <c r="F15" s="372">
        <v>159.24189999999999</v>
      </c>
      <c r="G15" s="372">
        <v>175.7045</v>
      </c>
      <c r="H15" s="372">
        <v>164.12430000000001</v>
      </c>
      <c r="I15" s="372">
        <v>150.14420000000001</v>
      </c>
      <c r="J15" s="372">
        <v>138.42699999999999</v>
      </c>
      <c r="K15" s="372">
        <v>129.66030000000001</v>
      </c>
      <c r="L15" s="372">
        <v>139.89709999999999</v>
      </c>
      <c r="M15" s="372">
        <v>163.36000000000001</v>
      </c>
      <c r="N15" s="372">
        <v>173.9648</v>
      </c>
      <c r="O15" s="374">
        <v>179.61</v>
      </c>
      <c r="P15" s="374">
        <v>175.65350000000001</v>
      </c>
      <c r="Q15" s="374">
        <v>171.97</v>
      </c>
      <c r="R15" s="416">
        <v>0.28588199226840749</v>
      </c>
    </row>
    <row r="16" spans="1:18" ht="15.75">
      <c r="B16" s="70" t="s">
        <v>147</v>
      </c>
      <c r="C16" s="101" t="s">
        <v>146</v>
      </c>
      <c r="D16" s="105" t="s">
        <v>64</v>
      </c>
      <c r="E16" s="372">
        <v>224.66669999999999</v>
      </c>
      <c r="F16" s="372">
        <v>220</v>
      </c>
      <c r="G16" s="372">
        <v>220</v>
      </c>
      <c r="H16" s="372">
        <v>220</v>
      </c>
      <c r="I16" s="372">
        <v>220</v>
      </c>
      <c r="J16" s="372">
        <v>220</v>
      </c>
      <c r="K16" s="372">
        <v>220</v>
      </c>
      <c r="L16" s="372">
        <v>220</v>
      </c>
      <c r="M16" s="372">
        <v>227.5</v>
      </c>
      <c r="N16" s="372">
        <v>235</v>
      </c>
      <c r="O16" s="374">
        <v>235</v>
      </c>
      <c r="P16" s="374">
        <v>235</v>
      </c>
      <c r="Q16" s="374">
        <v>235</v>
      </c>
      <c r="R16" s="416">
        <v>4.5993910089924261E-2</v>
      </c>
    </row>
    <row r="17" spans="2:18" ht="15.75">
      <c r="B17" s="70" t="s">
        <v>147</v>
      </c>
      <c r="C17" s="101" t="s">
        <v>147</v>
      </c>
      <c r="D17" s="105" t="s">
        <v>64</v>
      </c>
      <c r="E17" s="372">
        <v>183.54079999999999</v>
      </c>
      <c r="F17" s="372">
        <v>181.0882</v>
      </c>
      <c r="G17" s="372">
        <v>181.89330000000001</v>
      </c>
      <c r="H17" s="372">
        <v>180.28309999999999</v>
      </c>
      <c r="I17" s="372">
        <v>175.92509999999999</v>
      </c>
      <c r="J17" s="372">
        <v>175.13820000000001</v>
      </c>
      <c r="K17" s="372">
        <v>180.16290000000001</v>
      </c>
      <c r="L17" s="372">
        <v>177.6558</v>
      </c>
      <c r="M17" s="372">
        <v>174.84700000000001</v>
      </c>
      <c r="N17" s="372">
        <v>177.5849</v>
      </c>
      <c r="O17" s="374">
        <v>181.55760000000001</v>
      </c>
      <c r="P17" s="374">
        <v>183.1893</v>
      </c>
      <c r="Q17" s="374">
        <v>188.57339999999999</v>
      </c>
      <c r="R17" s="416">
        <v>2.7419516532563915E-2</v>
      </c>
    </row>
    <row r="18" spans="2:18" ht="15.75">
      <c r="B18" s="70" t="s">
        <v>148</v>
      </c>
      <c r="C18" s="101" t="s">
        <v>147</v>
      </c>
      <c r="D18" s="105" t="s">
        <v>89</v>
      </c>
      <c r="E18" s="414">
        <v>1389</v>
      </c>
      <c r="F18" s="414">
        <v>1364.2257999999999</v>
      </c>
      <c r="G18" s="414">
        <v>1365.4194</v>
      </c>
      <c r="H18" s="414">
        <v>1359.5667000000001</v>
      </c>
      <c r="I18" s="414">
        <v>1332.3548000000001</v>
      </c>
      <c r="J18" s="414">
        <v>1324.6667</v>
      </c>
      <c r="K18" s="414">
        <v>1358.7742000000001</v>
      </c>
      <c r="L18" s="414">
        <v>1343.5483999999999</v>
      </c>
      <c r="M18" s="414">
        <v>1324</v>
      </c>
      <c r="N18" s="414">
        <v>1345.8387</v>
      </c>
      <c r="O18" s="414">
        <v>1374.2</v>
      </c>
      <c r="P18" s="414">
        <v>1378.5483999999999</v>
      </c>
      <c r="Q18" s="414">
        <v>1414.1111000000001</v>
      </c>
      <c r="R18" s="417">
        <v>1.807854571634282E-2</v>
      </c>
    </row>
    <row r="19" spans="2:18" ht="15.75">
      <c r="B19" s="70" t="s">
        <v>149</v>
      </c>
      <c r="C19" s="101" t="s">
        <v>148</v>
      </c>
      <c r="D19" s="105" t="s">
        <v>64</v>
      </c>
      <c r="E19" s="372">
        <v>174.66669999999999</v>
      </c>
      <c r="F19" s="372">
        <v>200.56450000000001</v>
      </c>
      <c r="G19" s="372">
        <v>209.03229999999999</v>
      </c>
      <c r="H19" s="372">
        <v>216.91669999999999</v>
      </c>
      <c r="I19" s="372">
        <v>231.52420000000001</v>
      </c>
      <c r="J19" s="372">
        <v>235.91669999999999</v>
      </c>
      <c r="K19" s="372">
        <v>223.2097</v>
      </c>
      <c r="L19" s="372">
        <v>217.6129</v>
      </c>
      <c r="M19" s="372">
        <v>215.5</v>
      </c>
      <c r="N19" s="372">
        <v>216.16130000000001</v>
      </c>
      <c r="O19" s="374">
        <v>221.73330000000001</v>
      </c>
      <c r="P19" s="374">
        <v>239.12899999999999</v>
      </c>
      <c r="Q19" s="374">
        <v>252.62960000000001</v>
      </c>
      <c r="R19" s="416">
        <v>0.44635239573427565</v>
      </c>
    </row>
    <row r="20" spans="2:18" ht="15.75">
      <c r="B20" s="70" t="s">
        <v>150</v>
      </c>
      <c r="C20" s="101" t="s">
        <v>149</v>
      </c>
      <c r="D20" s="105" t="s">
        <v>64</v>
      </c>
      <c r="E20" s="372">
        <v>221.49529999999999</v>
      </c>
      <c r="F20" s="372">
        <v>228.99</v>
      </c>
      <c r="G20" s="372">
        <v>228.99</v>
      </c>
      <c r="H20" s="372">
        <v>228.99</v>
      </c>
      <c r="I20" s="372">
        <v>229.62260000000001</v>
      </c>
      <c r="J20" s="372">
        <v>230.03</v>
      </c>
      <c r="K20" s="372">
        <v>229.35059999999999</v>
      </c>
      <c r="L20" s="372">
        <v>228.76519999999999</v>
      </c>
      <c r="M20" s="372">
        <v>228.82</v>
      </c>
      <c r="N20" s="372">
        <v>229.01349999999999</v>
      </c>
      <c r="O20" s="374">
        <v>229.0283</v>
      </c>
      <c r="P20" s="374">
        <v>228.851</v>
      </c>
      <c r="Q20" s="374">
        <v>228.94</v>
      </c>
      <c r="R20" s="416">
        <v>3.3611096939754503E-2</v>
      </c>
    </row>
    <row r="21" spans="2:18" ht="15.75">
      <c r="B21" s="70" t="s">
        <v>151</v>
      </c>
      <c r="C21" s="101" t="s">
        <v>244</v>
      </c>
      <c r="D21" s="105" t="s">
        <v>64</v>
      </c>
      <c r="E21" s="374">
        <v>162.51230000000001</v>
      </c>
      <c r="F21" s="374">
        <v>170.911</v>
      </c>
      <c r="G21" s="374">
        <v>166.9281</v>
      </c>
      <c r="H21" s="374">
        <v>161.57730000000001</v>
      </c>
      <c r="I21" s="374">
        <v>170.76900000000001</v>
      </c>
      <c r="J21" s="374">
        <v>182.32570000000001</v>
      </c>
      <c r="K21" s="374">
        <v>179.9958</v>
      </c>
      <c r="L21" s="374">
        <v>180.47739999999999</v>
      </c>
      <c r="M21" s="374">
        <v>183</v>
      </c>
      <c r="N21" s="374">
        <v>186.22579999999999</v>
      </c>
      <c r="O21" s="374">
        <v>190.2</v>
      </c>
      <c r="P21" s="374">
        <v>191.32259999999999</v>
      </c>
      <c r="Q21" s="374">
        <v>193.37039999999999</v>
      </c>
      <c r="R21" s="416">
        <v>0.18988162742143189</v>
      </c>
    </row>
    <row r="22" spans="2:18" ht="15.75">
      <c r="B22" s="70" t="s">
        <v>151</v>
      </c>
      <c r="C22" s="101" t="s">
        <v>150</v>
      </c>
      <c r="D22" s="106" t="s">
        <v>64</v>
      </c>
      <c r="E22" s="372">
        <v>148.65799999999999</v>
      </c>
      <c r="F22" s="372">
        <v>146.53030000000001</v>
      </c>
      <c r="G22" s="372">
        <v>145.11160000000001</v>
      </c>
      <c r="H22" s="372">
        <v>143.89830000000001</v>
      </c>
      <c r="I22" s="372">
        <v>148.26</v>
      </c>
      <c r="J22" s="372">
        <v>138.27699999999999</v>
      </c>
      <c r="K22" s="372">
        <v>142.4068</v>
      </c>
      <c r="L22" s="372">
        <v>142.7313</v>
      </c>
      <c r="M22" s="372">
        <v>143.52250000000001</v>
      </c>
      <c r="N22" s="372">
        <v>149.1242</v>
      </c>
      <c r="O22" s="374">
        <v>150.64830000000001</v>
      </c>
      <c r="P22" s="374">
        <v>159.51650000000001</v>
      </c>
      <c r="Q22" s="374">
        <v>160.26560000000001</v>
      </c>
      <c r="R22" s="416">
        <v>7.8082578805042546E-2</v>
      </c>
    </row>
    <row r="23" spans="2:18" ht="15.75">
      <c r="B23" s="70" t="s">
        <v>80</v>
      </c>
      <c r="C23" s="101" t="s">
        <v>151</v>
      </c>
      <c r="D23" s="106" t="s">
        <v>64</v>
      </c>
      <c r="E23" s="372">
        <v>146.58590000000001</v>
      </c>
      <c r="F23" s="372">
        <v>143.80670000000001</v>
      </c>
      <c r="G23" s="372">
        <v>147.74100000000001</v>
      </c>
      <c r="H23" s="372">
        <v>139.98869999999999</v>
      </c>
      <c r="I23" s="372">
        <v>138.28729999999999</v>
      </c>
      <c r="J23" s="372">
        <v>141.0838</v>
      </c>
      <c r="K23" s="372">
        <v>142.2389</v>
      </c>
      <c r="L23" s="372">
        <v>141.2062</v>
      </c>
      <c r="M23" s="372">
        <v>141.1163</v>
      </c>
      <c r="N23" s="372">
        <v>145.03460000000001</v>
      </c>
      <c r="O23" s="374">
        <v>146.78129999999999</v>
      </c>
      <c r="P23" s="374">
        <v>151.0909</v>
      </c>
      <c r="Q23" s="374">
        <v>156.6541</v>
      </c>
      <c r="R23" s="416">
        <v>6.8684641565116333E-2</v>
      </c>
    </row>
    <row r="24" spans="2:18" ht="15.75">
      <c r="B24" s="70" t="s">
        <v>152</v>
      </c>
      <c r="C24" s="101" t="s">
        <v>151</v>
      </c>
      <c r="D24" s="105" t="s">
        <v>90</v>
      </c>
      <c r="E24" s="414">
        <v>50906.375</v>
      </c>
      <c r="F24" s="414">
        <v>50570.501900000003</v>
      </c>
      <c r="G24" s="414">
        <v>51505.044500000004</v>
      </c>
      <c r="H24" s="414">
        <v>50377.174299999999</v>
      </c>
      <c r="I24" s="414">
        <v>50119.246800000001</v>
      </c>
      <c r="J24" s="414">
        <v>50790</v>
      </c>
      <c r="K24" s="414">
        <v>51038.959699999999</v>
      </c>
      <c r="L24" s="414">
        <v>50796.016100000001</v>
      </c>
      <c r="M24" s="414">
        <v>50551.892500000002</v>
      </c>
      <c r="N24" s="414">
        <v>53028.538399999998</v>
      </c>
      <c r="O24" s="414">
        <v>52963.644999999997</v>
      </c>
      <c r="P24" s="414">
        <v>53508.3603</v>
      </c>
      <c r="Q24" s="414">
        <v>54775.4211</v>
      </c>
      <c r="R24" s="417">
        <v>7.600317445506577E-2</v>
      </c>
    </row>
    <row r="25" spans="2:18" ht="15.75">
      <c r="B25" s="70" t="s">
        <v>51</v>
      </c>
      <c r="C25" s="101" t="s">
        <v>80</v>
      </c>
      <c r="D25" s="105" t="s">
        <v>64</v>
      </c>
      <c r="E25" s="372">
        <v>221.25</v>
      </c>
      <c r="F25" s="372">
        <v>221.25</v>
      </c>
      <c r="G25" s="372">
        <v>221.25</v>
      </c>
      <c r="H25" s="372">
        <v>221.25</v>
      </c>
      <c r="I25" s="372">
        <v>221.00810000000001</v>
      </c>
      <c r="J25" s="372">
        <v>220</v>
      </c>
      <c r="K25" s="372">
        <v>218.96770000000001</v>
      </c>
      <c r="L25" s="372">
        <v>211.1532</v>
      </c>
      <c r="M25" s="372">
        <v>210.8125</v>
      </c>
      <c r="N25" s="372">
        <v>218.45160000000001</v>
      </c>
      <c r="O25" s="374">
        <v>218</v>
      </c>
      <c r="P25" s="374">
        <v>224.54839999999999</v>
      </c>
      <c r="Q25" s="374">
        <v>225</v>
      </c>
      <c r="R25" s="416">
        <v>1.6949152542372836E-2</v>
      </c>
    </row>
    <row r="26" spans="2:18" ht="15.75">
      <c r="B26" s="72" t="s">
        <v>153</v>
      </c>
      <c r="C26" s="101" t="s">
        <v>152</v>
      </c>
      <c r="D26" s="105" t="s">
        <v>64</v>
      </c>
      <c r="E26" s="374">
        <v>174</v>
      </c>
      <c r="F26" s="374">
        <v>174</v>
      </c>
      <c r="G26" s="374">
        <v>174</v>
      </c>
      <c r="H26" s="374">
        <v>174</v>
      </c>
      <c r="I26" s="374">
        <v>174</v>
      </c>
      <c r="J26" s="374">
        <v>174</v>
      </c>
      <c r="K26" s="374">
        <v>174</v>
      </c>
      <c r="L26" s="374">
        <v>174</v>
      </c>
      <c r="M26" s="374">
        <v>174</v>
      </c>
      <c r="N26" s="374">
        <v>174</v>
      </c>
      <c r="O26" s="374">
        <v>174</v>
      </c>
      <c r="P26" s="374">
        <v>174</v>
      </c>
      <c r="Q26" s="374">
        <v>174</v>
      </c>
      <c r="R26" s="416">
        <v>0</v>
      </c>
    </row>
    <row r="27" spans="2:18" ht="15.75">
      <c r="B27" s="70" t="s">
        <v>153</v>
      </c>
      <c r="C27" s="101" t="s">
        <v>51</v>
      </c>
      <c r="D27" s="105" t="s">
        <v>64</v>
      </c>
      <c r="E27" s="372">
        <v>270.30329999999998</v>
      </c>
      <c r="F27" s="372">
        <v>267.01710000000003</v>
      </c>
      <c r="G27" s="372">
        <v>270.29129999999998</v>
      </c>
      <c r="H27" s="372">
        <v>271.28570000000002</v>
      </c>
      <c r="I27" s="372">
        <v>273.22899999999998</v>
      </c>
      <c r="J27" s="372">
        <v>269.70100000000002</v>
      </c>
      <c r="K27" s="372">
        <v>272.54480000000001</v>
      </c>
      <c r="L27" s="372">
        <v>268.71550000000002</v>
      </c>
      <c r="M27" s="372">
        <v>265.63749999999999</v>
      </c>
      <c r="N27" s="372">
        <v>281.31549999999999</v>
      </c>
      <c r="O27" s="374">
        <v>281.87569999999999</v>
      </c>
      <c r="P27" s="374">
        <v>282.9794</v>
      </c>
      <c r="Q27" s="374">
        <v>284.63069999999999</v>
      </c>
      <c r="R27" s="416">
        <v>5.3004902270893606E-2</v>
      </c>
    </row>
    <row r="28" spans="2:18" ht="15.75">
      <c r="B28" s="70" t="s">
        <v>154</v>
      </c>
      <c r="C28" s="107" t="s">
        <v>153</v>
      </c>
      <c r="D28" s="108" t="s">
        <v>64</v>
      </c>
      <c r="E28" s="376">
        <v>116.25109999999999</v>
      </c>
      <c r="F28" s="376">
        <v>115.6664</v>
      </c>
      <c r="G28" s="376">
        <v>109.0454</v>
      </c>
      <c r="H28" s="376">
        <v>111.6836</v>
      </c>
      <c r="I28" s="376">
        <v>98.619799999999998</v>
      </c>
      <c r="J28" s="376">
        <v>88.79</v>
      </c>
      <c r="K28" s="376">
        <v>107.8231</v>
      </c>
      <c r="L28" s="376">
        <v>124.5466</v>
      </c>
      <c r="M28" s="376">
        <v>130.55529999999999</v>
      </c>
      <c r="N28" s="376">
        <v>132.203</v>
      </c>
      <c r="O28" s="377">
        <v>139.24600000000001</v>
      </c>
      <c r="P28" s="377">
        <v>151.52420000000001</v>
      </c>
      <c r="Q28" s="377">
        <v>155.95050000000001</v>
      </c>
      <c r="R28" s="378">
        <v>0.34149698368445547</v>
      </c>
    </row>
    <row r="29" spans="2:18" ht="15.75">
      <c r="B29" s="73" t="s">
        <v>155</v>
      </c>
      <c r="C29" s="101" t="s">
        <v>153</v>
      </c>
      <c r="D29" s="105" t="s">
        <v>93</v>
      </c>
      <c r="E29" s="414">
        <v>517</v>
      </c>
      <c r="F29" s="414">
        <v>515.20579999999995</v>
      </c>
      <c r="G29" s="414">
        <v>479.89</v>
      </c>
      <c r="H29" s="414">
        <v>498.61770000000001</v>
      </c>
      <c r="I29" s="414">
        <v>447.76740000000001</v>
      </c>
      <c r="J29" s="414">
        <v>399.98270000000002</v>
      </c>
      <c r="K29" s="414">
        <v>482.90129999999999</v>
      </c>
      <c r="L29" s="414">
        <v>564.64390000000003</v>
      </c>
      <c r="M29" s="414">
        <v>587.28</v>
      </c>
      <c r="N29" s="414">
        <v>607.57839999999999</v>
      </c>
      <c r="O29" s="414">
        <v>636.37170000000003</v>
      </c>
      <c r="P29" s="414">
        <v>686.36739999999998</v>
      </c>
      <c r="Q29" s="414">
        <v>701.69590000000005</v>
      </c>
      <c r="R29" s="417">
        <v>0.35724545454545464</v>
      </c>
    </row>
    <row r="30" spans="2:18" ht="15.75">
      <c r="B30" s="73" t="s">
        <v>155</v>
      </c>
      <c r="C30" s="101" t="s">
        <v>154</v>
      </c>
      <c r="D30" s="105" t="s">
        <v>64</v>
      </c>
      <c r="E30" s="372">
        <v>171.2</v>
      </c>
      <c r="F30" s="372">
        <v>160.03229999999999</v>
      </c>
      <c r="G30" s="372">
        <v>166.16130000000001</v>
      </c>
      <c r="H30" s="372">
        <v>160.16669999999999</v>
      </c>
      <c r="I30" s="372">
        <v>157.1935</v>
      </c>
      <c r="J30" s="372">
        <v>149.26669999999999</v>
      </c>
      <c r="K30" s="372">
        <v>144</v>
      </c>
      <c r="L30" s="372">
        <v>145.35480000000001</v>
      </c>
      <c r="M30" s="372">
        <v>149.75</v>
      </c>
      <c r="N30" s="372">
        <v>174.45160000000001</v>
      </c>
      <c r="O30" s="374">
        <v>188</v>
      </c>
      <c r="P30" s="374">
        <v>182.54839999999999</v>
      </c>
      <c r="Q30" s="374">
        <v>180</v>
      </c>
      <c r="R30" s="416">
        <v>5.1401869158878677E-2</v>
      </c>
    </row>
    <row r="31" spans="2:18" ht="15.75">
      <c r="B31" s="70" t="s">
        <v>156</v>
      </c>
      <c r="C31" s="109" t="s">
        <v>155</v>
      </c>
      <c r="D31" s="106" t="s">
        <v>64</v>
      </c>
      <c r="E31" s="372">
        <v>131.63159999999999</v>
      </c>
      <c r="F31" s="372">
        <v>131.14179999999999</v>
      </c>
      <c r="G31" s="372">
        <v>128.34909999999999</v>
      </c>
      <c r="H31" s="372">
        <v>125.63500000000001</v>
      </c>
      <c r="I31" s="372">
        <v>124.6427</v>
      </c>
      <c r="J31" s="372">
        <v>124.7145</v>
      </c>
      <c r="K31" s="372">
        <v>122.7747</v>
      </c>
      <c r="L31" s="372">
        <v>128.1885</v>
      </c>
      <c r="M31" s="372">
        <v>142.13550000000001</v>
      </c>
      <c r="N31" s="372">
        <v>145.15110000000001</v>
      </c>
      <c r="O31" s="374">
        <v>144.4701</v>
      </c>
      <c r="P31" s="374">
        <v>145.7302</v>
      </c>
      <c r="Q31" s="374">
        <v>149.1438</v>
      </c>
      <c r="R31" s="416">
        <v>0.1330394829205146</v>
      </c>
    </row>
    <row r="32" spans="2:18" ht="15.75">
      <c r="B32" s="70" t="s">
        <v>157</v>
      </c>
      <c r="C32" s="109" t="s">
        <v>155</v>
      </c>
      <c r="D32" s="105" t="s">
        <v>91</v>
      </c>
      <c r="E32" s="414">
        <v>637</v>
      </c>
      <c r="F32" s="414">
        <v>634.5806</v>
      </c>
      <c r="G32" s="414">
        <v>620.87099999999998</v>
      </c>
      <c r="H32" s="414">
        <v>610.46669999999995</v>
      </c>
      <c r="I32" s="414">
        <v>607.54840000000002</v>
      </c>
      <c r="J32" s="414">
        <v>607.43330000000003</v>
      </c>
      <c r="K32" s="414">
        <v>597.96770000000004</v>
      </c>
      <c r="L32" s="414">
        <v>624.64549999999997</v>
      </c>
      <c r="M32" s="414">
        <v>692.90750000000003</v>
      </c>
      <c r="N32" s="414">
        <v>709.26769999999999</v>
      </c>
      <c r="O32" s="414">
        <v>710.91229999999996</v>
      </c>
      <c r="P32" s="414">
        <v>717.76610000000005</v>
      </c>
      <c r="Q32" s="414">
        <v>734.22260000000006</v>
      </c>
      <c r="R32" s="417">
        <v>0.15262574568288856</v>
      </c>
    </row>
    <row r="33" spans="2:18" ht="15.75">
      <c r="B33" s="70" t="s">
        <v>158</v>
      </c>
      <c r="C33" s="101" t="s">
        <v>156</v>
      </c>
      <c r="D33" s="105" t="s">
        <v>64</v>
      </c>
      <c r="E33" s="372">
        <v>205.102</v>
      </c>
      <c r="F33" s="372">
        <v>207.70609999999999</v>
      </c>
      <c r="G33" s="372">
        <v>206.2397</v>
      </c>
      <c r="H33" s="372">
        <v>201.58529999999999</v>
      </c>
      <c r="I33" s="372">
        <v>207.74449999999999</v>
      </c>
      <c r="J33" s="372">
        <v>211.2527</v>
      </c>
      <c r="K33" s="372">
        <v>212.42679999999999</v>
      </c>
      <c r="L33" s="372">
        <v>213.40029999999999</v>
      </c>
      <c r="M33" s="372">
        <v>220.93</v>
      </c>
      <c r="N33" s="372">
        <v>210.59030000000001</v>
      </c>
      <c r="O33" s="374">
        <v>207.89869999999999</v>
      </c>
      <c r="P33" s="374">
        <v>214.55549999999999</v>
      </c>
      <c r="Q33" s="374">
        <v>222.0496</v>
      </c>
      <c r="R33" s="416">
        <v>8.2630105996041037E-2</v>
      </c>
    </row>
    <row r="34" spans="2:18" ht="15.75">
      <c r="B34" s="70" t="s">
        <v>159</v>
      </c>
      <c r="C34" s="101" t="s">
        <v>157</v>
      </c>
      <c r="D34" s="105" t="s">
        <v>64</v>
      </c>
      <c r="E34" s="372">
        <v>183.78700000000001</v>
      </c>
      <c r="F34" s="372">
        <v>186.69579999999999</v>
      </c>
      <c r="G34" s="372">
        <v>181.79679999999999</v>
      </c>
      <c r="H34" s="372">
        <v>189.67230000000001</v>
      </c>
      <c r="I34" s="372">
        <v>188.75649999999999</v>
      </c>
      <c r="J34" s="372">
        <v>179.95330000000001</v>
      </c>
      <c r="K34" s="372">
        <v>186.74029999999999</v>
      </c>
      <c r="L34" s="372">
        <v>185.5094</v>
      </c>
      <c r="M34" s="372">
        <v>181.58</v>
      </c>
      <c r="N34" s="372">
        <v>181.1739</v>
      </c>
      <c r="O34" s="374">
        <v>182.76</v>
      </c>
      <c r="P34" s="374">
        <v>177.84870000000001</v>
      </c>
      <c r="Q34" s="374">
        <v>185.1567</v>
      </c>
      <c r="R34" s="416">
        <v>7.4526489904074289E-3</v>
      </c>
    </row>
    <row r="35" spans="2:18" ht="15.75">
      <c r="B35" s="70" t="s">
        <v>159</v>
      </c>
      <c r="C35" s="101" t="s">
        <v>158</v>
      </c>
      <c r="D35" s="105" t="s">
        <v>64</v>
      </c>
      <c r="E35" s="372">
        <v>303.90629999999999</v>
      </c>
      <c r="F35" s="372">
        <v>303.95580000000001</v>
      </c>
      <c r="G35" s="372">
        <v>303.16419999999999</v>
      </c>
      <c r="H35" s="372">
        <v>302.71929999999998</v>
      </c>
      <c r="I35" s="372">
        <v>302.26420000000002</v>
      </c>
      <c r="J35" s="372">
        <v>301.90100000000001</v>
      </c>
      <c r="K35" s="372">
        <v>302.21809999999999</v>
      </c>
      <c r="L35" s="372">
        <v>306.21319999999997</v>
      </c>
      <c r="M35" s="372">
        <v>305.64749999999998</v>
      </c>
      <c r="N35" s="372">
        <v>306.26060000000001</v>
      </c>
      <c r="O35" s="374">
        <v>307.30099999999999</v>
      </c>
      <c r="P35" s="374">
        <v>309.6558</v>
      </c>
      <c r="Q35" s="374">
        <v>310.11439999999999</v>
      </c>
      <c r="R35" s="416">
        <v>2.0427677873081196E-2</v>
      </c>
    </row>
    <row r="36" spans="2:18" ht="15.75">
      <c r="B36" s="74" t="s">
        <v>160</v>
      </c>
      <c r="C36" s="101" t="s">
        <v>159</v>
      </c>
      <c r="D36" s="106" t="s">
        <v>64</v>
      </c>
      <c r="E36" s="372">
        <v>255.5419</v>
      </c>
      <c r="F36" s="372">
        <v>260.10579999999999</v>
      </c>
      <c r="G36" s="372">
        <v>264.50490000000002</v>
      </c>
      <c r="H36" s="372">
        <v>267.8603</v>
      </c>
      <c r="I36" s="372">
        <v>247.9393</v>
      </c>
      <c r="J36" s="372">
        <v>238.50309999999999</v>
      </c>
      <c r="K36" s="372">
        <v>262.09949999999998</v>
      </c>
      <c r="L36" s="372">
        <v>266.62779999999998</v>
      </c>
      <c r="M36" s="372">
        <v>270.46190000000001</v>
      </c>
      <c r="N36" s="372">
        <v>266.84530000000001</v>
      </c>
      <c r="O36" s="374">
        <v>276.22250000000003</v>
      </c>
      <c r="P36" s="374">
        <v>267.54570000000001</v>
      </c>
      <c r="Q36" s="374">
        <v>274.20069999999998</v>
      </c>
      <c r="R36" s="416">
        <v>7.3016597278176221E-2</v>
      </c>
    </row>
    <row r="37" spans="2:18" ht="15.75">
      <c r="C37" s="101" t="s">
        <v>159</v>
      </c>
      <c r="D37" s="105" t="s">
        <v>92</v>
      </c>
      <c r="E37" s="414">
        <v>2679.9666999999999</v>
      </c>
      <c r="F37" s="414">
        <v>2695.8386999999998</v>
      </c>
      <c r="G37" s="414">
        <v>2726.8065000000001</v>
      </c>
      <c r="H37" s="414">
        <v>2789.5666999999999</v>
      </c>
      <c r="I37" s="414">
        <v>2580.8710000000001</v>
      </c>
      <c r="J37" s="414">
        <v>2443.7667000000001</v>
      </c>
      <c r="K37" s="414">
        <v>2667.1289999999999</v>
      </c>
      <c r="L37" s="414">
        <v>2690.0645</v>
      </c>
      <c r="M37" s="414">
        <v>2728.75</v>
      </c>
      <c r="N37" s="414">
        <v>2713.7741999999998</v>
      </c>
      <c r="O37" s="414">
        <v>2810.2332999999999</v>
      </c>
      <c r="P37" s="414">
        <v>2713.3226</v>
      </c>
      <c r="Q37" s="414">
        <v>2774.8148000000001</v>
      </c>
      <c r="R37" s="417">
        <v>3.5391521842417006E-2</v>
      </c>
    </row>
    <row r="38" spans="2:18" ht="15.75">
      <c r="C38" s="110" t="s">
        <v>160</v>
      </c>
      <c r="D38" s="111" t="s">
        <v>64</v>
      </c>
      <c r="E38" s="379">
        <v>180.5719</v>
      </c>
      <c r="F38" s="379">
        <v>184.6703</v>
      </c>
      <c r="G38" s="379">
        <v>186.31299999999999</v>
      </c>
      <c r="H38" s="379">
        <v>185.65010000000001</v>
      </c>
      <c r="I38" s="379">
        <v>181.8614</v>
      </c>
      <c r="J38" s="379">
        <v>178.08189999999999</v>
      </c>
      <c r="K38" s="379">
        <v>180.0949</v>
      </c>
      <c r="L38" s="379">
        <v>184.81970000000001</v>
      </c>
      <c r="M38" s="379">
        <v>190.46559999999999</v>
      </c>
      <c r="N38" s="379">
        <v>193.89250000000001</v>
      </c>
      <c r="O38" s="379">
        <v>197.88499999999999</v>
      </c>
      <c r="P38" s="379">
        <v>202.95939999999999</v>
      </c>
      <c r="Q38" s="379">
        <v>205.89879999999999</v>
      </c>
      <c r="R38" s="380">
        <v>0.14025936482918988</v>
      </c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14" workbookViewId="0">
      <selection activeCell="AB41" sqref="AB41"/>
    </sheetView>
  </sheetViews>
  <sheetFormatPr defaultRowHeight="12.75"/>
  <sheetData>
    <row r="50" spans="25:25" ht="15">
      <c r="Y50" s="98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8" workbookViewId="0">
      <selection activeCell="Q53" sqref="Q53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7" workbookViewId="0">
      <selection activeCell="T33" sqref="T3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Y30" sqref="Y30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S25" sqref="S25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1" zoomScale="80" workbookViewId="0">
      <selection activeCell="AM36" sqref="AM36"/>
    </sheetView>
  </sheetViews>
  <sheetFormatPr defaultRowHeight="12.75"/>
  <sheetData>
    <row r="21" spans="29:29">
      <c r="AC21" t="s">
        <v>83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25" workbookViewId="0">
      <selection activeCell="J60" sqref="J60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98"/>
      <c r="C3" s="98"/>
      <c r="D3" s="98"/>
      <c r="E3" s="98"/>
      <c r="F3" s="98"/>
      <c r="G3" s="98"/>
      <c r="H3" s="98"/>
      <c r="I3" s="98"/>
    </row>
    <row r="4" spans="1:21" ht="15">
      <c r="B4" s="112" t="s">
        <v>245</v>
      </c>
      <c r="C4" s="112"/>
      <c r="D4" s="112"/>
      <c r="E4" s="112"/>
      <c r="F4" s="112"/>
      <c r="G4" s="112"/>
      <c r="H4" s="112"/>
      <c r="I4" s="98"/>
    </row>
    <row r="5" spans="1:21" ht="15">
      <c r="B5" s="98" t="s">
        <v>72</v>
      </c>
      <c r="C5" s="98"/>
      <c r="D5" s="98"/>
      <c r="E5" s="98"/>
      <c r="F5" s="98"/>
      <c r="G5" s="98"/>
      <c r="H5" s="98"/>
      <c r="I5" s="98"/>
    </row>
    <row r="6" spans="1:21" ht="15">
      <c r="B6" s="98"/>
      <c r="C6" s="98"/>
      <c r="D6" s="98"/>
      <c r="E6" s="98"/>
      <c r="F6" s="98"/>
      <c r="G6" s="98"/>
      <c r="H6" s="98"/>
      <c r="I6" s="98"/>
    </row>
    <row r="7" spans="1:21" ht="15">
      <c r="C7" s="181" t="s">
        <v>68</v>
      </c>
      <c r="D7" s="181"/>
      <c r="E7" s="181"/>
      <c r="F7" s="181"/>
      <c r="G7" s="181"/>
      <c r="H7" s="181"/>
      <c r="I7" s="181"/>
      <c r="J7" s="182"/>
      <c r="K7" s="137"/>
      <c r="L7" s="181" t="s">
        <v>68</v>
      </c>
      <c r="M7" s="181"/>
      <c r="N7" s="181"/>
      <c r="O7" s="181"/>
      <c r="P7" s="181"/>
      <c r="Q7" s="181"/>
      <c r="R7" s="181"/>
      <c r="S7" s="182"/>
      <c r="T7" s="182"/>
      <c r="U7" s="137"/>
    </row>
    <row r="8" spans="1:21" ht="15.75" thickBot="1">
      <c r="C8" s="183" t="s">
        <v>69</v>
      </c>
      <c r="D8" s="181"/>
      <c r="E8" s="181"/>
      <c r="F8" s="181"/>
      <c r="G8" s="181"/>
      <c r="H8" s="181"/>
      <c r="I8" s="181"/>
      <c r="J8" s="182"/>
      <c r="K8" s="137"/>
      <c r="L8" s="183" t="s">
        <v>69</v>
      </c>
      <c r="M8" s="181"/>
      <c r="N8" s="181"/>
      <c r="O8" s="181"/>
      <c r="P8" s="181"/>
      <c r="Q8" s="181"/>
      <c r="R8" s="181"/>
      <c r="S8" s="182"/>
      <c r="U8" s="137"/>
    </row>
    <row r="9" spans="1:21" ht="15" thickBot="1">
      <c r="C9" s="184" t="s">
        <v>65</v>
      </c>
      <c r="D9" s="185"/>
      <c r="E9" s="185"/>
      <c r="F9" s="185"/>
      <c r="G9" s="185"/>
      <c r="H9" s="185"/>
      <c r="I9" s="185"/>
      <c r="J9" s="186"/>
      <c r="K9" s="137"/>
      <c r="L9" s="184" t="s">
        <v>66</v>
      </c>
      <c r="M9" s="185"/>
      <c r="N9" s="185"/>
      <c r="O9" s="185"/>
      <c r="P9" s="185"/>
      <c r="Q9" s="185"/>
      <c r="R9" s="185"/>
      <c r="T9" s="186"/>
    </row>
    <row r="10" spans="1:21" ht="15" thickBot="1">
      <c r="C10" s="187" t="s">
        <v>246</v>
      </c>
      <c r="D10" s="188"/>
      <c r="E10" s="189"/>
      <c r="F10" s="190"/>
      <c r="G10" s="187" t="s">
        <v>247</v>
      </c>
      <c r="H10" s="188"/>
      <c r="I10" s="189"/>
      <c r="J10" s="190"/>
      <c r="K10" s="137"/>
      <c r="L10" s="187" t="s">
        <v>246</v>
      </c>
      <c r="M10" s="188"/>
      <c r="N10" s="189"/>
      <c r="O10" s="190"/>
      <c r="P10" s="187" t="s">
        <v>247</v>
      </c>
      <c r="Q10" s="188"/>
      <c r="R10" s="189"/>
      <c r="S10" s="190"/>
      <c r="T10" s="137"/>
    </row>
    <row r="11" spans="1:21" ht="43.5" thickBot="1">
      <c r="C11" s="3" t="s">
        <v>43</v>
      </c>
      <c r="D11" s="4" t="s">
        <v>44</v>
      </c>
      <c r="E11" s="5" t="s">
        <v>70</v>
      </c>
      <c r="F11" s="6" t="s">
        <v>45</v>
      </c>
      <c r="G11" s="7" t="s">
        <v>43</v>
      </c>
      <c r="H11" s="4" t="s">
        <v>44</v>
      </c>
      <c r="I11" s="5" t="s">
        <v>70</v>
      </c>
      <c r="J11" s="6" t="s">
        <v>45</v>
      </c>
      <c r="K11" s="137"/>
      <c r="L11" s="3" t="s">
        <v>43</v>
      </c>
      <c r="M11" s="4" t="s">
        <v>44</v>
      </c>
      <c r="N11" s="5" t="s">
        <v>70</v>
      </c>
      <c r="O11" s="6" t="s">
        <v>45</v>
      </c>
      <c r="P11" s="7" t="s">
        <v>43</v>
      </c>
      <c r="Q11" s="4" t="s">
        <v>44</v>
      </c>
      <c r="R11" s="5" t="s">
        <v>70</v>
      </c>
      <c r="S11" s="6" t="s">
        <v>45</v>
      </c>
      <c r="T11" s="137"/>
    </row>
    <row r="12" spans="1:21" ht="15" thickBot="1">
      <c r="C12" s="191" t="s">
        <v>46</v>
      </c>
      <c r="D12" s="192">
        <v>999980.64899999998</v>
      </c>
      <c r="E12" s="193">
        <v>4343069.4979999997</v>
      </c>
      <c r="F12" s="194">
        <v>590904.08700000006</v>
      </c>
      <c r="G12" s="195" t="s">
        <v>46</v>
      </c>
      <c r="H12" s="192">
        <v>985190.58799999999</v>
      </c>
      <c r="I12" s="193">
        <v>4475014.591</v>
      </c>
      <c r="J12" s="194">
        <v>584364.38699999999</v>
      </c>
      <c r="K12" s="137"/>
      <c r="L12" s="191" t="s">
        <v>46</v>
      </c>
      <c r="M12" s="196">
        <v>29478.366000000002</v>
      </c>
      <c r="N12" s="193">
        <v>127877.054</v>
      </c>
      <c r="O12" s="197">
        <v>21717.792000000001</v>
      </c>
      <c r="P12" s="198" t="s">
        <v>46</v>
      </c>
      <c r="Q12" s="196">
        <v>33318.756000000001</v>
      </c>
      <c r="R12" s="193">
        <v>151481.19200000001</v>
      </c>
      <c r="S12" s="199">
        <v>24911.699000000001</v>
      </c>
      <c r="T12" s="137"/>
    </row>
    <row r="13" spans="1:21" ht="15">
      <c r="C13" s="200" t="s">
        <v>47</v>
      </c>
      <c r="D13" s="201">
        <v>225835.989</v>
      </c>
      <c r="E13" s="202">
        <v>980012.89300000004</v>
      </c>
      <c r="F13" s="203">
        <v>103571.58500000001</v>
      </c>
      <c r="G13" s="204" t="s">
        <v>47</v>
      </c>
      <c r="H13" s="201">
        <v>203095.07699999999</v>
      </c>
      <c r="I13" s="202">
        <v>922806.25</v>
      </c>
      <c r="J13" s="203">
        <v>94471.339000000007</v>
      </c>
      <c r="K13" s="137"/>
      <c r="L13" s="205" t="s">
        <v>47</v>
      </c>
      <c r="M13" s="201">
        <v>12256.757</v>
      </c>
      <c r="N13" s="202">
        <v>52944.67</v>
      </c>
      <c r="O13" s="206">
        <v>8613.4339999999993</v>
      </c>
      <c r="P13" s="204" t="s">
        <v>47</v>
      </c>
      <c r="Q13" s="201">
        <v>15501.965</v>
      </c>
      <c r="R13" s="202">
        <v>70324.42</v>
      </c>
      <c r="S13" s="206">
        <v>12064.733</v>
      </c>
      <c r="T13" s="137"/>
    </row>
    <row r="14" spans="1:21" ht="15">
      <c r="C14" s="207" t="s">
        <v>48</v>
      </c>
      <c r="D14" s="208">
        <v>135678.23499999999</v>
      </c>
      <c r="E14" s="209">
        <v>589829.46</v>
      </c>
      <c r="F14" s="210">
        <v>52057.612000000001</v>
      </c>
      <c r="G14" s="211" t="s">
        <v>48</v>
      </c>
      <c r="H14" s="208">
        <v>124017.311</v>
      </c>
      <c r="I14" s="209">
        <v>563953.88899999997</v>
      </c>
      <c r="J14" s="210">
        <v>49518.050999999999</v>
      </c>
      <c r="K14" s="137"/>
      <c r="L14" s="212" t="s">
        <v>48</v>
      </c>
      <c r="M14" s="208">
        <v>4806.2830000000004</v>
      </c>
      <c r="N14" s="209">
        <v>20907.284</v>
      </c>
      <c r="O14" s="213">
        <v>2913.76</v>
      </c>
      <c r="P14" s="211" t="s">
        <v>62</v>
      </c>
      <c r="Q14" s="208">
        <v>3489.2829999999999</v>
      </c>
      <c r="R14" s="209">
        <v>15989.567999999999</v>
      </c>
      <c r="S14" s="213">
        <v>2095.393</v>
      </c>
      <c r="T14" s="137"/>
    </row>
    <row r="15" spans="1:21" ht="15">
      <c r="C15" s="207" t="s">
        <v>50</v>
      </c>
      <c r="D15" s="208">
        <v>84804.144</v>
      </c>
      <c r="E15" s="209">
        <v>368095.30300000001</v>
      </c>
      <c r="F15" s="210">
        <v>39547.196000000004</v>
      </c>
      <c r="G15" s="211" t="s">
        <v>50</v>
      </c>
      <c r="H15" s="208">
        <v>112150.421</v>
      </c>
      <c r="I15" s="209">
        <v>509329.91200000001</v>
      </c>
      <c r="J15" s="210">
        <v>49585.887000000002</v>
      </c>
      <c r="K15" s="137"/>
      <c r="L15" s="212" t="s">
        <v>62</v>
      </c>
      <c r="M15" s="208">
        <v>2564.5740000000001</v>
      </c>
      <c r="N15" s="209">
        <v>11147.137000000001</v>
      </c>
      <c r="O15" s="213">
        <v>1467.8489999999999</v>
      </c>
      <c r="P15" s="211" t="s">
        <v>81</v>
      </c>
      <c r="Q15" s="208">
        <v>2351.2910000000002</v>
      </c>
      <c r="R15" s="209">
        <v>10670.31</v>
      </c>
      <c r="S15" s="213">
        <v>1531.0709999999999</v>
      </c>
      <c r="T15" s="137"/>
    </row>
    <row r="16" spans="1:21" ht="15">
      <c r="C16" s="207" t="s">
        <v>81</v>
      </c>
      <c r="D16" s="208">
        <v>71369.396999999997</v>
      </c>
      <c r="E16" s="209">
        <v>309638.47700000001</v>
      </c>
      <c r="F16" s="210">
        <v>50143.819000000003</v>
      </c>
      <c r="G16" s="211" t="s">
        <v>81</v>
      </c>
      <c r="H16" s="208">
        <v>109259.359</v>
      </c>
      <c r="I16" s="209">
        <v>496404.25900000002</v>
      </c>
      <c r="J16" s="210">
        <v>60788.561999999998</v>
      </c>
      <c r="K16" s="137"/>
      <c r="L16" s="212" t="s">
        <v>60</v>
      </c>
      <c r="M16" s="208">
        <v>1956.0840000000001</v>
      </c>
      <c r="N16" s="209">
        <v>8521.5290000000005</v>
      </c>
      <c r="O16" s="213">
        <v>1735.259</v>
      </c>
      <c r="P16" s="211" t="s">
        <v>49</v>
      </c>
      <c r="Q16" s="208">
        <v>2247.33</v>
      </c>
      <c r="R16" s="209">
        <v>10245.748</v>
      </c>
      <c r="S16" s="213">
        <v>1408.6479999999999</v>
      </c>
      <c r="T16" s="137"/>
    </row>
    <row r="17" spans="3:20" ht="15">
      <c r="C17" s="207" t="s">
        <v>49</v>
      </c>
      <c r="D17" s="208">
        <v>64220.146000000001</v>
      </c>
      <c r="E17" s="209">
        <v>278845.85200000001</v>
      </c>
      <c r="F17" s="210">
        <v>35650.936000000002</v>
      </c>
      <c r="G17" s="211" t="s">
        <v>49</v>
      </c>
      <c r="H17" s="208">
        <v>56743.976999999999</v>
      </c>
      <c r="I17" s="209">
        <v>257728.024</v>
      </c>
      <c r="J17" s="210">
        <v>29398.957999999999</v>
      </c>
      <c r="K17" s="137"/>
      <c r="L17" s="212" t="s">
        <v>77</v>
      </c>
      <c r="M17" s="208">
        <v>1810.567</v>
      </c>
      <c r="N17" s="209">
        <v>7904.9459999999999</v>
      </c>
      <c r="O17" s="213">
        <v>1597.3979999999999</v>
      </c>
      <c r="P17" s="211" t="s">
        <v>60</v>
      </c>
      <c r="Q17" s="208">
        <v>1801.875</v>
      </c>
      <c r="R17" s="209">
        <v>8188.598</v>
      </c>
      <c r="S17" s="213">
        <v>1681.212</v>
      </c>
      <c r="T17" s="137"/>
    </row>
    <row r="18" spans="3:20" ht="15">
      <c r="C18" s="207" t="s">
        <v>58</v>
      </c>
      <c r="D18" s="208">
        <v>52842.747000000003</v>
      </c>
      <c r="E18" s="209">
        <v>229076.36600000001</v>
      </c>
      <c r="F18" s="210">
        <v>17810.16</v>
      </c>
      <c r="G18" s="211" t="s">
        <v>58</v>
      </c>
      <c r="H18" s="208">
        <v>48209.665000000001</v>
      </c>
      <c r="I18" s="209">
        <v>218880.951</v>
      </c>
      <c r="J18" s="210">
        <v>20751.010999999999</v>
      </c>
      <c r="K18" s="137"/>
      <c r="L18" s="212" t="s">
        <v>81</v>
      </c>
      <c r="M18" s="208">
        <v>1731.81</v>
      </c>
      <c r="N18" s="209">
        <v>7595.45</v>
      </c>
      <c r="O18" s="213">
        <v>1834.5550000000001</v>
      </c>
      <c r="P18" s="211" t="s">
        <v>59</v>
      </c>
      <c r="Q18" s="208">
        <v>1797.5039999999999</v>
      </c>
      <c r="R18" s="209">
        <v>8182.7049999999999</v>
      </c>
      <c r="S18" s="213">
        <v>1533.7239999999999</v>
      </c>
      <c r="T18" s="137"/>
    </row>
    <row r="19" spans="3:20" ht="15">
      <c r="C19" s="207" t="s">
        <v>52</v>
      </c>
      <c r="D19" s="208">
        <v>40465.214</v>
      </c>
      <c r="E19" s="209">
        <v>175706.087</v>
      </c>
      <c r="F19" s="210">
        <v>23550.621999999999</v>
      </c>
      <c r="G19" s="211" t="s">
        <v>52</v>
      </c>
      <c r="H19" s="208">
        <v>33872.194000000003</v>
      </c>
      <c r="I19" s="209">
        <v>153775.764</v>
      </c>
      <c r="J19" s="210">
        <v>18604.449000000001</v>
      </c>
      <c r="K19" s="137"/>
      <c r="L19" s="212" t="s">
        <v>50</v>
      </c>
      <c r="M19" s="208">
        <v>1369.9839999999999</v>
      </c>
      <c r="N19" s="209">
        <v>5926.1729999999998</v>
      </c>
      <c r="O19" s="213">
        <v>564.10299999999995</v>
      </c>
      <c r="P19" s="211" t="s">
        <v>55</v>
      </c>
      <c r="Q19" s="208">
        <v>1459.0070000000001</v>
      </c>
      <c r="R19" s="209">
        <v>6616.3760000000002</v>
      </c>
      <c r="S19" s="213">
        <v>1432.932</v>
      </c>
      <c r="T19" s="137"/>
    </row>
    <row r="20" spans="3:20" ht="15">
      <c r="C20" s="207" t="s">
        <v>53</v>
      </c>
      <c r="D20" s="208">
        <v>29326.649000000001</v>
      </c>
      <c r="E20" s="209">
        <v>127050.17200000001</v>
      </c>
      <c r="F20" s="210">
        <v>13637.333000000001</v>
      </c>
      <c r="G20" s="211" t="s">
        <v>129</v>
      </c>
      <c r="H20" s="208">
        <v>32303.171999999999</v>
      </c>
      <c r="I20" s="209">
        <v>146604.76300000001</v>
      </c>
      <c r="J20" s="210">
        <v>37933.576999999997</v>
      </c>
      <c r="K20" s="137"/>
      <c r="L20" s="212" t="s">
        <v>59</v>
      </c>
      <c r="M20" s="208">
        <v>1236.203</v>
      </c>
      <c r="N20" s="209">
        <v>5346.7690000000002</v>
      </c>
      <c r="O20" s="213">
        <v>1431.8679999999999</v>
      </c>
      <c r="P20" s="211" t="s">
        <v>50</v>
      </c>
      <c r="Q20" s="208">
        <v>1168.3330000000001</v>
      </c>
      <c r="R20" s="209">
        <v>5312.6360000000004</v>
      </c>
      <c r="S20" s="213">
        <v>821.68700000000001</v>
      </c>
      <c r="T20" s="137"/>
    </row>
    <row r="21" spans="3:20" ht="15">
      <c r="C21" s="207" t="s">
        <v>74</v>
      </c>
      <c r="D21" s="208">
        <v>26052.81</v>
      </c>
      <c r="E21" s="209">
        <v>113436.639</v>
      </c>
      <c r="F21" s="210">
        <v>19991.918000000001</v>
      </c>
      <c r="G21" s="211" t="s">
        <v>53</v>
      </c>
      <c r="H21" s="208">
        <v>31119.253000000001</v>
      </c>
      <c r="I21" s="209">
        <v>141371.22899999999</v>
      </c>
      <c r="J21" s="210">
        <v>16401.208999999999</v>
      </c>
      <c r="K21" s="137"/>
      <c r="L21" s="212" t="s">
        <v>55</v>
      </c>
      <c r="M21" s="208">
        <v>845.54</v>
      </c>
      <c r="N21" s="209">
        <v>3699.261</v>
      </c>
      <c r="O21" s="213">
        <v>469.29700000000003</v>
      </c>
      <c r="P21" s="211" t="s">
        <v>207</v>
      </c>
      <c r="Q21" s="208">
        <v>1030.6669999999999</v>
      </c>
      <c r="R21" s="209">
        <v>4694.8190000000004</v>
      </c>
      <c r="S21" s="213">
        <v>418.89299999999997</v>
      </c>
      <c r="T21" s="137"/>
    </row>
    <row r="22" spans="3:20" ht="15">
      <c r="C22" s="207" t="s">
        <v>57</v>
      </c>
      <c r="D22" s="208">
        <v>24080.377</v>
      </c>
      <c r="E22" s="209">
        <v>104528.107</v>
      </c>
      <c r="F22" s="210">
        <v>16735.126</v>
      </c>
      <c r="G22" s="211" t="s">
        <v>57</v>
      </c>
      <c r="H22" s="208">
        <v>24560.437999999998</v>
      </c>
      <c r="I22" s="209">
        <v>111530.939</v>
      </c>
      <c r="J22" s="210">
        <v>15925.063</v>
      </c>
      <c r="K22" s="137"/>
      <c r="L22" s="212" t="s">
        <v>53</v>
      </c>
      <c r="M22" s="208">
        <v>230.779</v>
      </c>
      <c r="N22" s="209">
        <v>1002.468</v>
      </c>
      <c r="O22" s="213">
        <v>387.53100000000001</v>
      </c>
      <c r="P22" s="211" t="s">
        <v>58</v>
      </c>
      <c r="Q22" s="208">
        <v>656.19600000000003</v>
      </c>
      <c r="R22" s="209">
        <v>2996.413</v>
      </c>
      <c r="S22" s="213">
        <v>438.738</v>
      </c>
      <c r="T22" s="137"/>
    </row>
    <row r="23" spans="3:20" ht="15">
      <c r="C23" s="207" t="s">
        <v>56</v>
      </c>
      <c r="D23" s="208">
        <v>20858.187999999998</v>
      </c>
      <c r="E23" s="209">
        <v>90738.615999999995</v>
      </c>
      <c r="F23" s="210">
        <v>15819.66</v>
      </c>
      <c r="G23" s="211" t="s">
        <v>74</v>
      </c>
      <c r="H23" s="208">
        <v>22208.025000000001</v>
      </c>
      <c r="I23" s="209">
        <v>100844.984</v>
      </c>
      <c r="J23" s="210">
        <v>14694.853999999999</v>
      </c>
      <c r="K23" s="137"/>
      <c r="L23" s="212" t="s">
        <v>49</v>
      </c>
      <c r="M23" s="208">
        <v>136.42599999999999</v>
      </c>
      <c r="N23" s="209">
        <v>584.77200000000005</v>
      </c>
      <c r="O23" s="213">
        <v>123.9</v>
      </c>
      <c r="P23" s="211" t="s">
        <v>52</v>
      </c>
      <c r="Q23" s="208">
        <v>480.96899999999999</v>
      </c>
      <c r="R23" s="209">
        <v>2194.335</v>
      </c>
      <c r="S23" s="213">
        <v>191.66200000000001</v>
      </c>
      <c r="T23" s="137"/>
    </row>
    <row r="24" spans="3:20" ht="15">
      <c r="C24" s="207" t="s">
        <v>59</v>
      </c>
      <c r="D24" s="208">
        <v>20413.683000000001</v>
      </c>
      <c r="E24" s="209">
        <v>88366.445000000007</v>
      </c>
      <c r="F24" s="210">
        <v>12895.450999999999</v>
      </c>
      <c r="G24" s="211" t="s">
        <v>61</v>
      </c>
      <c r="H24" s="208">
        <v>19005.628000000001</v>
      </c>
      <c r="I24" s="209">
        <v>86444.705000000002</v>
      </c>
      <c r="J24" s="210">
        <v>6619.5219999999999</v>
      </c>
      <c r="K24" s="137"/>
      <c r="L24" s="212" t="s">
        <v>219</v>
      </c>
      <c r="M24" s="208">
        <v>120.946</v>
      </c>
      <c r="N24" s="209">
        <v>517.12800000000004</v>
      </c>
      <c r="O24" s="213">
        <v>38.832999999999998</v>
      </c>
      <c r="P24" s="211" t="s">
        <v>53</v>
      </c>
      <c r="Q24" s="208">
        <v>457.90300000000002</v>
      </c>
      <c r="R24" s="209">
        <v>2081.895</v>
      </c>
      <c r="S24" s="213">
        <v>608.553</v>
      </c>
      <c r="T24" s="137"/>
    </row>
    <row r="25" spans="3:20" ht="15">
      <c r="C25" s="207" t="s">
        <v>51</v>
      </c>
      <c r="D25" s="208">
        <v>15184.065000000001</v>
      </c>
      <c r="E25" s="209">
        <v>65687.020999999993</v>
      </c>
      <c r="F25" s="210">
        <v>5906.1840000000002</v>
      </c>
      <c r="G25" s="211" t="s">
        <v>59</v>
      </c>
      <c r="H25" s="208">
        <v>17420.901000000002</v>
      </c>
      <c r="I25" s="209">
        <v>78956.481</v>
      </c>
      <c r="J25" s="210">
        <v>8637.02</v>
      </c>
      <c r="K25" s="137"/>
      <c r="L25" s="212" t="s">
        <v>57</v>
      </c>
      <c r="M25" s="208">
        <v>107.748</v>
      </c>
      <c r="N25" s="209">
        <v>463.44799999999998</v>
      </c>
      <c r="O25" s="213">
        <v>61.212000000000003</v>
      </c>
      <c r="P25" s="211" t="s">
        <v>61</v>
      </c>
      <c r="Q25" s="208">
        <v>364.66199999999998</v>
      </c>
      <c r="R25" s="209">
        <v>1656.63</v>
      </c>
      <c r="S25" s="213">
        <v>262.25099999999998</v>
      </c>
      <c r="T25" s="137"/>
    </row>
    <row r="26" spans="3:20" ht="15">
      <c r="C26" s="207" t="s">
        <v>61</v>
      </c>
      <c r="D26" s="208">
        <v>14838.629000000001</v>
      </c>
      <c r="E26" s="209">
        <v>64361.135999999999</v>
      </c>
      <c r="F26" s="210">
        <v>5293.3760000000002</v>
      </c>
      <c r="G26" s="211" t="s">
        <v>62</v>
      </c>
      <c r="H26" s="208">
        <v>12838.081</v>
      </c>
      <c r="I26" s="209">
        <v>58266.828999999998</v>
      </c>
      <c r="J26" s="210">
        <v>37724.97</v>
      </c>
      <c r="K26" s="137"/>
      <c r="L26" s="212" t="s">
        <v>61</v>
      </c>
      <c r="M26" s="208">
        <v>106.999</v>
      </c>
      <c r="N26" s="209">
        <v>464.55</v>
      </c>
      <c r="O26" s="213">
        <v>117.88200000000001</v>
      </c>
      <c r="P26" s="211" t="s">
        <v>48</v>
      </c>
      <c r="Q26" s="208">
        <v>140.19499999999999</v>
      </c>
      <c r="R26" s="209">
        <v>637.89400000000001</v>
      </c>
      <c r="S26" s="213">
        <v>162.23099999999999</v>
      </c>
      <c r="T26" s="137"/>
    </row>
    <row r="27" spans="3:20" ht="15">
      <c r="C27" s="207" t="s">
        <v>220</v>
      </c>
      <c r="D27" s="208">
        <v>14254.483</v>
      </c>
      <c r="E27" s="209">
        <v>62109.572</v>
      </c>
      <c r="F27" s="210">
        <v>11615.217000000001</v>
      </c>
      <c r="G27" s="211" t="s">
        <v>51</v>
      </c>
      <c r="H27" s="208">
        <v>11357.648999999999</v>
      </c>
      <c r="I27" s="209">
        <v>51574.057000000001</v>
      </c>
      <c r="J27" s="210">
        <v>4791.3630000000003</v>
      </c>
      <c r="K27" s="137"/>
      <c r="L27" s="212" t="s">
        <v>52</v>
      </c>
      <c r="M27" s="208">
        <v>48.25</v>
      </c>
      <c r="N27" s="209">
        <v>205.71199999999999</v>
      </c>
      <c r="O27" s="213">
        <v>225.137</v>
      </c>
      <c r="P27" s="211" t="s">
        <v>203</v>
      </c>
      <c r="Q27" s="208">
        <v>82.638000000000005</v>
      </c>
      <c r="R27" s="209">
        <v>374.00299999999999</v>
      </c>
      <c r="S27" s="213">
        <v>30.501999999999999</v>
      </c>
      <c r="T27" s="137"/>
    </row>
    <row r="28" spans="3:20" ht="15">
      <c r="C28" s="207" t="s">
        <v>129</v>
      </c>
      <c r="D28" s="208">
        <v>13639.097</v>
      </c>
      <c r="E28" s="209">
        <v>59437.419000000002</v>
      </c>
      <c r="F28" s="210">
        <v>18683.125</v>
      </c>
      <c r="G28" s="211" t="s">
        <v>161</v>
      </c>
      <c r="H28" s="208">
        <v>10690.409</v>
      </c>
      <c r="I28" s="209">
        <v>48548.834999999999</v>
      </c>
      <c r="J28" s="210">
        <v>12566.093999999999</v>
      </c>
      <c r="K28" s="137"/>
      <c r="L28" s="212" t="s">
        <v>67</v>
      </c>
      <c r="M28" s="208">
        <v>38.787999999999997</v>
      </c>
      <c r="N28" s="209">
        <v>165.57900000000001</v>
      </c>
      <c r="O28" s="213">
        <v>40.85</v>
      </c>
      <c r="P28" s="211" t="s">
        <v>74</v>
      </c>
      <c r="Q28" s="208">
        <v>75.105000000000004</v>
      </c>
      <c r="R28" s="209">
        <v>338.03399999999999</v>
      </c>
      <c r="S28" s="213">
        <v>41.686999999999998</v>
      </c>
      <c r="T28" s="137"/>
    </row>
    <row r="29" spans="3:20" ht="15">
      <c r="C29" s="214" t="s">
        <v>76</v>
      </c>
      <c r="D29" s="137"/>
      <c r="E29" s="137"/>
      <c r="F29" s="137"/>
      <c r="G29" s="137"/>
      <c r="H29" s="137"/>
      <c r="I29" s="137"/>
      <c r="J29" s="137"/>
      <c r="K29" s="137"/>
      <c r="L29" s="214" t="s">
        <v>76</v>
      </c>
      <c r="M29" s="137"/>
      <c r="N29" s="137"/>
      <c r="O29" s="137"/>
      <c r="P29" s="181"/>
      <c r="Q29" s="181"/>
      <c r="R29" s="181"/>
      <c r="S29" s="137"/>
      <c r="T29" s="137"/>
    </row>
    <row r="30" spans="3:20" ht="15">
      <c r="C30" s="137"/>
      <c r="D30" s="137"/>
      <c r="E30" s="137"/>
      <c r="F30" s="137"/>
      <c r="G30" s="137"/>
      <c r="H30" s="137"/>
      <c r="I30" s="137"/>
      <c r="J30" s="137"/>
      <c r="K30" s="137"/>
      <c r="L30" s="214"/>
      <c r="M30" s="137"/>
      <c r="N30" s="137"/>
      <c r="O30" s="137"/>
      <c r="P30" s="181"/>
      <c r="Q30" s="181"/>
      <c r="R30" s="181"/>
      <c r="S30" s="137"/>
      <c r="T30" s="137"/>
    </row>
    <row r="31" spans="3:20" ht="15">
      <c r="C31" s="137"/>
      <c r="D31" s="137"/>
      <c r="E31" s="137"/>
      <c r="F31" s="137"/>
      <c r="G31" s="137"/>
      <c r="H31" s="137"/>
      <c r="I31" s="137"/>
      <c r="J31" s="137"/>
      <c r="K31" s="137"/>
      <c r="L31" s="214"/>
      <c r="M31" s="137"/>
      <c r="N31" s="137"/>
      <c r="O31" s="137"/>
      <c r="P31" s="181"/>
      <c r="Q31" s="181"/>
      <c r="R31" s="181"/>
      <c r="S31" s="137"/>
      <c r="T31" s="137"/>
    </row>
    <row r="32" spans="3:20" ht="15">
      <c r="C32" s="181" t="s">
        <v>71</v>
      </c>
      <c r="D32" s="181"/>
      <c r="E32" s="181"/>
      <c r="F32" s="181"/>
      <c r="G32" s="181"/>
      <c r="H32" s="181"/>
      <c r="I32" s="181"/>
      <c r="J32" s="182"/>
      <c r="K32" s="137"/>
      <c r="L32" s="181" t="s">
        <v>71</v>
      </c>
      <c r="M32" s="181"/>
      <c r="N32" s="181"/>
      <c r="O32" s="181"/>
      <c r="P32" s="181"/>
      <c r="Q32" s="181"/>
      <c r="R32" s="181"/>
      <c r="S32" s="137"/>
      <c r="T32" s="137"/>
    </row>
    <row r="33" spans="3:20" ht="15.75" thickBot="1">
      <c r="C33" s="183" t="s">
        <v>69</v>
      </c>
      <c r="D33" s="182"/>
      <c r="E33" s="182"/>
      <c r="F33" s="182"/>
      <c r="G33" s="182"/>
      <c r="H33" s="182"/>
      <c r="I33" s="182"/>
      <c r="J33" s="182"/>
      <c r="K33" s="137"/>
      <c r="L33" s="183" t="s">
        <v>69</v>
      </c>
      <c r="M33" s="182"/>
      <c r="N33" s="182"/>
      <c r="O33" s="182"/>
      <c r="P33" s="182"/>
      <c r="Q33" s="182"/>
      <c r="R33" s="182"/>
      <c r="S33" s="137"/>
      <c r="T33" s="137"/>
    </row>
    <row r="34" spans="3:20" ht="15" thickBot="1">
      <c r="C34" s="184" t="s">
        <v>65</v>
      </c>
      <c r="D34" s="184"/>
      <c r="E34" s="185"/>
      <c r="F34" s="185"/>
      <c r="G34" s="185"/>
      <c r="H34" s="185"/>
      <c r="I34" s="185"/>
      <c r="J34" s="186"/>
      <c r="K34" s="137"/>
      <c r="L34" s="184" t="s">
        <v>66</v>
      </c>
      <c r="M34" s="185"/>
      <c r="N34" s="185"/>
      <c r="O34" s="185"/>
      <c r="P34" s="185"/>
      <c r="Q34" s="185"/>
      <c r="R34" s="185"/>
      <c r="S34" s="186"/>
      <c r="T34" s="137"/>
    </row>
    <row r="35" spans="3:20" ht="15" thickBot="1">
      <c r="C35" s="187" t="s">
        <v>246</v>
      </c>
      <c r="D35" s="188"/>
      <c r="E35" s="189"/>
      <c r="F35" s="190"/>
      <c r="G35" s="187" t="s">
        <v>247</v>
      </c>
      <c r="H35" s="188"/>
      <c r="I35" s="189"/>
      <c r="J35" s="190"/>
      <c r="K35" s="137"/>
      <c r="L35" s="187" t="s">
        <v>246</v>
      </c>
      <c r="M35" s="188"/>
      <c r="N35" s="189"/>
      <c r="O35" s="190"/>
      <c r="P35" s="187" t="s">
        <v>247</v>
      </c>
      <c r="Q35" s="188"/>
      <c r="R35" s="189"/>
      <c r="S35" s="190"/>
      <c r="T35" s="137"/>
    </row>
    <row r="36" spans="3:20" ht="43.5" thickBot="1">
      <c r="C36" s="22" t="s">
        <v>43</v>
      </c>
      <c r="D36" s="23" t="s">
        <v>44</v>
      </c>
      <c r="E36" s="12" t="s">
        <v>70</v>
      </c>
      <c r="F36" s="6" t="s">
        <v>45</v>
      </c>
      <c r="G36" s="7" t="s">
        <v>43</v>
      </c>
      <c r="H36" s="4" t="s">
        <v>44</v>
      </c>
      <c r="I36" s="12" t="s">
        <v>70</v>
      </c>
      <c r="J36" s="6" t="s">
        <v>45</v>
      </c>
      <c r="K36" s="137"/>
      <c r="L36" s="3" t="s">
        <v>43</v>
      </c>
      <c r="M36" s="4" t="s">
        <v>44</v>
      </c>
      <c r="N36" s="5" t="s">
        <v>70</v>
      </c>
      <c r="O36" s="6" t="s">
        <v>45</v>
      </c>
      <c r="P36" s="3" t="s">
        <v>43</v>
      </c>
      <c r="Q36" s="4" t="s">
        <v>44</v>
      </c>
      <c r="R36" s="5" t="s">
        <v>70</v>
      </c>
      <c r="S36" s="6" t="s">
        <v>45</v>
      </c>
      <c r="T36" s="137"/>
    </row>
    <row r="37" spans="3:20" ht="15.75" thickBot="1">
      <c r="C37" s="215" t="s">
        <v>46</v>
      </c>
      <c r="D37" s="216">
        <v>28971.927</v>
      </c>
      <c r="E37" s="217">
        <v>126379.183</v>
      </c>
      <c r="F37" s="218">
        <v>13323.597</v>
      </c>
      <c r="G37" s="198" t="s">
        <v>46</v>
      </c>
      <c r="H37" s="219">
        <v>24863.039000000001</v>
      </c>
      <c r="I37" s="220">
        <v>112860.99800000001</v>
      </c>
      <c r="J37" s="221">
        <v>13820.665000000001</v>
      </c>
      <c r="K37" s="137"/>
      <c r="L37" s="215" t="s">
        <v>46</v>
      </c>
      <c r="M37" s="222">
        <v>66053.307000000001</v>
      </c>
      <c r="N37" s="223">
        <v>287309.86499999999</v>
      </c>
      <c r="O37" s="194">
        <v>44612.27</v>
      </c>
      <c r="P37" s="224" t="s">
        <v>46</v>
      </c>
      <c r="Q37" s="222">
        <v>58129.165999999997</v>
      </c>
      <c r="R37" s="193">
        <v>264008.033</v>
      </c>
      <c r="S37" s="194">
        <v>40944.182000000001</v>
      </c>
      <c r="T37" s="137"/>
    </row>
    <row r="38" spans="3:20" ht="15">
      <c r="C38" s="225" t="s">
        <v>47</v>
      </c>
      <c r="D38" s="226">
        <v>15602.795</v>
      </c>
      <c r="E38" s="227">
        <v>67988.066000000006</v>
      </c>
      <c r="F38" s="228">
        <v>10931.95</v>
      </c>
      <c r="G38" s="229" t="s">
        <v>47</v>
      </c>
      <c r="H38" s="230">
        <v>14048.824000000001</v>
      </c>
      <c r="I38" s="231">
        <v>63696.517</v>
      </c>
      <c r="J38" s="232">
        <v>10424.691000000001</v>
      </c>
      <c r="K38" s="137"/>
      <c r="L38" s="233" t="s">
        <v>47</v>
      </c>
      <c r="M38" s="234">
        <v>15552.380999999999</v>
      </c>
      <c r="N38" s="235">
        <v>67747.282000000007</v>
      </c>
      <c r="O38" s="236">
        <v>5615.5240000000003</v>
      </c>
      <c r="P38" s="233" t="s">
        <v>81</v>
      </c>
      <c r="Q38" s="237">
        <v>13228.351000000001</v>
      </c>
      <c r="R38" s="238">
        <v>60162.493000000002</v>
      </c>
      <c r="S38" s="203">
        <v>9786.9789999999994</v>
      </c>
      <c r="T38" s="137"/>
    </row>
    <row r="39" spans="3:20" ht="15">
      <c r="C39" s="239" t="s">
        <v>62</v>
      </c>
      <c r="D39" s="240">
        <v>8158.5540000000001</v>
      </c>
      <c r="E39" s="241">
        <v>35608.51</v>
      </c>
      <c r="F39" s="242">
        <v>985.32799999999997</v>
      </c>
      <c r="G39" s="205" t="s">
        <v>62</v>
      </c>
      <c r="H39" s="201">
        <v>6051.2470000000003</v>
      </c>
      <c r="I39" s="243">
        <v>27530.870999999999</v>
      </c>
      <c r="J39" s="244">
        <v>782.91499999999996</v>
      </c>
      <c r="K39" s="137"/>
      <c r="L39" s="245" t="s">
        <v>81</v>
      </c>
      <c r="M39" s="246">
        <v>11626.843999999999</v>
      </c>
      <c r="N39" s="247">
        <v>50835.79</v>
      </c>
      <c r="O39" s="248">
        <v>6750.5919999999996</v>
      </c>
      <c r="P39" s="245" t="s">
        <v>47</v>
      </c>
      <c r="Q39" s="249">
        <v>12908.312</v>
      </c>
      <c r="R39" s="250">
        <v>58599.131999999998</v>
      </c>
      <c r="S39" s="210">
        <v>3938.1170000000002</v>
      </c>
      <c r="T39" s="137"/>
    </row>
    <row r="40" spans="3:20" ht="15">
      <c r="C40" s="239" t="s">
        <v>54</v>
      </c>
      <c r="D40" s="240">
        <v>1213.2460000000001</v>
      </c>
      <c r="E40" s="241">
        <v>5298.0190000000002</v>
      </c>
      <c r="F40" s="242">
        <v>136.239</v>
      </c>
      <c r="G40" s="212" t="s">
        <v>81</v>
      </c>
      <c r="H40" s="208">
        <v>1825.846</v>
      </c>
      <c r="I40" s="251">
        <v>8288.6919999999991</v>
      </c>
      <c r="J40" s="252">
        <v>2062.6999999999998</v>
      </c>
      <c r="K40" s="137"/>
      <c r="L40" s="245" t="s">
        <v>59</v>
      </c>
      <c r="M40" s="246">
        <v>8862.0259999999998</v>
      </c>
      <c r="N40" s="247">
        <v>38591.459000000003</v>
      </c>
      <c r="O40" s="248">
        <v>9444.5499999999993</v>
      </c>
      <c r="P40" s="245" t="s">
        <v>59</v>
      </c>
      <c r="Q40" s="249">
        <v>8945.1540000000005</v>
      </c>
      <c r="R40" s="250">
        <v>40657.678</v>
      </c>
      <c r="S40" s="210">
        <v>8907.32</v>
      </c>
      <c r="T40" s="137"/>
    </row>
    <row r="41" spans="3:20" ht="15">
      <c r="C41" s="239" t="s">
        <v>81</v>
      </c>
      <c r="D41" s="240">
        <v>948.12400000000002</v>
      </c>
      <c r="E41" s="241">
        <v>4126.2330000000002</v>
      </c>
      <c r="F41" s="242">
        <v>868.178</v>
      </c>
      <c r="G41" s="212" t="s">
        <v>52</v>
      </c>
      <c r="H41" s="208">
        <v>1072.123</v>
      </c>
      <c r="I41" s="251">
        <v>4886.241</v>
      </c>
      <c r="J41" s="252">
        <v>155.86000000000001</v>
      </c>
      <c r="K41" s="137"/>
      <c r="L41" s="245" t="s">
        <v>49</v>
      </c>
      <c r="M41" s="246">
        <v>7643.643</v>
      </c>
      <c r="N41" s="247">
        <v>33244.745000000003</v>
      </c>
      <c r="O41" s="248">
        <v>5509.3410000000003</v>
      </c>
      <c r="P41" s="245" t="s">
        <v>49</v>
      </c>
      <c r="Q41" s="249">
        <v>5863.54</v>
      </c>
      <c r="R41" s="250">
        <v>26598.172999999999</v>
      </c>
      <c r="S41" s="210">
        <v>5643.7139999999999</v>
      </c>
      <c r="T41" s="137"/>
    </row>
    <row r="42" spans="3:20" ht="15">
      <c r="C42" s="239" t="s">
        <v>52</v>
      </c>
      <c r="D42" s="240">
        <v>885.68</v>
      </c>
      <c r="E42" s="241">
        <v>3856.268</v>
      </c>
      <c r="F42" s="242">
        <v>116.751</v>
      </c>
      <c r="G42" s="212" t="s">
        <v>78</v>
      </c>
      <c r="H42" s="208">
        <v>620.42399999999998</v>
      </c>
      <c r="I42" s="251">
        <v>2801.0990000000002</v>
      </c>
      <c r="J42" s="252">
        <v>205.28200000000001</v>
      </c>
      <c r="K42" s="137"/>
      <c r="L42" s="245" t="s">
        <v>52</v>
      </c>
      <c r="M42" s="246">
        <v>5677.86</v>
      </c>
      <c r="N42" s="247">
        <v>24745.861000000001</v>
      </c>
      <c r="O42" s="248">
        <v>9997.3459999999995</v>
      </c>
      <c r="P42" s="245" t="s">
        <v>55</v>
      </c>
      <c r="Q42" s="249">
        <v>4338.3649999999998</v>
      </c>
      <c r="R42" s="250">
        <v>19664.439999999999</v>
      </c>
      <c r="S42" s="210">
        <v>514.971</v>
      </c>
      <c r="T42" s="137"/>
    </row>
    <row r="43" spans="3:20" ht="15">
      <c r="C43" s="239" t="s">
        <v>63</v>
      </c>
      <c r="D43" s="240">
        <v>662.98</v>
      </c>
      <c r="E43" s="241">
        <v>2864.7919999999999</v>
      </c>
      <c r="F43" s="242">
        <v>15.722</v>
      </c>
      <c r="G43" s="212" t="s">
        <v>57</v>
      </c>
      <c r="H43" s="208">
        <v>547.19299999999998</v>
      </c>
      <c r="I43" s="251">
        <v>2480.875</v>
      </c>
      <c r="J43" s="252">
        <v>121.19</v>
      </c>
      <c r="K43" s="137"/>
      <c r="L43" s="245" t="s">
        <v>55</v>
      </c>
      <c r="M43" s="246">
        <v>4372.2349999999997</v>
      </c>
      <c r="N43" s="247">
        <v>18906.769</v>
      </c>
      <c r="O43" s="248">
        <v>420.54199999999997</v>
      </c>
      <c r="P43" s="245" t="s">
        <v>50</v>
      </c>
      <c r="Q43" s="249">
        <v>3779.962</v>
      </c>
      <c r="R43" s="250">
        <v>17198.489000000001</v>
      </c>
      <c r="S43" s="210">
        <v>798.60199999999998</v>
      </c>
      <c r="T43" s="137"/>
    </row>
    <row r="44" spans="3:20" ht="15">
      <c r="C44" s="239" t="s">
        <v>78</v>
      </c>
      <c r="D44" s="253">
        <v>512.80700000000002</v>
      </c>
      <c r="E44" s="254">
        <v>2297.6819999999998</v>
      </c>
      <c r="F44" s="255">
        <v>158.375</v>
      </c>
      <c r="G44" s="256" t="s">
        <v>59</v>
      </c>
      <c r="H44" s="257">
        <v>496.24900000000002</v>
      </c>
      <c r="I44" s="258">
        <v>2262.471</v>
      </c>
      <c r="J44" s="259">
        <v>61.405999999999999</v>
      </c>
      <c r="K44" s="137"/>
      <c r="L44" s="245" t="s">
        <v>51</v>
      </c>
      <c r="M44" s="246">
        <v>3712.0239999999999</v>
      </c>
      <c r="N44" s="247">
        <v>16103.718000000001</v>
      </c>
      <c r="O44" s="248">
        <v>251.32</v>
      </c>
      <c r="P44" s="245" t="s">
        <v>52</v>
      </c>
      <c r="Q44" s="249">
        <v>3242.72</v>
      </c>
      <c r="R44" s="250">
        <v>14670.192999999999</v>
      </c>
      <c r="S44" s="210">
        <v>6177.6329999999998</v>
      </c>
      <c r="T44" s="137"/>
    </row>
    <row r="45" spans="3:20" ht="15">
      <c r="C45" s="239" t="s">
        <v>74</v>
      </c>
      <c r="D45" s="240">
        <v>265.01799999999997</v>
      </c>
      <c r="E45" s="241">
        <v>1174.6980000000001</v>
      </c>
      <c r="F45" s="242">
        <v>35.155999999999999</v>
      </c>
      <c r="G45" s="212" t="s">
        <v>49</v>
      </c>
      <c r="H45" s="208">
        <v>145.05699999999999</v>
      </c>
      <c r="I45" s="260">
        <v>660.22299999999996</v>
      </c>
      <c r="J45" s="252">
        <v>4.6459999999999999</v>
      </c>
      <c r="K45" s="137"/>
      <c r="L45" s="245" t="s">
        <v>48</v>
      </c>
      <c r="M45" s="246">
        <v>3061.0189999999998</v>
      </c>
      <c r="N45" s="247">
        <v>13153.748</v>
      </c>
      <c r="O45" s="248">
        <v>85.087000000000003</v>
      </c>
      <c r="P45" s="245" t="s">
        <v>51</v>
      </c>
      <c r="Q45" s="249">
        <v>1929.454</v>
      </c>
      <c r="R45" s="250">
        <v>8793.3649999999998</v>
      </c>
      <c r="S45" s="210">
        <v>77.236000000000004</v>
      </c>
      <c r="T45" s="137"/>
    </row>
    <row r="46" spans="3:20" ht="15">
      <c r="C46" s="239" t="s">
        <v>49</v>
      </c>
      <c r="D46" s="240">
        <v>260.762</v>
      </c>
      <c r="E46" s="241">
        <v>1132.32</v>
      </c>
      <c r="F46" s="242">
        <v>19.277999999999999</v>
      </c>
      <c r="G46" s="212" t="s">
        <v>50</v>
      </c>
      <c r="H46" s="208">
        <v>34.53</v>
      </c>
      <c r="I46" s="260">
        <v>155.38200000000001</v>
      </c>
      <c r="J46" s="252">
        <v>1.2250000000000001</v>
      </c>
      <c r="K46" s="137"/>
      <c r="L46" s="245" t="s">
        <v>60</v>
      </c>
      <c r="M46" s="246">
        <v>2007.8050000000001</v>
      </c>
      <c r="N46" s="247">
        <v>8690.6370000000006</v>
      </c>
      <c r="O46" s="248">
        <v>2292.16</v>
      </c>
      <c r="P46" s="245" t="s">
        <v>48</v>
      </c>
      <c r="Q46" s="249">
        <v>1367.7750000000001</v>
      </c>
      <c r="R46" s="250">
        <v>6188.91</v>
      </c>
      <c r="S46" s="210">
        <v>22.826000000000001</v>
      </c>
      <c r="T46" s="137"/>
    </row>
    <row r="47" spans="3:20" ht="15">
      <c r="C47" s="239" t="s">
        <v>231</v>
      </c>
      <c r="D47" s="240">
        <v>257.59500000000003</v>
      </c>
      <c r="E47" s="241">
        <v>1157.905</v>
      </c>
      <c r="F47" s="242">
        <v>42.536999999999999</v>
      </c>
      <c r="G47" s="212" t="s">
        <v>54</v>
      </c>
      <c r="H47" s="208">
        <v>21.466000000000001</v>
      </c>
      <c r="I47" s="260">
        <v>98.266999999999996</v>
      </c>
      <c r="J47" s="252">
        <v>0.70499999999999996</v>
      </c>
      <c r="K47" s="137"/>
      <c r="L47" s="261" t="s">
        <v>50</v>
      </c>
      <c r="M47" s="262">
        <v>1638.778</v>
      </c>
      <c r="N47" s="263">
        <v>7091.5839999999998</v>
      </c>
      <c r="O47" s="264">
        <v>575.24099999999999</v>
      </c>
      <c r="P47" s="245" t="s">
        <v>57</v>
      </c>
      <c r="Q47" s="249">
        <v>1174.692</v>
      </c>
      <c r="R47" s="250">
        <v>5333.65</v>
      </c>
      <c r="S47" s="210">
        <v>1397.2139999999999</v>
      </c>
      <c r="T47" s="137"/>
    </row>
    <row r="48" spans="3:20" ht="15">
      <c r="C48" s="239" t="s">
        <v>57</v>
      </c>
      <c r="D48" s="240">
        <v>179.62200000000001</v>
      </c>
      <c r="E48" s="241">
        <v>769.17899999999997</v>
      </c>
      <c r="F48" s="242">
        <v>13.378</v>
      </c>
      <c r="G48" s="212" t="s">
        <v>204</v>
      </c>
      <c r="H48" s="208">
        <v>0.08</v>
      </c>
      <c r="I48" s="260">
        <v>0.36</v>
      </c>
      <c r="J48" s="252">
        <v>4.4999999999999998E-2</v>
      </c>
      <c r="K48" s="137"/>
      <c r="L48" s="265" t="s">
        <v>57</v>
      </c>
      <c r="M48" s="262">
        <v>1039.0160000000001</v>
      </c>
      <c r="N48" s="263">
        <v>4482.4750000000004</v>
      </c>
      <c r="O48" s="264">
        <v>1398.712</v>
      </c>
      <c r="P48" s="245" t="s">
        <v>60</v>
      </c>
      <c r="Q48" s="249">
        <v>345.71899999999999</v>
      </c>
      <c r="R48" s="250">
        <v>1574.26</v>
      </c>
      <c r="S48" s="210">
        <v>328.87200000000001</v>
      </c>
      <c r="T48" s="137"/>
    </row>
    <row r="49" spans="3:20" ht="15.75" thickBot="1">
      <c r="C49" s="266" t="s">
        <v>125</v>
      </c>
      <c r="D49" s="267">
        <v>24.094999999999999</v>
      </c>
      <c r="E49" s="268">
        <v>102.751</v>
      </c>
      <c r="F49" s="269">
        <v>0.6</v>
      </c>
      <c r="G49" s="270"/>
      <c r="H49" s="271">
        <v>0</v>
      </c>
      <c r="I49" s="272">
        <v>0</v>
      </c>
      <c r="J49" s="273">
        <v>0</v>
      </c>
      <c r="K49" s="137"/>
      <c r="L49" s="265" t="s">
        <v>78</v>
      </c>
      <c r="M49" s="262">
        <v>396.75799999999998</v>
      </c>
      <c r="N49" s="263">
        <v>1724.7619999999999</v>
      </c>
      <c r="O49" s="264">
        <v>1336.953</v>
      </c>
      <c r="P49" s="245" t="s">
        <v>77</v>
      </c>
      <c r="Q49" s="249">
        <v>324.38499999999999</v>
      </c>
      <c r="R49" s="250">
        <v>1472.7339999999999</v>
      </c>
      <c r="S49" s="210">
        <v>889.91</v>
      </c>
      <c r="T49" s="137"/>
    </row>
    <row r="50" spans="3:20" ht="15">
      <c r="C50" s="214"/>
      <c r="D50" s="137"/>
      <c r="E50" s="137"/>
      <c r="F50" s="137"/>
      <c r="G50" s="137"/>
      <c r="H50" s="137"/>
      <c r="I50" s="137"/>
      <c r="J50" s="137"/>
      <c r="K50" s="137"/>
      <c r="L50" s="265" t="s">
        <v>77</v>
      </c>
      <c r="M50" s="262">
        <v>243.20599999999999</v>
      </c>
      <c r="N50" s="263">
        <v>1043.9849999999999</v>
      </c>
      <c r="O50" s="264">
        <v>84.397000000000006</v>
      </c>
      <c r="P50" s="245" t="s">
        <v>78</v>
      </c>
      <c r="Q50" s="249">
        <v>283.61399999999998</v>
      </c>
      <c r="R50" s="250">
        <v>1291.04</v>
      </c>
      <c r="S50" s="210">
        <v>1183.6859999999999</v>
      </c>
      <c r="T50" s="137"/>
    </row>
    <row r="51" spans="3:20" ht="15.75" thickBot="1">
      <c r="C51" s="137"/>
      <c r="D51" s="137"/>
      <c r="E51" s="137"/>
      <c r="F51" s="137"/>
      <c r="G51" s="137"/>
      <c r="H51" s="137"/>
      <c r="I51" s="137"/>
      <c r="J51" s="137"/>
      <c r="K51" s="137"/>
      <c r="L51" s="274" t="s">
        <v>205</v>
      </c>
      <c r="M51" s="275">
        <v>117.61799999999999</v>
      </c>
      <c r="N51" s="276">
        <v>501.17200000000003</v>
      </c>
      <c r="O51" s="277">
        <v>7.9379999999999997</v>
      </c>
      <c r="P51" s="278" t="s">
        <v>232</v>
      </c>
      <c r="Q51" s="279">
        <v>139.91200000000001</v>
      </c>
      <c r="R51" s="280">
        <v>634.14</v>
      </c>
      <c r="S51" s="281">
        <v>216.71299999999999</v>
      </c>
      <c r="T51" s="137"/>
    </row>
    <row r="52" spans="3:20" ht="15">
      <c r="C52" s="137"/>
      <c r="D52" s="137"/>
      <c r="E52" s="137"/>
      <c r="F52" s="137"/>
      <c r="G52" s="137"/>
      <c r="H52" s="137"/>
      <c r="I52" s="137"/>
      <c r="J52" s="137"/>
      <c r="K52" s="137"/>
      <c r="L52" s="214"/>
      <c r="M52" s="137"/>
      <c r="N52" s="137"/>
      <c r="O52" s="137"/>
      <c r="P52" s="137"/>
      <c r="Q52" s="137"/>
      <c r="R52" s="137"/>
      <c r="S52" s="137"/>
      <c r="T52" s="137"/>
    </row>
    <row r="53" spans="3:20" ht="14.25"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</row>
    <row r="54" spans="3:20" ht="14.25"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</row>
    <row r="55" spans="3:20" ht="14.25"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</row>
    <row r="56" spans="3:20" ht="14.25"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</row>
    <row r="57" spans="3:20" ht="14.25"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</row>
    <row r="58" spans="3:20" ht="14.25"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</row>
    <row r="59" spans="3:20" ht="14.25"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</row>
    <row r="60" spans="3:20" ht="14.25"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</row>
    <row r="61" spans="3:20" ht="14.25"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</row>
    <row r="62" spans="3:20" ht="14.25"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</row>
    <row r="63" spans="3:20" ht="14.25"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</row>
    <row r="64" spans="3:20" ht="14.25"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</row>
    <row r="65" spans="3:20" ht="14.25"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</row>
    <row r="66" spans="3:20" ht="14.25"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</row>
    <row r="67" spans="3:20" ht="14.25"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</row>
    <row r="68" spans="3:20" ht="14.25"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</row>
    <row r="69" spans="3:20" ht="14.25"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</row>
    <row r="70" spans="3:20" ht="14.25"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</row>
    <row r="71" spans="3:20" ht="14.25"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</row>
    <row r="72" spans="3:20" ht="14.25"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</row>
    <row r="73" spans="3:20" ht="14.25"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</row>
    <row r="74" spans="3:20" ht="14.25"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</row>
    <row r="75" spans="3:20" ht="14.25"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</row>
    <row r="76" spans="3:20" ht="14.25"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</row>
    <row r="77" spans="3:20" ht="14.25"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</row>
    <row r="78" spans="3:20" ht="14.25"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</row>
    <row r="79" spans="3:20" ht="14.25"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</row>
    <row r="80" spans="3:20" ht="14.25"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</row>
    <row r="81" spans="3:21" ht="14.25"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</row>
    <row r="82" spans="3:21" ht="14.25"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</row>
    <row r="83" spans="3:21" ht="14.25"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</row>
    <row r="84" spans="3:21" ht="14.25"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</row>
    <row r="85" spans="3:21" ht="14.25"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</row>
    <row r="86" spans="3:21" ht="14.25"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</row>
    <row r="87" spans="3:21" ht="14.25"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</row>
    <row r="88" spans="3:21" ht="14.25"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</row>
    <row r="89" spans="3:21" ht="14.25"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</row>
    <row r="90" spans="3:21" ht="14.25"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</row>
    <row r="91" spans="3:21" ht="14.25"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</row>
    <row r="92" spans="3:21" ht="14.25"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U92" s="137"/>
    </row>
    <row r="93" spans="3:21" ht="14.25"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137"/>
      <c r="U93" s="137"/>
    </row>
    <row r="94" spans="3:21" ht="14.25"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</row>
    <row r="95" spans="3:21" ht="14.25"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137"/>
      <c r="U95" s="137"/>
    </row>
    <row r="96" spans="3:21" ht="14.25"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</row>
    <row r="97" spans="3:21" ht="14.25"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</row>
    <row r="98" spans="3:21" ht="14.25"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  <c r="S98" s="137"/>
      <c r="T98" s="137"/>
      <c r="U98" s="137"/>
    </row>
    <row r="99" spans="3:21" ht="14.25"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</row>
    <row r="100" spans="3:21" ht="14.25"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</row>
    <row r="101" spans="3:21" ht="14.25">
      <c r="C101" s="137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</row>
    <row r="102" spans="3:21" ht="14.25">
      <c r="C102" s="137"/>
      <c r="D102" s="137"/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137"/>
      <c r="U102" s="137"/>
    </row>
    <row r="103" spans="3:21" ht="14.25">
      <c r="C103" s="137"/>
      <c r="D103" s="137"/>
      <c r="E103" s="137"/>
      <c r="F103" s="137"/>
      <c r="G103" s="137"/>
      <c r="H103" s="137"/>
      <c r="I103" s="137"/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137"/>
      <c r="U103" s="137"/>
    </row>
    <row r="104" spans="3:21" ht="14.25">
      <c r="C104" s="137"/>
      <c r="D104" s="137"/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  <c r="O104" s="137"/>
      <c r="P104" s="137"/>
      <c r="Q104" s="137"/>
      <c r="R104" s="137"/>
      <c r="S104" s="137"/>
      <c r="T104" s="137"/>
      <c r="U104" s="137"/>
    </row>
    <row r="105" spans="3:21" ht="14.25">
      <c r="C105" s="137"/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</row>
    <row r="106" spans="3:21" ht="14.25"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137"/>
      <c r="U106" s="137"/>
    </row>
    <row r="107" spans="3:21" ht="14.25"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  <c r="T107" s="137"/>
      <c r="U107" s="137"/>
    </row>
    <row r="108" spans="3:21" ht="14.25"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137"/>
      <c r="U108" s="137"/>
    </row>
    <row r="109" spans="3:21" ht="14.25">
      <c r="C109" s="137"/>
      <c r="D109" s="137"/>
      <c r="E109" s="137"/>
      <c r="F109" s="137"/>
      <c r="G109" s="137"/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137"/>
      <c r="U109" s="137"/>
    </row>
    <row r="110" spans="3:21" ht="14.25"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137"/>
      <c r="U110" s="137"/>
    </row>
    <row r="111" spans="3:21" ht="14.25">
      <c r="C111" s="137"/>
      <c r="D111" s="137"/>
      <c r="E111" s="137"/>
      <c r="F111" s="137"/>
      <c r="G111" s="137"/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137"/>
      <c r="U111" s="137"/>
    </row>
    <row r="112" spans="3:21" ht="14.25">
      <c r="C112" s="137"/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</row>
    <row r="113" spans="3:21" ht="14.25">
      <c r="C113" s="137"/>
      <c r="D113" s="137"/>
      <c r="E113" s="137"/>
      <c r="F113" s="137"/>
      <c r="G113" s="137"/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137"/>
      <c r="U113" s="137"/>
    </row>
    <row r="114" spans="3:21" ht="14.25">
      <c r="C114" s="137"/>
      <c r="D114" s="137"/>
      <c r="E114" s="137"/>
      <c r="F114" s="137"/>
      <c r="G114" s="137"/>
      <c r="H114" s="137"/>
      <c r="I114" s="137"/>
      <c r="J114" s="137"/>
      <c r="K114" s="137"/>
      <c r="L114" s="137"/>
      <c r="M114" s="137"/>
      <c r="N114" s="137"/>
      <c r="O114" s="137"/>
      <c r="P114" s="137"/>
      <c r="Q114" s="137"/>
      <c r="R114" s="137"/>
      <c r="S114" s="137"/>
      <c r="T114" s="137"/>
      <c r="U114" s="137"/>
    </row>
    <row r="115" spans="3:21" ht="14.25"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7"/>
      <c r="S115" s="137"/>
      <c r="T115" s="137"/>
      <c r="U115" s="137"/>
    </row>
    <row r="116" spans="3:21" ht="14.25">
      <c r="C116" s="137"/>
      <c r="D116" s="137"/>
      <c r="E116" s="137"/>
      <c r="F116" s="137"/>
      <c r="G116" s="137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137"/>
      <c r="U116" s="137"/>
    </row>
    <row r="117" spans="3:21" ht="14.25"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7"/>
      <c r="S117" s="137"/>
      <c r="T117" s="137"/>
      <c r="U117" s="137"/>
    </row>
    <row r="118" spans="3:21" ht="14.25">
      <c r="C118" s="137"/>
      <c r="D118" s="137"/>
      <c r="E118" s="137"/>
      <c r="F118" s="137"/>
      <c r="G118" s="137"/>
      <c r="H118" s="137"/>
      <c r="I118" s="137"/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</row>
    <row r="119" spans="3:21" ht="14.25"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  <c r="S119" s="137"/>
      <c r="T119" s="137"/>
      <c r="U119" s="137"/>
    </row>
    <row r="120" spans="3:21" ht="14.25">
      <c r="C120" s="137"/>
      <c r="D120" s="137"/>
      <c r="E120" s="137"/>
      <c r="F120" s="137"/>
      <c r="G120" s="137"/>
      <c r="H120" s="137"/>
      <c r="I120" s="137"/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  <c r="T120" s="137"/>
      <c r="U120" s="137"/>
    </row>
    <row r="121" spans="3:21" ht="14.25">
      <c r="C121" s="137"/>
      <c r="D121" s="137"/>
      <c r="E121" s="137"/>
      <c r="F121" s="137"/>
      <c r="G121" s="137"/>
      <c r="H121" s="137"/>
      <c r="I121" s="137"/>
      <c r="J121" s="137"/>
      <c r="K121" s="137"/>
      <c r="L121" s="137"/>
      <c r="M121" s="137"/>
      <c r="N121" s="137"/>
      <c r="O121" s="137"/>
      <c r="P121" s="137"/>
      <c r="Q121" s="137"/>
      <c r="R121" s="137"/>
      <c r="S121" s="137"/>
      <c r="T121" s="137"/>
      <c r="U121" s="137"/>
    </row>
    <row r="122" spans="3:21" ht="14.25">
      <c r="C122" s="137"/>
      <c r="D122" s="137"/>
      <c r="E122" s="137"/>
      <c r="F122" s="137"/>
      <c r="G122" s="137"/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137"/>
      <c r="U122" s="137"/>
    </row>
    <row r="123" spans="3:21" ht="14.25">
      <c r="C123" s="137"/>
      <c r="D123" s="137"/>
      <c r="E123" s="137"/>
      <c r="F123" s="137"/>
      <c r="G123" s="137"/>
      <c r="H123" s="137"/>
      <c r="I123" s="137"/>
      <c r="J123" s="137"/>
      <c r="K123" s="137"/>
      <c r="L123" s="137"/>
      <c r="M123" s="137"/>
      <c r="N123" s="137"/>
      <c r="O123" s="137"/>
      <c r="P123" s="137"/>
      <c r="Q123" s="137"/>
      <c r="R123" s="137"/>
      <c r="S123" s="137"/>
      <c r="T123" s="137"/>
      <c r="U123" s="137"/>
    </row>
    <row r="124" spans="3:21" ht="14.25">
      <c r="C124" s="137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137"/>
      <c r="U124" s="137"/>
    </row>
    <row r="125" spans="3:21" ht="14.25">
      <c r="C125" s="137"/>
      <c r="D125" s="137"/>
      <c r="E125" s="137"/>
      <c r="F125" s="137"/>
      <c r="G125" s="137"/>
      <c r="H125" s="137"/>
      <c r="I125" s="137"/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  <c r="T125" s="137"/>
      <c r="U125" s="137"/>
    </row>
    <row r="126" spans="3:21" ht="14.25"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  <c r="P126" s="137"/>
      <c r="Q126" s="137"/>
      <c r="R126" s="137"/>
      <c r="S126" s="137"/>
      <c r="T126" s="137"/>
      <c r="U126" s="137"/>
    </row>
    <row r="127" spans="3:21" ht="14.25">
      <c r="C127" s="137"/>
      <c r="D127" s="137"/>
      <c r="E127" s="137"/>
      <c r="F127" s="137"/>
      <c r="G127" s="137"/>
      <c r="H127" s="137"/>
      <c r="I127" s="137"/>
      <c r="J127" s="137"/>
      <c r="K127" s="137"/>
      <c r="L127" s="137"/>
      <c r="M127" s="137"/>
      <c r="N127" s="137"/>
      <c r="O127" s="137"/>
      <c r="P127" s="137"/>
      <c r="Q127" s="137"/>
      <c r="R127" s="137"/>
      <c r="S127" s="137"/>
      <c r="T127" s="137"/>
      <c r="U127" s="137"/>
    </row>
    <row r="128" spans="3:21" ht="14.25">
      <c r="C128" s="137"/>
      <c r="D128" s="137"/>
      <c r="E128" s="137"/>
      <c r="F128" s="137"/>
      <c r="G128" s="137"/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</row>
    <row r="129" spans="3:21" ht="14.25">
      <c r="C129" s="137"/>
      <c r="D129" s="137"/>
      <c r="E129" s="137"/>
      <c r="F129" s="137"/>
      <c r="G129" s="137"/>
      <c r="H129" s="137"/>
      <c r="I129" s="137"/>
      <c r="J129" s="137"/>
      <c r="K129" s="137"/>
      <c r="L129" s="137"/>
      <c r="M129" s="137"/>
      <c r="N129" s="137"/>
      <c r="O129" s="137"/>
      <c r="P129" s="137"/>
      <c r="Q129" s="137"/>
      <c r="R129" s="137"/>
      <c r="S129" s="137"/>
      <c r="T129" s="137"/>
      <c r="U129" s="137"/>
    </row>
    <row r="130" spans="3:21" ht="14.25">
      <c r="C130" s="137"/>
      <c r="D130" s="137"/>
      <c r="E130" s="137"/>
      <c r="F130" s="137"/>
      <c r="G130" s="137"/>
      <c r="H130" s="137"/>
      <c r="I130" s="137"/>
      <c r="J130" s="137"/>
      <c r="K130" s="137"/>
      <c r="L130" s="137"/>
      <c r="M130" s="137"/>
      <c r="N130" s="137"/>
      <c r="O130" s="137"/>
      <c r="P130" s="137"/>
      <c r="Q130" s="137"/>
      <c r="R130" s="137"/>
      <c r="S130" s="137"/>
      <c r="T130" s="137"/>
      <c r="U130" s="137"/>
    </row>
    <row r="131" spans="3:21" ht="14.25">
      <c r="C131" s="137"/>
      <c r="D131" s="137"/>
      <c r="E131" s="137"/>
      <c r="F131" s="137"/>
      <c r="G131" s="137"/>
      <c r="H131" s="137"/>
      <c r="I131" s="137"/>
      <c r="J131" s="137"/>
      <c r="K131" s="137"/>
      <c r="L131" s="137"/>
      <c r="M131" s="137"/>
      <c r="N131" s="137"/>
      <c r="O131" s="137"/>
      <c r="P131" s="137"/>
      <c r="Q131" s="137"/>
      <c r="R131" s="137"/>
      <c r="S131" s="137"/>
      <c r="T131" s="137"/>
      <c r="U131" s="137"/>
    </row>
    <row r="132" spans="3:21" ht="14.25">
      <c r="C132" s="137"/>
      <c r="D132" s="137"/>
      <c r="E132" s="137"/>
      <c r="F132" s="137"/>
      <c r="G132" s="137"/>
      <c r="H132" s="137"/>
      <c r="I132" s="137"/>
      <c r="J132" s="137"/>
      <c r="K132" s="137"/>
      <c r="L132" s="137"/>
      <c r="M132" s="137"/>
      <c r="N132" s="137"/>
      <c r="O132" s="137"/>
      <c r="P132" s="137"/>
      <c r="Q132" s="137"/>
      <c r="R132" s="137"/>
      <c r="S132" s="137"/>
      <c r="T132" s="137"/>
      <c r="U132" s="137"/>
    </row>
    <row r="133" spans="3:21" ht="14.25">
      <c r="C133" s="137"/>
      <c r="D133" s="137"/>
      <c r="E133" s="137"/>
      <c r="F133" s="137"/>
      <c r="G133" s="137"/>
      <c r="H133" s="137"/>
      <c r="I133" s="137"/>
      <c r="J133" s="137"/>
      <c r="K133" s="137"/>
      <c r="L133" s="137"/>
      <c r="M133" s="137"/>
      <c r="N133" s="137"/>
      <c r="O133" s="137"/>
      <c r="P133" s="137"/>
      <c r="Q133" s="137"/>
      <c r="R133" s="137"/>
      <c r="S133" s="137"/>
      <c r="T133" s="137"/>
      <c r="U133" s="137"/>
    </row>
    <row r="134" spans="3:21" ht="14.25">
      <c r="C134" s="137"/>
      <c r="D134" s="137"/>
      <c r="E134" s="137"/>
      <c r="F134" s="137"/>
      <c r="G134" s="137"/>
      <c r="H134" s="137"/>
      <c r="I134" s="137"/>
      <c r="J134" s="137"/>
      <c r="K134" s="137"/>
      <c r="L134" s="137"/>
      <c r="M134" s="137"/>
      <c r="N134" s="137"/>
      <c r="O134" s="137"/>
      <c r="P134" s="137"/>
      <c r="Q134" s="137"/>
      <c r="R134" s="137"/>
      <c r="S134" s="137"/>
      <c r="T134" s="137"/>
      <c r="U134" s="137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P25" sqref="P2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50" t="s">
        <v>202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2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282"/>
      <c r="B3" s="283"/>
      <c r="C3" s="284" t="s">
        <v>182</v>
      </c>
      <c r="D3" s="284" t="s">
        <v>183</v>
      </c>
      <c r="E3" s="284" t="s">
        <v>184</v>
      </c>
      <c r="F3" s="284" t="s">
        <v>185</v>
      </c>
      <c r="G3" s="284" t="s">
        <v>186</v>
      </c>
      <c r="H3" s="284" t="s">
        <v>187</v>
      </c>
      <c r="I3" s="284" t="s">
        <v>188</v>
      </c>
      <c r="J3" s="284" t="s">
        <v>189</v>
      </c>
      <c r="K3" s="284" t="s">
        <v>190</v>
      </c>
      <c r="L3" s="284" t="s">
        <v>191</v>
      </c>
      <c r="M3" s="284" t="s">
        <v>192</v>
      </c>
      <c r="N3" s="284" t="s">
        <v>193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285" t="s">
        <v>94</v>
      </c>
      <c r="B4" s="286" t="s">
        <v>82</v>
      </c>
      <c r="C4" s="287">
        <v>110</v>
      </c>
      <c r="D4" s="287">
        <v>119.81</v>
      </c>
      <c r="E4" s="287">
        <v>125.04</v>
      </c>
      <c r="F4" s="287">
        <v>118.21</v>
      </c>
      <c r="G4" s="287">
        <v>117</v>
      </c>
      <c r="H4" s="287">
        <v>129.28</v>
      </c>
      <c r="I4" s="287">
        <v>132</v>
      </c>
      <c r="J4" s="287">
        <v>130.9</v>
      </c>
      <c r="K4" s="287">
        <v>127.09</v>
      </c>
      <c r="L4" s="287">
        <v>122.37</v>
      </c>
      <c r="M4" s="287">
        <v>127</v>
      </c>
      <c r="N4" s="288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289"/>
      <c r="B5" s="290" t="s">
        <v>85</v>
      </c>
      <c r="C5" s="291">
        <v>176</v>
      </c>
      <c r="D5" s="291">
        <v>178.47</v>
      </c>
      <c r="E5" s="291">
        <v>177.62</v>
      </c>
      <c r="F5" s="291">
        <v>180.74</v>
      </c>
      <c r="G5" s="291">
        <v>182</v>
      </c>
      <c r="H5" s="291">
        <v>185</v>
      </c>
      <c r="I5" s="291">
        <v>178.24</v>
      </c>
      <c r="J5" s="291">
        <v>183.65</v>
      </c>
      <c r="K5" s="291">
        <v>183.79</v>
      </c>
      <c r="L5" s="291">
        <v>181.64</v>
      </c>
      <c r="M5" s="291">
        <v>183</v>
      </c>
      <c r="N5" s="292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285" t="s">
        <v>95</v>
      </c>
      <c r="B6" s="286" t="s">
        <v>82</v>
      </c>
      <c r="C6" s="287">
        <v>124</v>
      </c>
      <c r="D6" s="287">
        <v>131.80000000000001</v>
      </c>
      <c r="E6" s="287">
        <v>133</v>
      </c>
      <c r="F6" s="287">
        <v>125</v>
      </c>
      <c r="G6" s="287">
        <v>129.85</v>
      </c>
      <c r="H6" s="287">
        <v>137.62</v>
      </c>
      <c r="I6" s="287">
        <v>140</v>
      </c>
      <c r="J6" s="287">
        <v>142</v>
      </c>
      <c r="K6" s="287">
        <v>131</v>
      </c>
      <c r="L6" s="287">
        <v>118</v>
      </c>
      <c r="M6" s="287">
        <v>114</v>
      </c>
      <c r="N6" s="288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289"/>
      <c r="B7" s="290" t="s">
        <v>85</v>
      </c>
      <c r="C7" s="291">
        <v>183</v>
      </c>
      <c r="D7" s="291">
        <v>183.32</v>
      </c>
      <c r="E7" s="291">
        <v>185</v>
      </c>
      <c r="F7" s="291">
        <v>185</v>
      </c>
      <c r="G7" s="291">
        <v>186.88</v>
      </c>
      <c r="H7" s="291">
        <v>191</v>
      </c>
      <c r="I7" s="291">
        <v>189</v>
      </c>
      <c r="J7" s="291">
        <v>190</v>
      </c>
      <c r="K7" s="291">
        <v>188</v>
      </c>
      <c r="L7" s="291">
        <v>186</v>
      </c>
      <c r="M7" s="291">
        <v>186</v>
      </c>
      <c r="N7" s="292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285" t="s">
        <v>124</v>
      </c>
      <c r="B8" s="286" t="s">
        <v>82</v>
      </c>
      <c r="C8" s="287">
        <v>110.82</v>
      </c>
      <c r="D8" s="287">
        <v>126.54</v>
      </c>
      <c r="E8" s="287">
        <v>132</v>
      </c>
      <c r="F8" s="287">
        <v>132</v>
      </c>
      <c r="G8" s="287">
        <v>127.92</v>
      </c>
      <c r="H8" s="287">
        <v>127.92</v>
      </c>
      <c r="I8" s="287">
        <v>133</v>
      </c>
      <c r="J8" s="287">
        <v>127</v>
      </c>
      <c r="K8" s="287">
        <v>122</v>
      </c>
      <c r="L8" s="287">
        <v>110</v>
      </c>
      <c r="M8" s="287">
        <v>119</v>
      </c>
      <c r="N8" s="288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289"/>
      <c r="B9" s="290" t="s">
        <v>85</v>
      </c>
      <c r="C9" s="291">
        <v>184</v>
      </c>
      <c r="D9" s="291">
        <v>184</v>
      </c>
      <c r="E9" s="291">
        <v>185</v>
      </c>
      <c r="F9" s="291">
        <v>190</v>
      </c>
      <c r="G9" s="291">
        <v>192</v>
      </c>
      <c r="H9" s="291">
        <v>194</v>
      </c>
      <c r="I9" s="291">
        <v>193</v>
      </c>
      <c r="J9" s="291">
        <v>194</v>
      </c>
      <c r="K9" s="291">
        <v>193</v>
      </c>
      <c r="L9" s="291">
        <v>189</v>
      </c>
      <c r="M9" s="291">
        <v>189</v>
      </c>
      <c r="N9" s="292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293" t="s">
        <v>127</v>
      </c>
      <c r="B10" s="294" t="s">
        <v>82</v>
      </c>
      <c r="C10" s="295">
        <v>127.119</v>
      </c>
      <c r="D10" s="295">
        <v>125.9618</v>
      </c>
      <c r="E10" s="295">
        <v>124.7718</v>
      </c>
      <c r="F10" s="295">
        <v>85.493700000000004</v>
      </c>
      <c r="G10" s="295">
        <v>96.702699999999993</v>
      </c>
      <c r="H10" s="295">
        <v>116.25109999999999</v>
      </c>
      <c r="I10" s="295">
        <v>115.6664</v>
      </c>
      <c r="J10" s="295">
        <v>109.0454</v>
      </c>
      <c r="K10" s="295">
        <v>111.6836</v>
      </c>
      <c r="L10" s="296">
        <v>98.619799999999998</v>
      </c>
      <c r="M10" s="296">
        <v>88.79</v>
      </c>
      <c r="N10" s="296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289"/>
      <c r="B11" s="290" t="s">
        <v>85</v>
      </c>
      <c r="C11" s="297">
        <v>187.1773</v>
      </c>
      <c r="D11" s="297">
        <v>191.3912</v>
      </c>
      <c r="E11" s="297">
        <v>194.12020000000001</v>
      </c>
      <c r="F11" s="297">
        <v>181.20060000000001</v>
      </c>
      <c r="G11" s="297">
        <v>175.95419999999999</v>
      </c>
      <c r="H11" s="297">
        <v>180.5719</v>
      </c>
      <c r="I11" s="297">
        <v>184.6703</v>
      </c>
      <c r="J11" s="297">
        <v>186.31299999999999</v>
      </c>
      <c r="K11" s="297">
        <v>185.65010000000001</v>
      </c>
      <c r="L11" s="297">
        <v>181.8614</v>
      </c>
      <c r="M11" s="297">
        <v>178.08189999999999</v>
      </c>
      <c r="N11" s="297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84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293" t="s">
        <v>201</v>
      </c>
      <c r="B12" s="294" t="s">
        <v>82</v>
      </c>
      <c r="C12" s="295">
        <v>125</v>
      </c>
      <c r="D12" s="295">
        <v>131</v>
      </c>
      <c r="E12" s="295">
        <v>132</v>
      </c>
      <c r="F12" s="295">
        <v>139.25</v>
      </c>
      <c r="G12" s="295">
        <v>152</v>
      </c>
      <c r="H12" s="295">
        <v>156</v>
      </c>
      <c r="I12" s="298"/>
      <c r="J12" s="298"/>
      <c r="K12" s="298"/>
      <c r="L12" s="298"/>
      <c r="M12" s="29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.75" thickBot="1">
      <c r="A13" s="289"/>
      <c r="B13" s="290" t="s">
        <v>85</v>
      </c>
      <c r="C13" s="297">
        <v>184</v>
      </c>
      <c r="D13" s="297">
        <v>190</v>
      </c>
      <c r="E13" s="297">
        <v>194</v>
      </c>
      <c r="F13" s="297">
        <v>197.89</v>
      </c>
      <c r="G13" s="297">
        <v>203</v>
      </c>
      <c r="H13" s="297">
        <v>206</v>
      </c>
      <c r="I13" s="299"/>
      <c r="J13" s="298"/>
      <c r="K13" s="298"/>
      <c r="L13" s="298"/>
      <c r="M13" s="29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showRowColHeaders="0" workbookViewId="0">
      <selection activeCell="M25" sqref="M25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5.75" thickBot="1">
      <c r="A1" s="134" t="s">
        <v>222</v>
      </c>
      <c r="B1" s="135"/>
      <c r="C1" s="135"/>
      <c r="D1" s="135"/>
      <c r="E1" s="136" t="s">
        <v>251</v>
      </c>
      <c r="F1" s="135"/>
      <c r="G1" s="135"/>
      <c r="H1" s="135"/>
      <c r="I1" s="135"/>
      <c r="J1" s="137"/>
      <c r="K1" s="137"/>
      <c r="L1" s="137"/>
      <c r="M1" s="137"/>
      <c r="N1" s="137"/>
      <c r="O1" s="137"/>
      <c r="P1" s="137"/>
    </row>
    <row r="2" spans="1:16" ht="15">
      <c r="A2" s="358" t="s">
        <v>223</v>
      </c>
      <c r="B2" s="359"/>
      <c r="C2" s="359"/>
      <c r="D2" s="359"/>
      <c r="E2" s="360"/>
      <c r="F2" s="360"/>
      <c r="G2" s="361"/>
      <c r="H2" s="361"/>
      <c r="I2" s="361"/>
      <c r="J2" s="359"/>
      <c r="K2" s="359"/>
      <c r="L2" s="359"/>
      <c r="M2" s="359"/>
      <c r="N2" s="359"/>
      <c r="O2" s="359"/>
      <c r="P2" s="362"/>
    </row>
    <row r="3" spans="1:16" ht="15.75" thickBot="1">
      <c r="A3" s="179"/>
      <c r="B3" s="363" t="s">
        <v>9</v>
      </c>
      <c r="C3" s="364"/>
      <c r="D3" s="365"/>
      <c r="E3" s="366" t="s">
        <v>10</v>
      </c>
      <c r="F3" s="367"/>
      <c r="G3" s="367"/>
      <c r="H3" s="367"/>
      <c r="I3" s="367"/>
      <c r="J3" s="367"/>
      <c r="K3" s="367"/>
      <c r="L3" s="367"/>
      <c r="M3" s="367"/>
      <c r="N3" s="367"/>
      <c r="O3" s="368"/>
      <c r="P3" s="369"/>
    </row>
    <row r="4" spans="1:16" ht="28.5" customHeight="1" thickBot="1">
      <c r="A4" s="139" t="s">
        <v>8</v>
      </c>
      <c r="B4" s="140"/>
      <c r="C4" s="141"/>
      <c r="D4" s="142"/>
      <c r="E4" s="143" t="s">
        <v>11</v>
      </c>
      <c r="F4" s="144"/>
      <c r="G4" s="144"/>
      <c r="H4" s="143" t="s">
        <v>12</v>
      </c>
      <c r="I4" s="145"/>
      <c r="J4" s="146"/>
      <c r="K4" s="147" t="s">
        <v>13</v>
      </c>
      <c r="L4" s="148"/>
      <c r="M4" s="144"/>
      <c r="N4" s="143" t="s">
        <v>14</v>
      </c>
      <c r="O4" s="144"/>
      <c r="P4" s="149"/>
    </row>
    <row r="5" spans="1:16" ht="27.75" customHeight="1" thickBot="1">
      <c r="A5" s="150"/>
      <c r="B5" s="381" t="s">
        <v>252</v>
      </c>
      <c r="C5" s="384" t="s">
        <v>238</v>
      </c>
      <c r="D5" s="385" t="s">
        <v>15</v>
      </c>
      <c r="E5" s="381" t="s">
        <v>252</v>
      </c>
      <c r="F5" s="382" t="s">
        <v>238</v>
      </c>
      <c r="G5" s="385" t="s">
        <v>15</v>
      </c>
      <c r="H5" s="381" t="s">
        <v>252</v>
      </c>
      <c r="I5" s="382" t="s">
        <v>238</v>
      </c>
      <c r="J5" s="385" t="s">
        <v>15</v>
      </c>
      <c r="K5" s="381" t="s">
        <v>252</v>
      </c>
      <c r="L5" s="382" t="s">
        <v>238</v>
      </c>
      <c r="M5" s="385" t="s">
        <v>15</v>
      </c>
      <c r="N5" s="381" t="s">
        <v>252</v>
      </c>
      <c r="O5" s="386" t="s">
        <v>238</v>
      </c>
      <c r="P5" s="383" t="s">
        <v>15</v>
      </c>
    </row>
    <row r="6" spans="1:16" ht="25.5" customHeight="1">
      <c r="A6" s="60" t="s">
        <v>224</v>
      </c>
      <c r="B6" s="151">
        <v>4242.0619999999999</v>
      </c>
      <c r="C6" s="152">
        <v>4244.0339999999997</v>
      </c>
      <c r="D6" s="153">
        <v>-4.6465226244647259E-2</v>
      </c>
      <c r="E6" s="151">
        <v>4268.5940000000001</v>
      </c>
      <c r="F6" s="154">
        <v>4281.2790000000005</v>
      </c>
      <c r="G6" s="153">
        <v>-0.29628996381689676</v>
      </c>
      <c r="H6" s="151">
        <v>4246.0910000000003</v>
      </c>
      <c r="I6" s="154">
        <v>4213.4560000000001</v>
      </c>
      <c r="J6" s="153">
        <v>0.77454232345134766</v>
      </c>
      <c r="K6" s="155">
        <v>4045.087</v>
      </c>
      <c r="L6" s="156">
        <v>4237.7569999999996</v>
      </c>
      <c r="M6" s="387">
        <v>-4.5465089196950093</v>
      </c>
      <c r="N6" s="151">
        <v>4246.7039999999997</v>
      </c>
      <c r="O6" s="157">
        <v>4274.0640000000003</v>
      </c>
      <c r="P6" s="158">
        <v>-0.64014015700280991</v>
      </c>
    </row>
    <row r="7" spans="1:16" ht="24" customHeight="1">
      <c r="A7" s="61" t="s">
        <v>225</v>
      </c>
      <c r="B7" s="159">
        <v>5652.8580000000002</v>
      </c>
      <c r="C7" s="160">
        <v>5824.3549999999996</v>
      </c>
      <c r="D7" s="161">
        <v>-2.9444805476314442</v>
      </c>
      <c r="E7" s="159">
        <v>5568.0249999999996</v>
      </c>
      <c r="F7" s="162">
        <v>5771.9279999999999</v>
      </c>
      <c r="G7" s="161">
        <v>-3.5326670741561617</v>
      </c>
      <c r="H7" s="159">
        <v>5600</v>
      </c>
      <c r="I7" s="162">
        <v>5750</v>
      </c>
      <c r="J7" s="161">
        <v>-2.6086956521739131</v>
      </c>
      <c r="K7" s="163" t="s">
        <v>130</v>
      </c>
      <c r="L7" s="164" t="s">
        <v>130</v>
      </c>
      <c r="M7" s="165" t="s">
        <v>130</v>
      </c>
      <c r="N7" s="159">
        <v>5722.5969999999998</v>
      </c>
      <c r="O7" s="166">
        <v>5897.2759999999998</v>
      </c>
      <c r="P7" s="167">
        <v>-2.9620285704789819</v>
      </c>
    </row>
    <row r="8" spans="1:16" ht="23.25" customHeight="1">
      <c r="A8" s="61" t="s">
        <v>226</v>
      </c>
      <c r="B8" s="159">
        <v>5569.4309999999996</v>
      </c>
      <c r="C8" s="160">
        <v>5872.8440000000001</v>
      </c>
      <c r="D8" s="161">
        <v>-5.1663725445457169</v>
      </c>
      <c r="E8" s="159">
        <v>5530.4709999999995</v>
      </c>
      <c r="F8" s="162">
        <v>5754.1469999999999</v>
      </c>
      <c r="G8" s="161">
        <v>-3.887213865061153</v>
      </c>
      <c r="H8" s="159">
        <v>5550</v>
      </c>
      <c r="I8" s="162">
        <v>5920</v>
      </c>
      <c r="J8" s="161">
        <v>-6.25</v>
      </c>
      <c r="K8" s="163">
        <v>5417.1559999999999</v>
      </c>
      <c r="L8" s="164">
        <v>5700</v>
      </c>
      <c r="M8" s="165">
        <v>-4.9621754385964927</v>
      </c>
      <c r="N8" s="159">
        <v>5693.8130000000001</v>
      </c>
      <c r="O8" s="166">
        <v>5931.2359999999999</v>
      </c>
      <c r="P8" s="167">
        <v>-4.0029262029027306</v>
      </c>
    </row>
    <row r="9" spans="1:16" ht="21.75" customHeight="1">
      <c r="A9" s="61" t="s">
        <v>227</v>
      </c>
      <c r="B9" s="159">
        <v>4963.848</v>
      </c>
      <c r="C9" s="160">
        <v>4979.2449999999999</v>
      </c>
      <c r="D9" s="161">
        <v>-0.30922358711009273</v>
      </c>
      <c r="E9" s="159" t="s">
        <v>130</v>
      </c>
      <c r="F9" s="162" t="s">
        <v>130</v>
      </c>
      <c r="G9" s="161" t="s">
        <v>130</v>
      </c>
      <c r="H9" s="163">
        <v>4963.74</v>
      </c>
      <c r="I9" s="164">
        <v>4977.2330000000002</v>
      </c>
      <c r="J9" s="165">
        <v>-0.2710944012466443</v>
      </c>
      <c r="K9" s="163" t="s">
        <v>130</v>
      </c>
      <c r="L9" s="164" t="s">
        <v>130</v>
      </c>
      <c r="M9" s="165" t="s">
        <v>130</v>
      </c>
      <c r="N9" s="163">
        <v>4963.9799999999996</v>
      </c>
      <c r="O9" s="164">
        <v>4983.66</v>
      </c>
      <c r="P9" s="300">
        <v>-0.39489050216106819</v>
      </c>
    </row>
    <row r="10" spans="1:16" ht="24.75" customHeight="1">
      <c r="A10" s="61" t="s">
        <v>230</v>
      </c>
      <c r="B10" s="159">
        <v>9544.8469999999998</v>
      </c>
      <c r="C10" s="160">
        <v>9295.6689999999999</v>
      </c>
      <c r="D10" s="161">
        <v>2.6805816773381226</v>
      </c>
      <c r="E10" s="163" t="s">
        <v>130</v>
      </c>
      <c r="F10" s="164" t="s">
        <v>130</v>
      </c>
      <c r="G10" s="165" t="s">
        <v>130</v>
      </c>
      <c r="H10" s="163" t="s">
        <v>130</v>
      </c>
      <c r="I10" s="164" t="s">
        <v>130</v>
      </c>
      <c r="J10" s="165" t="s">
        <v>130</v>
      </c>
      <c r="K10" s="163" t="s">
        <v>130</v>
      </c>
      <c r="L10" s="164" t="s">
        <v>130</v>
      </c>
      <c r="M10" s="165" t="s">
        <v>130</v>
      </c>
      <c r="N10" s="163" t="s">
        <v>130</v>
      </c>
      <c r="O10" s="164" t="s">
        <v>130</v>
      </c>
      <c r="P10" s="300" t="s">
        <v>130</v>
      </c>
    </row>
    <row r="11" spans="1:16" ht="25.5" customHeight="1" thickBot="1">
      <c r="A11" s="64" t="s">
        <v>228</v>
      </c>
      <c r="B11" s="388">
        <v>2369.672</v>
      </c>
      <c r="C11" s="370">
        <v>2805.6770000000001</v>
      </c>
      <c r="D11" s="371">
        <v>-15.540099590936521</v>
      </c>
      <c r="E11" s="168" t="s">
        <v>130</v>
      </c>
      <c r="F11" s="169" t="s">
        <v>130</v>
      </c>
      <c r="G11" s="170" t="s">
        <v>130</v>
      </c>
      <c r="H11" s="168" t="s">
        <v>130</v>
      </c>
      <c r="I11" s="389" t="s">
        <v>130</v>
      </c>
      <c r="J11" s="301" t="s">
        <v>130</v>
      </c>
      <c r="K11" s="168" t="s">
        <v>130</v>
      </c>
      <c r="L11" s="389" t="s">
        <v>130</v>
      </c>
      <c r="M11" s="301" t="s">
        <v>130</v>
      </c>
      <c r="N11" s="168" t="s">
        <v>130</v>
      </c>
      <c r="O11" s="389" t="s">
        <v>130</v>
      </c>
      <c r="P11" s="301" t="s">
        <v>130</v>
      </c>
    </row>
    <row r="12" spans="1:16" ht="18.75" customHeight="1">
      <c r="B12" s="53"/>
      <c r="C12" s="46"/>
      <c r="D12" s="46"/>
      <c r="E12" s="46"/>
      <c r="F12" s="46"/>
      <c r="G12" s="46"/>
      <c r="H12" s="46"/>
      <c r="I12" s="46"/>
    </row>
    <row r="13" spans="1:16" ht="18.75" customHeight="1">
      <c r="B13" s="46" t="s">
        <v>123</v>
      </c>
      <c r="C13" s="46"/>
      <c r="D13" s="46"/>
      <c r="E13" s="46"/>
      <c r="F13" s="46"/>
      <c r="G13" s="46"/>
      <c r="H13" s="46"/>
      <c r="I13" s="46"/>
    </row>
    <row r="14" spans="1:16" ht="18.75" customHeight="1">
      <c r="B14" s="46" t="s">
        <v>122</v>
      </c>
      <c r="C14" s="46"/>
      <c r="D14" s="46"/>
      <c r="E14" s="46"/>
      <c r="F14" s="46"/>
      <c r="G14" s="46"/>
      <c r="H14" s="46"/>
      <c r="I14" s="46"/>
    </row>
    <row r="15" spans="1:16" ht="18.75" customHeight="1">
      <c r="B15" s="46" t="s">
        <v>2</v>
      </c>
    </row>
    <row r="16" spans="1:16" ht="18.75" customHeight="1">
      <c r="B16" s="46" t="s">
        <v>3</v>
      </c>
      <c r="K16" t="s">
        <v>177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9" sqref="F29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sqref="A1:F18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4.25">
      <c r="A1" s="112" t="s">
        <v>195</v>
      </c>
      <c r="B1" s="112"/>
      <c r="C1" s="112"/>
      <c r="D1" s="112"/>
      <c r="E1" s="112"/>
      <c r="F1" s="112"/>
    </row>
    <row r="2" spans="1:7" ht="18" customHeight="1" thickBot="1">
      <c r="A2" s="2"/>
      <c r="B2" s="2"/>
      <c r="C2" s="2"/>
      <c r="D2" s="2"/>
      <c r="E2" s="2"/>
      <c r="F2" s="2"/>
      <c r="G2" s="98"/>
    </row>
    <row r="3" spans="1:7" ht="16.5" customHeight="1" thickBot="1">
      <c r="A3" s="113" t="s">
        <v>37</v>
      </c>
      <c r="B3" s="114"/>
      <c r="C3" s="115"/>
      <c r="D3" s="116" t="s">
        <v>73</v>
      </c>
      <c r="E3" s="115"/>
      <c r="F3" s="117"/>
      <c r="G3" s="98"/>
    </row>
    <row r="4" spans="1:7" ht="16.5" customHeight="1" thickBot="1">
      <c r="A4" s="118"/>
      <c r="B4" s="119" t="s">
        <v>9</v>
      </c>
      <c r="C4" s="120" t="s">
        <v>38</v>
      </c>
      <c r="D4" s="120" t="s">
        <v>39</v>
      </c>
      <c r="E4" s="120" t="s">
        <v>40</v>
      </c>
      <c r="F4" s="120" t="s">
        <v>41</v>
      </c>
      <c r="G4" s="98"/>
    </row>
    <row r="5" spans="1:7" ht="18" customHeight="1">
      <c r="A5" s="121" t="s">
        <v>196</v>
      </c>
      <c r="B5" s="122">
        <v>3.278</v>
      </c>
      <c r="C5" s="122">
        <v>3.33</v>
      </c>
      <c r="D5" s="122">
        <v>3.2959999999999998</v>
      </c>
      <c r="E5" s="122">
        <v>3.855</v>
      </c>
      <c r="F5" s="122">
        <v>3.16</v>
      </c>
      <c r="G5" s="98"/>
    </row>
    <row r="6" spans="1:7" ht="17.25" customHeight="1">
      <c r="A6" s="121" t="s">
        <v>199</v>
      </c>
      <c r="B6" s="122">
        <v>3.47</v>
      </c>
      <c r="C6" s="122">
        <v>3.49</v>
      </c>
      <c r="D6" s="122">
        <v>3.47</v>
      </c>
      <c r="E6" s="122">
        <v>3.92</v>
      </c>
      <c r="F6" s="122">
        <v>3.45</v>
      </c>
      <c r="G6" s="98"/>
    </row>
    <row r="7" spans="1:7" ht="19.5" customHeight="1">
      <c r="A7" s="121" t="s">
        <v>206</v>
      </c>
      <c r="B7" s="122">
        <v>3.6389999999999998</v>
      </c>
      <c r="C7" s="122">
        <v>3.67</v>
      </c>
      <c r="D7" s="122">
        <v>3.61</v>
      </c>
      <c r="E7" s="122">
        <v>4.04</v>
      </c>
      <c r="F7" s="122">
        <v>3.65</v>
      </c>
      <c r="G7" s="98"/>
    </row>
    <row r="8" spans="1:7" ht="18.75" customHeight="1">
      <c r="A8" s="121" t="s">
        <v>209</v>
      </c>
      <c r="B8" s="122">
        <v>3.7749999999999999</v>
      </c>
      <c r="C8" s="122">
        <v>3.79</v>
      </c>
      <c r="D8" s="122">
        <v>3.75</v>
      </c>
      <c r="E8" s="122">
        <v>4.2300000000000004</v>
      </c>
      <c r="F8" s="122">
        <v>3.8</v>
      </c>
      <c r="G8" s="98"/>
    </row>
    <row r="9" spans="1:7" ht="15">
      <c r="A9" s="121" t="s">
        <v>221</v>
      </c>
      <c r="B9" s="122">
        <v>3.9948999999999999</v>
      </c>
      <c r="C9" s="122">
        <v>4.05</v>
      </c>
      <c r="D9" s="122">
        <v>3.96</v>
      </c>
      <c r="E9" s="122">
        <v>4.42</v>
      </c>
      <c r="F9" s="122">
        <v>4.0010000000000003</v>
      </c>
      <c r="G9" s="98"/>
    </row>
    <row r="10" spans="1:7" ht="15">
      <c r="A10" s="121" t="s">
        <v>239</v>
      </c>
      <c r="B10" s="122">
        <v>4.12</v>
      </c>
      <c r="C10" s="122">
        <v>4.1100000000000003</v>
      </c>
      <c r="D10" s="122">
        <v>4.1100000000000003</v>
      </c>
      <c r="E10" s="122">
        <v>4.4400000000000004</v>
      </c>
      <c r="F10" s="122">
        <v>4.12</v>
      </c>
      <c r="G10" s="98"/>
    </row>
    <row r="11" spans="1:7" ht="17.25" customHeight="1" thickBot="1">
      <c r="A11" s="123"/>
      <c r="B11" s="124"/>
      <c r="C11" s="124"/>
      <c r="D11" s="125" t="s">
        <v>42</v>
      </c>
      <c r="E11" s="124"/>
      <c r="F11" s="126"/>
      <c r="G11" s="98"/>
    </row>
    <row r="12" spans="1:7" ht="16.5" customHeight="1" thickBot="1">
      <c r="A12" s="118"/>
      <c r="B12" s="119" t="s">
        <v>9</v>
      </c>
      <c r="C12" s="120" t="s">
        <v>38</v>
      </c>
      <c r="D12" s="120" t="s">
        <v>39</v>
      </c>
      <c r="E12" s="120" t="s">
        <v>40</v>
      </c>
      <c r="F12" s="120" t="s">
        <v>41</v>
      </c>
      <c r="G12" s="98"/>
    </row>
    <row r="13" spans="1:7" ht="18.75" customHeight="1">
      <c r="A13" s="121" t="s">
        <v>196</v>
      </c>
      <c r="B13" s="122">
        <v>4.3540000000000001</v>
      </c>
      <c r="C13" s="122">
        <v>4.2480000000000002</v>
      </c>
      <c r="D13" s="122">
        <v>4.53</v>
      </c>
      <c r="E13" s="122">
        <v>4.57</v>
      </c>
      <c r="F13" s="122">
        <v>4.43</v>
      </c>
    </row>
    <row r="14" spans="1:7" ht="16.5" customHeight="1">
      <c r="A14" s="121" t="s">
        <v>199</v>
      </c>
      <c r="B14" s="122">
        <v>5.35</v>
      </c>
      <c r="C14" s="122">
        <v>5.15</v>
      </c>
      <c r="D14" s="122">
        <v>5.58</v>
      </c>
      <c r="E14" s="122">
        <v>5.61</v>
      </c>
      <c r="F14" s="122">
        <v>5.54</v>
      </c>
    </row>
    <row r="15" spans="1:7" ht="16.5" customHeight="1">
      <c r="A15" s="121" t="s">
        <v>206</v>
      </c>
      <c r="B15" s="122">
        <v>5.6087499999999997</v>
      </c>
      <c r="C15" s="122">
        <v>5.5</v>
      </c>
      <c r="D15" s="122">
        <v>5.7</v>
      </c>
      <c r="E15" s="122">
        <v>5.86</v>
      </c>
      <c r="F15" s="122">
        <v>5.69</v>
      </c>
    </row>
    <row r="16" spans="1:7" ht="16.5" customHeight="1">
      <c r="A16" s="121" t="s">
        <v>209</v>
      </c>
      <c r="B16" s="122">
        <v>5.79</v>
      </c>
      <c r="C16" s="122">
        <v>5.69</v>
      </c>
      <c r="D16" s="122">
        <v>5.83</v>
      </c>
      <c r="E16" s="122">
        <v>5.95</v>
      </c>
      <c r="F16" s="122">
        <v>5.88</v>
      </c>
    </row>
    <row r="17" spans="1:10" ht="18.75" customHeight="1">
      <c r="A17" s="121" t="s">
        <v>221</v>
      </c>
      <c r="B17" s="122">
        <v>6.2709999999999999</v>
      </c>
      <c r="C17" s="122">
        <v>6.17</v>
      </c>
      <c r="D17" s="122">
        <v>6.42</v>
      </c>
      <c r="E17" s="122">
        <v>6.52</v>
      </c>
      <c r="F17" s="122">
        <v>6.28</v>
      </c>
    </row>
    <row r="18" spans="1:10" ht="16.5" customHeight="1">
      <c r="A18" s="121" t="s">
        <v>239</v>
      </c>
      <c r="B18" s="122">
        <v>6.42</v>
      </c>
      <c r="C18" s="122">
        <v>6.42</v>
      </c>
      <c r="D18" s="122">
        <v>6.37</v>
      </c>
      <c r="E18" s="122">
        <v>6.5</v>
      </c>
      <c r="F18" s="122">
        <v>6.44</v>
      </c>
      <c r="J18" t="s">
        <v>162</v>
      </c>
    </row>
    <row r="19" spans="1:10" ht="17.25" customHeight="1"/>
    <row r="20" spans="1:10" ht="18" customHeight="1"/>
    <row r="21" spans="1:10" ht="18" customHeight="1"/>
    <row r="22" spans="1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"/>
  <sheetViews>
    <sheetView workbookViewId="0">
      <selection activeCell="M26" sqref="M26"/>
    </sheetView>
  </sheetViews>
  <sheetFormatPr defaultRowHeight="12.75"/>
  <cols>
    <col min="2" max="2" width="31.42578125" customWidth="1"/>
    <col min="3" max="3" width="16.5703125" customWidth="1"/>
    <col min="4" max="4" width="16.7109375" customWidth="1"/>
    <col min="5" max="5" width="17.28515625" customWidth="1"/>
    <col min="6" max="6" width="16.7109375" customWidth="1"/>
  </cols>
  <sheetData>
    <row r="2" spans="2:8" ht="15.75">
      <c r="B2" s="1" t="s">
        <v>233</v>
      </c>
      <c r="C2" s="1"/>
      <c r="D2" s="1"/>
      <c r="E2" s="1"/>
      <c r="F2" s="1"/>
      <c r="G2" s="1"/>
      <c r="H2" s="1"/>
    </row>
    <row r="3" spans="2:8" ht="16.5" thickBot="1">
      <c r="D3" s="1" t="s">
        <v>253</v>
      </c>
      <c r="E3" s="1"/>
      <c r="F3" s="2"/>
    </row>
    <row r="4" spans="2:8" ht="19.5" thickBot="1">
      <c r="B4" s="429" t="s">
        <v>164</v>
      </c>
      <c r="C4" s="406" t="s">
        <v>165</v>
      </c>
      <c r="D4" s="405"/>
      <c r="E4" s="399"/>
      <c r="F4" s="400"/>
    </row>
    <row r="5" spans="2:8" ht="15.75" thickBot="1">
      <c r="B5" s="430"/>
      <c r="C5" s="401">
        <v>44402</v>
      </c>
      <c r="D5" s="402">
        <v>44395</v>
      </c>
      <c r="E5" s="78" t="s">
        <v>167</v>
      </c>
      <c r="F5" s="78" t="s">
        <v>167</v>
      </c>
    </row>
    <row r="6" spans="2:8" ht="29.25" thickBot="1">
      <c r="B6" s="403" t="s">
        <v>234</v>
      </c>
      <c r="C6" s="408">
        <v>7.9464499999999996</v>
      </c>
      <c r="D6" s="407">
        <v>8.0229999999999997</v>
      </c>
      <c r="E6" s="81">
        <f>(($C6-D6)/D6)</f>
        <v>-9.5413187087124672E-3</v>
      </c>
      <c r="F6" s="404" t="s">
        <v>235</v>
      </c>
    </row>
    <row r="7" spans="2:8" ht="15.75" thickBot="1">
      <c r="B7" s="403" t="s">
        <v>236</v>
      </c>
      <c r="C7" s="408">
        <v>15.25864</v>
      </c>
      <c r="D7" s="409">
        <v>15.39</v>
      </c>
      <c r="E7" s="81">
        <f>(($C7-D7)/D7)</f>
        <v>-8.5354126055880962E-3</v>
      </c>
      <c r="F7" s="404" t="s">
        <v>235</v>
      </c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R12" sqref="R12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134" t="s">
        <v>181</v>
      </c>
      <c r="B1" s="135"/>
      <c r="C1" s="135"/>
      <c r="D1" s="135"/>
      <c r="E1" s="135"/>
      <c r="F1" s="135"/>
      <c r="G1" s="136" t="s">
        <v>251</v>
      </c>
      <c r="H1" s="136"/>
      <c r="I1" s="136"/>
      <c r="J1" s="135"/>
      <c r="K1" s="135"/>
      <c r="L1" s="135"/>
      <c r="M1" s="137"/>
      <c r="N1" s="137"/>
      <c r="O1" s="137"/>
      <c r="P1" s="137"/>
    </row>
    <row r="2" spans="1:19" ht="19.5" thickBot="1">
      <c r="A2" s="336" t="s">
        <v>8</v>
      </c>
      <c r="B2" s="337" t="s">
        <v>9</v>
      </c>
      <c r="C2" s="338"/>
      <c r="D2" s="339"/>
      <c r="E2" s="340" t="s">
        <v>10</v>
      </c>
      <c r="F2" s="341"/>
      <c r="G2" s="341"/>
      <c r="H2" s="341"/>
      <c r="I2" s="341"/>
      <c r="J2" s="341"/>
      <c r="K2" s="341"/>
      <c r="L2" s="341"/>
      <c r="M2" s="341"/>
      <c r="N2" s="341"/>
      <c r="O2" s="337"/>
      <c r="P2" s="342"/>
    </row>
    <row r="3" spans="1:19" ht="18.75">
      <c r="A3" s="343"/>
      <c r="B3" s="418"/>
      <c r="C3" s="419"/>
      <c r="D3" s="420"/>
      <c r="E3" s="421" t="s">
        <v>11</v>
      </c>
      <c r="F3" s="422"/>
      <c r="G3" s="423"/>
      <c r="H3" s="421" t="s">
        <v>12</v>
      </c>
      <c r="I3" s="422"/>
      <c r="J3" s="423"/>
      <c r="K3" s="421" t="s">
        <v>13</v>
      </c>
      <c r="L3" s="422"/>
      <c r="M3" s="423"/>
      <c r="N3" s="421" t="s">
        <v>14</v>
      </c>
      <c r="O3" s="423"/>
      <c r="P3" s="424"/>
    </row>
    <row r="4" spans="1:19" ht="39" thickBot="1">
      <c r="A4" s="425"/>
      <c r="B4" s="302" t="s">
        <v>252</v>
      </c>
      <c r="C4" s="303" t="s">
        <v>238</v>
      </c>
      <c r="D4" s="304" t="s">
        <v>15</v>
      </c>
      <c r="E4" s="305" t="s">
        <v>252</v>
      </c>
      <c r="F4" s="303" t="s">
        <v>238</v>
      </c>
      <c r="G4" s="304" t="s">
        <v>15</v>
      </c>
      <c r="H4" s="305" t="s">
        <v>252</v>
      </c>
      <c r="I4" s="303" t="s">
        <v>238</v>
      </c>
      <c r="J4" s="304" t="s">
        <v>15</v>
      </c>
      <c r="K4" s="305" t="s">
        <v>252</v>
      </c>
      <c r="L4" s="303" t="s">
        <v>238</v>
      </c>
      <c r="M4" s="304" t="s">
        <v>15</v>
      </c>
      <c r="N4" s="305" t="s">
        <v>252</v>
      </c>
      <c r="O4" s="303" t="s">
        <v>238</v>
      </c>
      <c r="P4" s="306" t="s">
        <v>15</v>
      </c>
    </row>
    <row r="5" spans="1:19" ht="29.25" customHeight="1">
      <c r="A5" s="390" t="s">
        <v>16</v>
      </c>
      <c r="B5" s="307">
        <v>6771.1329999999998</v>
      </c>
      <c r="C5" s="308">
        <v>6777.4610000000002</v>
      </c>
      <c r="D5" s="309">
        <v>-9.3368298246207973E-2</v>
      </c>
      <c r="E5" s="310">
        <v>6364.1819999999998</v>
      </c>
      <c r="F5" s="308">
        <v>6437.8559999999998</v>
      </c>
      <c r="G5" s="309">
        <v>-1.1443871997136932</v>
      </c>
      <c r="H5" s="310">
        <v>7253.6229999999996</v>
      </c>
      <c r="I5" s="308">
        <v>6893.0810000000001</v>
      </c>
      <c r="J5" s="309">
        <v>5.2304912708845217</v>
      </c>
      <c r="K5" s="310" t="s">
        <v>130</v>
      </c>
      <c r="L5" s="308" t="s">
        <v>130</v>
      </c>
      <c r="M5" s="309" t="s">
        <v>130</v>
      </c>
      <c r="N5" s="310" t="s">
        <v>130</v>
      </c>
      <c r="O5" s="308" t="s">
        <v>130</v>
      </c>
      <c r="P5" s="311" t="s">
        <v>130</v>
      </c>
    </row>
    <row r="6" spans="1:19" ht="21.75" customHeight="1">
      <c r="A6" s="391" t="s">
        <v>17</v>
      </c>
      <c r="B6" s="312">
        <v>7083.68</v>
      </c>
      <c r="C6" s="313">
        <v>6533.1610000000001</v>
      </c>
      <c r="D6" s="314">
        <v>8.4265334958070106</v>
      </c>
      <c r="E6" s="315">
        <v>7000</v>
      </c>
      <c r="F6" s="313">
        <v>6260</v>
      </c>
      <c r="G6" s="314">
        <v>11.821086261980831</v>
      </c>
      <c r="H6" s="315">
        <v>7050.4960000000001</v>
      </c>
      <c r="I6" s="313">
        <v>6537.3130000000001</v>
      </c>
      <c r="J6" s="314">
        <v>7.8500601087939339</v>
      </c>
      <c r="K6" s="315">
        <v>7218.3720000000003</v>
      </c>
      <c r="L6" s="313">
        <v>6301.3990000000003</v>
      </c>
      <c r="M6" s="314">
        <v>14.551895539387363</v>
      </c>
      <c r="N6" s="315">
        <v>7136.17</v>
      </c>
      <c r="O6" s="313">
        <v>7299.4650000000001</v>
      </c>
      <c r="P6" s="316">
        <v>-2.2370817587316338</v>
      </c>
    </row>
    <row r="7" spans="1:19" ht="21.75" customHeight="1">
      <c r="A7" s="391" t="s">
        <v>18</v>
      </c>
      <c r="B7" s="312">
        <v>11449.407999999999</v>
      </c>
      <c r="C7" s="313">
        <v>11251.718000000001</v>
      </c>
      <c r="D7" s="314">
        <v>1.7569761346667121</v>
      </c>
      <c r="E7" s="315">
        <v>11399.231</v>
      </c>
      <c r="F7" s="313">
        <v>11575.815000000001</v>
      </c>
      <c r="G7" s="314">
        <v>-1.525456306964138</v>
      </c>
      <c r="H7" s="315">
        <v>10710</v>
      </c>
      <c r="I7" s="313">
        <v>10570</v>
      </c>
      <c r="J7" s="314">
        <v>1.3245033112582782</v>
      </c>
      <c r="K7" s="315" t="s">
        <v>130</v>
      </c>
      <c r="L7" s="313" t="s">
        <v>130</v>
      </c>
      <c r="M7" s="314" t="s">
        <v>130</v>
      </c>
      <c r="N7" s="315">
        <v>11503.569</v>
      </c>
      <c r="O7" s="313">
        <v>11242.099</v>
      </c>
      <c r="P7" s="316">
        <v>2.3258112208405151</v>
      </c>
    </row>
    <row r="8" spans="1:19" ht="21.75" customHeight="1">
      <c r="A8" s="391" t="s">
        <v>19</v>
      </c>
      <c r="B8" s="312">
        <v>4989.1819999999998</v>
      </c>
      <c r="C8" s="313">
        <v>4901.2640000000001</v>
      </c>
      <c r="D8" s="314">
        <v>1.7937821753735292</v>
      </c>
      <c r="E8" s="315">
        <v>4911.6450000000004</v>
      </c>
      <c r="F8" s="313">
        <v>4863.3280000000004</v>
      </c>
      <c r="G8" s="314">
        <v>0.99349663440343738</v>
      </c>
      <c r="H8" s="315">
        <v>5088.5420000000004</v>
      </c>
      <c r="I8" s="313">
        <v>4768.5619999999999</v>
      </c>
      <c r="J8" s="314">
        <v>6.7101990075834284</v>
      </c>
      <c r="K8" s="315">
        <v>4851.45</v>
      </c>
      <c r="L8" s="313">
        <v>5126.3</v>
      </c>
      <c r="M8" s="314">
        <v>-5.3615668220744075</v>
      </c>
      <c r="N8" s="315">
        <v>4935.0919999999996</v>
      </c>
      <c r="O8" s="313">
        <v>5013.0069999999996</v>
      </c>
      <c r="P8" s="316">
        <v>-1.5542567564737086</v>
      </c>
      <c r="R8" t="s">
        <v>178</v>
      </c>
    </row>
    <row r="9" spans="1:19" ht="21.75" customHeight="1">
      <c r="A9" s="391" t="s">
        <v>20</v>
      </c>
      <c r="B9" s="312">
        <v>7459.94</v>
      </c>
      <c r="C9" s="313">
        <v>7661.1790000000001</v>
      </c>
      <c r="D9" s="314">
        <v>-2.6267366941824553</v>
      </c>
      <c r="E9" s="315">
        <v>6751.9809999999998</v>
      </c>
      <c r="F9" s="313">
        <v>6794.4139999999998</v>
      </c>
      <c r="G9" s="314">
        <v>-0.62452773704987652</v>
      </c>
      <c r="H9" s="315">
        <v>6859.991</v>
      </c>
      <c r="I9" s="313">
        <v>7215.6210000000001</v>
      </c>
      <c r="J9" s="314">
        <v>-4.9286125199757596</v>
      </c>
      <c r="K9" s="315">
        <v>5441.433</v>
      </c>
      <c r="L9" s="313">
        <v>5468.9889999999996</v>
      </c>
      <c r="M9" s="314">
        <v>-0.50385912277387257</v>
      </c>
      <c r="N9" s="315">
        <v>8666.491</v>
      </c>
      <c r="O9" s="313">
        <v>8680.6560000000009</v>
      </c>
      <c r="P9" s="316">
        <v>-0.16317891182418554</v>
      </c>
    </row>
    <row r="10" spans="1:19" ht="21.75" customHeight="1">
      <c r="A10" s="391" t="s">
        <v>21</v>
      </c>
      <c r="B10" s="312">
        <v>15765.875</v>
      </c>
      <c r="C10" s="313">
        <v>15677.893</v>
      </c>
      <c r="D10" s="314">
        <v>0.56118510312578329</v>
      </c>
      <c r="E10" s="315">
        <v>15384.51</v>
      </c>
      <c r="F10" s="313">
        <v>14627.846</v>
      </c>
      <c r="G10" s="314">
        <v>5.1727643290748393</v>
      </c>
      <c r="H10" s="315">
        <v>16037.105</v>
      </c>
      <c r="I10" s="313">
        <v>16118.558000000001</v>
      </c>
      <c r="J10" s="314">
        <v>-0.5053367677183116</v>
      </c>
      <c r="K10" s="315">
        <v>15487.207</v>
      </c>
      <c r="L10" s="313">
        <v>15183.673000000001</v>
      </c>
      <c r="M10" s="314">
        <v>1.9990815134124638</v>
      </c>
      <c r="N10" s="315">
        <v>15452.918</v>
      </c>
      <c r="O10" s="313">
        <v>15740.217000000001</v>
      </c>
      <c r="P10" s="316">
        <v>-1.8252543786404019</v>
      </c>
    </row>
    <row r="11" spans="1:19" ht="21.75" customHeight="1">
      <c r="A11" s="391" t="s">
        <v>22</v>
      </c>
      <c r="B11" s="312">
        <v>7574.6660000000002</v>
      </c>
      <c r="C11" s="313">
        <v>7293.2479999999996</v>
      </c>
      <c r="D11" s="314">
        <v>3.8586100458945123</v>
      </c>
      <c r="E11" s="315">
        <v>6740.92</v>
      </c>
      <c r="F11" s="313">
        <v>6237.3879999999999</v>
      </c>
      <c r="G11" s="314">
        <v>8.072802269154975</v>
      </c>
      <c r="H11" s="315">
        <v>8128.3720000000003</v>
      </c>
      <c r="I11" s="313">
        <v>7837.1319999999996</v>
      </c>
      <c r="J11" s="314">
        <v>3.7161553486658221</v>
      </c>
      <c r="K11" s="315">
        <v>7100</v>
      </c>
      <c r="L11" s="313">
        <v>7120</v>
      </c>
      <c r="M11" s="314">
        <v>-0.2808988764044944</v>
      </c>
      <c r="N11" s="315">
        <v>6878.6660000000002</v>
      </c>
      <c r="O11" s="313">
        <v>6319.5020000000004</v>
      </c>
      <c r="P11" s="316">
        <v>8.848228863603488</v>
      </c>
      <c r="S11" t="s">
        <v>180</v>
      </c>
    </row>
    <row r="12" spans="1:19" ht="21.75" customHeight="1">
      <c r="A12" s="391" t="s">
        <v>23</v>
      </c>
      <c r="B12" s="312">
        <v>6546.4620000000004</v>
      </c>
      <c r="C12" s="313">
        <v>6945.2070000000003</v>
      </c>
      <c r="D12" s="314">
        <v>-5.7412975595975739</v>
      </c>
      <c r="E12" s="315">
        <v>6317.4570000000003</v>
      </c>
      <c r="F12" s="313">
        <v>6654.3559999999998</v>
      </c>
      <c r="G12" s="314">
        <v>-5.0628340293185312</v>
      </c>
      <c r="H12" s="315">
        <v>6575.2889999999998</v>
      </c>
      <c r="I12" s="313">
        <v>6590.2619999999997</v>
      </c>
      <c r="J12" s="314">
        <v>-0.22719885795132208</v>
      </c>
      <c r="K12" s="315">
        <v>7826.7550000000001</v>
      </c>
      <c r="L12" s="313">
        <v>7885.4139999999998</v>
      </c>
      <c r="M12" s="314">
        <v>-0.74389245764394429</v>
      </c>
      <c r="N12" s="315">
        <v>6592.24</v>
      </c>
      <c r="O12" s="313">
        <v>7262.0389999999998</v>
      </c>
      <c r="P12" s="316">
        <v>-9.2232911445394326</v>
      </c>
    </row>
    <row r="13" spans="1:19" ht="21.75" customHeight="1">
      <c r="A13" s="391" t="s">
        <v>24</v>
      </c>
      <c r="B13" s="312">
        <v>7177.6080000000002</v>
      </c>
      <c r="C13" s="313">
        <v>7108.0450000000001</v>
      </c>
      <c r="D13" s="314">
        <v>0.97865165456887371</v>
      </c>
      <c r="E13" s="315">
        <v>6808.6809999999996</v>
      </c>
      <c r="F13" s="313">
        <v>6682.5950000000003</v>
      </c>
      <c r="G13" s="314">
        <v>1.8867820060919347</v>
      </c>
      <c r="H13" s="315">
        <v>7411.6689999999999</v>
      </c>
      <c r="I13" s="313">
        <v>7458.933</v>
      </c>
      <c r="J13" s="314">
        <v>-0.63365631518610133</v>
      </c>
      <c r="K13" s="315">
        <v>7499.4350000000004</v>
      </c>
      <c r="L13" s="313">
        <v>6958.3739999999998</v>
      </c>
      <c r="M13" s="314">
        <v>7.7756815026039217</v>
      </c>
      <c r="N13" s="315">
        <v>6396.4949999999999</v>
      </c>
      <c r="O13" s="313">
        <v>6739.8879999999999</v>
      </c>
      <c r="P13" s="316">
        <v>-5.094936295677317</v>
      </c>
    </row>
    <row r="14" spans="1:19" ht="21.75" customHeight="1">
      <c r="A14" s="391" t="s">
        <v>25</v>
      </c>
      <c r="B14" s="312">
        <v>16620.741999999998</v>
      </c>
      <c r="C14" s="313">
        <v>17142.625</v>
      </c>
      <c r="D14" s="314">
        <v>-3.0443587256910867</v>
      </c>
      <c r="E14" s="315">
        <v>16526.952000000001</v>
      </c>
      <c r="F14" s="313">
        <v>17754.788</v>
      </c>
      <c r="G14" s="314">
        <v>-6.9155204781943853</v>
      </c>
      <c r="H14" s="315">
        <v>17520</v>
      </c>
      <c r="I14" s="313">
        <v>18170</v>
      </c>
      <c r="J14" s="314">
        <v>-3.5773252614199231</v>
      </c>
      <c r="K14" s="315">
        <v>16349.526</v>
      </c>
      <c r="L14" s="313">
        <v>17269</v>
      </c>
      <c r="M14" s="314">
        <v>-5.3244194799930522</v>
      </c>
      <c r="N14" s="315">
        <v>16531.341</v>
      </c>
      <c r="O14" s="313">
        <v>16534.144</v>
      </c>
      <c r="P14" s="316">
        <v>-1.6952797798300799E-2</v>
      </c>
    </row>
    <row r="15" spans="1:19" ht="21.75" customHeight="1">
      <c r="A15" s="391" t="s">
        <v>26</v>
      </c>
      <c r="B15" s="312">
        <v>6916.8559999999998</v>
      </c>
      <c r="C15" s="313">
        <v>6964.48</v>
      </c>
      <c r="D15" s="314">
        <v>-0.68381271825031875</v>
      </c>
      <c r="E15" s="315">
        <v>6970.3040000000001</v>
      </c>
      <c r="F15" s="313">
        <v>7108.6750000000002</v>
      </c>
      <c r="G15" s="314">
        <v>-1.9465090189099952</v>
      </c>
      <c r="H15" s="315">
        <v>6940</v>
      </c>
      <c r="I15" s="313">
        <v>6970</v>
      </c>
      <c r="J15" s="314">
        <v>-0.43041606886657102</v>
      </c>
      <c r="K15" s="315">
        <v>6554.9979999999996</v>
      </c>
      <c r="L15" s="313">
        <v>6641</v>
      </c>
      <c r="M15" s="314">
        <v>-1.2950158108718628</v>
      </c>
      <c r="N15" s="315">
        <v>6921.8329999999996</v>
      </c>
      <c r="O15" s="313">
        <v>6869.8720000000003</v>
      </c>
      <c r="P15" s="316">
        <v>0.75636052607674975</v>
      </c>
    </row>
    <row r="16" spans="1:19" ht="21.75" customHeight="1">
      <c r="A16" s="392" t="s">
        <v>27</v>
      </c>
      <c r="B16" s="312">
        <v>10679.593000000001</v>
      </c>
      <c r="C16" s="313">
        <v>11194.414000000001</v>
      </c>
      <c r="D16" s="314">
        <v>-4.5989097776801886</v>
      </c>
      <c r="E16" s="315">
        <v>10944.194</v>
      </c>
      <c r="F16" s="313">
        <v>11321.191999999999</v>
      </c>
      <c r="G16" s="314">
        <v>-3.3300203724130784</v>
      </c>
      <c r="H16" s="315">
        <v>9450</v>
      </c>
      <c r="I16" s="313">
        <v>9780</v>
      </c>
      <c r="J16" s="314">
        <v>-3.3742331288343559</v>
      </c>
      <c r="K16" s="315">
        <v>10444.883</v>
      </c>
      <c r="L16" s="313">
        <v>11307</v>
      </c>
      <c r="M16" s="314">
        <v>-7.6246307597063785</v>
      </c>
      <c r="N16" s="315">
        <v>12053.843999999999</v>
      </c>
      <c r="O16" s="313">
        <v>12104.946</v>
      </c>
      <c r="P16" s="316">
        <v>-0.42215801706179251</v>
      </c>
    </row>
    <row r="17" spans="1:21" ht="21.75" customHeight="1">
      <c r="A17" s="392" t="s">
        <v>28</v>
      </c>
      <c r="B17" s="312">
        <v>6184.9650000000001</v>
      </c>
      <c r="C17" s="313">
        <v>6362.0559999999996</v>
      </c>
      <c r="D17" s="314">
        <v>-2.7835498461503554</v>
      </c>
      <c r="E17" s="315">
        <v>5928.1469999999999</v>
      </c>
      <c r="F17" s="313">
        <v>6168.6189999999997</v>
      </c>
      <c r="G17" s="314">
        <v>-3.8983117615142024</v>
      </c>
      <c r="H17" s="315">
        <v>6590</v>
      </c>
      <c r="I17" s="313">
        <v>7020</v>
      </c>
      <c r="J17" s="314">
        <v>-6.1253561253561255</v>
      </c>
      <c r="K17" s="315">
        <v>4756.8540000000003</v>
      </c>
      <c r="L17" s="313">
        <v>5047</v>
      </c>
      <c r="M17" s="314">
        <v>-5.748880523083014</v>
      </c>
      <c r="N17" s="315">
        <v>6411.8739999999998</v>
      </c>
      <c r="O17" s="313">
        <v>6420.9560000000001</v>
      </c>
      <c r="P17" s="316">
        <v>-0.14144311220946437</v>
      </c>
      <c r="U17" t="s">
        <v>179</v>
      </c>
    </row>
    <row r="18" spans="1:21" ht="21.75" customHeight="1">
      <c r="A18" s="392" t="s">
        <v>29</v>
      </c>
      <c r="B18" s="312">
        <v>3116.4870000000001</v>
      </c>
      <c r="C18" s="313">
        <v>3385.2040000000002</v>
      </c>
      <c r="D18" s="314">
        <v>-7.9379854212626499</v>
      </c>
      <c r="E18" s="315">
        <v>3099.2449999999999</v>
      </c>
      <c r="F18" s="313">
        <v>2750.9380000000001</v>
      </c>
      <c r="G18" s="314">
        <v>12.661390405745232</v>
      </c>
      <c r="H18" s="315">
        <v>3125.069</v>
      </c>
      <c r="I18" s="313">
        <v>3174.16</v>
      </c>
      <c r="J18" s="314">
        <v>-1.5465824029034421</v>
      </c>
      <c r="K18" s="315">
        <v>4506.4120000000003</v>
      </c>
      <c r="L18" s="313">
        <v>4885.7389999999996</v>
      </c>
      <c r="M18" s="314">
        <v>-7.7639636501253833</v>
      </c>
      <c r="N18" s="315">
        <v>2916.6909999999998</v>
      </c>
      <c r="O18" s="313">
        <v>2950.8229999999999</v>
      </c>
      <c r="P18" s="316">
        <v>-1.1566942510614857</v>
      </c>
    </row>
    <row r="19" spans="1:21" ht="21.75" customHeight="1" thickBot="1">
      <c r="A19" s="393" t="s">
        <v>30</v>
      </c>
      <c r="B19" s="317">
        <v>5350.3469999999998</v>
      </c>
      <c r="C19" s="318">
        <v>5486.5609999999997</v>
      </c>
      <c r="D19" s="319">
        <v>-2.4826845085655651</v>
      </c>
      <c r="E19" s="320">
        <v>5626.3509999999997</v>
      </c>
      <c r="F19" s="318">
        <v>5655.73</v>
      </c>
      <c r="G19" s="319">
        <v>-0.51945549027269533</v>
      </c>
      <c r="H19" s="320">
        <v>6370</v>
      </c>
      <c r="I19" s="318">
        <v>6470</v>
      </c>
      <c r="J19" s="319">
        <v>-1.545595054095827</v>
      </c>
      <c r="K19" s="320">
        <v>4466</v>
      </c>
      <c r="L19" s="318">
        <v>5758</v>
      </c>
      <c r="M19" s="319">
        <v>-22.438346648141717</v>
      </c>
      <c r="N19" s="320">
        <v>4917.223</v>
      </c>
      <c r="O19" s="318">
        <v>4938.7250000000004</v>
      </c>
      <c r="P19" s="321">
        <v>-0.43537552708442773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showRowColHeaders="0" workbookViewId="0">
      <selection activeCell="J35" sqref="J35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112" t="s">
        <v>197</v>
      </c>
      <c r="B2" s="98"/>
      <c r="C2" s="98"/>
      <c r="D2" s="98"/>
      <c r="E2" s="98"/>
      <c r="F2" s="98"/>
      <c r="G2" s="98"/>
    </row>
    <row r="3" spans="1:7" ht="15.75" thickBot="1">
      <c r="A3" s="98"/>
      <c r="B3" s="127"/>
      <c r="C3" s="124"/>
      <c r="D3" s="125" t="s">
        <v>132</v>
      </c>
      <c r="E3" s="124"/>
      <c r="F3" s="124"/>
      <c r="G3" s="98"/>
    </row>
    <row r="4" spans="1:7" ht="30" thickBot="1">
      <c r="A4" s="128" t="s">
        <v>37</v>
      </c>
      <c r="B4" s="129" t="s">
        <v>9</v>
      </c>
      <c r="C4" s="120" t="s">
        <v>38</v>
      </c>
      <c r="D4" s="120" t="s">
        <v>39</v>
      </c>
      <c r="E4" s="120" t="s">
        <v>40</v>
      </c>
      <c r="F4" s="130" t="s">
        <v>41</v>
      </c>
      <c r="G4" s="98"/>
    </row>
    <row r="5" spans="1:7" ht="15">
      <c r="A5" s="121" t="s">
        <v>196</v>
      </c>
      <c r="B5" s="122">
        <v>5.6755100000000001</v>
      </c>
      <c r="C5" s="122">
        <v>4.99</v>
      </c>
      <c r="D5" s="122">
        <v>5.7530000000000001</v>
      </c>
      <c r="E5" s="122">
        <v>5.6710000000000003</v>
      </c>
      <c r="F5" s="122">
        <v>5.6180000000000003</v>
      </c>
      <c r="G5" s="98"/>
    </row>
    <row r="6" spans="1:7" ht="15">
      <c r="A6" s="121" t="s">
        <v>199</v>
      </c>
      <c r="B6" s="122">
        <v>5.89</v>
      </c>
      <c r="C6" s="122">
        <v>5.79</v>
      </c>
      <c r="D6" s="122">
        <v>5.9</v>
      </c>
      <c r="E6" s="122">
        <v>5.827</v>
      </c>
      <c r="F6" s="122">
        <v>5.899</v>
      </c>
      <c r="G6" s="98"/>
    </row>
    <row r="7" spans="1:7" ht="15">
      <c r="A7" s="121" t="s">
        <v>206</v>
      </c>
      <c r="B7" s="122">
        <v>6.1048999999999998</v>
      </c>
      <c r="C7" s="122">
        <v>5.4612999999999996</v>
      </c>
      <c r="D7" s="122">
        <v>6.16</v>
      </c>
      <c r="E7" s="122">
        <v>5.9630000000000001</v>
      </c>
      <c r="F7" s="122">
        <v>6.1953699999999996</v>
      </c>
      <c r="G7" s="98"/>
    </row>
    <row r="8" spans="1:7" ht="15">
      <c r="A8" s="121" t="s">
        <v>209</v>
      </c>
      <c r="B8" s="122">
        <v>6.36</v>
      </c>
      <c r="C8" s="122">
        <v>5.93</v>
      </c>
      <c r="D8" s="122">
        <v>6.41</v>
      </c>
      <c r="E8" s="122">
        <v>6.5</v>
      </c>
      <c r="F8" s="122">
        <v>6.3</v>
      </c>
      <c r="G8" s="98"/>
    </row>
    <row r="9" spans="1:7" ht="15">
      <c r="A9" s="121" t="s">
        <v>221</v>
      </c>
      <c r="B9" s="122">
        <v>6.87</v>
      </c>
      <c r="C9" s="122">
        <v>6.62</v>
      </c>
      <c r="D9" s="122">
        <v>6.87</v>
      </c>
      <c r="E9" s="122">
        <v>6.7759999999999998</v>
      </c>
      <c r="F9" s="122">
        <v>7.0490000000000004</v>
      </c>
      <c r="G9" s="98"/>
    </row>
    <row r="10" spans="1:7" ht="15">
      <c r="A10" s="121" t="s">
        <v>239</v>
      </c>
      <c r="B10" s="122">
        <v>7.085</v>
      </c>
      <c r="C10" s="122">
        <v>6.88</v>
      </c>
      <c r="D10" s="122">
        <v>7.08</v>
      </c>
      <c r="E10" s="122">
        <v>6.96</v>
      </c>
      <c r="F10" s="122">
        <v>7.31</v>
      </c>
      <c r="G10" s="98"/>
    </row>
    <row r="11" spans="1:7" ht="15.75" thickBot="1">
      <c r="A11" s="131"/>
      <c r="B11" s="124"/>
      <c r="C11" s="124"/>
      <c r="D11" s="125" t="s">
        <v>42</v>
      </c>
      <c r="E11" s="124"/>
      <c r="F11" s="126"/>
      <c r="G11" s="98"/>
    </row>
    <row r="12" spans="1:7" ht="15.75" thickBot="1">
      <c r="A12" s="132"/>
      <c r="B12" s="119" t="s">
        <v>9</v>
      </c>
      <c r="C12" s="120" t="s">
        <v>38</v>
      </c>
      <c r="D12" s="120" t="s">
        <v>39</v>
      </c>
      <c r="E12" s="120" t="s">
        <v>40</v>
      </c>
      <c r="F12" s="120" t="s">
        <v>41</v>
      </c>
    </row>
    <row r="13" spans="1:7" ht="15">
      <c r="A13" s="121" t="s">
        <v>196</v>
      </c>
      <c r="B13" s="122">
        <v>8.8735999999999997</v>
      </c>
      <c r="C13" s="122" t="s">
        <v>133</v>
      </c>
      <c r="D13" s="122" t="s">
        <v>133</v>
      </c>
      <c r="E13" s="133" t="s">
        <v>133</v>
      </c>
      <c r="F13" s="122" t="s">
        <v>133</v>
      </c>
    </row>
    <row r="14" spans="1:7" ht="15">
      <c r="A14" s="121" t="s">
        <v>199</v>
      </c>
      <c r="B14" s="122">
        <v>9.81</v>
      </c>
      <c r="C14" s="122" t="s">
        <v>133</v>
      </c>
      <c r="D14" s="122" t="s">
        <v>133</v>
      </c>
      <c r="E14" s="133" t="s">
        <v>133</v>
      </c>
      <c r="F14" s="122" t="s">
        <v>133</v>
      </c>
    </row>
    <row r="15" spans="1:7" ht="15">
      <c r="A15" s="121" t="s">
        <v>206</v>
      </c>
      <c r="B15" s="122">
        <v>10.53</v>
      </c>
      <c r="C15" s="122" t="s">
        <v>133</v>
      </c>
      <c r="D15" s="122" t="s">
        <v>133</v>
      </c>
      <c r="E15" s="133" t="s">
        <v>133</v>
      </c>
      <c r="F15" s="122" t="s">
        <v>133</v>
      </c>
    </row>
    <row r="16" spans="1:7" ht="15">
      <c r="A16" s="121" t="s">
        <v>209</v>
      </c>
      <c r="B16" s="122">
        <v>10.539</v>
      </c>
      <c r="C16" s="122" t="s">
        <v>133</v>
      </c>
      <c r="D16" s="122" t="s">
        <v>133</v>
      </c>
      <c r="E16" s="133" t="s">
        <v>133</v>
      </c>
      <c r="F16" s="122" t="s">
        <v>133</v>
      </c>
    </row>
    <row r="17" spans="1:6" ht="15">
      <c r="A17" s="121" t="s">
        <v>221</v>
      </c>
      <c r="B17" s="122">
        <v>10.95589</v>
      </c>
      <c r="C17" s="122" t="s">
        <v>133</v>
      </c>
      <c r="D17" s="122" t="s">
        <v>133</v>
      </c>
      <c r="E17" s="133" t="s">
        <v>133</v>
      </c>
      <c r="F17" s="122" t="s">
        <v>133</v>
      </c>
    </row>
    <row r="18" spans="1:6" ht="15">
      <c r="A18" s="121" t="s">
        <v>239</v>
      </c>
      <c r="B18" s="122">
        <v>11.46</v>
      </c>
      <c r="C18" s="122" t="s">
        <v>133</v>
      </c>
      <c r="D18" s="122" t="s">
        <v>133</v>
      </c>
      <c r="E18" s="133" t="s">
        <v>133</v>
      </c>
      <c r="F18" s="122" t="s">
        <v>133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topLeftCell="A37" workbookViewId="0">
      <selection activeCell="P74" sqref="P74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237</v>
      </c>
    </row>
    <row r="3" spans="2:21" ht="15.75">
      <c r="D3" s="27"/>
      <c r="F3" s="28"/>
      <c r="G3" s="29"/>
    </row>
    <row r="4" spans="2:21" ht="16.5" thickBot="1">
      <c r="D4" s="27" t="s">
        <v>97</v>
      </c>
      <c r="F4" s="28"/>
      <c r="G4" s="29"/>
    </row>
    <row r="5" spans="2:21" ht="15.75" thickBot="1">
      <c r="B5" s="30" t="s">
        <v>98</v>
      </c>
      <c r="C5" s="31" t="s">
        <v>99</v>
      </c>
      <c r="D5" s="32" t="s">
        <v>100</v>
      </c>
      <c r="E5" s="32" t="s">
        <v>101</v>
      </c>
      <c r="F5" s="32" t="s">
        <v>102</v>
      </c>
      <c r="G5" s="32" t="s">
        <v>103</v>
      </c>
      <c r="H5" s="32" t="s">
        <v>104</v>
      </c>
      <c r="I5" s="32" t="s">
        <v>105</v>
      </c>
      <c r="J5" s="32" t="s">
        <v>106</v>
      </c>
      <c r="K5" s="32" t="s">
        <v>107</v>
      </c>
      <c r="L5" s="32" t="s">
        <v>108</v>
      </c>
      <c r="M5" s="32" t="s">
        <v>109</v>
      </c>
      <c r="N5" s="33" t="s">
        <v>110</v>
      </c>
    </row>
    <row r="6" spans="2:21" ht="15.75">
      <c r="B6" s="34" t="s">
        <v>111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112</v>
      </c>
      <c r="C7" s="38">
        <v>3365.8284528305776</v>
      </c>
      <c r="D7" s="39">
        <v>3378.9593195787402</v>
      </c>
      <c r="E7" s="39">
        <v>3519.6335493326173</v>
      </c>
      <c r="F7" s="39">
        <v>3491.2204606955479</v>
      </c>
      <c r="G7" s="39">
        <v>3475.4768045139958</v>
      </c>
      <c r="H7" s="39">
        <v>3625.9712143204601</v>
      </c>
      <c r="I7" s="39">
        <v>3654.8000920762447</v>
      </c>
      <c r="J7" s="39">
        <v>3626.4058720467087</v>
      </c>
      <c r="K7" s="39">
        <v>3563.2809493281484</v>
      </c>
      <c r="L7" s="39">
        <v>3450.7512560281461</v>
      </c>
      <c r="M7" s="39">
        <v>3436.6867858971668</v>
      </c>
      <c r="N7" s="40">
        <v>3250.361738244962</v>
      </c>
    </row>
    <row r="8" spans="2:21" ht="15.75">
      <c r="B8" s="37" t="s">
        <v>113</v>
      </c>
      <c r="C8" s="38">
        <v>3236.1440956584729</v>
      </c>
      <c r="D8" s="39">
        <v>3323.0044351202337</v>
      </c>
      <c r="E8" s="39">
        <v>3442.3101888828219</v>
      </c>
      <c r="F8" s="39">
        <v>3302.6696895591044</v>
      </c>
      <c r="G8" s="39">
        <v>3320.8695305467868</v>
      </c>
      <c r="H8" s="39">
        <v>3407.5451874259434</v>
      </c>
      <c r="I8" s="39">
        <v>3528.7505966442886</v>
      </c>
      <c r="J8" s="39">
        <v>3625.9084617695244</v>
      </c>
      <c r="K8" s="39">
        <v>3690.4413464457784</v>
      </c>
      <c r="L8" s="39">
        <v>3475.4260684985807</v>
      </c>
      <c r="M8" s="39">
        <v>3406.7716292790137</v>
      </c>
      <c r="N8" s="40">
        <v>3187.7531900326994</v>
      </c>
    </row>
    <row r="9" spans="2:21" ht="16.5" thickBot="1">
      <c r="B9" s="41" t="s">
        <v>114</v>
      </c>
      <c r="C9" s="42">
        <v>3271.4978238916769</v>
      </c>
      <c r="D9" s="43">
        <v>3415.3397253482494</v>
      </c>
      <c r="E9" s="43">
        <v>3658.7973880610675</v>
      </c>
      <c r="F9" s="43">
        <v>3954.4405623580728</v>
      </c>
      <c r="G9" s="43">
        <v>4026.6581379013369</v>
      </c>
      <c r="H9" s="43">
        <v>4126.3499965726596</v>
      </c>
      <c r="I9" s="43">
        <v>4261.4459007460691</v>
      </c>
      <c r="J9" s="43">
        <v>4194.91</v>
      </c>
      <c r="K9" s="44">
        <v>4128.18</v>
      </c>
      <c r="L9" s="43">
        <v>3897</v>
      </c>
      <c r="M9" s="43">
        <v>3801.03</v>
      </c>
      <c r="N9" s="45">
        <v>3948.82</v>
      </c>
    </row>
    <row r="10" spans="2:21" ht="16.5" thickBot="1">
      <c r="B10" s="41" t="s">
        <v>126</v>
      </c>
      <c r="C10" s="54">
        <v>3927.66</v>
      </c>
      <c r="D10" s="54">
        <v>3875.94</v>
      </c>
      <c r="E10" s="54">
        <v>4085.7</v>
      </c>
      <c r="F10" s="54">
        <v>3172.59</v>
      </c>
      <c r="G10" s="54">
        <v>3221.11</v>
      </c>
      <c r="H10" s="54">
        <v>3563.6</v>
      </c>
      <c r="I10" s="54">
        <v>3790.28</v>
      </c>
      <c r="J10" s="54">
        <v>3330.53</v>
      </c>
      <c r="K10" s="54">
        <v>3503.9</v>
      </c>
      <c r="L10" s="54">
        <v>3064.46</v>
      </c>
      <c r="M10" s="54">
        <v>3033.45</v>
      </c>
      <c r="N10" s="54">
        <v>2962.46</v>
      </c>
    </row>
    <row r="11" spans="2:21" ht="16.5" thickBot="1">
      <c r="B11" s="41" t="s">
        <v>194</v>
      </c>
      <c r="C11" s="54">
        <v>3620.98</v>
      </c>
      <c r="D11" s="54">
        <v>3955.76</v>
      </c>
      <c r="E11" s="54">
        <v>4202.38</v>
      </c>
      <c r="F11" s="54">
        <v>4519.87</v>
      </c>
      <c r="G11" s="54">
        <v>4880.21</v>
      </c>
      <c r="H11" s="54">
        <v>5030.82</v>
      </c>
      <c r="I11" s="85"/>
      <c r="J11" s="85"/>
      <c r="K11" s="85"/>
      <c r="L11" s="85"/>
      <c r="M11" s="85"/>
      <c r="N11" s="86"/>
      <c r="U11" s="66"/>
    </row>
    <row r="12" spans="2:21" ht="15.75">
      <c r="B12" s="34" t="s">
        <v>115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2:21" ht="15.75">
      <c r="B13" s="37" t="s">
        <v>112</v>
      </c>
      <c r="C13" s="38">
        <v>12559.234040187543</v>
      </c>
      <c r="D13" s="39">
        <v>12801.955841467696</v>
      </c>
      <c r="E13" s="39">
        <v>13153.120316210187</v>
      </c>
      <c r="F13" s="39">
        <v>13263.269886981176</v>
      </c>
      <c r="G13" s="39">
        <v>13324.883951138463</v>
      </c>
      <c r="H13" s="39">
        <v>13538.172834960335</v>
      </c>
      <c r="I13" s="39">
        <v>13862.836530533841</v>
      </c>
      <c r="J13" s="39">
        <v>13895.974953138399</v>
      </c>
      <c r="K13" s="39">
        <v>13899.947538657194</v>
      </c>
      <c r="L13" s="39">
        <v>13821.559014955943</v>
      </c>
      <c r="M13" s="39">
        <v>13906.200620335763</v>
      </c>
      <c r="N13" s="40">
        <v>13820.838083652592</v>
      </c>
    </row>
    <row r="14" spans="2:21" ht="15.75">
      <c r="B14" s="37" t="s">
        <v>113</v>
      </c>
      <c r="C14" s="38">
        <v>13739.491085149693</v>
      </c>
      <c r="D14" s="39">
        <v>13984.247071825299</v>
      </c>
      <c r="E14" s="39">
        <v>14179.736514897744</v>
      </c>
      <c r="F14" s="39">
        <v>14506.883498662564</v>
      </c>
      <c r="G14" s="39">
        <v>15034.480490328413</v>
      </c>
      <c r="H14" s="39">
        <v>15693.511271606831</v>
      </c>
      <c r="I14" s="39">
        <v>15993.862952987773</v>
      </c>
      <c r="J14" s="39">
        <v>15799.271546431495</v>
      </c>
      <c r="K14" s="39">
        <v>15492.744447643703</v>
      </c>
      <c r="L14" s="39">
        <v>14249.293572763458</v>
      </c>
      <c r="M14" s="39">
        <v>13516.254659651697</v>
      </c>
      <c r="N14" s="40">
        <v>12881.834767390546</v>
      </c>
    </row>
    <row r="15" spans="2:21" ht="16.5" thickBot="1">
      <c r="B15" s="41" t="s">
        <v>114</v>
      </c>
      <c r="C15" s="42">
        <v>13156.511347944983</v>
      </c>
      <c r="D15" s="43">
        <v>13666.209864837068</v>
      </c>
      <c r="E15" s="43">
        <v>13976.05602391201</v>
      </c>
      <c r="F15" s="43">
        <v>14041.635223887839</v>
      </c>
      <c r="G15" s="43">
        <v>14092.17963575708</v>
      </c>
      <c r="H15" s="43">
        <v>13756.505811488036</v>
      </c>
      <c r="I15" s="43">
        <v>13844.405364894954</v>
      </c>
      <c r="J15" s="43">
        <v>13643.57</v>
      </c>
      <c r="K15" s="57">
        <v>13445.4</v>
      </c>
      <c r="L15" s="43">
        <v>12578.29</v>
      </c>
      <c r="M15" s="43">
        <v>12283.97</v>
      </c>
      <c r="N15" s="45">
        <v>12635.53</v>
      </c>
    </row>
    <row r="16" spans="2:21" ht="16.5" thickBot="1">
      <c r="B16" s="41" t="s">
        <v>126</v>
      </c>
      <c r="C16" s="54">
        <v>12560.93</v>
      </c>
      <c r="D16" s="54">
        <v>12841.93</v>
      </c>
      <c r="E16" s="54">
        <v>13507.34</v>
      </c>
      <c r="F16" s="54">
        <v>11613.27</v>
      </c>
      <c r="G16" s="54">
        <v>11690.34</v>
      </c>
      <c r="H16" s="54">
        <v>12053</v>
      </c>
      <c r="I16" s="54">
        <v>12131.25</v>
      </c>
      <c r="J16" s="65">
        <v>12132.41</v>
      </c>
      <c r="K16" s="69">
        <v>12151.2</v>
      </c>
      <c r="L16" s="69">
        <v>11234.94</v>
      </c>
      <c r="M16" s="69">
        <v>10645.3</v>
      </c>
      <c r="N16" s="69">
        <v>10633.9</v>
      </c>
    </row>
    <row r="17" spans="2:14" ht="16.5" thickBot="1">
      <c r="B17" s="41" t="s">
        <v>194</v>
      </c>
      <c r="C17" s="54">
        <v>12398.88</v>
      </c>
      <c r="D17" s="54">
        <v>12537.57</v>
      </c>
      <c r="E17" s="54">
        <v>13223</v>
      </c>
      <c r="F17" s="54">
        <v>13954.85</v>
      </c>
      <c r="G17" s="54">
        <v>15123.49</v>
      </c>
      <c r="H17" s="54">
        <v>15742.41</v>
      </c>
      <c r="I17" s="85"/>
      <c r="J17" s="85"/>
      <c r="K17" s="87"/>
      <c r="L17" s="87"/>
      <c r="M17" s="87"/>
      <c r="N17" s="88"/>
    </row>
    <row r="18" spans="2:14" ht="15.75">
      <c r="B18" s="34" t="s">
        <v>116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2:14" ht="15.75">
      <c r="B19" s="37" t="s">
        <v>112</v>
      </c>
      <c r="C19" s="38">
        <v>5314.2604699816602</v>
      </c>
      <c r="D19" s="39">
        <v>5019.0092079734259</v>
      </c>
      <c r="E19" s="39">
        <v>5271.5842321086975</v>
      </c>
      <c r="F19" s="39">
        <v>5202.0182096955332</v>
      </c>
      <c r="G19" s="39">
        <v>5164.9544469586062</v>
      </c>
      <c r="H19" s="39">
        <v>5179.6002208276032</v>
      </c>
      <c r="I19" s="39">
        <v>5372.1624865117637</v>
      </c>
      <c r="J19" s="39">
        <v>5469.7899176214642</v>
      </c>
      <c r="K19" s="39">
        <v>5247.819114791454</v>
      </c>
      <c r="L19" s="39">
        <v>5364.1382814741091</v>
      </c>
      <c r="M19" s="39">
        <v>5296.5961964617172</v>
      </c>
      <c r="N19" s="40">
        <v>5182.8125519510704</v>
      </c>
    </row>
    <row r="20" spans="2:14" ht="15.75">
      <c r="B20" s="37" t="s">
        <v>113</v>
      </c>
      <c r="C20" s="38">
        <v>5153.248792471597</v>
      </c>
      <c r="D20" s="39">
        <v>5160.113186104847</v>
      </c>
      <c r="E20" s="39">
        <v>5262.802739071205</v>
      </c>
      <c r="F20" s="39">
        <v>5072.8866636131652</v>
      </c>
      <c r="G20" s="39">
        <v>5125.2152257370608</v>
      </c>
      <c r="H20" s="39">
        <v>5805.7079620360701</v>
      </c>
      <c r="I20" s="39">
        <v>5399.7625224823305</v>
      </c>
      <c r="J20" s="39">
        <v>5433.524375720167</v>
      </c>
      <c r="K20" s="39">
        <v>5835.0656264034023</v>
      </c>
      <c r="L20" s="39">
        <v>5574.5034561756156</v>
      </c>
      <c r="M20" s="39">
        <v>5735.0613805574185</v>
      </c>
      <c r="N20" s="40">
        <v>5576.3220076120506</v>
      </c>
    </row>
    <row r="21" spans="2:14" ht="16.5" thickBot="1">
      <c r="B21" s="41" t="s">
        <v>114</v>
      </c>
      <c r="C21" s="42">
        <v>5617.1159296817877</v>
      </c>
      <c r="D21" s="43">
        <v>5788.131599414347</v>
      </c>
      <c r="E21" s="43">
        <v>5971.9509861254919</v>
      </c>
      <c r="F21" s="43">
        <v>5763.6205974723016</v>
      </c>
      <c r="G21" s="43">
        <v>5989.7517233279459</v>
      </c>
      <c r="H21" s="43">
        <v>6281.3365448565301</v>
      </c>
      <c r="I21" s="43">
        <v>6252.907477563791</v>
      </c>
      <c r="J21" s="43">
        <v>5983.82</v>
      </c>
      <c r="K21" s="44">
        <v>5897.12</v>
      </c>
      <c r="L21" s="43">
        <v>5745.33</v>
      </c>
      <c r="M21" s="43">
        <v>5457.01</v>
      </c>
      <c r="N21" s="45">
        <v>5667.38</v>
      </c>
    </row>
    <row r="22" spans="2:14" ht="16.5" thickBot="1">
      <c r="B22" s="41" t="s">
        <v>126</v>
      </c>
      <c r="C22" s="54">
        <v>5869.79</v>
      </c>
      <c r="D22" s="54">
        <v>5469.22</v>
      </c>
      <c r="E22" s="54">
        <v>5930.18</v>
      </c>
      <c r="F22" s="54">
        <v>5130.1899999999996</v>
      </c>
      <c r="G22" s="54">
        <v>4947.0200000000004</v>
      </c>
      <c r="H22" s="54">
        <v>4854.82</v>
      </c>
      <c r="I22" s="54">
        <v>5463.63</v>
      </c>
      <c r="J22" s="54">
        <v>5021.99</v>
      </c>
      <c r="K22" s="54">
        <v>5069.3599999999997</v>
      </c>
      <c r="L22" s="54">
        <v>4822.3999999999996</v>
      </c>
      <c r="M22" s="54">
        <v>5007.4399999999996</v>
      </c>
      <c r="N22" s="54">
        <v>5120.5600000000004</v>
      </c>
    </row>
    <row r="23" spans="2:14" ht="16.5" thickBot="1">
      <c r="B23" s="41" t="s">
        <v>194</v>
      </c>
      <c r="C23" s="54">
        <v>5592.36</v>
      </c>
      <c r="D23" s="54">
        <v>5877.89</v>
      </c>
      <c r="E23" s="54">
        <v>6399.77</v>
      </c>
      <c r="F23" s="54">
        <v>7054.41</v>
      </c>
      <c r="G23" s="54">
        <v>7244.45</v>
      </c>
      <c r="H23" s="54">
        <v>7356.8</v>
      </c>
      <c r="I23" s="85"/>
      <c r="J23" s="85"/>
      <c r="K23" s="85"/>
      <c r="L23" s="85"/>
      <c r="M23" s="85"/>
      <c r="N23" s="86"/>
    </row>
    <row r="24" spans="2:14" ht="15.75">
      <c r="B24" s="34" t="s">
        <v>117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</row>
    <row r="25" spans="2:14" ht="15.75">
      <c r="B25" s="37" t="s">
        <v>112</v>
      </c>
      <c r="C25" s="38">
        <v>5453.6387719944387</v>
      </c>
      <c r="D25" s="39">
        <v>5009.9690612261884</v>
      </c>
      <c r="E25" s="39">
        <v>5051.4095324178161</v>
      </c>
      <c r="F25" s="39">
        <v>5388.5021247766526</v>
      </c>
      <c r="G25" s="39">
        <v>5250.559663686995</v>
      </c>
      <c r="H25" s="39">
        <v>5076.8645341278716</v>
      </c>
      <c r="I25" s="39">
        <v>5269.8513906929738</v>
      </c>
      <c r="J25" s="39">
        <v>5150.0246562497023</v>
      </c>
      <c r="K25" s="39">
        <v>5210.3566546345455</v>
      </c>
      <c r="L25" s="39">
        <v>5052.0757605319723</v>
      </c>
      <c r="M25" s="39">
        <v>5119.0659501347718</v>
      </c>
      <c r="N25" s="40">
        <v>4964.4481024813767</v>
      </c>
    </row>
    <row r="26" spans="2:14" ht="15.75">
      <c r="B26" s="37" t="s">
        <v>113</v>
      </c>
      <c r="C26" s="38">
        <v>5015.8153870110955</v>
      </c>
      <c r="D26" s="39">
        <v>5000.8101164956279</v>
      </c>
      <c r="E26" s="39">
        <v>4938.0746085523042</v>
      </c>
      <c r="F26" s="39">
        <v>5150.1959746999655</v>
      </c>
      <c r="G26" s="39">
        <v>5331.6388722136298</v>
      </c>
      <c r="H26" s="39">
        <v>5436.6288134242923</v>
      </c>
      <c r="I26" s="39">
        <v>5282.450323395833</v>
      </c>
      <c r="J26" s="39">
        <v>5530.4959896477194</v>
      </c>
      <c r="K26" s="39">
        <v>5399.4109330539195</v>
      </c>
      <c r="L26" s="39">
        <v>5199.7208702346134</v>
      </c>
      <c r="M26" s="39">
        <v>5140.1404809857786</v>
      </c>
      <c r="N26" s="40">
        <v>5033.7519536851451</v>
      </c>
    </row>
    <row r="27" spans="2:14" ht="16.5" thickBot="1">
      <c r="B27" s="41" t="s">
        <v>114</v>
      </c>
      <c r="C27" s="42">
        <v>4961.7347747537051</v>
      </c>
      <c r="D27" s="43">
        <v>5117.2800041355622</v>
      </c>
      <c r="E27" s="43">
        <v>5248.4616287919052</v>
      </c>
      <c r="F27" s="43">
        <v>5395.3594395843566</v>
      </c>
      <c r="G27" s="43">
        <v>5283.872476400019</v>
      </c>
      <c r="H27" s="43">
        <v>5454.2047400902893</v>
      </c>
      <c r="I27" s="56">
        <v>5510.2066170614507</v>
      </c>
      <c r="J27" s="43">
        <v>5542.26</v>
      </c>
      <c r="K27" s="44">
        <v>5373.04</v>
      </c>
      <c r="L27" s="43">
        <v>5253.47</v>
      </c>
      <c r="M27" s="43">
        <v>5198.91</v>
      </c>
      <c r="N27" s="45">
        <v>5305.16</v>
      </c>
    </row>
    <row r="28" spans="2:14" ht="16.5" thickBot="1">
      <c r="B28" s="41" t="s">
        <v>126</v>
      </c>
      <c r="C28" s="54">
        <v>5356.76</v>
      </c>
      <c r="D28" s="54">
        <v>5329.89</v>
      </c>
      <c r="E28" s="54">
        <v>5583.9</v>
      </c>
      <c r="F28" s="54">
        <v>4916.3500000000004</v>
      </c>
      <c r="G28" s="54">
        <v>4772.09</v>
      </c>
      <c r="H28" s="65">
        <v>5162.7</v>
      </c>
      <c r="I28" s="54">
        <v>5206.12</v>
      </c>
      <c r="J28" s="54">
        <v>4889.99</v>
      </c>
      <c r="K28" s="44">
        <v>4862.8999999999996</v>
      </c>
      <c r="L28" s="44">
        <v>4713.41</v>
      </c>
      <c r="M28" s="44">
        <v>4703.22</v>
      </c>
      <c r="N28" s="44">
        <v>4736.66</v>
      </c>
    </row>
    <row r="29" spans="2:14" ht="16.5" thickBot="1">
      <c r="B29" s="41" t="s">
        <v>194</v>
      </c>
      <c r="C29" s="54">
        <v>5229.28</v>
      </c>
      <c r="D29" s="54">
        <v>5622.4</v>
      </c>
      <c r="E29" s="54">
        <v>5739.49</v>
      </c>
      <c r="F29" s="54">
        <v>6095.42</v>
      </c>
      <c r="G29" s="54">
        <v>6543.51</v>
      </c>
      <c r="H29" s="54">
        <v>6764.49</v>
      </c>
      <c r="I29" s="85"/>
      <c r="J29" s="85"/>
      <c r="K29" s="87"/>
      <c r="L29" s="87"/>
      <c r="M29" s="87"/>
      <c r="N29" s="87"/>
    </row>
    <row r="30" spans="2:14" ht="15.75">
      <c r="B30" s="34" t="s">
        <v>118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</row>
    <row r="31" spans="2:14" ht="15.75">
      <c r="B31" s="37" t="s">
        <v>112</v>
      </c>
      <c r="C31" s="38">
        <v>5511.5961913218489</v>
      </c>
      <c r="D31" s="39">
        <v>5386.5069713345019</v>
      </c>
      <c r="E31" s="39">
        <v>5415.6624121924397</v>
      </c>
      <c r="F31" s="39">
        <v>5409.4355550208438</v>
      </c>
      <c r="G31" s="39">
        <v>5460.1073344723673</v>
      </c>
      <c r="H31" s="39">
        <v>5407.9152298806657</v>
      </c>
      <c r="I31" s="39">
        <v>5420.0106764052307</v>
      </c>
      <c r="J31" s="39">
        <v>5378.2994017474111</v>
      </c>
      <c r="K31" s="39">
        <v>5388.3867894457435</v>
      </c>
      <c r="L31" s="39">
        <v>5430.4096475948872</v>
      </c>
      <c r="M31" s="39">
        <v>5394.6718437645877</v>
      </c>
      <c r="N31" s="40">
        <v>5515.9668493263225</v>
      </c>
    </row>
    <row r="32" spans="2:14" ht="15.75">
      <c r="B32" s="37" t="s">
        <v>113</v>
      </c>
      <c r="C32" s="38">
        <v>5405.0975186845117</v>
      </c>
      <c r="D32" s="39">
        <v>5357.4152578832018</v>
      </c>
      <c r="E32" s="39">
        <v>5391.8139706959719</v>
      </c>
      <c r="F32" s="39">
        <v>5513.4903181370928</v>
      </c>
      <c r="G32" s="39">
        <v>5563.275207517735</v>
      </c>
      <c r="H32" s="39">
        <v>5597.9379982030277</v>
      </c>
      <c r="I32" s="39">
        <v>5718.8278754338553</v>
      </c>
      <c r="J32" s="39">
        <v>5841.2796117763937</v>
      </c>
      <c r="K32" s="39">
        <v>5959.2775228495175</v>
      </c>
      <c r="L32" s="39">
        <v>5635.5925007458745</v>
      </c>
      <c r="M32" s="39">
        <v>5663.9329770721397</v>
      </c>
      <c r="N32" s="40">
        <v>5630.6530580936715</v>
      </c>
    </row>
    <row r="33" spans="2:14" ht="16.5" thickBot="1">
      <c r="B33" s="41" t="s">
        <v>114</v>
      </c>
      <c r="C33" s="42">
        <v>5416.8179829433102</v>
      </c>
      <c r="D33" s="43">
        <v>5572.7657273669647</v>
      </c>
      <c r="E33" s="43">
        <v>5706.1442565558655</v>
      </c>
      <c r="F33" s="43">
        <v>5744.9181026953165</v>
      </c>
      <c r="G33" s="43">
        <v>5715.792171486145</v>
      </c>
      <c r="H33" s="43">
        <v>5736.8091841516944</v>
      </c>
      <c r="I33" s="43">
        <v>5748.4367518750441</v>
      </c>
      <c r="J33" s="43">
        <v>5791.85</v>
      </c>
      <c r="K33" s="44">
        <v>5776.36</v>
      </c>
      <c r="L33" s="43">
        <v>5594.4</v>
      </c>
      <c r="M33" s="43">
        <v>5481.31</v>
      </c>
      <c r="N33" s="45">
        <v>5556.63</v>
      </c>
    </row>
    <row r="34" spans="2:14" ht="16.5" thickBot="1">
      <c r="B34" s="41" t="s">
        <v>126</v>
      </c>
      <c r="C34" s="54">
        <v>5637.88</v>
      </c>
      <c r="D34" s="54">
        <v>5545.5</v>
      </c>
      <c r="E34" s="54">
        <v>5686.5</v>
      </c>
      <c r="F34" s="54">
        <v>5033.8900000000003</v>
      </c>
      <c r="G34" s="54">
        <v>4995.3999999999996</v>
      </c>
      <c r="H34" s="54">
        <v>5270.3</v>
      </c>
      <c r="I34" s="54">
        <v>5393.53</v>
      </c>
      <c r="J34" s="54">
        <v>5485.65</v>
      </c>
      <c r="K34" s="54">
        <v>5198.3</v>
      </c>
      <c r="L34" s="54">
        <v>4913.1099999999997</v>
      </c>
      <c r="M34" s="54">
        <v>4788.8900000000003</v>
      </c>
      <c r="N34" s="54">
        <v>4977.99</v>
      </c>
    </row>
    <row r="35" spans="2:14" ht="16.5" thickBot="1">
      <c r="B35" s="41" t="s">
        <v>194</v>
      </c>
      <c r="C35" s="54">
        <v>5263.65</v>
      </c>
      <c r="D35" s="54">
        <v>5295.61</v>
      </c>
      <c r="E35" s="54">
        <v>5520.91</v>
      </c>
      <c r="F35" s="54">
        <v>6312.11</v>
      </c>
      <c r="G35" s="54">
        <v>6910.72</v>
      </c>
      <c r="H35" s="54">
        <v>7035.91</v>
      </c>
      <c r="I35" s="85"/>
      <c r="J35" s="85"/>
      <c r="K35" s="85"/>
      <c r="L35" s="85"/>
      <c r="M35" s="85"/>
      <c r="N35" s="86"/>
    </row>
    <row r="36" spans="2:14" ht="15.75">
      <c r="B36" s="34" t="s">
        <v>119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</row>
    <row r="37" spans="2:14" ht="15.75">
      <c r="B37" s="37" t="s">
        <v>112</v>
      </c>
      <c r="C37" s="38">
        <v>15851.938286004304</v>
      </c>
      <c r="D37" s="39">
        <v>15747.471100988882</v>
      </c>
      <c r="E37" s="39">
        <v>16140.931710752169</v>
      </c>
      <c r="F37" s="39">
        <v>16240.323969256717</v>
      </c>
      <c r="G37" s="39">
        <v>16924.739075088179</v>
      </c>
      <c r="H37" s="39">
        <v>17321.703886272549</v>
      </c>
      <c r="I37" s="39">
        <v>17217.375904680841</v>
      </c>
      <c r="J37" s="39">
        <v>16868.33018531217</v>
      </c>
      <c r="K37" s="39">
        <v>16806.444259611257</v>
      </c>
      <c r="L37" s="39">
        <v>16910.816534385631</v>
      </c>
      <c r="M37" s="39">
        <v>16722.876875664249</v>
      </c>
      <c r="N37" s="40">
        <v>16865.271837861277</v>
      </c>
    </row>
    <row r="38" spans="2:14" ht="15.75">
      <c r="B38" s="37" t="s">
        <v>113</v>
      </c>
      <c r="C38" s="38">
        <v>16041.064074684988</v>
      </c>
      <c r="D38" s="39">
        <v>15026.636198316815</v>
      </c>
      <c r="E38" s="39">
        <v>14804.66344412203</v>
      </c>
      <c r="F38" s="39">
        <v>14741.674691671629</v>
      </c>
      <c r="G38" s="39">
        <v>15420.958817068815</v>
      </c>
      <c r="H38" s="39">
        <v>16528.574201435204</v>
      </c>
      <c r="I38" s="39">
        <v>16502.061476691666</v>
      </c>
      <c r="J38" s="39">
        <v>16394.615915326391</v>
      </c>
      <c r="K38" s="39">
        <v>17543.666575210609</v>
      </c>
      <c r="L38" s="39">
        <v>18032.278002817216</v>
      </c>
      <c r="M38" s="39">
        <v>17792.882880899975</v>
      </c>
      <c r="N38" s="40">
        <v>17789.56122044845</v>
      </c>
    </row>
    <row r="39" spans="2:14" ht="16.5" thickBot="1">
      <c r="B39" s="41" t="s">
        <v>114</v>
      </c>
      <c r="C39" s="42">
        <v>17100.168293533581</v>
      </c>
      <c r="D39" s="43">
        <v>16872.596071879096</v>
      </c>
      <c r="E39" s="43">
        <v>17434.359655634773</v>
      </c>
      <c r="F39" s="43">
        <v>18087.595796333197</v>
      </c>
      <c r="G39" s="56">
        <v>18712.843928347444</v>
      </c>
      <c r="H39" s="43">
        <v>19354.463051777788</v>
      </c>
      <c r="I39" s="43">
        <v>19781.497147888123</v>
      </c>
      <c r="J39" s="43">
        <v>20602.490000000002</v>
      </c>
      <c r="K39" s="44">
        <v>21365.85</v>
      </c>
      <c r="L39" s="43">
        <v>21217</v>
      </c>
      <c r="M39" s="43">
        <v>20679.669999999998</v>
      </c>
      <c r="N39" s="45">
        <v>20254.740000000002</v>
      </c>
    </row>
    <row r="40" spans="2:14" ht="16.5" thickBot="1">
      <c r="B40" s="41" t="s">
        <v>126</v>
      </c>
      <c r="C40" s="54">
        <v>19616.400000000001</v>
      </c>
      <c r="D40" s="54">
        <v>18801.54</v>
      </c>
      <c r="E40" s="54">
        <v>18583.03</v>
      </c>
      <c r="F40" s="65">
        <v>16001.04</v>
      </c>
      <c r="G40" s="54">
        <v>13974.55</v>
      </c>
      <c r="H40" s="54">
        <v>13390.9</v>
      </c>
      <c r="I40" s="54">
        <v>13025.94</v>
      </c>
      <c r="J40" s="54">
        <v>12249.92</v>
      </c>
      <c r="K40" s="54">
        <v>12391.1</v>
      </c>
      <c r="L40" s="54">
        <v>12197.51</v>
      </c>
      <c r="M40" s="54">
        <v>12006.56</v>
      </c>
      <c r="N40" s="54">
        <v>12271.38</v>
      </c>
    </row>
    <row r="41" spans="2:14" ht="16.5" thickBot="1">
      <c r="B41" s="41" t="s">
        <v>194</v>
      </c>
      <c r="C41" s="54">
        <v>12891.26</v>
      </c>
      <c r="D41" s="54">
        <v>14899.21</v>
      </c>
      <c r="E41" s="54">
        <v>15743.27</v>
      </c>
      <c r="F41" s="54">
        <v>16789.84</v>
      </c>
      <c r="G41" s="54">
        <v>18554.689999999999</v>
      </c>
      <c r="H41" s="54">
        <v>18986.060000000001</v>
      </c>
      <c r="I41" s="85"/>
      <c r="J41" s="85"/>
      <c r="K41" s="85"/>
      <c r="L41" s="85"/>
      <c r="M41" s="85"/>
      <c r="N41" s="86"/>
    </row>
    <row r="42" spans="2:14" ht="15.75">
      <c r="B42" s="34" t="s">
        <v>120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2:14" ht="15.75">
      <c r="B43" s="37" t="s">
        <v>112</v>
      </c>
      <c r="C43" s="38">
        <v>8486.8790673067069</v>
      </c>
      <c r="D43" s="39">
        <v>9012.7129654162236</v>
      </c>
      <c r="E43" s="39">
        <v>9193.0745776361673</v>
      </c>
      <c r="F43" s="39">
        <v>9662.5958045921707</v>
      </c>
      <c r="G43" s="39">
        <v>9633.657383558977</v>
      </c>
      <c r="H43" s="39">
        <v>8880.2040759961783</v>
      </c>
      <c r="I43" s="39">
        <v>8290.4248782466984</v>
      </c>
      <c r="J43" s="39">
        <v>7476.3786969241119</v>
      </c>
      <c r="K43" s="39">
        <v>7598.3607508341493</v>
      </c>
      <c r="L43" s="39">
        <v>8341.1008910148921</v>
      </c>
      <c r="M43" s="39">
        <v>8857.408968746251</v>
      </c>
      <c r="N43" s="40">
        <v>8854.0370274056095</v>
      </c>
    </row>
    <row r="44" spans="2:14" ht="15.75">
      <c r="B44" s="37" t="s">
        <v>113</v>
      </c>
      <c r="C44" s="38">
        <v>8900.1577006465559</v>
      </c>
      <c r="D44" s="39">
        <v>8649.5521737341987</v>
      </c>
      <c r="E44" s="39">
        <v>8886.4253201923893</v>
      </c>
      <c r="F44" s="39">
        <v>8750.5982262874913</v>
      </c>
      <c r="G44" s="39">
        <v>8873.1216573987804</v>
      </c>
      <c r="H44" s="39">
        <v>8730.2617608737128</v>
      </c>
      <c r="I44" s="39">
        <v>8332.7626493938096</v>
      </c>
      <c r="J44" s="39">
        <v>8290.3142368672288</v>
      </c>
      <c r="K44" s="39">
        <v>9008.8900673076914</v>
      </c>
      <c r="L44" s="39">
        <v>9286.7452765984926</v>
      </c>
      <c r="M44" s="39">
        <v>9250.8192160906401</v>
      </c>
      <c r="N44" s="40">
        <v>9414.9145423114169</v>
      </c>
    </row>
    <row r="45" spans="2:14" ht="16.5" thickBot="1">
      <c r="B45" s="41" t="s">
        <v>114</v>
      </c>
      <c r="C45" s="42">
        <v>9346.8268824391525</v>
      </c>
      <c r="D45" s="43">
        <v>9680.8835649640787</v>
      </c>
      <c r="E45" s="43">
        <v>9898.5146665330212</v>
      </c>
      <c r="F45" s="43">
        <v>10076.713842688461</v>
      </c>
      <c r="G45" s="43">
        <v>10018.117998189035</v>
      </c>
      <c r="H45" s="43">
        <v>9894.7342442913832</v>
      </c>
      <c r="I45" s="43">
        <v>10062.466640129112</v>
      </c>
      <c r="J45" s="43">
        <v>9461.18</v>
      </c>
      <c r="K45" s="44">
        <v>10280.31</v>
      </c>
      <c r="L45" s="43">
        <v>10298.98</v>
      </c>
      <c r="M45" s="43">
        <v>10418.969999999999</v>
      </c>
      <c r="N45" s="45">
        <v>10426.75</v>
      </c>
    </row>
    <row r="46" spans="2:14" ht="16.5" thickBot="1">
      <c r="B46" s="41" t="s">
        <v>126</v>
      </c>
      <c r="C46" s="54">
        <v>10313.61</v>
      </c>
      <c r="D46" s="54">
        <v>10126.91</v>
      </c>
      <c r="E46" s="54">
        <v>10425.219999999999</v>
      </c>
      <c r="F46" s="54">
        <v>8902.4699999999993</v>
      </c>
      <c r="G46" s="54">
        <v>7618.7</v>
      </c>
      <c r="H46" s="54">
        <v>7488.55</v>
      </c>
      <c r="I46" s="54">
        <v>7222.75</v>
      </c>
      <c r="J46" s="54">
        <v>6847.91</v>
      </c>
      <c r="K46" s="54">
        <v>7019.02</v>
      </c>
      <c r="L46" s="54">
        <v>7717.84</v>
      </c>
      <c r="M46" s="54">
        <v>7710.15</v>
      </c>
      <c r="N46" s="54">
        <v>7538.2</v>
      </c>
    </row>
    <row r="47" spans="2:14" ht="16.5" thickBot="1">
      <c r="B47" s="41" t="s">
        <v>194</v>
      </c>
      <c r="C47" s="54">
        <v>8343.59</v>
      </c>
      <c r="D47" s="54">
        <v>10043.24</v>
      </c>
      <c r="E47" s="54">
        <v>10759.71</v>
      </c>
      <c r="F47" s="54">
        <v>11109.4</v>
      </c>
      <c r="G47" s="54">
        <v>12173.98</v>
      </c>
      <c r="H47" s="54">
        <v>12034.29</v>
      </c>
      <c r="I47" s="85"/>
      <c r="J47" s="85"/>
      <c r="K47" s="85"/>
      <c r="L47" s="85"/>
      <c r="M47" s="85"/>
      <c r="N47" s="86"/>
    </row>
    <row r="48" spans="2:14" ht="15.75">
      <c r="B48" s="34" t="s">
        <v>121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6"/>
    </row>
    <row r="49" spans="2:14" ht="15.75">
      <c r="B49" s="37" t="s">
        <v>112</v>
      </c>
      <c r="C49" s="38">
        <v>3999.0280693368504</v>
      </c>
      <c r="D49" s="39">
        <v>4286.0625740080168</v>
      </c>
      <c r="E49" s="39">
        <v>4459.7861676427947</v>
      </c>
      <c r="F49" s="39">
        <v>4616.674182664221</v>
      </c>
      <c r="G49" s="39">
        <v>4654.8341657896754</v>
      </c>
      <c r="H49" s="39">
        <v>4357.1132165766348</v>
      </c>
      <c r="I49" s="39">
        <v>4475.3459051113005</v>
      </c>
      <c r="J49" s="39">
        <v>4421.6741176589339</v>
      </c>
      <c r="K49" s="39">
        <v>4298.7104640608641</v>
      </c>
      <c r="L49" s="39">
        <v>4587.4920197876463</v>
      </c>
      <c r="M49" s="39">
        <v>4634.9086005868094</v>
      </c>
      <c r="N49" s="40">
        <v>4759.6126136347966</v>
      </c>
    </row>
    <row r="50" spans="2:14" ht="15.75">
      <c r="B50" s="37" t="s">
        <v>113</v>
      </c>
      <c r="C50" s="38">
        <v>4694.6895303034207</v>
      </c>
      <c r="D50" s="39">
        <v>4484.7342227480967</v>
      </c>
      <c r="E50" s="39">
        <v>4499.5477780749197</v>
      </c>
      <c r="F50" s="39">
        <v>4478.3619724121781</v>
      </c>
      <c r="G50" s="39">
        <v>4553.6684341247119</v>
      </c>
      <c r="H50" s="39">
        <v>4593.5207240173459</v>
      </c>
      <c r="I50" s="39">
        <v>4627.0131695088839</v>
      </c>
      <c r="J50" s="39">
        <v>4529.0246034343027</v>
      </c>
      <c r="K50" s="39">
        <v>4968.1283156783002</v>
      </c>
      <c r="L50" s="39">
        <v>5157.5678528660492</v>
      </c>
      <c r="M50" s="39">
        <v>5046.3346592773778</v>
      </c>
      <c r="N50" s="40">
        <v>4971.1385136417275</v>
      </c>
    </row>
    <row r="51" spans="2:14" ht="16.5" thickBot="1">
      <c r="B51" s="41" t="s">
        <v>114</v>
      </c>
      <c r="C51" s="55">
        <v>5176.4650001539212</v>
      </c>
      <c r="D51" s="56">
        <v>5236.1151222017515</v>
      </c>
      <c r="E51" s="56">
        <v>5305.9974198189457</v>
      </c>
      <c r="F51" s="56">
        <v>5436.6380800334418</v>
      </c>
      <c r="G51" s="56">
        <v>5606.2385646104067</v>
      </c>
      <c r="H51" s="56">
        <v>5592.9393254277138</v>
      </c>
      <c r="I51" s="56">
        <v>5572.4271055019381</v>
      </c>
      <c r="J51" s="56">
        <v>5591.34</v>
      </c>
      <c r="K51" s="57">
        <v>5748.59</v>
      </c>
      <c r="L51" s="56">
        <v>5772.6</v>
      </c>
      <c r="M51" s="56">
        <v>5679</v>
      </c>
      <c r="N51" s="58">
        <v>5706.1</v>
      </c>
    </row>
    <row r="52" spans="2:14" ht="16.5" thickBot="1">
      <c r="B52" s="59" t="s">
        <v>126</v>
      </c>
      <c r="C52" s="54">
        <v>5562.25</v>
      </c>
      <c r="D52" s="54">
        <v>5579.7</v>
      </c>
      <c r="E52" s="54">
        <v>5753.7</v>
      </c>
      <c r="F52" s="54">
        <v>5457.26</v>
      </c>
      <c r="G52" s="66">
        <v>5014.7</v>
      </c>
      <c r="H52" s="66">
        <v>4826.3900000000003</v>
      </c>
      <c r="I52" s="66">
        <v>4513.47</v>
      </c>
      <c r="J52" s="66">
        <v>4113.1000000000004</v>
      </c>
      <c r="K52" s="66">
        <v>4236.9799999999996</v>
      </c>
      <c r="L52" s="66">
        <v>4339.41</v>
      </c>
      <c r="M52" s="66">
        <v>4505.8100000000004</v>
      </c>
      <c r="N52" s="66">
        <v>4386.3599999999997</v>
      </c>
    </row>
    <row r="53" spans="2:14" ht="16.5" thickBot="1">
      <c r="B53" s="59" t="s">
        <v>194</v>
      </c>
      <c r="C53" s="54">
        <v>4887.59</v>
      </c>
      <c r="D53" s="54">
        <v>5748.96</v>
      </c>
      <c r="E53" s="54">
        <v>6048.7389999999996</v>
      </c>
      <c r="F53" s="54">
        <v>6224.19</v>
      </c>
      <c r="G53" s="54">
        <v>6880.73</v>
      </c>
      <c r="H53" s="54">
        <v>6835.45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4" zoomScaleNormal="100" workbookViewId="0">
      <selection activeCell="O26" sqref="O26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68" t="s">
        <v>135</v>
      </c>
    </row>
    <row r="3" spans="2:12" ht="18.75" customHeight="1"/>
    <row r="4" spans="2:12" ht="19.5" customHeight="1">
      <c r="B4" s="68" t="s">
        <v>136</v>
      </c>
      <c r="E4" s="13"/>
    </row>
    <row r="5" spans="2:12" ht="19.5" customHeight="1">
      <c r="B5" s="68"/>
      <c r="E5" s="13"/>
    </row>
    <row r="6" spans="2:12" ht="15.75" customHeight="1">
      <c r="B6" s="434" t="s">
        <v>254</v>
      </c>
      <c r="C6" s="434"/>
      <c r="D6" s="434"/>
      <c r="E6" s="434"/>
      <c r="F6" s="434"/>
      <c r="G6" s="434"/>
      <c r="H6" s="434"/>
      <c r="I6" s="434"/>
    </row>
    <row r="7" spans="2:12" ht="19.5" customHeight="1" thickBot="1">
      <c r="B7" s="435" t="s">
        <v>200</v>
      </c>
      <c r="C7" s="435"/>
      <c r="D7" s="435"/>
      <c r="E7" s="435"/>
      <c r="F7" s="435"/>
      <c r="G7" s="435"/>
      <c r="H7" s="435"/>
      <c r="I7" s="435"/>
      <c r="K7" s="13"/>
    </row>
    <row r="8" spans="2:12" ht="13.5" thickBot="1">
      <c r="B8" s="436" t="s">
        <v>164</v>
      </c>
      <c r="C8" s="438" t="s">
        <v>165</v>
      </c>
      <c r="D8" s="439"/>
      <c r="E8" s="439"/>
      <c r="F8" s="439"/>
      <c r="G8" s="440"/>
      <c r="H8" s="438" t="s">
        <v>166</v>
      </c>
      <c r="I8" s="440"/>
    </row>
    <row r="9" spans="2:12" ht="26.25" thickBot="1">
      <c r="B9" s="437"/>
      <c r="C9" s="356">
        <v>44402</v>
      </c>
      <c r="D9" s="356">
        <v>44395</v>
      </c>
      <c r="E9" s="357">
        <v>44031</v>
      </c>
      <c r="F9" s="357">
        <v>44374</v>
      </c>
      <c r="G9" s="78" t="s">
        <v>198</v>
      </c>
      <c r="H9" s="78" t="s">
        <v>167</v>
      </c>
      <c r="I9" s="79" t="s">
        <v>168</v>
      </c>
    </row>
    <row r="10" spans="2:12" ht="18.75" customHeight="1" thickBot="1">
      <c r="B10" s="441"/>
      <c r="C10" s="442"/>
      <c r="D10" s="442"/>
      <c r="E10" s="442"/>
      <c r="F10" s="442"/>
      <c r="G10" s="442"/>
      <c r="H10" s="442"/>
      <c r="I10" s="443"/>
      <c r="L10" s="2"/>
    </row>
    <row r="11" spans="2:12" ht="19.5" customHeight="1" thickBot="1">
      <c r="B11" s="80" t="s">
        <v>169</v>
      </c>
      <c r="C11" s="89">
        <v>4.242</v>
      </c>
      <c r="D11" s="90">
        <v>4.2439999999999998</v>
      </c>
      <c r="E11" s="426">
        <v>3.27</v>
      </c>
      <c r="F11" s="91">
        <v>4.16</v>
      </c>
      <c r="G11" s="81">
        <f>(($C11-F11)/F11)</f>
        <v>1.9711538461538426E-2</v>
      </c>
      <c r="H11" s="81">
        <f>(($C11-D11)/D11)</f>
        <v>-4.7125353440145612E-4</v>
      </c>
      <c r="I11" s="82">
        <f>(($C11-E11)/E11)</f>
        <v>0.29724770642201837</v>
      </c>
    </row>
    <row r="12" spans="2:12" ht="15.75" thickBot="1">
      <c r="B12" s="80" t="s">
        <v>170</v>
      </c>
      <c r="C12" s="92">
        <v>5.6529999999999996</v>
      </c>
      <c r="D12" s="93">
        <v>5.8239999999999998</v>
      </c>
      <c r="E12" s="427">
        <v>4.4400000000000004</v>
      </c>
      <c r="F12" s="94">
        <v>6.4</v>
      </c>
      <c r="G12" s="81">
        <f t="shared" ref="G12:G14" si="0">(($C12-F12)/F12)</f>
        <v>-0.11671875000000012</v>
      </c>
      <c r="H12" s="81">
        <f>(($C12-D12)/D12)</f>
        <v>-2.9361263736263781E-2</v>
      </c>
      <c r="I12" s="82">
        <f t="shared" ref="I12:I14" si="1">(($C12-E12)/E12)</f>
        <v>0.27319819819819802</v>
      </c>
    </row>
    <row r="13" spans="2:12" ht="15.75" thickBot="1">
      <c r="B13" s="80" t="s">
        <v>171</v>
      </c>
      <c r="C13" s="95">
        <v>5.5629999999999997</v>
      </c>
      <c r="D13" s="96">
        <v>5.8730000000000002</v>
      </c>
      <c r="E13" s="427">
        <v>4.2169999999999996</v>
      </c>
      <c r="F13" s="97">
        <v>6.36</v>
      </c>
      <c r="G13" s="81">
        <f t="shared" si="0"/>
        <v>-0.12531446540880511</v>
      </c>
      <c r="H13" s="81">
        <f>(($C13-D13)/D13)</f>
        <v>-5.2783926443044527E-2</v>
      </c>
      <c r="I13" s="82">
        <f t="shared" si="1"/>
        <v>0.31918425420915347</v>
      </c>
    </row>
    <row r="14" spans="2:12" ht="15.75" thickBot="1">
      <c r="B14" s="80" t="s">
        <v>172</v>
      </c>
      <c r="C14" s="95">
        <v>4.9640000000000004</v>
      </c>
      <c r="D14" s="96">
        <v>4.9790000000000001</v>
      </c>
      <c r="E14" s="428">
        <v>4.4349999999999996</v>
      </c>
      <c r="F14" s="97">
        <v>4.72</v>
      </c>
      <c r="G14" s="81">
        <f t="shared" si="0"/>
        <v>5.1694915254237431E-2</v>
      </c>
      <c r="H14" s="81">
        <f>(($C14-D14)/D14)</f>
        <v>-3.0126531432013819E-3</v>
      </c>
      <c r="I14" s="82">
        <f t="shared" si="1"/>
        <v>0.11927846674182657</v>
      </c>
    </row>
    <row r="15" spans="2:12" ht="19.5" customHeight="1" thickBot="1">
      <c r="B15" s="431"/>
      <c r="C15" s="432"/>
      <c r="D15" s="432"/>
      <c r="E15" s="432"/>
      <c r="F15" s="432"/>
      <c r="G15" s="432"/>
      <c r="H15" s="432"/>
      <c r="I15" s="433"/>
    </row>
    <row r="16" spans="2:12" ht="30.75" thickBot="1">
      <c r="B16" s="83" t="s">
        <v>173</v>
      </c>
      <c r="C16" s="328">
        <v>6.7709999999999999</v>
      </c>
      <c r="D16" s="326">
        <v>6.7770000000000001</v>
      </c>
      <c r="E16" s="326">
        <v>6.01</v>
      </c>
      <c r="F16" s="326">
        <v>7.39</v>
      </c>
      <c r="G16" s="322">
        <f>(($C16-F16)/F16)</f>
        <v>-8.3761840324763165E-2</v>
      </c>
      <c r="H16" s="81">
        <f>(($C16-D16)/D16)</f>
        <v>-8.8534749889334914E-4</v>
      </c>
      <c r="I16" s="324">
        <f>(($C16-E16)/E16)</f>
        <v>0.12662229617304496</v>
      </c>
    </row>
    <row r="17" spans="2:9" ht="45.75" thickBot="1">
      <c r="B17" s="83" t="s">
        <v>174</v>
      </c>
      <c r="C17" s="329">
        <v>7.08</v>
      </c>
      <c r="D17" s="326">
        <v>6.53</v>
      </c>
      <c r="E17" s="326">
        <v>5.05</v>
      </c>
      <c r="F17" s="326">
        <v>7.67</v>
      </c>
      <c r="G17" s="322">
        <f t="shared" ref="G17:G22" si="2">(($C17-F17)/F17)</f>
        <v>-7.69230769230769E-2</v>
      </c>
      <c r="H17" s="81">
        <f>(($C17-D17)/D17)</f>
        <v>8.4226646248085721E-2</v>
      </c>
      <c r="I17" s="324">
        <f t="shared" ref="I17:I18" si="3">(($C17-E17)/E17)</f>
        <v>0.40198019801980206</v>
      </c>
    </row>
    <row r="18" spans="2:9" ht="15.75" thickBot="1">
      <c r="B18" s="84" t="s">
        <v>175</v>
      </c>
      <c r="C18" s="329">
        <v>4.99</v>
      </c>
      <c r="D18" s="326">
        <v>4.9000000000000004</v>
      </c>
      <c r="E18" s="326">
        <v>3.786</v>
      </c>
      <c r="F18" s="327">
        <v>5.09</v>
      </c>
      <c r="G18" s="322">
        <f t="shared" si="2"/>
        <v>-1.9646365422396787E-2</v>
      </c>
      <c r="H18" s="323">
        <f>(($C18-D18)/D18)</f>
        <v>1.8367346938775481E-2</v>
      </c>
      <c r="I18" s="324">
        <f t="shared" si="3"/>
        <v>0.31801373481246703</v>
      </c>
    </row>
    <row r="19" spans="2:9" ht="15.75" thickBot="1">
      <c r="B19" s="83" t="s">
        <v>115</v>
      </c>
      <c r="C19" s="329">
        <v>15.766</v>
      </c>
      <c r="D19" s="326">
        <v>15.678000000000001</v>
      </c>
      <c r="E19" s="326">
        <v>12.452</v>
      </c>
      <c r="F19" s="327">
        <v>15.74</v>
      </c>
      <c r="G19" s="322">
        <f>(($C19-F19)/F19)</f>
        <v>1.651842439644206E-3</v>
      </c>
      <c r="H19" s="325">
        <f>(($C19-D19)/D19)</f>
        <v>5.612960836841382E-3</v>
      </c>
      <c r="I19" s="324">
        <f>(($C19-E19)/E19)</f>
        <v>0.26614198522325733</v>
      </c>
    </row>
    <row r="20" spans="2:9" ht="31.5" customHeight="1" thickBot="1">
      <c r="B20" s="84" t="s">
        <v>119</v>
      </c>
      <c r="C20" s="329">
        <v>16.62</v>
      </c>
      <c r="D20" s="326">
        <v>17.14</v>
      </c>
      <c r="E20" s="326">
        <v>12.917999999999999</v>
      </c>
      <c r="F20" s="326">
        <v>18.777000000000001</v>
      </c>
      <c r="G20" s="322">
        <f>(($C20-F20)/F20)</f>
        <v>-0.11487458060393034</v>
      </c>
      <c r="H20" s="325">
        <f>(($C20-D20)/D20)</f>
        <v>-3.0338389731621913E-2</v>
      </c>
      <c r="I20" s="324">
        <f>(($C20-E20)/E20)</f>
        <v>0.28657686948444044</v>
      </c>
    </row>
    <row r="21" spans="2:9" ht="19.5" customHeight="1" thickBot="1">
      <c r="B21" s="84" t="s">
        <v>176</v>
      </c>
      <c r="C21" s="329">
        <v>6.9169999999999998</v>
      </c>
      <c r="D21" s="326">
        <v>6.9640000000000004</v>
      </c>
      <c r="E21" s="326">
        <v>4.7229999999999999</v>
      </c>
      <c r="F21" s="327">
        <v>7.29</v>
      </c>
      <c r="G21" s="322">
        <f t="shared" si="2"/>
        <v>-5.1165980795610452E-2</v>
      </c>
      <c r="H21" s="323">
        <f t="shared" ref="H21:H23" si="4">(($C21-D21)/D21)</f>
        <v>-6.7489948305572362E-3</v>
      </c>
      <c r="I21" s="324">
        <f>(($C21-E21)/E21)</f>
        <v>0.4645352530171501</v>
      </c>
    </row>
    <row r="22" spans="2:9" ht="15.75" customHeight="1" thickBot="1">
      <c r="B22" s="84" t="s">
        <v>120</v>
      </c>
      <c r="C22" s="329">
        <v>10.68</v>
      </c>
      <c r="D22" s="326">
        <v>11.19</v>
      </c>
      <c r="E22" s="326">
        <v>7.29</v>
      </c>
      <c r="F22" s="327">
        <v>11.97</v>
      </c>
      <c r="G22" s="322">
        <f t="shared" si="2"/>
        <v>-0.10776942355889732</v>
      </c>
      <c r="H22" s="323">
        <f t="shared" si="4"/>
        <v>-4.5576407506702395E-2</v>
      </c>
      <c r="I22" s="324">
        <f>(($C22-E22)/E22)</f>
        <v>0.46502057613168718</v>
      </c>
    </row>
    <row r="23" spans="2:9" ht="15.75" thickBot="1">
      <c r="B23" s="84" t="s">
        <v>121</v>
      </c>
      <c r="C23" s="329">
        <v>6.1849999999999996</v>
      </c>
      <c r="D23" s="326">
        <v>6.3620000000000001</v>
      </c>
      <c r="E23" s="326">
        <v>4.42</v>
      </c>
      <c r="F23" s="326">
        <v>6.82</v>
      </c>
      <c r="G23" s="322">
        <f>(($C23-F23)/F23)</f>
        <v>-9.3108504398827077E-2</v>
      </c>
      <c r="H23" s="323">
        <f t="shared" si="4"/>
        <v>-2.7821439798805483E-2</v>
      </c>
      <c r="I23" s="324">
        <f>(($C23-E23)/E23)</f>
        <v>0.39932126696832571</v>
      </c>
    </row>
    <row r="24" spans="2:9" ht="19.5" customHeight="1"/>
    <row r="25" spans="2:9" ht="19.5" customHeight="1"/>
    <row r="26" spans="2:9" ht="19.5" customHeight="1"/>
    <row r="27" spans="2:9" ht="28.5" customHeight="1">
      <c r="E27" s="67"/>
    </row>
    <row r="28" spans="2:9" ht="14.25">
      <c r="B28" s="13"/>
      <c r="C28" s="62"/>
    </row>
    <row r="29" spans="2:9">
      <c r="B29" s="13"/>
      <c r="C29" s="13"/>
    </row>
    <row r="30" spans="2:9">
      <c r="E30" s="63"/>
      <c r="F30" s="63"/>
      <c r="G30" s="63"/>
      <c r="H30" s="63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6:F17 C18:D23 F18:F23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3" name="Zakres1_2_1_1_3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T17" sqref="T17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71" t="s">
        <v>229</v>
      </c>
      <c r="C1" s="135"/>
      <c r="D1" s="135"/>
      <c r="E1" s="135"/>
      <c r="F1" s="136" t="s">
        <v>251</v>
      </c>
      <c r="G1" s="136"/>
      <c r="H1" s="135"/>
      <c r="I1" s="135"/>
      <c r="J1" s="137"/>
      <c r="K1" s="137"/>
      <c r="L1" s="137"/>
      <c r="M1" s="137"/>
      <c r="N1" s="137"/>
      <c r="O1" s="137"/>
      <c r="P1" s="137"/>
      <c r="Q1" s="137"/>
    </row>
    <row r="2" spans="2:17" ht="15" thickBot="1">
      <c r="B2" s="171" t="s">
        <v>134</v>
      </c>
      <c r="C2" s="171"/>
      <c r="D2" s="135"/>
      <c r="E2" s="135"/>
      <c r="F2" s="135"/>
      <c r="G2" s="135"/>
      <c r="H2" s="136"/>
      <c r="I2" s="136"/>
      <c r="J2" s="136"/>
      <c r="K2" s="135"/>
      <c r="L2" s="135"/>
      <c r="M2" s="135"/>
      <c r="N2" s="137"/>
      <c r="O2" s="137"/>
      <c r="P2" s="137"/>
      <c r="Q2" s="137"/>
    </row>
    <row r="3" spans="2:17" ht="19.5" thickBot="1">
      <c r="B3" s="336" t="s">
        <v>8</v>
      </c>
      <c r="C3" s="337" t="s">
        <v>9</v>
      </c>
      <c r="D3" s="338"/>
      <c r="E3" s="339"/>
      <c r="F3" s="340" t="s">
        <v>10</v>
      </c>
      <c r="G3" s="341"/>
      <c r="H3" s="341"/>
      <c r="I3" s="341"/>
      <c r="J3" s="341"/>
      <c r="K3" s="341"/>
      <c r="L3" s="341"/>
      <c r="M3" s="341"/>
      <c r="N3" s="341"/>
      <c r="O3" s="341"/>
      <c r="P3" s="337"/>
      <c r="Q3" s="342"/>
    </row>
    <row r="4" spans="2:17" ht="18.75">
      <c r="B4" s="343"/>
      <c r="C4" s="344"/>
      <c r="D4" s="345"/>
      <c r="E4" s="346"/>
      <c r="F4" s="347" t="s">
        <v>11</v>
      </c>
      <c r="G4" s="348"/>
      <c r="H4" s="349"/>
      <c r="I4" s="347" t="s">
        <v>12</v>
      </c>
      <c r="J4" s="348"/>
      <c r="K4" s="349"/>
      <c r="L4" s="347" t="s">
        <v>13</v>
      </c>
      <c r="M4" s="348"/>
      <c r="N4" s="349"/>
      <c r="O4" s="347" t="s">
        <v>14</v>
      </c>
      <c r="P4" s="349"/>
      <c r="Q4" s="350"/>
    </row>
    <row r="5" spans="2:17" ht="26.25" thickBot="1">
      <c r="B5" s="351"/>
      <c r="C5" s="302" t="s">
        <v>252</v>
      </c>
      <c r="D5" s="303" t="s">
        <v>238</v>
      </c>
      <c r="E5" s="304" t="s">
        <v>15</v>
      </c>
      <c r="F5" s="305" t="s">
        <v>252</v>
      </c>
      <c r="G5" s="303" t="s">
        <v>238</v>
      </c>
      <c r="H5" s="304" t="s">
        <v>15</v>
      </c>
      <c r="I5" s="305" t="s">
        <v>252</v>
      </c>
      <c r="J5" s="303" t="s">
        <v>238</v>
      </c>
      <c r="K5" s="304" t="s">
        <v>15</v>
      </c>
      <c r="L5" s="305" t="s">
        <v>252</v>
      </c>
      <c r="M5" s="303" t="s">
        <v>238</v>
      </c>
      <c r="N5" s="304" t="s">
        <v>15</v>
      </c>
      <c r="O5" s="305" t="s">
        <v>252</v>
      </c>
      <c r="P5" s="303" t="s">
        <v>238</v>
      </c>
      <c r="Q5" s="306" t="s">
        <v>15</v>
      </c>
    </row>
    <row r="6" spans="2:17">
      <c r="B6" s="390" t="s">
        <v>16</v>
      </c>
      <c r="C6" s="307">
        <v>7355.86</v>
      </c>
      <c r="D6" s="308">
        <v>7025.4719999999998</v>
      </c>
      <c r="E6" s="309">
        <v>4.7027160595046125</v>
      </c>
      <c r="F6" s="310">
        <v>7941.6769999999997</v>
      </c>
      <c r="G6" s="308">
        <v>6808.1260000000002</v>
      </c>
      <c r="H6" s="309">
        <v>16.64997093179532</v>
      </c>
      <c r="I6" s="310">
        <v>7284.9250000000002</v>
      </c>
      <c r="J6" s="308">
        <v>6750.6670000000004</v>
      </c>
      <c r="K6" s="309">
        <v>7.9141512979384085</v>
      </c>
      <c r="L6" s="310" t="s">
        <v>130</v>
      </c>
      <c r="M6" s="308" t="s">
        <v>130</v>
      </c>
      <c r="N6" s="309" t="s">
        <v>130</v>
      </c>
      <c r="O6" s="310">
        <v>7263.991</v>
      </c>
      <c r="P6" s="308">
        <v>7262.2290000000003</v>
      </c>
      <c r="Q6" s="311">
        <v>2.4262523255597093E-2</v>
      </c>
    </row>
    <row r="7" spans="2:17" ht="15.75" customHeight="1">
      <c r="B7" s="391" t="s">
        <v>17</v>
      </c>
      <c r="C7" s="312">
        <v>7100.6030000000001</v>
      </c>
      <c r="D7" s="313">
        <v>6513.77</v>
      </c>
      <c r="E7" s="314">
        <v>9.0091145373570072</v>
      </c>
      <c r="F7" s="315">
        <v>7000</v>
      </c>
      <c r="G7" s="313">
        <v>6260</v>
      </c>
      <c r="H7" s="314">
        <v>11.821086261980831</v>
      </c>
      <c r="I7" s="315">
        <v>7046.7809999999999</v>
      </c>
      <c r="J7" s="313">
        <v>6527.7749999999996</v>
      </c>
      <c r="K7" s="314">
        <v>7.9507335960568541</v>
      </c>
      <c r="L7" s="315">
        <v>7410.76</v>
      </c>
      <c r="M7" s="313">
        <v>6333.9669999999996</v>
      </c>
      <c r="N7" s="314">
        <v>17.000293812708538</v>
      </c>
      <c r="O7" s="315">
        <v>7058.5039999999999</v>
      </c>
      <c r="P7" s="313">
        <v>7053.2709999999997</v>
      </c>
      <c r="Q7" s="316">
        <v>7.4192527126778124E-2</v>
      </c>
    </row>
    <row r="8" spans="2:17" ht="16.5" customHeight="1">
      <c r="B8" s="391" t="s">
        <v>18</v>
      </c>
      <c r="C8" s="312">
        <v>11449.407999999999</v>
      </c>
      <c r="D8" s="313">
        <v>11251.718000000001</v>
      </c>
      <c r="E8" s="314">
        <v>1.7569761346667121</v>
      </c>
      <c r="F8" s="315">
        <v>11399.231</v>
      </c>
      <c r="G8" s="313">
        <v>11575.815000000001</v>
      </c>
      <c r="H8" s="314">
        <v>-1.525456306964138</v>
      </c>
      <c r="I8" s="315">
        <v>10710</v>
      </c>
      <c r="J8" s="313">
        <v>10570</v>
      </c>
      <c r="K8" s="314">
        <v>1.3245033112582782</v>
      </c>
      <c r="L8" s="315" t="s">
        <v>130</v>
      </c>
      <c r="M8" s="313" t="s">
        <v>130</v>
      </c>
      <c r="N8" s="314" t="s">
        <v>130</v>
      </c>
      <c r="O8" s="315">
        <v>11503.569</v>
      </c>
      <c r="P8" s="313">
        <v>11242.099</v>
      </c>
      <c r="Q8" s="316">
        <v>2.3258112208405151</v>
      </c>
    </row>
    <row r="9" spans="2:17" ht="17.25" customHeight="1">
      <c r="B9" s="391" t="s">
        <v>19</v>
      </c>
      <c r="C9" s="312">
        <v>4901.6059999999998</v>
      </c>
      <c r="D9" s="313">
        <v>4857.7749999999996</v>
      </c>
      <c r="E9" s="314">
        <v>0.90228551137094926</v>
      </c>
      <c r="F9" s="315">
        <v>4813.2430000000004</v>
      </c>
      <c r="G9" s="313">
        <v>4860.6639999999998</v>
      </c>
      <c r="H9" s="314">
        <v>-0.97560744787130671</v>
      </c>
      <c r="I9" s="315">
        <v>4940.3180000000002</v>
      </c>
      <c r="J9" s="313">
        <v>4681.7070000000003</v>
      </c>
      <c r="K9" s="314">
        <v>5.5238612753852356</v>
      </c>
      <c r="L9" s="315">
        <v>4837.8540000000003</v>
      </c>
      <c r="M9" s="313">
        <v>5110.3100000000004</v>
      </c>
      <c r="N9" s="314">
        <v>-5.33149652369426</v>
      </c>
      <c r="O9" s="315">
        <v>4897.9179999999997</v>
      </c>
      <c r="P9" s="313">
        <v>4989.2579999999998</v>
      </c>
      <c r="Q9" s="316">
        <v>-1.8307331470932182</v>
      </c>
    </row>
    <row r="10" spans="2:17" ht="15.75" customHeight="1">
      <c r="B10" s="391" t="s">
        <v>20</v>
      </c>
      <c r="C10" s="312">
        <v>7504.232</v>
      </c>
      <c r="D10" s="313">
        <v>7762.5320000000002</v>
      </c>
      <c r="E10" s="314">
        <v>-3.327522514560973</v>
      </c>
      <c r="F10" s="315">
        <v>6756.4409999999998</v>
      </c>
      <c r="G10" s="313">
        <v>6796.1989999999996</v>
      </c>
      <c r="H10" s="314">
        <v>-0.58500347032215827</v>
      </c>
      <c r="I10" s="315">
        <v>6727.8209999999999</v>
      </c>
      <c r="J10" s="313">
        <v>7088.1379999999999</v>
      </c>
      <c r="K10" s="314">
        <v>-5.0833801486370609</v>
      </c>
      <c r="L10" s="315">
        <v>5438.098</v>
      </c>
      <c r="M10" s="313">
        <v>5458.576</v>
      </c>
      <c r="N10" s="314">
        <v>-0.37515278710051975</v>
      </c>
      <c r="O10" s="315">
        <v>8833.4639999999999</v>
      </c>
      <c r="P10" s="313">
        <v>9016.9779999999992</v>
      </c>
      <c r="Q10" s="316">
        <v>-2.0352051430091018</v>
      </c>
    </row>
    <row r="11" spans="2:17" ht="16.5" customHeight="1">
      <c r="B11" s="391" t="s">
        <v>21</v>
      </c>
      <c r="C11" s="312">
        <v>15787.504000000001</v>
      </c>
      <c r="D11" s="313">
        <v>15629.864</v>
      </c>
      <c r="E11" s="314">
        <v>1.0085820324476351</v>
      </c>
      <c r="F11" s="315">
        <v>15227.23</v>
      </c>
      <c r="G11" s="313">
        <v>14362.253000000001</v>
      </c>
      <c r="H11" s="314">
        <v>6.0225718068049554</v>
      </c>
      <c r="I11" s="315">
        <v>16186.407999999999</v>
      </c>
      <c r="J11" s="313">
        <v>16364.236000000001</v>
      </c>
      <c r="K11" s="314">
        <v>-1.0866868456309315</v>
      </c>
      <c r="L11" s="315">
        <v>15475.945</v>
      </c>
      <c r="M11" s="313">
        <v>15162.151</v>
      </c>
      <c r="N11" s="314">
        <v>2.0695876198568386</v>
      </c>
      <c r="O11" s="315">
        <v>15492.456</v>
      </c>
      <c r="P11" s="313">
        <v>15796.138000000001</v>
      </c>
      <c r="Q11" s="316">
        <v>-1.9225078940181499</v>
      </c>
    </row>
    <row r="12" spans="2:17" ht="17.25" customHeight="1">
      <c r="B12" s="391" t="s">
        <v>22</v>
      </c>
      <c r="C12" s="312">
        <v>7456.134</v>
      </c>
      <c r="D12" s="313">
        <v>7214.098</v>
      </c>
      <c r="E12" s="314">
        <v>3.3550417529675927</v>
      </c>
      <c r="F12" s="315">
        <v>6278.9049999999997</v>
      </c>
      <c r="G12" s="313">
        <v>6233.1509999999998</v>
      </c>
      <c r="H12" s="314">
        <v>0.73404286210938752</v>
      </c>
      <c r="I12" s="315">
        <v>8079.5379999999996</v>
      </c>
      <c r="J12" s="313">
        <v>7736.8029999999999</v>
      </c>
      <c r="K12" s="314">
        <v>4.4299305540027278</v>
      </c>
      <c r="L12" s="315">
        <v>7100</v>
      </c>
      <c r="M12" s="313">
        <v>7120</v>
      </c>
      <c r="N12" s="314">
        <v>-0.2808988764044944</v>
      </c>
      <c r="O12" s="315">
        <v>6907.3580000000002</v>
      </c>
      <c r="P12" s="313">
        <v>6232.2169999999996</v>
      </c>
      <c r="Q12" s="316">
        <v>10.833079143425214</v>
      </c>
    </row>
    <row r="13" spans="2:17" ht="15" customHeight="1">
      <c r="B13" s="391" t="s">
        <v>23</v>
      </c>
      <c r="C13" s="312">
        <v>6154.3389999999999</v>
      </c>
      <c r="D13" s="313">
        <v>6873.5569999999998</v>
      </c>
      <c r="E13" s="314">
        <v>-10.463548931070186</v>
      </c>
      <c r="F13" s="315">
        <v>6049.8419999999996</v>
      </c>
      <c r="G13" s="313">
        <v>6106.741</v>
      </c>
      <c r="H13" s="314">
        <v>-0.93174084180089412</v>
      </c>
      <c r="I13" s="315">
        <v>6179.5069999999996</v>
      </c>
      <c r="J13" s="313">
        <v>6226.6540000000005</v>
      </c>
      <c r="K13" s="314">
        <v>-0.75718034115916577</v>
      </c>
      <c r="L13" s="315">
        <v>8021.2039999999997</v>
      </c>
      <c r="M13" s="313">
        <v>7890.9570000000003</v>
      </c>
      <c r="N13" s="314">
        <v>1.6505856007072321</v>
      </c>
      <c r="O13" s="315" t="s">
        <v>130</v>
      </c>
      <c r="P13" s="313" t="s">
        <v>130</v>
      </c>
      <c r="Q13" s="316" t="s">
        <v>130</v>
      </c>
    </row>
    <row r="14" spans="2:17" ht="15" customHeight="1">
      <c r="B14" s="391" t="s">
        <v>24</v>
      </c>
      <c r="C14" s="312">
        <v>6637.2950000000001</v>
      </c>
      <c r="D14" s="313">
        <v>6842.4059999999999</v>
      </c>
      <c r="E14" s="314">
        <v>-2.9976443958455534</v>
      </c>
      <c r="F14" s="315">
        <v>6399.99</v>
      </c>
      <c r="G14" s="313">
        <v>6336.5110000000004</v>
      </c>
      <c r="H14" s="314">
        <v>1.001797361355474</v>
      </c>
      <c r="I14" s="315">
        <v>6837.4840000000004</v>
      </c>
      <c r="J14" s="313">
        <v>6947.6589999999997</v>
      </c>
      <c r="K14" s="314">
        <v>-1.5857859460287167</v>
      </c>
      <c r="L14" s="315">
        <v>7551.1109999999999</v>
      </c>
      <c r="M14" s="313">
        <v>6903.893</v>
      </c>
      <c r="N14" s="314">
        <v>9.3746817918527974</v>
      </c>
      <c r="O14" s="315">
        <v>5975.2139999999999</v>
      </c>
      <c r="P14" s="313">
        <v>6776.9250000000002</v>
      </c>
      <c r="Q14" s="316">
        <v>-11.830011398975202</v>
      </c>
    </row>
    <row r="15" spans="2:17" ht="16.5" customHeight="1">
      <c r="B15" s="391" t="s">
        <v>25</v>
      </c>
      <c r="C15" s="312">
        <v>16780.712</v>
      </c>
      <c r="D15" s="313">
        <v>16781.214</v>
      </c>
      <c r="E15" s="314">
        <v>-2.991440309386481E-3</v>
      </c>
      <c r="F15" s="315">
        <v>16900.488000000001</v>
      </c>
      <c r="G15" s="313">
        <v>17261.467000000001</v>
      </c>
      <c r="H15" s="314">
        <v>-2.0912417235452776</v>
      </c>
      <c r="I15" s="315">
        <v>17520</v>
      </c>
      <c r="J15" s="313">
        <v>18170</v>
      </c>
      <c r="K15" s="314">
        <v>-3.5773252614199231</v>
      </c>
      <c r="L15" s="315">
        <v>16349.526</v>
      </c>
      <c r="M15" s="313">
        <v>17269</v>
      </c>
      <c r="N15" s="314">
        <v>-5.3244194799930522</v>
      </c>
      <c r="O15" s="315">
        <v>16447.153999999999</v>
      </c>
      <c r="P15" s="313">
        <v>16030.994000000001</v>
      </c>
      <c r="Q15" s="316">
        <v>2.5959712791358913</v>
      </c>
    </row>
    <row r="16" spans="2:17" ht="15" customHeight="1">
      <c r="B16" s="391" t="s">
        <v>26</v>
      </c>
      <c r="C16" s="312">
        <v>6886.8059999999996</v>
      </c>
      <c r="D16" s="313">
        <v>6929.87</v>
      </c>
      <c r="E16" s="314">
        <v>-0.62142579875236192</v>
      </c>
      <c r="F16" s="315">
        <v>6949.8360000000002</v>
      </c>
      <c r="G16" s="313">
        <v>7088.491</v>
      </c>
      <c r="H16" s="314">
        <v>-1.9560580665193728</v>
      </c>
      <c r="I16" s="315">
        <v>6940</v>
      </c>
      <c r="J16" s="313">
        <v>6970</v>
      </c>
      <c r="K16" s="314">
        <v>-0.43041606886657102</v>
      </c>
      <c r="L16" s="315">
        <v>6554.9979999999996</v>
      </c>
      <c r="M16" s="313">
        <v>6641</v>
      </c>
      <c r="N16" s="314">
        <v>-1.2950158108718628</v>
      </c>
      <c r="O16" s="315">
        <v>6831.9740000000002</v>
      </c>
      <c r="P16" s="313">
        <v>6730.924</v>
      </c>
      <c r="Q16" s="316">
        <v>1.5012797648584382</v>
      </c>
    </row>
    <row r="17" spans="2:17" ht="15.75" customHeight="1">
      <c r="B17" s="392" t="s">
        <v>27</v>
      </c>
      <c r="C17" s="312">
        <v>10731.962</v>
      </c>
      <c r="D17" s="313">
        <v>11039.233</v>
      </c>
      <c r="E17" s="314">
        <v>-2.7834451904403199</v>
      </c>
      <c r="F17" s="315">
        <v>11080.856</v>
      </c>
      <c r="G17" s="313">
        <v>10984.352999999999</v>
      </c>
      <c r="H17" s="314">
        <v>0.87854969700992513</v>
      </c>
      <c r="I17" s="315">
        <v>9450</v>
      </c>
      <c r="J17" s="313">
        <v>9780</v>
      </c>
      <c r="K17" s="314">
        <v>-3.3742331288343559</v>
      </c>
      <c r="L17" s="315">
        <v>10444.883</v>
      </c>
      <c r="M17" s="313">
        <v>11307</v>
      </c>
      <c r="N17" s="314">
        <v>-7.6246307597063785</v>
      </c>
      <c r="O17" s="315">
        <v>12272.741</v>
      </c>
      <c r="P17" s="313">
        <v>12387.412</v>
      </c>
      <c r="Q17" s="316">
        <v>-0.92570586979750302</v>
      </c>
    </row>
    <row r="18" spans="2:17" ht="18.75" customHeight="1">
      <c r="B18" s="392" t="s">
        <v>28</v>
      </c>
      <c r="C18" s="312">
        <v>6175.34</v>
      </c>
      <c r="D18" s="313">
        <v>6359.5619999999999</v>
      </c>
      <c r="E18" s="314">
        <v>-2.8967718217072145</v>
      </c>
      <c r="F18" s="315">
        <v>5928.1469999999999</v>
      </c>
      <c r="G18" s="313">
        <v>6168.6189999999997</v>
      </c>
      <c r="H18" s="314">
        <v>-3.8983117615142024</v>
      </c>
      <c r="I18" s="315">
        <v>6590</v>
      </c>
      <c r="J18" s="313">
        <v>7020</v>
      </c>
      <c r="K18" s="314">
        <v>-6.1253561253561255</v>
      </c>
      <c r="L18" s="315">
        <v>4756.8540000000003</v>
      </c>
      <c r="M18" s="313">
        <v>5047</v>
      </c>
      <c r="N18" s="314">
        <v>-5.748880523083014</v>
      </c>
      <c r="O18" s="315">
        <v>6383.482</v>
      </c>
      <c r="P18" s="313">
        <v>6413.8230000000003</v>
      </c>
      <c r="Q18" s="316">
        <v>-0.47305639709733721</v>
      </c>
    </row>
    <row r="19" spans="2:17" ht="18" customHeight="1">
      <c r="B19" s="392" t="s">
        <v>29</v>
      </c>
      <c r="C19" s="312">
        <v>3022.105</v>
      </c>
      <c r="D19" s="313">
        <v>3333.7330000000002</v>
      </c>
      <c r="E19" s="314">
        <v>-9.3477192084669092</v>
      </c>
      <c r="F19" s="315">
        <v>3099.2449999999999</v>
      </c>
      <c r="G19" s="313">
        <v>2750.9380000000001</v>
      </c>
      <c r="H19" s="314">
        <v>12.661390405745232</v>
      </c>
      <c r="I19" s="315">
        <v>3055.2350000000001</v>
      </c>
      <c r="J19" s="313">
        <v>3123.0650000000001</v>
      </c>
      <c r="K19" s="314">
        <v>-2.17190484347908</v>
      </c>
      <c r="L19" s="315">
        <v>4527.1840000000002</v>
      </c>
      <c r="M19" s="313">
        <v>4900.5770000000002</v>
      </c>
      <c r="N19" s="314">
        <v>-7.6193680866559186</v>
      </c>
      <c r="O19" s="315">
        <v>2737.098</v>
      </c>
      <c r="P19" s="313">
        <v>2774.8009999999999</v>
      </c>
      <c r="Q19" s="316">
        <v>-1.3587641059665172</v>
      </c>
    </row>
    <row r="20" spans="2:17" ht="22.5" customHeight="1" thickBot="1">
      <c r="B20" s="393" t="s">
        <v>30</v>
      </c>
      <c r="C20" s="317">
        <v>5463.4059999999999</v>
      </c>
      <c r="D20" s="318">
        <v>5750.9129999999996</v>
      </c>
      <c r="E20" s="319">
        <v>-4.9993279327995337</v>
      </c>
      <c r="F20" s="320">
        <v>5626.3509999999997</v>
      </c>
      <c r="G20" s="318">
        <v>5518.5540000000001</v>
      </c>
      <c r="H20" s="319">
        <v>1.9533558972150959</v>
      </c>
      <c r="I20" s="320">
        <v>6370</v>
      </c>
      <c r="J20" s="318">
        <v>6470</v>
      </c>
      <c r="K20" s="319">
        <v>-1.545595054095827</v>
      </c>
      <c r="L20" s="320">
        <v>4466</v>
      </c>
      <c r="M20" s="318">
        <v>5758</v>
      </c>
      <c r="N20" s="319">
        <v>-22.438346648141717</v>
      </c>
      <c r="O20" s="320">
        <v>4796.4219999999996</v>
      </c>
      <c r="P20" s="318">
        <v>4936.9040000000005</v>
      </c>
      <c r="Q20" s="321">
        <v>-2.8455485462144061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2021-07-29T13:13:58Z</dcterms:modified>
</cp:coreProperties>
</file>