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<sst xmlns="http://schemas.openxmlformats.org/spreadsheetml/2006/main" count="395" uniqueCount="183">
  <si>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</si>
  <si>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</si>
  <si>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</si>
  <si>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</si>
  <si>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</si>
  <si>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</si>
  <si>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</si>
  <si>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</si>
  <si>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</si>
  <si>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</si>
  <si>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</si>
  <si>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</si>
  <si>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</si>
  <si>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</si>
  <si>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</si>
  <si>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</si>
  <si>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</si>
  <si>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</si>
  <si>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</si>
  <si>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</si>
  <si>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</si>
  <si>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</si>
  <si>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</si>
  <si>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</si>
  <si>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</si>
  <si>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</si>
  <si>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</si>
  <si>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</si>
  <si>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</si>
  <si>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</si>
  <si>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</si>
  <si>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</si>
  <si>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</si>
  <si>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</si>
  <si>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</si>
  <si>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</si>
  <si>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</si>
  <si>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</si>
  <si>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</si>
  <si>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</si>
  <si>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</si>
  <si>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</si>
  <si>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</si>
  <si>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</si>
  <si>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</si>
  <si>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</si>
  <si>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</si>
  <si>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</si>
  <si>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</si>
  <si>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</si>
  <si>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</si>
  <si>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</si>
  <si>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</si>
  <si>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</si>
  <si>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</si>
  <si>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</si>
  <si>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</si>
  <si>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</si>
  <si>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</si>
  <si>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</si>
  <si>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</si>
  <si>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</si>
  <si>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</si>
  <si>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</si>
  <si>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</si>
  <si>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</si>
  <si>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</si>
  <si>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</si>
  <si>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</si>
  <si>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</si>
  <si>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</si>
  <si>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</si>
  <si>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</si>
  <si>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</si>
  <si>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</si>
  <si>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</si>
  <si>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</si>
  <si>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</si>
  <si>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</si>
  <si>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</si>
  <si>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</si>
  <si>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</si>
  <si>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</si>
  <si>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</si>
  <si>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</si>
  <si>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</si>
  <si>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</si>
  <si>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</si>
  <si>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</si>
  <si>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</si>
  <si>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</si>
  <si>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</si>
  <si>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</si>
  <si>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</si>
  <si>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</si>
  <si>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</si>
  <si>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</si>
  <si>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</si>
  <si>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</si>
  <si>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</si>
  <si>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</si>
  <si>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</si>
  <si>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</si>
  <si>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</si>
  <si>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</si>
  <si>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</si>
  <si>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</si>
  <si>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</si>
  <si>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</si>
  <si>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</si>
  <si>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</si>
  <si>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</si>
  <si>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</si>
  <si>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</si>
  <si>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</si>
  <si>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</si>
  <si>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</si>
  <si>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</si>
  <si>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</si>
  <si>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</si>
  <si>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</si>
  <si>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</si>
  <si>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</si>
  <si>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</si>
  <si>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</si>
  <si>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</si>
  <si>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</si>
  <si>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</si>
  <si>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</si>
  <si>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</si>
  <si>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</si>
  <si>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</si>
  <si>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</si>
  <si>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</si>
  <si>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</si>
  <si>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</si>
  <si>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</si>
  <si>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</si>
  <si>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</si>
  <si>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</si>
  <si>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</si>
  <si>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</si>
  <si>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</si>
  <si>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</si>
  <si>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</si>
  <si>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</si>
  <si>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</si>
  <si>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</si>
  <si>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</si>
  <si>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</si>
  <si>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</si>
  <si>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</si>
  <si>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</si>
  <si>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</si>
  <si>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</si>
  <si>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</si>
  <si>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</si>
  <si>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</si>
  <si>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</si>
  <si>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</si>
  <si>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Średnie ceny targowiskowe ziemniaków i cebuli białej wg województw w 2019 r.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</si>
  <si>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</si>
  <si>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</si>
  <si>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</si>
  <si>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</si>
  <si>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</si>
  <si>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</si>
  <si>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</si>
  <si>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</si>
  <si>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</si>
  <si>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Champion</t>
  </si>
  <si>
    <t>Boiken</t>
  </si>
  <si>
    <t>Jonagold</t>
  </si>
  <si>
    <t>Rzeszów</t>
  </si>
  <si>
    <t>Wrocław</t>
  </si>
  <si>
    <t>Bydgoszcz</t>
  </si>
  <si>
    <t>20.01.2020 - 26.01.2020</t>
  </si>
  <si>
    <t>27.01.2020 - 02.02.2020</t>
  </si>
  <si>
    <t>NR 05/2020</t>
  </si>
  <si>
    <t>06.02.2020 r.</t>
  </si>
  <si>
    <t>Ziemniaki młode</t>
  </si>
  <si>
    <t>Idared</t>
  </si>
  <si>
    <t>NOTOWANIA W DNIACH: 27.01.2019 - 06.02.2020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</si>
</sst>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0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8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6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5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3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9" xfId="0" applyNumberFormat="1" applyFont="1" applyBorder="1"/>
    <xf numFmtId="0" fontId="19" fillId="0" borderId="55" xfId="0" applyNumberFormat="1" applyFont="1" applyBorder="1"/>
    <xf numFmtId="0" fontId="23" fillId="0" borderId="55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"/>
    </xf>
    <xf numFmtId="2" fontId="31" fillId="0" borderId="52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3" xfId="0" applyNumberFormat="1" applyFont="1" applyBorder="1" applyAlignment="1">
      <alignment horizontal="left"/>
    </xf>
    <xf numFmtId="2" fontId="31" fillId="0" borderId="54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6" xfId="0" applyNumberFormat="1" applyFont="1" applyBorder="1" applyAlignment="1">
      <alignment horizontal="left"/>
    </xf>
    <xf numFmtId="2" fontId="31" fillId="0" borderId="59" xfId="0" applyNumberFormat="1" applyFont="1" applyBorder="1" applyAlignment="1">
      <alignment horizontal="left"/>
    </xf>
    <xf numFmtId="2" fontId="31" fillId="0" borderId="49" xfId="0" applyNumberFormat="1" applyFont="1" applyBorder="1"/>
    <xf numFmtId="2" fontId="25" fillId="0" borderId="47" xfId="2" applyNumberFormat="1" applyFont="1" applyBorder="1"/>
    <xf numFmtId="2" fontId="25" fillId="0" borderId="57" xfId="2" applyNumberFormat="1" applyFont="1" applyBorder="1"/>
    <xf numFmtId="2" fontId="25" fillId="0" borderId="58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5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6" xfId="2" applyNumberFormat="1" applyFont="1" applyBorder="1" applyAlignment="1">
      <alignment horizontal="centerContinuous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2" fontId="24" fillId="0" borderId="79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0" xfId="0" applyFont="1" applyFill="1" applyBorder="1" applyAlignment="1"/>
    <xf numFmtId="0" fontId="0" fillId="0" borderId="0" xfId="0" applyBorder="1"/>
    <xf numFmtId="0" fontId="0" fillId="0" borderId="81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0" xfId="0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0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0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7" xfId="0" applyFont="1" applyBorder="1"/>
    <xf numFmtId="2" fontId="40" fillId="3" borderId="16" xfId="0" applyNumberFormat="1" applyFont="1" applyFill="1" applyBorder="1" applyAlignment="1">
      <alignment horizontal="center"/>
    </xf>
    <xf numFmtId="14" fontId="20" fillId="0" borderId="60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1" xfId="0" applyNumberFormat="1" applyFont="1" applyBorder="1" applyAlignment="1">
      <alignment horizontal="centerContinuous"/>
    </xf>
    <xf numFmtId="0" fontId="20" fillId="0" borderId="62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3" xfId="0" applyNumberFormat="1" applyFont="1" applyBorder="1" applyAlignment="1">
      <alignment horizontal="center"/>
    </xf>
    <xf numFmtId="0" fontId="20" fillId="0" borderId="64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5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7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horizontal="right" vertical="top"/>
    </xf>
    <xf numFmtId="2" fontId="25" fillId="0" borderId="88" xfId="2" applyNumberFormat="1" applyFont="1" applyBorder="1"/>
    <xf numFmtId="2" fontId="32" fillId="0" borderId="90" xfId="0" applyNumberFormat="1" applyFont="1" applyBorder="1" applyAlignment="1">
      <alignment horizontal="center"/>
    </xf>
    <xf numFmtId="2" fontId="31" fillId="0" borderId="91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5" fillId="0" borderId="91" xfId="2" applyNumberFormat="1" applyFont="1" applyBorder="1"/>
    <xf numFmtId="2" fontId="32" fillId="0" borderId="54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4" xfId="0" applyNumberFormat="1" applyFont="1" applyBorder="1" applyAlignment="1">
      <alignment horizontal="left"/>
    </xf>
    <xf numFmtId="2" fontId="31" fillId="0" borderId="92" xfId="0" applyNumberFormat="1" applyFont="1" applyBorder="1"/>
    <xf numFmtId="2" fontId="23" fillId="0" borderId="70" xfId="3" applyNumberFormat="1" applyFont="1" applyBorder="1" applyAlignment="1">
      <alignment vertical="top"/>
    </xf>
    <xf numFmtId="2" fontId="24" fillId="0" borderId="95" xfId="2" applyNumberFormat="1" applyFont="1" applyBorder="1" applyAlignment="1">
      <alignment horizontal="center"/>
    </xf>
    <xf numFmtId="2" fontId="25" fillId="0" borderId="96" xfId="2" applyNumberFormat="1" applyFont="1" applyBorder="1"/>
    <xf numFmtId="2" fontId="25" fillId="0" borderId="97" xfId="2" applyNumberFormat="1" applyFont="1" applyBorder="1"/>
    <xf numFmtId="2" fontId="25" fillId="0" borderId="49" xfId="2" applyNumberFormat="1" applyFont="1" applyBorder="1"/>
    <xf numFmtId="2" fontId="40" fillId="2" borderId="83" xfId="0" applyNumberFormat="1" applyFont="1" applyFill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2" borderId="83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8" xfId="2" applyNumberFormat="1" applyFont="1" applyBorder="1" applyAlignment="1">
      <alignment horizontal="center"/>
    </xf>
    <xf numFmtId="0" fontId="19" fillId="0" borderId="69" xfId="0" applyFont="1" applyFill="1" applyBorder="1"/>
    <xf numFmtId="0" fontId="23" fillId="0" borderId="69" xfId="3" applyNumberFormat="1" applyFont="1" applyBorder="1"/>
    <xf numFmtId="0" fontId="26" fillId="0" borderId="99" xfId="3" applyNumberFormat="1" applyFont="1" applyBorder="1" applyAlignment="1">
      <alignment horizontal="center"/>
    </xf>
    <xf numFmtId="0" fontId="26" fillId="0" borderId="100" xfId="3" applyNumberFormat="1" applyFont="1" applyBorder="1" applyAlignment="1">
      <alignment horizontal="center" vertical="top"/>
    </xf>
    <xf numFmtId="2" fontId="26" fillId="0" borderId="100" xfId="3" applyNumberFormat="1" applyFont="1" applyBorder="1" applyAlignment="1">
      <alignment horizontal="center" vertical="top"/>
    </xf>
    <xf numFmtId="164" fontId="26" fillId="0" borderId="100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0" fontId="22" fillId="0" borderId="55" xfId="3" applyNumberFormat="1" applyFont="1" applyBorder="1" applyAlignment="1">
      <alignment horizontal="right"/>
    </xf>
    <xf numFmtId="0" fontId="22" fillId="0" borderId="10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9" xfId="3" applyNumberFormat="1" applyFont="1" applyBorder="1"/>
    <xf numFmtId="2" fontId="23" fillId="0" borderId="48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49" xfId="3" applyNumberFormat="1" applyFont="1" applyBorder="1" applyAlignment="1">
      <alignment horizontal="right" vertical="top"/>
    </xf>
    <xf numFmtId="0" fontId="23" fillId="0" borderId="103" xfId="3" applyNumberFormat="1" applyFont="1" applyBorder="1" applyAlignment="1">
      <alignment horizontal="left" vertical="top"/>
    </xf>
    <xf numFmtId="0" fontId="40" fillId="0" borderId="82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3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5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C34" sqref="C34"/>
    </sheetView>
  </sheetViews>
  <sheetFormatPr defaultRowHeight="12.75" x14ac:dyDescent="0.2"/>
  <cols>
    <col min="1" max="2" width="9.140625" style="111"/>
    <col min="3" max="3" width="9.42578125" style="111" customWidth="1"/>
    <col min="4" max="16384" width="9.140625" style="111"/>
  </cols>
  <sheetData>
    <row r="2" spans="1:9" x14ac:dyDescent="0.2">
      <c r="B2" s="112" t="s">
        <v>0</v>
      </c>
      <c r="C2" s="112"/>
      <c r="D2" s="112"/>
      <c r="E2" s="112"/>
      <c r="F2" s="112"/>
    </row>
    <row r="3" spans="1:9" x14ac:dyDescent="0.2">
      <c r="B3" s="111" t="s">
        <v>156</v>
      </c>
    </row>
    <row r="4" spans="1:9" x14ac:dyDescent="0.2">
      <c r="B4" s="111" t="s">
        <v>1</v>
      </c>
    </row>
    <row r="5" spans="1:9" x14ac:dyDescent="0.2">
      <c r="B5" s="111" t="s">
        <v>2</v>
      </c>
    </row>
    <row r="7" spans="1:9" x14ac:dyDescent="0.2">
      <c r="B7" s="112" t="s">
        <v>3</v>
      </c>
      <c r="C7" s="112"/>
      <c r="D7" s="112"/>
      <c r="E7" s="112"/>
      <c r="F7" s="112"/>
      <c r="G7" s="112"/>
      <c r="H7" s="112"/>
    </row>
    <row r="8" spans="1:9" x14ac:dyDescent="0.2">
      <c r="B8" s="111" t="s">
        <v>4</v>
      </c>
    </row>
    <row r="9" spans="1:9" x14ac:dyDescent="0.2">
      <c r="A9" s="1"/>
    </row>
    <row r="10" spans="1:9" ht="18" x14ac:dyDescent="0.25">
      <c r="B10" s="113" t="s">
        <v>5</v>
      </c>
      <c r="C10" s="113"/>
      <c r="D10" s="113"/>
      <c r="E10" s="113"/>
      <c r="F10" s="113"/>
      <c r="G10" s="113"/>
      <c r="I10" s="111" t="s">
        <v>6</v>
      </c>
    </row>
    <row r="11" spans="1:9" ht="15" x14ac:dyDescent="0.25">
      <c r="B11" s="115" t="s">
        <v>178</v>
      </c>
      <c r="C11" s="114"/>
      <c r="I11" s="112" t="s">
        <v>179</v>
      </c>
    </row>
    <row r="12" spans="1:9" ht="22.5" customHeight="1" x14ac:dyDescent="0.2"/>
    <row r="13" spans="1:9" ht="15.75" x14ac:dyDescent="0.25">
      <c r="C13" s="117" t="s">
        <v>182</v>
      </c>
      <c r="D13" s="115"/>
      <c r="E13" s="115"/>
      <c r="F13" s="115"/>
      <c r="G13" s="115"/>
      <c r="H13" s="114"/>
    </row>
    <row r="15" spans="1:9" x14ac:dyDescent="0.2">
      <c r="B15" s="111" t="s">
        <v>153</v>
      </c>
    </row>
    <row r="17" spans="1:11" x14ac:dyDescent="0.2">
      <c r="B17" s="111" t="s">
        <v>7</v>
      </c>
    </row>
    <row r="18" spans="1:11" x14ac:dyDescent="0.2">
      <c r="B18" s="111" t="s">
        <v>8</v>
      </c>
    </row>
    <row r="19" spans="1:11" x14ac:dyDescent="0.2">
      <c r="B19" s="111" t="s">
        <v>9</v>
      </c>
    </row>
    <row r="20" spans="1:11" x14ac:dyDescent="0.2">
      <c r="B20" s="111" t="s">
        <v>10</v>
      </c>
    </row>
    <row r="21" spans="1:11" x14ac:dyDescent="0.2">
      <c r="B21" s="111" t="s">
        <v>11</v>
      </c>
    </row>
    <row r="22" spans="1:11" x14ac:dyDescent="0.2">
      <c r="B22" s="111" t="s">
        <v>12</v>
      </c>
      <c r="K22" s="11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1" t="s">
        <v>13</v>
      </c>
    </row>
    <row r="26" spans="1:11" x14ac:dyDescent="0.2">
      <c r="B26" s="116" t="s">
        <v>14</v>
      </c>
      <c r="C26" s="116"/>
      <c r="D26" s="116"/>
      <c r="E26" s="116"/>
    </row>
    <row r="29" spans="1:11" x14ac:dyDescent="0.2">
      <c r="B29" s="112" t="s">
        <v>131</v>
      </c>
      <c r="C29" s="111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zoomScale="96" zoomScaleNormal="96" workbookViewId="0">
      <selection activeCell="F15" sqref="F1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1">
        <v>43867</v>
      </c>
      <c r="D3" s="142"/>
      <c r="E3" s="143">
        <v>43860</v>
      </c>
      <c r="F3" s="144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5" t="s">
        <v>17</v>
      </c>
      <c r="D4" s="146" t="s">
        <v>18</v>
      </c>
      <c r="E4" s="147" t="s">
        <v>17</v>
      </c>
      <c r="F4" s="148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49">
        <v>3</v>
      </c>
      <c r="D5" s="150">
        <v>4</v>
      </c>
      <c r="E5" s="150">
        <v>5</v>
      </c>
      <c r="F5" s="151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2"/>
      <c r="D6" s="152"/>
      <c r="E6" s="152"/>
      <c r="F6" s="152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3">
        <v>0.8666666666666667</v>
      </c>
      <c r="D7" s="154">
        <v>1.2333333333333334</v>
      </c>
      <c r="E7" s="155">
        <v>0.95</v>
      </c>
      <c r="F7" s="156">
        <v>1.2749999999999999</v>
      </c>
      <c r="G7" s="72">
        <v>-8.7719298245613953</v>
      </c>
      <c r="H7" s="73">
        <v>-3.2679738562091387</v>
      </c>
      <c r="I7" s="74">
        <v>-8.7719298245613953</v>
      </c>
      <c r="J7" s="73">
        <v>-2.3102310231023022</v>
      </c>
      <c r="K7" s="74">
        <v>-7.1428571428571299</v>
      </c>
      <c r="L7" s="73">
        <v>-7.4999999999999902</v>
      </c>
      <c r="M7" s="74">
        <v>-3.7037037037036908</v>
      </c>
      <c r="N7" s="75">
        <v>37.037037037037059</v>
      </c>
    </row>
    <row r="8" spans="1:14" ht="20.25" x14ac:dyDescent="0.3">
      <c r="A8" s="176" t="s">
        <v>20</v>
      </c>
      <c r="B8" s="71" t="s">
        <v>19</v>
      </c>
      <c r="C8" s="153">
        <v>15</v>
      </c>
      <c r="D8" s="154">
        <v>17.5</v>
      </c>
      <c r="E8" s="155">
        <v>15</v>
      </c>
      <c r="F8" s="156">
        <v>17.5</v>
      </c>
      <c r="G8" s="72">
        <v>0</v>
      </c>
      <c r="H8" s="73">
        <v>0</v>
      </c>
      <c r="I8" s="74">
        <v>20</v>
      </c>
      <c r="J8" s="73">
        <v>0</v>
      </c>
      <c r="K8" s="74">
        <v>12.499999999999995</v>
      </c>
      <c r="L8" s="73">
        <v>4.9999999999999929</v>
      </c>
      <c r="M8" s="74">
        <v>50</v>
      </c>
      <c r="N8" s="75">
        <v>75</v>
      </c>
    </row>
    <row r="9" spans="1:14" ht="20.25" x14ac:dyDescent="0.3">
      <c r="A9" s="76" t="s">
        <v>21</v>
      </c>
      <c r="B9" s="71" t="s">
        <v>19</v>
      </c>
      <c r="C9" s="153">
        <v>1.3499999999999999</v>
      </c>
      <c r="D9" s="154">
        <v>1.6555555555555552</v>
      </c>
      <c r="E9" s="155">
        <v>1.4375</v>
      </c>
      <c r="F9" s="156">
        <v>1.7666666666666668</v>
      </c>
      <c r="G9" s="72">
        <v>-6.0869565217391397</v>
      </c>
      <c r="H9" s="73">
        <v>-6.2893081761006568</v>
      </c>
      <c r="I9" s="74">
        <v>-5.8139534883721034</v>
      </c>
      <c r="J9" s="73">
        <v>0.51720260850008992</v>
      </c>
      <c r="K9" s="74">
        <v>-0.85679314565483833</v>
      </c>
      <c r="L9" s="73">
        <v>-0.99667774086381034</v>
      </c>
      <c r="M9" s="74">
        <v>-3.5714285714285747</v>
      </c>
      <c r="N9" s="75">
        <v>18.253968253968239</v>
      </c>
    </row>
    <row r="10" spans="1:14" ht="20.25" x14ac:dyDescent="0.3">
      <c r="A10" s="177" t="s">
        <v>22</v>
      </c>
      <c r="B10" s="71" t="s">
        <v>19</v>
      </c>
      <c r="C10" s="153">
        <v>0.76</v>
      </c>
      <c r="D10" s="154">
        <v>1.0500000000000003</v>
      </c>
      <c r="E10" s="155">
        <v>0.8833333333333333</v>
      </c>
      <c r="F10" s="156">
        <v>1.0250000000000001</v>
      </c>
      <c r="G10" s="72">
        <v>-13.962264150943394</v>
      </c>
      <c r="H10" s="73">
        <v>2.4390243902439148</v>
      </c>
      <c r="I10" s="74">
        <v>4.8275862068965401</v>
      </c>
      <c r="J10" s="73">
        <v>16.666666666666707</v>
      </c>
      <c r="K10" s="74">
        <v>5.5555555555555607</v>
      </c>
      <c r="L10" s="73">
        <v>5.0000000000000266</v>
      </c>
      <c r="M10" s="74">
        <v>-0.86956521739129555</v>
      </c>
      <c r="N10" s="75">
        <v>36.95652173913048</v>
      </c>
    </row>
    <row r="11" spans="1:14" ht="20.25" x14ac:dyDescent="0.3">
      <c r="A11" s="76" t="s">
        <v>23</v>
      </c>
      <c r="B11" s="71" t="s">
        <v>19</v>
      </c>
      <c r="C11" s="153">
        <v>0.97499999999999998</v>
      </c>
      <c r="D11" s="154">
        <v>1.45</v>
      </c>
      <c r="E11" s="155">
        <v>1.0874999999999999</v>
      </c>
      <c r="F11" s="156">
        <v>1.5</v>
      </c>
      <c r="G11" s="72">
        <v>-10.344827586206891</v>
      </c>
      <c r="H11" s="73">
        <v>-3.3333333333333361</v>
      </c>
      <c r="I11" s="74">
        <v>-6.6489361702127745</v>
      </c>
      <c r="J11" s="73">
        <v>3.5714285714285747</v>
      </c>
      <c r="K11" s="74">
        <v>0.86206896551722678</v>
      </c>
      <c r="L11" s="73">
        <v>2.3529411764705799</v>
      </c>
      <c r="M11" s="74">
        <v>-2.5000000000000022</v>
      </c>
      <c r="N11" s="75">
        <v>44.999999999999993</v>
      </c>
    </row>
    <row r="12" spans="1:14" ht="20.25" x14ac:dyDescent="0.3">
      <c r="A12" s="76" t="s">
        <v>26</v>
      </c>
      <c r="B12" s="71" t="s">
        <v>19</v>
      </c>
      <c r="C12" s="153">
        <v>12.1</v>
      </c>
      <c r="D12" s="154">
        <v>15</v>
      </c>
      <c r="E12" s="155">
        <v>12.299999999999999</v>
      </c>
      <c r="F12" s="156">
        <v>13.085714285714285</v>
      </c>
      <c r="G12" s="72">
        <v>-1.6260162601625958</v>
      </c>
      <c r="H12" s="73">
        <v>14.628820960698693</v>
      </c>
      <c r="I12" s="74">
        <v>-3.6624203821655978</v>
      </c>
      <c r="J12" s="73">
        <v>9.8096632503660306</v>
      </c>
      <c r="K12" s="74">
        <v>-1.62601626016261</v>
      </c>
      <c r="L12" s="73">
        <v>10.294117647058826</v>
      </c>
      <c r="M12" s="74">
        <v>15.238095238095234</v>
      </c>
      <c r="N12" s="75">
        <v>42.857142857142854</v>
      </c>
    </row>
    <row r="13" spans="1:14" ht="20.25" x14ac:dyDescent="0.3">
      <c r="A13" s="76" t="s">
        <v>27</v>
      </c>
      <c r="B13" s="71" t="s">
        <v>19</v>
      </c>
      <c r="C13" s="153">
        <v>6.083333333333333</v>
      </c>
      <c r="D13" s="154">
        <v>7.4450000000000003</v>
      </c>
      <c r="E13" s="155">
        <v>6.62</v>
      </c>
      <c r="F13" s="156">
        <v>7.62</v>
      </c>
      <c r="G13" s="72">
        <v>-8.1067472306143049</v>
      </c>
      <c r="H13" s="73">
        <v>-2.2965879265091838</v>
      </c>
      <c r="I13" s="74">
        <v>-5.5545972054510955</v>
      </c>
      <c r="J13" s="73">
        <v>1.568894952251026</v>
      </c>
      <c r="K13" s="74">
        <v>-1.3513513513513609</v>
      </c>
      <c r="L13" s="73">
        <v>-1.1069293779056857</v>
      </c>
      <c r="M13" s="74">
        <v>-4.5751633986928146</v>
      </c>
      <c r="N13" s="75">
        <v>16.7843137254902</v>
      </c>
    </row>
    <row r="14" spans="1:14" ht="20.25" x14ac:dyDescent="0.3">
      <c r="A14" s="76" t="s">
        <v>28</v>
      </c>
      <c r="B14" s="71" t="s">
        <v>19</v>
      </c>
      <c r="C14" s="153">
        <v>2.2333333333333334</v>
      </c>
      <c r="D14" s="154">
        <v>3.0500000000000003</v>
      </c>
      <c r="E14" s="155">
        <v>2.3374999999999999</v>
      </c>
      <c r="F14" s="156">
        <v>3.2250000000000005</v>
      </c>
      <c r="G14" s="72">
        <v>-4.456327985739744</v>
      </c>
      <c r="H14" s="73">
        <v>-5.4263565891472947</v>
      </c>
      <c r="I14" s="74">
        <v>-11.111111111111114</v>
      </c>
      <c r="J14" s="73">
        <v>-3.9370078740157481</v>
      </c>
      <c r="K14" s="74">
        <v>7.1999999999999957</v>
      </c>
      <c r="L14" s="73">
        <v>1.1049723756906038</v>
      </c>
      <c r="M14" s="74">
        <v>11.66666666666667</v>
      </c>
      <c r="N14" s="75">
        <v>52.500000000000014</v>
      </c>
    </row>
    <row r="15" spans="1:14" ht="20.25" x14ac:dyDescent="0.3">
      <c r="A15" s="76" t="s">
        <v>29</v>
      </c>
      <c r="B15" s="71" t="s">
        <v>19</v>
      </c>
      <c r="C15" s="153">
        <v>10</v>
      </c>
      <c r="D15" s="154">
        <v>11.666666666666666</v>
      </c>
      <c r="E15" s="155">
        <v>7.9</v>
      </c>
      <c r="F15" s="156">
        <v>9.7333333333333325</v>
      </c>
      <c r="G15" s="72">
        <v>26.582278481012651</v>
      </c>
      <c r="H15" s="73">
        <v>19.863013698630141</v>
      </c>
      <c r="I15" s="74">
        <v>48.367952522255187</v>
      </c>
      <c r="J15" s="73">
        <v>77.484787018255574</v>
      </c>
      <c r="K15" s="74">
        <v>25</v>
      </c>
      <c r="L15" s="73">
        <v>31.250000000000011</v>
      </c>
      <c r="M15" s="74">
        <v>17.647058823529413</v>
      </c>
      <c r="N15" s="75">
        <v>37.254901960784309</v>
      </c>
    </row>
    <row r="16" spans="1:14" ht="20.25" x14ac:dyDescent="0.3">
      <c r="A16" s="76" t="s">
        <v>161</v>
      </c>
      <c r="B16" s="71" t="s">
        <v>19</v>
      </c>
      <c r="C16" s="153">
        <v>12.805555555555555</v>
      </c>
      <c r="D16" s="154">
        <v>17.75</v>
      </c>
      <c r="E16" s="155">
        <v>14.619047619047619</v>
      </c>
      <c r="F16" s="156">
        <v>20.809523809523807</v>
      </c>
      <c r="G16" s="72">
        <v>0</v>
      </c>
      <c r="H16" s="73">
        <v>0</v>
      </c>
      <c r="I16" s="74">
        <v>0</v>
      </c>
      <c r="J16" s="73">
        <v>0</v>
      </c>
      <c r="K16" s="74">
        <v>0</v>
      </c>
      <c r="L16" s="73">
        <v>0</v>
      </c>
      <c r="M16" s="74">
        <v>0</v>
      </c>
      <c r="N16" s="75">
        <v>0</v>
      </c>
    </row>
    <row r="17" spans="1:14" ht="20.25" x14ac:dyDescent="0.3">
      <c r="A17" s="76" t="s">
        <v>41</v>
      </c>
      <c r="B17" s="71" t="s">
        <v>19</v>
      </c>
      <c r="C17" s="153">
        <v>2</v>
      </c>
      <c r="D17" s="154">
        <v>2.75</v>
      </c>
      <c r="E17" s="155">
        <v>2.1666666666666665</v>
      </c>
      <c r="F17" s="156">
        <v>3</v>
      </c>
      <c r="G17" s="72">
        <v>-7.6923076923076854</v>
      </c>
      <c r="H17" s="73">
        <v>-8.3333333333333321</v>
      </c>
      <c r="I17" s="74">
        <v>-17.01244813278009</v>
      </c>
      <c r="J17" s="73">
        <v>-8.0267558528428022</v>
      </c>
      <c r="K17" s="74">
        <v>0</v>
      </c>
      <c r="L17" s="73">
        <v>5.7692307692307656</v>
      </c>
      <c r="M17" s="74">
        <v>-8.0459770114942462</v>
      </c>
      <c r="N17" s="75">
        <v>26.436781609195414</v>
      </c>
    </row>
    <row r="18" spans="1:14" ht="20.25" x14ac:dyDescent="0.3">
      <c r="A18" s="76" t="s">
        <v>30</v>
      </c>
      <c r="B18" s="71" t="s">
        <v>31</v>
      </c>
      <c r="C18" s="153">
        <v>1.4333333333333333</v>
      </c>
      <c r="D18" s="154">
        <v>1.8666666666666665</v>
      </c>
      <c r="E18" s="155">
        <v>1.575</v>
      </c>
      <c r="F18" s="156">
        <v>1.95</v>
      </c>
      <c r="G18" s="72">
        <v>-8.9947089947089918</v>
      </c>
      <c r="H18" s="73">
        <v>-4.2735042735042814</v>
      </c>
      <c r="I18" s="74">
        <v>-4.4444444444444429</v>
      </c>
      <c r="J18" s="73">
        <v>10.734463276836161</v>
      </c>
      <c r="K18" s="74">
        <v>-14.000000000000004</v>
      </c>
      <c r="L18" s="73">
        <v>7.6923076923076774</v>
      </c>
      <c r="M18" s="74">
        <v>-4.4444444444444429</v>
      </c>
      <c r="N18" s="75">
        <v>24.444444444444432</v>
      </c>
    </row>
    <row r="19" spans="1:14" ht="20.25" x14ac:dyDescent="0.3">
      <c r="A19" s="77" t="s">
        <v>32</v>
      </c>
      <c r="B19" s="71" t="s">
        <v>33</v>
      </c>
      <c r="C19" s="153">
        <v>2.65</v>
      </c>
      <c r="D19" s="154">
        <v>3.5200000000000005</v>
      </c>
      <c r="E19" s="155">
        <v>2.4761904761904767</v>
      </c>
      <c r="F19" s="156">
        <v>3.5128571428571425</v>
      </c>
      <c r="G19" s="72">
        <v>7.0192307692307425</v>
      </c>
      <c r="H19" s="73">
        <v>0.20333468889795056</v>
      </c>
      <c r="I19" s="74">
        <v>-5.1454138702460943</v>
      </c>
      <c r="J19" s="73">
        <v>1.8444846292947743</v>
      </c>
      <c r="K19" s="74">
        <v>-8.9555657352267577</v>
      </c>
      <c r="L19" s="73">
        <v>3.5294117647058991</v>
      </c>
      <c r="M19" s="74">
        <v>-4.6476761619190476</v>
      </c>
      <c r="N19" s="75">
        <v>26.656671664167924</v>
      </c>
    </row>
    <row r="20" spans="1:14" ht="20.25" x14ac:dyDescent="0.3">
      <c r="A20" s="77" t="s">
        <v>56</v>
      </c>
      <c r="B20" s="71" t="s">
        <v>19</v>
      </c>
      <c r="C20" s="153">
        <v>1.8333333333333333</v>
      </c>
      <c r="D20" s="154">
        <v>2.5</v>
      </c>
      <c r="E20" s="155">
        <v>1.9250000000000003</v>
      </c>
      <c r="F20" s="156">
        <v>2.7124999999999999</v>
      </c>
      <c r="G20" s="72">
        <v>-4.7619047619047787</v>
      </c>
      <c r="H20" s="73">
        <v>-7.834101382488476</v>
      </c>
      <c r="I20" s="74">
        <v>-11.290322580645174</v>
      </c>
      <c r="J20" s="73">
        <v>-7.4074074074074137</v>
      </c>
      <c r="K20" s="74">
        <v>7.8431372549019596</v>
      </c>
      <c r="L20" s="73">
        <v>-0.66225165562913668</v>
      </c>
      <c r="M20" s="74">
        <v>18.279569892473109</v>
      </c>
      <c r="N20" s="75">
        <v>61.290322580645153</v>
      </c>
    </row>
    <row r="21" spans="1:14" ht="21" thickBot="1" x14ac:dyDescent="0.35">
      <c r="A21" s="77" t="s">
        <v>34</v>
      </c>
      <c r="B21" s="71" t="s">
        <v>19</v>
      </c>
      <c r="C21" s="153">
        <v>1.2216666666666667</v>
      </c>
      <c r="D21" s="154">
        <v>1.5211111111111111</v>
      </c>
      <c r="E21" s="155">
        <v>1.4158333333333335</v>
      </c>
      <c r="F21" s="156">
        <v>1.7237500000000001</v>
      </c>
      <c r="G21" s="72">
        <v>-13.713949381989416</v>
      </c>
      <c r="H21" s="73">
        <v>-11.755700588187906</v>
      </c>
      <c r="I21" s="74">
        <v>-12.660113196306236</v>
      </c>
      <c r="J21" s="73">
        <v>-9.837820037869454</v>
      </c>
      <c r="K21" s="74">
        <v>-5.9452523524379872</v>
      </c>
      <c r="L21" s="73">
        <v>-8.4280936454849567</v>
      </c>
      <c r="M21" s="74">
        <v>-3.4891375905200639</v>
      </c>
      <c r="N21" s="75">
        <v>20.166776387974561</v>
      </c>
    </row>
    <row r="22" spans="1:14" ht="21" thickBot="1" x14ac:dyDescent="0.35">
      <c r="A22" s="33" t="s">
        <v>164</v>
      </c>
      <c r="B22" s="66"/>
      <c r="C22" s="152"/>
      <c r="D22" s="152"/>
      <c r="E22" s="152"/>
      <c r="F22" s="152"/>
      <c r="G22" s="67"/>
      <c r="H22" s="68"/>
      <c r="I22" s="68"/>
      <c r="J22" s="68"/>
      <c r="K22" s="68"/>
      <c r="L22" s="68"/>
      <c r="M22" s="68"/>
      <c r="N22" s="69"/>
    </row>
    <row r="23" spans="1:14" ht="21" thickBot="1" x14ac:dyDescent="0.35">
      <c r="A23" s="76" t="s">
        <v>35</v>
      </c>
      <c r="B23" s="71" t="s">
        <v>19</v>
      </c>
      <c r="C23" s="153">
        <v>3.2833333333333332</v>
      </c>
      <c r="D23" s="154">
        <v>4.583333333333333</v>
      </c>
      <c r="E23" s="155">
        <v>3.3062499999999999</v>
      </c>
      <c r="F23" s="156">
        <v>4.6212499999999999</v>
      </c>
      <c r="G23" s="72">
        <v>-0.69313169502205518</v>
      </c>
      <c r="H23" s="73">
        <v>-0.82048507799116732</v>
      </c>
      <c r="I23" s="74">
        <v>8.3161512027491362</v>
      </c>
      <c r="J23" s="73">
        <v>5.3639846743295037</v>
      </c>
      <c r="K23" s="74">
        <v>10.985915492957737</v>
      </c>
      <c r="L23" s="73">
        <v>9.9999999999999858</v>
      </c>
      <c r="M23" s="74">
        <v>22.170542635658911</v>
      </c>
      <c r="N23" s="75">
        <v>70.542635658914719</v>
      </c>
    </row>
    <row r="24" spans="1:14" ht="20.25" x14ac:dyDescent="0.3">
      <c r="A24" s="178" t="s">
        <v>159</v>
      </c>
      <c r="B24" s="179"/>
      <c r="C24" s="180"/>
      <c r="D24" s="180"/>
      <c r="E24" s="180"/>
      <c r="F24" s="180"/>
      <c r="G24" s="181"/>
      <c r="H24" s="181"/>
      <c r="I24" s="181"/>
      <c r="J24" s="181"/>
      <c r="K24" s="181"/>
      <c r="L24" s="181"/>
      <c r="M24" s="181"/>
      <c r="N24" s="182"/>
    </row>
    <row r="25" spans="1:14" ht="20.25" x14ac:dyDescent="0.3">
      <c r="A25" s="183" t="s">
        <v>165</v>
      </c>
      <c r="B25" s="71" t="s">
        <v>19</v>
      </c>
      <c r="C25" s="153">
        <v>1.9</v>
      </c>
      <c r="D25" s="154">
        <v>3</v>
      </c>
      <c r="E25" s="155">
        <v>1.75</v>
      </c>
      <c r="F25" s="156">
        <v>3</v>
      </c>
      <c r="G25" s="72">
        <v>8.5714285714285658</v>
      </c>
      <c r="H25" s="73">
        <v>0</v>
      </c>
      <c r="I25" s="74">
        <v>8.5714285714285658</v>
      </c>
      <c r="J25" s="73">
        <v>0</v>
      </c>
      <c r="K25" s="74">
        <v>8.5714285714285658</v>
      </c>
      <c r="L25" s="73">
        <v>0</v>
      </c>
      <c r="M25" s="74">
        <v>42.857142857142847</v>
      </c>
      <c r="N25" s="75">
        <v>125.56390977443608</v>
      </c>
    </row>
    <row r="26" spans="1:14" ht="20.25" x14ac:dyDescent="0.3">
      <c r="A26" s="184" t="s">
        <v>171</v>
      </c>
      <c r="B26" s="71" t="s">
        <v>19</v>
      </c>
      <c r="C26" s="153">
        <v>2.66</v>
      </c>
      <c r="D26" s="154">
        <v>2.67</v>
      </c>
      <c r="E26" s="155">
        <v>3</v>
      </c>
      <c r="F26" s="156">
        <v>3</v>
      </c>
      <c r="G26" s="72">
        <v>-11.333333333333329</v>
      </c>
      <c r="H26" s="73">
        <v>-11.000000000000004</v>
      </c>
      <c r="I26" s="74">
        <v>59.281437125748518</v>
      </c>
      <c r="J26" s="73">
        <v>59.880239520958092</v>
      </c>
      <c r="K26" s="74">
        <v>33.000000000000007</v>
      </c>
      <c r="L26" s="73">
        <v>0</v>
      </c>
      <c r="M26" s="74">
        <v>47.777777777777779</v>
      </c>
      <c r="N26" s="75">
        <v>48.333333333333329</v>
      </c>
    </row>
    <row r="27" spans="1:14" ht="20.25" x14ac:dyDescent="0.3">
      <c r="A27" s="184" t="s">
        <v>170</v>
      </c>
      <c r="B27" s="71" t="s">
        <v>19</v>
      </c>
      <c r="C27" s="153">
        <v>1.7444444444444442</v>
      </c>
      <c r="D27" s="154">
        <v>2.4611111111111112</v>
      </c>
      <c r="E27" s="155">
        <v>1.9291666666666667</v>
      </c>
      <c r="F27" s="156">
        <v>2.6333333333333337</v>
      </c>
      <c r="G27" s="72">
        <v>-9.5752339812815102</v>
      </c>
      <c r="H27" s="73">
        <v>-6.5400843881856634</v>
      </c>
      <c r="I27" s="74">
        <v>-3.7990196078431437</v>
      </c>
      <c r="J27" s="73">
        <v>5.4761904761904754</v>
      </c>
      <c r="K27" s="74">
        <v>-0.55423594615994731</v>
      </c>
      <c r="L27" s="73">
        <v>-1.8826135105204806</v>
      </c>
      <c r="M27" s="74">
        <v>10.466138962181169</v>
      </c>
      <c r="N27" s="75">
        <v>55.848724714160078</v>
      </c>
    </row>
    <row r="28" spans="1:14" ht="20.25" x14ac:dyDescent="0.3">
      <c r="A28" s="184" t="s">
        <v>166</v>
      </c>
      <c r="B28" s="71" t="s">
        <v>19</v>
      </c>
      <c r="C28" s="153">
        <v>2.7583333333333333</v>
      </c>
      <c r="D28" s="154">
        <v>3.83</v>
      </c>
      <c r="E28" s="155">
        <v>2.6111111111111107</v>
      </c>
      <c r="F28" s="156">
        <v>3.7755555555555556</v>
      </c>
      <c r="G28" s="72">
        <v>5.6382978723404404</v>
      </c>
      <c r="H28" s="73">
        <v>1.4420247204237806</v>
      </c>
      <c r="I28" s="74">
        <v>6.7741935483871085</v>
      </c>
      <c r="J28" s="73">
        <v>0</v>
      </c>
      <c r="K28" s="74">
        <v>21.09756097560976</v>
      </c>
      <c r="L28" s="73">
        <v>14.976651100733815</v>
      </c>
      <c r="M28" s="74">
        <v>30.657894736842099</v>
      </c>
      <c r="N28" s="75">
        <v>81.421052631578945</v>
      </c>
    </row>
    <row r="29" spans="1:14" ht="20.25" x14ac:dyDescent="0.3">
      <c r="A29" s="184" t="s">
        <v>162</v>
      </c>
      <c r="B29" s="71" t="s">
        <v>19</v>
      </c>
      <c r="C29" s="153">
        <v>1.6166666666666667</v>
      </c>
      <c r="D29" s="154">
        <v>2.416666666666667</v>
      </c>
      <c r="E29" s="155">
        <v>1.8055555555555556</v>
      </c>
      <c r="F29" s="156">
        <v>2.6111111111111112</v>
      </c>
      <c r="G29" s="72">
        <v>-10.461538461538462</v>
      </c>
      <c r="H29" s="73">
        <v>-7.446808510638288</v>
      </c>
      <c r="I29" s="74">
        <v>-13.134328358208947</v>
      </c>
      <c r="J29" s="73">
        <v>-1.1363636363636322</v>
      </c>
      <c r="K29" s="74">
        <v>-10.461538461538462</v>
      </c>
      <c r="L29" s="73">
        <v>-7.446808510638288</v>
      </c>
      <c r="M29" s="74">
        <v>-2.9352901934623135</v>
      </c>
      <c r="N29" s="75">
        <v>45.096731154102741</v>
      </c>
    </row>
    <row r="30" spans="1:14" ht="20.25" x14ac:dyDescent="0.3">
      <c r="A30" s="184" t="s">
        <v>168</v>
      </c>
      <c r="B30" s="71" t="s">
        <v>19</v>
      </c>
      <c r="C30" s="153">
        <v>2</v>
      </c>
      <c r="D30" s="154">
        <v>3</v>
      </c>
      <c r="E30" s="155">
        <v>2.333333333333333</v>
      </c>
      <c r="F30" s="156">
        <v>3</v>
      </c>
      <c r="G30" s="72">
        <v>-14.285714285714274</v>
      </c>
      <c r="H30" s="73">
        <v>0</v>
      </c>
      <c r="I30" s="74">
        <v>0</v>
      </c>
      <c r="J30" s="73">
        <v>0</v>
      </c>
      <c r="K30" s="74">
        <v>-14.285714285714274</v>
      </c>
      <c r="L30" s="73">
        <v>0</v>
      </c>
      <c r="M30" s="74">
        <v>8.34028356964156E-2</v>
      </c>
      <c r="N30" s="75">
        <v>50.125104253544627</v>
      </c>
    </row>
    <row r="31" spans="1:14" ht="20.25" x14ac:dyDescent="0.3">
      <c r="A31" s="184" t="s">
        <v>172</v>
      </c>
      <c r="B31" s="71" t="s">
        <v>19</v>
      </c>
      <c r="C31" s="153">
        <v>1.9</v>
      </c>
      <c r="D31" s="154">
        <v>2</v>
      </c>
      <c r="E31" s="155">
        <v>1.75</v>
      </c>
      <c r="F31" s="156">
        <v>1.85</v>
      </c>
      <c r="G31" s="72">
        <v>8.5714285714285658</v>
      </c>
      <c r="H31" s="73">
        <v>8.1081081081081035</v>
      </c>
      <c r="I31" s="74">
        <v>8.5714285714285658</v>
      </c>
      <c r="J31" s="73">
        <v>8.1081081081081035</v>
      </c>
      <c r="K31" s="74">
        <v>8.5714285714285658</v>
      </c>
      <c r="L31" s="73">
        <v>8.1081081081081035</v>
      </c>
      <c r="M31" s="74">
        <v>51.999999999999993</v>
      </c>
      <c r="N31" s="75">
        <v>60</v>
      </c>
    </row>
    <row r="32" spans="1:14" ht="20.25" x14ac:dyDescent="0.3">
      <c r="A32" s="184" t="s">
        <v>167</v>
      </c>
      <c r="B32" s="71" t="s">
        <v>19</v>
      </c>
      <c r="C32" s="153">
        <v>1.6166666666666667</v>
      </c>
      <c r="D32" s="154">
        <v>2.2666666666666666</v>
      </c>
      <c r="E32" s="155">
        <v>1.5416666666666665</v>
      </c>
      <c r="F32" s="156">
        <v>2.0916666666666668</v>
      </c>
      <c r="G32" s="72">
        <v>4.8648648648648773</v>
      </c>
      <c r="H32" s="73">
        <v>8.3665338645418235</v>
      </c>
      <c r="I32" s="74">
        <v>4.8648648648648773</v>
      </c>
      <c r="J32" s="73">
        <v>8.3665338645418235</v>
      </c>
      <c r="K32" s="74">
        <v>4.8648648648648773</v>
      </c>
      <c r="L32" s="73">
        <v>8.3665338645418235</v>
      </c>
      <c r="M32" s="74">
        <v>25.161290322580658</v>
      </c>
      <c r="N32" s="75">
        <v>75.48387096774195</v>
      </c>
    </row>
    <row r="33" spans="1:14" ht="20.25" x14ac:dyDescent="0.3">
      <c r="A33" s="184" t="s">
        <v>163</v>
      </c>
      <c r="B33" s="71" t="s">
        <v>19</v>
      </c>
      <c r="C33" s="153">
        <v>1.7777777777777777</v>
      </c>
      <c r="D33" s="154">
        <v>2.4444444444444446</v>
      </c>
      <c r="E33" s="155">
        <v>1.8541666666666667</v>
      </c>
      <c r="F33" s="156">
        <v>2.5833333333333335</v>
      </c>
      <c r="G33" s="72">
        <v>-4.1198501872659268</v>
      </c>
      <c r="H33" s="73">
        <v>-5.3763440860215033</v>
      </c>
      <c r="I33" s="74">
        <v>-1.9607843137254906</v>
      </c>
      <c r="J33" s="73">
        <v>2.8878755992049601</v>
      </c>
      <c r="K33" s="74">
        <v>1.34600158353127</v>
      </c>
      <c r="L33" s="73">
        <v>-7.1729957805907087</v>
      </c>
      <c r="M33" s="74">
        <v>12.576956904133683</v>
      </c>
      <c r="N33" s="75">
        <v>54.793315743183832</v>
      </c>
    </row>
    <row r="34" spans="1:14" ht="21" thickBot="1" x14ac:dyDescent="0.35">
      <c r="A34" s="184" t="s">
        <v>158</v>
      </c>
      <c r="B34" s="71" t="s">
        <v>19</v>
      </c>
      <c r="C34" s="153">
        <v>2.5555555555555558</v>
      </c>
      <c r="D34" s="154">
        <v>3.4411111111111112</v>
      </c>
      <c r="E34" s="155">
        <v>2.208333333333333</v>
      </c>
      <c r="F34" s="156">
        <v>3.33</v>
      </c>
      <c r="G34" s="72">
        <v>15.7232704402516</v>
      </c>
      <c r="H34" s="73">
        <v>3.3366700033366712</v>
      </c>
      <c r="I34" s="74">
        <v>31.353512278697888</v>
      </c>
      <c r="J34" s="73">
        <v>19.161215852250859</v>
      </c>
      <c r="K34" s="74">
        <v>11.555717230508087</v>
      </c>
      <c r="L34" s="73">
        <v>3.2591481203634274</v>
      </c>
      <c r="M34" s="74">
        <v>26.460481099656384</v>
      </c>
      <c r="N34" s="75">
        <v>70.281786941580776</v>
      </c>
    </row>
    <row r="35" spans="1:14" ht="21" thickBot="1" x14ac:dyDescent="0.35">
      <c r="A35" s="33" t="s">
        <v>154</v>
      </c>
      <c r="B35" s="66"/>
      <c r="C35" s="185"/>
      <c r="D35" s="185"/>
      <c r="E35" s="185"/>
      <c r="F35" s="185"/>
      <c r="G35" s="186"/>
      <c r="H35" s="187"/>
      <c r="I35" s="187"/>
      <c r="J35" s="187"/>
      <c r="K35" s="187"/>
      <c r="L35" s="187"/>
      <c r="M35" s="187"/>
      <c r="N35" s="188"/>
    </row>
    <row r="36" spans="1:14" ht="20.25" x14ac:dyDescent="0.3">
      <c r="A36" s="78" t="s">
        <v>36</v>
      </c>
      <c r="B36" s="166" t="s">
        <v>19</v>
      </c>
      <c r="C36" s="153">
        <v>5.75</v>
      </c>
      <c r="D36" s="154">
        <v>9.25</v>
      </c>
      <c r="E36" s="155">
        <v>8.75</v>
      </c>
      <c r="F36" s="156">
        <v>9.25</v>
      </c>
      <c r="G36" s="72">
        <v>-34.285714285714285</v>
      </c>
      <c r="H36" s="73">
        <v>0</v>
      </c>
      <c r="I36" s="74">
        <v>-30.303030303030305</v>
      </c>
      <c r="J36" s="73">
        <v>0</v>
      </c>
      <c r="K36" s="74">
        <v>4.5454545454545459</v>
      </c>
      <c r="L36" s="73">
        <v>42.307692307692307</v>
      </c>
      <c r="M36" s="74">
        <v>4.5454545454545459</v>
      </c>
      <c r="N36" s="75">
        <v>68.181818181818173</v>
      </c>
    </row>
    <row r="37" spans="1:14" ht="20.25" x14ac:dyDescent="0.3">
      <c r="A37" s="77" t="s">
        <v>37</v>
      </c>
      <c r="B37" s="166" t="s">
        <v>33</v>
      </c>
      <c r="C37" s="153">
        <v>6.7700000000000005</v>
      </c>
      <c r="D37" s="154">
        <v>7.5200000000000005</v>
      </c>
      <c r="E37" s="155">
        <v>7.05</v>
      </c>
      <c r="F37" s="156">
        <v>8.3833333333333329</v>
      </c>
      <c r="G37" s="72">
        <v>-3.9716312056737499</v>
      </c>
      <c r="H37" s="73">
        <v>-10.298210735586471</v>
      </c>
      <c r="I37" s="74">
        <v>-9.2493297587131185</v>
      </c>
      <c r="J37" s="73">
        <v>-7.8431372549019569</v>
      </c>
      <c r="K37" s="74">
        <v>12.458471760797343</v>
      </c>
      <c r="L37" s="73">
        <v>-1.0526315789473577</v>
      </c>
      <c r="M37" s="74">
        <v>15.397727272727272</v>
      </c>
      <c r="N37" s="75">
        <v>28.18181818181818</v>
      </c>
    </row>
    <row r="38" spans="1:14" ht="20.25" x14ac:dyDescent="0.3">
      <c r="A38" s="77" t="s">
        <v>38</v>
      </c>
      <c r="B38" s="166" t="s">
        <v>19</v>
      </c>
      <c r="C38" s="153">
        <v>7.6</v>
      </c>
      <c r="D38" s="154">
        <v>8.6</v>
      </c>
      <c r="E38" s="155">
        <v>7.6833333333333336</v>
      </c>
      <c r="F38" s="156">
        <v>8.7666666666666675</v>
      </c>
      <c r="G38" s="72">
        <v>-1.0845986984815694</v>
      </c>
      <c r="H38" s="73">
        <v>-1.90114068441066</v>
      </c>
      <c r="I38" s="74">
        <v>1.3333333333333286</v>
      </c>
      <c r="J38" s="73">
        <v>1.97628458498023</v>
      </c>
      <c r="K38" s="74">
        <v>1.0638297872340317</v>
      </c>
      <c r="L38" s="73">
        <v>1.8957345971563784</v>
      </c>
      <c r="M38" s="74">
        <v>6.7915690866510419</v>
      </c>
      <c r="N38" s="75">
        <v>20.843091334894602</v>
      </c>
    </row>
    <row r="39" spans="1:14" ht="20.25" x14ac:dyDescent="0.3">
      <c r="A39" s="77" t="s">
        <v>39</v>
      </c>
      <c r="B39" s="166" t="s">
        <v>19</v>
      </c>
      <c r="C39" s="153">
        <v>7.6</v>
      </c>
      <c r="D39" s="154">
        <v>8.2874999999999996</v>
      </c>
      <c r="E39" s="155">
        <v>7.68</v>
      </c>
      <c r="F39" s="156">
        <v>8.5500000000000007</v>
      </c>
      <c r="G39" s="72">
        <v>-1.0416666666666676</v>
      </c>
      <c r="H39" s="73">
        <v>-3.0701754385965034</v>
      </c>
      <c r="I39" s="74">
        <v>-1.9354838709677464</v>
      </c>
      <c r="J39" s="73">
        <v>-1.7777777777777819</v>
      </c>
      <c r="K39" s="74">
        <v>3.6363636363636354</v>
      </c>
      <c r="L39" s="73">
        <v>4.6842105263157814</v>
      </c>
      <c r="M39" s="74">
        <v>1.3333333333333286</v>
      </c>
      <c r="N39" s="75">
        <v>10.499999999999995</v>
      </c>
    </row>
    <row r="40" spans="1:14" ht="20.25" x14ac:dyDescent="0.3">
      <c r="A40" s="77" t="s">
        <v>40</v>
      </c>
      <c r="B40" s="166" t="s">
        <v>19</v>
      </c>
      <c r="C40" s="153">
        <v>8.125</v>
      </c>
      <c r="D40" s="154">
        <v>9.125</v>
      </c>
      <c r="E40" s="155">
        <v>7.74</v>
      </c>
      <c r="F40" s="156">
        <v>8.879999999999999</v>
      </c>
      <c r="G40" s="72">
        <v>4.9741602067183432</v>
      </c>
      <c r="H40" s="73">
        <v>2.7590090090090205</v>
      </c>
      <c r="I40" s="74">
        <v>4.838709677419355</v>
      </c>
      <c r="J40" s="73">
        <v>7.3529411764705888</v>
      </c>
      <c r="K40" s="74">
        <v>7.8539823008849448</v>
      </c>
      <c r="L40" s="73">
        <v>7.775590551181101</v>
      </c>
      <c r="M40" s="74">
        <v>13.240418118466902</v>
      </c>
      <c r="N40" s="75">
        <v>27.177700348432062</v>
      </c>
    </row>
    <row r="41" spans="1:14" ht="20.25" x14ac:dyDescent="0.3">
      <c r="A41" s="77" t="s">
        <v>29</v>
      </c>
      <c r="B41" s="166" t="s">
        <v>19</v>
      </c>
      <c r="C41" s="153">
        <v>5.5666666666666664</v>
      </c>
      <c r="D41" s="154">
        <v>7.5666666666666664</v>
      </c>
      <c r="E41" s="155">
        <v>5.75</v>
      </c>
      <c r="F41" s="156">
        <v>7.25</v>
      </c>
      <c r="G41" s="72">
        <v>-3.1884057971014532</v>
      </c>
      <c r="H41" s="73">
        <v>4.3678160919540199</v>
      </c>
      <c r="I41" s="74">
        <v>7.7419354838709573</v>
      </c>
      <c r="J41" s="73">
        <v>10.731707317073171</v>
      </c>
      <c r="K41" s="74">
        <v>-14.347993332478525</v>
      </c>
      <c r="L41" s="73">
        <v>-6.3724479274077188</v>
      </c>
      <c r="M41" s="74">
        <v>-17.530864197530867</v>
      </c>
      <c r="N41" s="75">
        <v>12.098765432098762</v>
      </c>
    </row>
    <row r="42" spans="1:14" ht="20.25" x14ac:dyDescent="0.3">
      <c r="A42" s="77" t="s">
        <v>30</v>
      </c>
      <c r="B42" s="166" t="s">
        <v>31</v>
      </c>
      <c r="C42" s="153">
        <v>1.25</v>
      </c>
      <c r="D42" s="154">
        <v>1.5</v>
      </c>
      <c r="E42" s="155">
        <v>1.375</v>
      </c>
      <c r="F42" s="156">
        <v>1.75</v>
      </c>
      <c r="G42" s="72">
        <v>-9.0909090909090917</v>
      </c>
      <c r="H42" s="73">
        <v>-14.285714285714285</v>
      </c>
      <c r="I42" s="74">
        <v>0</v>
      </c>
      <c r="J42" s="73">
        <v>-11.764705882352938</v>
      </c>
      <c r="K42" s="74">
        <v>-7.4074074074074137</v>
      </c>
      <c r="L42" s="73">
        <v>-9.0909090909090864</v>
      </c>
      <c r="M42" s="74">
        <v>-13.793103448275859</v>
      </c>
      <c r="N42" s="75">
        <v>3.4482758620689689</v>
      </c>
    </row>
    <row r="43" spans="1:14" ht="20.25" x14ac:dyDescent="0.3">
      <c r="A43" s="77" t="s">
        <v>32</v>
      </c>
      <c r="B43" s="166" t="s">
        <v>33</v>
      </c>
      <c r="C43" s="153">
        <v>2.3250000000000002</v>
      </c>
      <c r="D43" s="154">
        <v>2.7</v>
      </c>
      <c r="E43" s="155">
        <v>3.0866666666666664</v>
      </c>
      <c r="F43" s="156">
        <v>3.5666666666666664</v>
      </c>
      <c r="G43" s="72">
        <v>-24.676025917926555</v>
      </c>
      <c r="H43" s="73">
        <v>-24.299065420560737</v>
      </c>
      <c r="I43" s="74">
        <v>-1.0638297872340388</v>
      </c>
      <c r="J43" s="73">
        <v>-6.0869565217391246</v>
      </c>
      <c r="K43" s="74">
        <v>-18.061674008810563</v>
      </c>
      <c r="L43" s="73">
        <v>-18.490566037735846</v>
      </c>
      <c r="M43" s="74">
        <v>-26.190476190476179</v>
      </c>
      <c r="N43" s="75">
        <v>-14.285714285714276</v>
      </c>
    </row>
    <row r="44" spans="1:14" ht="21" thickBot="1" x14ac:dyDescent="0.35">
      <c r="A44" s="77" t="s">
        <v>180</v>
      </c>
      <c r="B44" s="166" t="s">
        <v>19</v>
      </c>
      <c r="C44" s="153">
        <v>3</v>
      </c>
      <c r="D44" s="154">
        <v>3.5</v>
      </c>
      <c r="E44" s="155">
        <v>0</v>
      </c>
      <c r="F44" s="156">
        <v>0</v>
      </c>
      <c r="G44" s="72">
        <v>0</v>
      </c>
      <c r="H44" s="73">
        <v>0</v>
      </c>
      <c r="I44" s="74">
        <v>0</v>
      </c>
      <c r="J44" s="73">
        <v>0</v>
      </c>
      <c r="K44" s="74">
        <v>0</v>
      </c>
      <c r="L44" s="73">
        <v>0</v>
      </c>
      <c r="M44" s="74">
        <v>0</v>
      </c>
      <c r="N44" s="75">
        <v>0</v>
      </c>
    </row>
    <row r="45" spans="1:14" ht="21" thickBot="1" x14ac:dyDescent="0.35">
      <c r="A45" s="33" t="s">
        <v>125</v>
      </c>
      <c r="B45" s="66"/>
      <c r="C45" s="185"/>
      <c r="D45" s="185"/>
      <c r="E45" s="185"/>
      <c r="F45" s="185"/>
      <c r="G45" s="186"/>
      <c r="H45" s="187"/>
      <c r="I45" s="187"/>
      <c r="J45" s="187"/>
      <c r="K45" s="187"/>
      <c r="L45" s="187"/>
      <c r="M45" s="187"/>
      <c r="N45" s="188"/>
    </row>
    <row r="46" spans="1:14" ht="20.25" x14ac:dyDescent="0.3">
      <c r="A46" s="78" t="s">
        <v>42</v>
      </c>
      <c r="B46" s="166" t="s">
        <v>33</v>
      </c>
      <c r="C46" s="153">
        <v>5.25</v>
      </c>
      <c r="D46" s="154">
        <v>7.416666666666667</v>
      </c>
      <c r="E46" s="155">
        <v>5.166666666666667</v>
      </c>
      <c r="F46" s="156">
        <v>7.416666666666667</v>
      </c>
      <c r="G46" s="72">
        <v>1.6129032258064457</v>
      </c>
      <c r="H46" s="73">
        <v>0</v>
      </c>
      <c r="I46" s="74">
        <v>4.2183622828784193</v>
      </c>
      <c r="J46" s="73">
        <v>10.903426791277262</v>
      </c>
      <c r="K46" s="74">
        <v>-3.8461538461538458</v>
      </c>
      <c r="L46" s="73">
        <v>7.4879227053140083</v>
      </c>
      <c r="M46" s="74">
        <v>10.13986013986014</v>
      </c>
      <c r="N46" s="75">
        <v>55.594405594405607</v>
      </c>
    </row>
    <row r="47" spans="1:14" ht="20.25" x14ac:dyDescent="0.3">
      <c r="A47" s="78" t="s">
        <v>44</v>
      </c>
      <c r="B47" s="71" t="s">
        <v>19</v>
      </c>
      <c r="C47" s="153">
        <v>4.1248148148148145</v>
      </c>
      <c r="D47" s="154">
        <v>4.9944444444444445</v>
      </c>
      <c r="E47" s="155">
        <v>4.3065277777777773</v>
      </c>
      <c r="F47" s="156">
        <v>5.2749999999999995</v>
      </c>
      <c r="G47" s="72">
        <v>-4.219477322325063</v>
      </c>
      <c r="H47" s="73">
        <v>-5.3185887309109958</v>
      </c>
      <c r="I47" s="74">
        <v>-2.4581788456485514</v>
      </c>
      <c r="J47" s="73">
        <v>1.2412723041117084</v>
      </c>
      <c r="K47" s="74">
        <v>-3.9334080910894449</v>
      </c>
      <c r="L47" s="73">
        <v>-3.7438880759484614</v>
      </c>
      <c r="M47" s="74">
        <v>1.0433678098348573</v>
      </c>
      <c r="N47" s="75">
        <v>22.346216657593889</v>
      </c>
    </row>
    <row r="48" spans="1:14" ht="20.25" x14ac:dyDescent="0.3">
      <c r="A48" s="78" t="s">
        <v>47</v>
      </c>
      <c r="B48" s="71" t="s">
        <v>19</v>
      </c>
      <c r="C48" s="153">
        <v>4.7073529411764703</v>
      </c>
      <c r="D48" s="154">
        <v>6.8803921568627446</v>
      </c>
      <c r="E48" s="155">
        <v>4.9465861344537814</v>
      </c>
      <c r="F48" s="156">
        <v>7.5710084033613443</v>
      </c>
      <c r="G48" s="72">
        <v>-4.8363292738604668</v>
      </c>
      <c r="H48" s="73">
        <v>-9.1218528590191852</v>
      </c>
      <c r="I48" s="74">
        <v>-1.8031222305542332</v>
      </c>
      <c r="J48" s="73">
        <v>-4.4129664941432933</v>
      </c>
      <c r="K48" s="74">
        <v>0.25353835140415415</v>
      </c>
      <c r="L48" s="73">
        <v>0.27760767503572065</v>
      </c>
      <c r="M48" s="74">
        <v>-6.6588906708879296</v>
      </c>
      <c r="N48" s="75">
        <v>36.429845938083623</v>
      </c>
    </row>
    <row r="49" spans="1:14" ht="20.25" x14ac:dyDescent="0.3">
      <c r="A49" s="78" t="s">
        <v>35</v>
      </c>
      <c r="B49" s="71" t="s">
        <v>19</v>
      </c>
      <c r="C49" s="153">
        <v>5.2222222222222223</v>
      </c>
      <c r="D49" s="154">
        <v>6.0333333333333341</v>
      </c>
      <c r="E49" s="155">
        <v>5.166666666666667</v>
      </c>
      <c r="F49" s="156">
        <v>6</v>
      </c>
      <c r="G49" s="72">
        <v>1.0752688172042972</v>
      </c>
      <c r="H49" s="73">
        <v>0.55555555555556846</v>
      </c>
      <c r="I49" s="74">
        <v>4.4444444444444464</v>
      </c>
      <c r="J49" s="73">
        <v>13.12500000000002</v>
      </c>
      <c r="K49" s="74">
        <v>8.0459770114942604</v>
      </c>
      <c r="L49" s="73">
        <v>6.4705882352941249</v>
      </c>
      <c r="M49" s="74">
        <v>9.9415204678362592</v>
      </c>
      <c r="N49" s="75">
        <v>27.017543859649141</v>
      </c>
    </row>
    <row r="50" spans="1:14" ht="20.25" x14ac:dyDescent="0.3">
      <c r="A50" s="78" t="s">
        <v>48</v>
      </c>
      <c r="B50" s="71" t="s">
        <v>19</v>
      </c>
      <c r="C50" s="153">
        <v>6</v>
      </c>
      <c r="D50" s="154">
        <v>6.8</v>
      </c>
      <c r="E50" s="155">
        <v>6</v>
      </c>
      <c r="F50" s="156">
        <v>6.8</v>
      </c>
      <c r="G50" s="72">
        <v>0</v>
      </c>
      <c r="H50" s="73">
        <v>0</v>
      </c>
      <c r="I50" s="74">
        <v>0</v>
      </c>
      <c r="J50" s="73">
        <v>0</v>
      </c>
      <c r="K50" s="74">
        <v>0</v>
      </c>
      <c r="L50" s="73">
        <v>0</v>
      </c>
      <c r="M50" s="74">
        <v>0</v>
      </c>
      <c r="N50" s="75">
        <v>13.33333333333333</v>
      </c>
    </row>
    <row r="51" spans="1:14" ht="20.25" x14ac:dyDescent="0.3">
      <c r="A51" s="78" t="s">
        <v>49</v>
      </c>
      <c r="B51" s="71" t="s">
        <v>19</v>
      </c>
      <c r="C51" s="153">
        <v>4.916666666666667</v>
      </c>
      <c r="D51" s="154">
        <v>7.7333333333333334</v>
      </c>
      <c r="E51" s="155">
        <v>4.95</v>
      </c>
      <c r="F51" s="156">
        <v>7.8375000000000004</v>
      </c>
      <c r="G51" s="72">
        <v>-0.67340067340067089</v>
      </c>
      <c r="H51" s="73">
        <v>-1.3290802764487013</v>
      </c>
      <c r="I51" s="74">
        <v>1.0273972602739874</v>
      </c>
      <c r="J51" s="73">
        <v>3.4175334323922733</v>
      </c>
      <c r="K51" s="74">
        <v>4.240282685512371</v>
      </c>
      <c r="L51" s="73">
        <v>0.86956521739130122</v>
      </c>
      <c r="M51" s="74">
        <v>0.85470085470086088</v>
      </c>
      <c r="N51" s="75">
        <v>58.632478632478637</v>
      </c>
    </row>
    <row r="52" spans="1:14" ht="20.25" x14ac:dyDescent="0.3">
      <c r="A52" s="78" t="s">
        <v>50</v>
      </c>
      <c r="B52" s="71" t="s">
        <v>19</v>
      </c>
      <c r="C52" s="153">
        <v>3.6666666666666665</v>
      </c>
      <c r="D52" s="154">
        <v>5.416666666666667</v>
      </c>
      <c r="E52" s="155">
        <v>3.9124999999999996</v>
      </c>
      <c r="F52" s="156">
        <v>5.6624999999999996</v>
      </c>
      <c r="G52" s="72">
        <v>-6.2832800851970125</v>
      </c>
      <c r="H52" s="73">
        <v>-4.341427520235456</v>
      </c>
      <c r="I52" s="74">
        <v>-5.1724137931034422</v>
      </c>
      <c r="J52" s="73">
        <v>-1.1156186612576025</v>
      </c>
      <c r="K52" s="74">
        <v>-13.385826771653548</v>
      </c>
      <c r="L52" s="73">
        <v>-2.108433734939767</v>
      </c>
      <c r="M52" s="74">
        <v>-4.7619047619047681</v>
      </c>
      <c r="N52" s="75">
        <v>40.692640692640694</v>
      </c>
    </row>
    <row r="53" spans="1:14" ht="20.25" x14ac:dyDescent="0.3">
      <c r="A53" s="78" t="s">
        <v>60</v>
      </c>
      <c r="B53" s="71" t="s">
        <v>19</v>
      </c>
      <c r="C53" s="153">
        <v>5.75</v>
      </c>
      <c r="D53" s="154">
        <v>8.5</v>
      </c>
      <c r="E53" s="155">
        <v>7.833333333333333</v>
      </c>
      <c r="F53" s="156">
        <v>10</v>
      </c>
      <c r="G53" s="72">
        <v>-26.595744680851062</v>
      </c>
      <c r="H53" s="73">
        <v>-15</v>
      </c>
      <c r="I53" s="74">
        <v>-43.902439024390247</v>
      </c>
      <c r="J53" s="73">
        <v>-32</v>
      </c>
      <c r="K53" s="74">
        <v>4.5454545454545459</v>
      </c>
      <c r="L53" s="73">
        <v>6.25</v>
      </c>
      <c r="M53" s="74">
        <v>4.5454545454545459</v>
      </c>
      <c r="N53" s="75">
        <v>54.54545454545454</v>
      </c>
    </row>
    <row r="54" spans="1:14" ht="21" thickBot="1" x14ac:dyDescent="0.35">
      <c r="A54" s="189" t="s">
        <v>51</v>
      </c>
      <c r="B54" s="198" t="s">
        <v>19</v>
      </c>
      <c r="C54" s="190">
        <v>11.549999999999999</v>
      </c>
      <c r="D54" s="191">
        <v>13.321428571428571</v>
      </c>
      <c r="E54" s="192">
        <v>11.976785714285715</v>
      </c>
      <c r="F54" s="193">
        <v>14.608928571428571</v>
      </c>
      <c r="G54" s="194">
        <v>-3.5634411808558335</v>
      </c>
      <c r="H54" s="195">
        <v>-8.8131035325754787</v>
      </c>
      <c r="I54" s="196">
        <v>0.53191489361702715</v>
      </c>
      <c r="J54" s="195">
        <v>2.8870908422214017</v>
      </c>
      <c r="K54" s="196">
        <v>-10.249768732654967</v>
      </c>
      <c r="L54" s="195">
        <v>-13.550679851668731</v>
      </c>
      <c r="M54" s="196">
        <v>11.363636363636347</v>
      </c>
      <c r="N54" s="197">
        <v>28.44352617079889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showGridLines="0" showZeros="0" zoomScale="110" zoomScaleNormal="110" workbookViewId="0">
      <selection activeCell="A2" sqref="A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9" width="7.5703125" style="9" customWidth="1"/>
    <col min="20" max="16384" width="9.140625" style="9"/>
  </cols>
  <sheetData>
    <row r="1" spans="1:15" ht="18.75" thickBot="1" x14ac:dyDescent="0.3"/>
    <row r="2" spans="1:15" ht="18.75" thickBot="1" x14ac:dyDescent="0.3">
      <c r="A2" s="79" t="s">
        <v>52</v>
      </c>
      <c r="B2" s="80"/>
      <c r="C2" s="81"/>
      <c r="D2" s="34" t="s">
        <v>53</v>
      </c>
      <c r="E2" s="35"/>
      <c r="F2" s="82" t="s">
        <v>175</v>
      </c>
      <c r="G2" s="35"/>
      <c r="H2" s="35" t="s">
        <v>169</v>
      </c>
      <c r="I2" s="35"/>
      <c r="J2" s="82" t="s">
        <v>128</v>
      </c>
      <c r="K2" s="35"/>
      <c r="L2" s="35" t="s">
        <v>173</v>
      </c>
      <c r="M2" s="35"/>
      <c r="N2" s="82" t="s">
        <v>174</v>
      </c>
      <c r="O2" s="36"/>
    </row>
    <row r="3" spans="1:15" x14ac:dyDescent="0.25">
      <c r="A3" s="83" t="s">
        <v>54</v>
      </c>
      <c r="B3" s="84"/>
      <c r="C3" s="85"/>
      <c r="D3" s="37">
        <v>43867</v>
      </c>
      <c r="E3" s="37"/>
      <c r="F3" s="37">
        <v>43866</v>
      </c>
      <c r="G3" s="37"/>
      <c r="H3" s="37">
        <v>43865</v>
      </c>
      <c r="I3" s="37"/>
      <c r="J3" s="37">
        <v>43866</v>
      </c>
      <c r="K3" s="37"/>
      <c r="L3" s="37">
        <v>43867</v>
      </c>
      <c r="M3" s="37"/>
      <c r="N3" s="37">
        <v>43866</v>
      </c>
      <c r="O3" s="38"/>
    </row>
    <row r="4" spans="1:15" ht="18.75" thickBot="1" x14ac:dyDescent="0.3">
      <c r="A4" s="86" t="s">
        <v>57</v>
      </c>
      <c r="B4" s="87"/>
      <c r="C4" s="88" t="s">
        <v>16</v>
      </c>
      <c r="D4" s="175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18</v>
      </c>
      <c r="O4" s="41" t="s">
        <v>17</v>
      </c>
    </row>
    <row r="5" spans="1:15" ht="18.75" thickBot="1" x14ac:dyDescent="0.3">
      <c r="A5" s="89" t="s">
        <v>55</v>
      </c>
      <c r="B5" s="90"/>
      <c r="C5" s="9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x14ac:dyDescent="0.25">
      <c r="A6" s="163" t="s">
        <v>126</v>
      </c>
      <c r="B6" s="164"/>
      <c r="C6" s="165" t="s">
        <v>19</v>
      </c>
      <c r="D6" s="44">
        <v>0.6</v>
      </c>
      <c r="E6" s="95">
        <v>0.8</v>
      </c>
      <c r="F6" s="96">
        <v>1</v>
      </c>
      <c r="G6" s="97">
        <v>1.2</v>
      </c>
      <c r="H6" s="98">
        <v>1</v>
      </c>
      <c r="I6" s="99">
        <v>1.2</v>
      </c>
      <c r="J6" s="96">
        <v>0.8</v>
      </c>
      <c r="K6" s="97">
        <v>1.5</v>
      </c>
      <c r="L6" s="98">
        <v>0.8</v>
      </c>
      <c r="M6" s="99">
        <v>1.5</v>
      </c>
      <c r="N6" s="96">
        <v>1</v>
      </c>
      <c r="O6" s="46">
        <v>1.2</v>
      </c>
    </row>
    <row r="7" spans="1:15" x14ac:dyDescent="0.25">
      <c r="A7" s="92" t="s">
        <v>21</v>
      </c>
      <c r="B7" s="93"/>
      <c r="C7" s="94" t="s">
        <v>19</v>
      </c>
      <c r="D7" s="45">
        <v>1.1000000000000001</v>
      </c>
      <c r="E7" s="100">
        <v>1.4</v>
      </c>
      <c r="F7" s="96">
        <v>1.3</v>
      </c>
      <c r="G7" s="97">
        <v>1.6</v>
      </c>
      <c r="H7" s="96">
        <v>1.5</v>
      </c>
      <c r="I7" s="97">
        <v>1.7</v>
      </c>
      <c r="J7" s="96">
        <v>1.2</v>
      </c>
      <c r="K7" s="97">
        <v>1.7333333333333334</v>
      </c>
      <c r="L7" s="96">
        <v>1.5</v>
      </c>
      <c r="M7" s="97">
        <v>1.8</v>
      </c>
      <c r="N7" s="96">
        <v>1.5</v>
      </c>
      <c r="O7" s="46">
        <v>1.7</v>
      </c>
    </row>
    <row r="8" spans="1:15" x14ac:dyDescent="0.25">
      <c r="A8" s="92" t="s">
        <v>22</v>
      </c>
      <c r="B8" s="93"/>
      <c r="C8" s="94" t="s">
        <v>19</v>
      </c>
      <c r="D8" s="45">
        <v>0.5</v>
      </c>
      <c r="E8" s="100">
        <v>0.65</v>
      </c>
      <c r="F8" s="96"/>
      <c r="G8" s="97"/>
      <c r="H8" s="96">
        <v>0.8</v>
      </c>
      <c r="I8" s="97">
        <v>1.1000000000000001</v>
      </c>
      <c r="J8" s="96">
        <v>0.5</v>
      </c>
      <c r="K8" s="97">
        <v>0.8</v>
      </c>
      <c r="L8" s="96">
        <v>1</v>
      </c>
      <c r="M8" s="97">
        <v>1.5</v>
      </c>
      <c r="N8" s="96">
        <v>1</v>
      </c>
      <c r="O8" s="46">
        <v>1.2</v>
      </c>
    </row>
    <row r="9" spans="1:15" x14ac:dyDescent="0.25">
      <c r="A9" s="92" t="s">
        <v>23</v>
      </c>
      <c r="B9" s="93"/>
      <c r="C9" s="94" t="s">
        <v>19</v>
      </c>
      <c r="D9" s="45">
        <v>0.75</v>
      </c>
      <c r="E9" s="100">
        <v>1.1000000000000001</v>
      </c>
      <c r="F9" s="96">
        <v>1.8</v>
      </c>
      <c r="G9" s="97">
        <v>2</v>
      </c>
      <c r="H9" s="96">
        <v>0.7</v>
      </c>
      <c r="I9" s="97">
        <v>1.3</v>
      </c>
      <c r="J9" s="96">
        <v>0.8</v>
      </c>
      <c r="K9" s="97">
        <v>1.5</v>
      </c>
      <c r="L9" s="96">
        <v>0.8</v>
      </c>
      <c r="M9" s="97">
        <v>1.4</v>
      </c>
      <c r="N9" s="96">
        <v>1</v>
      </c>
      <c r="O9" s="46">
        <v>1.4</v>
      </c>
    </row>
    <row r="10" spans="1:15" x14ac:dyDescent="0.25">
      <c r="A10" s="92" t="s">
        <v>26</v>
      </c>
      <c r="B10" s="93"/>
      <c r="C10" s="94" t="s">
        <v>19</v>
      </c>
      <c r="D10" s="45">
        <v>11.5</v>
      </c>
      <c r="E10" s="100">
        <v>14</v>
      </c>
      <c r="F10" s="96"/>
      <c r="G10" s="97"/>
      <c r="H10" s="96">
        <v>11</v>
      </c>
      <c r="I10" s="97">
        <v>16</v>
      </c>
      <c r="J10" s="96">
        <v>13</v>
      </c>
      <c r="K10" s="97">
        <v>15</v>
      </c>
      <c r="L10" s="96">
        <v>15</v>
      </c>
      <c r="M10" s="97">
        <v>16</v>
      </c>
      <c r="N10" s="96">
        <v>10</v>
      </c>
      <c r="O10" s="46">
        <v>14</v>
      </c>
    </row>
    <row r="11" spans="1:15" x14ac:dyDescent="0.25">
      <c r="A11" s="92" t="s">
        <v>28</v>
      </c>
      <c r="B11" s="93"/>
      <c r="C11" s="94" t="s">
        <v>19</v>
      </c>
      <c r="D11" s="45">
        <v>1.5</v>
      </c>
      <c r="E11" s="100">
        <v>2.2999999999999998</v>
      </c>
      <c r="F11" s="96">
        <v>3</v>
      </c>
      <c r="G11" s="97">
        <v>4</v>
      </c>
      <c r="H11" s="96">
        <v>2</v>
      </c>
      <c r="I11" s="97">
        <v>3</v>
      </c>
      <c r="J11" s="96">
        <v>1.6</v>
      </c>
      <c r="K11" s="97">
        <v>3</v>
      </c>
      <c r="L11" s="96">
        <v>2.5</v>
      </c>
      <c r="M11" s="97">
        <v>3</v>
      </c>
      <c r="N11" s="96">
        <v>2.8</v>
      </c>
      <c r="O11" s="46">
        <v>3</v>
      </c>
    </row>
    <row r="12" spans="1:15" x14ac:dyDescent="0.25">
      <c r="A12" s="92" t="s">
        <v>29</v>
      </c>
      <c r="B12" s="93"/>
      <c r="C12" s="94" t="s">
        <v>19</v>
      </c>
      <c r="D12" s="45"/>
      <c r="E12" s="100"/>
      <c r="F12" s="96"/>
      <c r="G12" s="97"/>
      <c r="H12" s="96"/>
      <c r="I12" s="97"/>
      <c r="J12" s="96">
        <v>10</v>
      </c>
      <c r="K12" s="97">
        <v>11.666666666666666</v>
      </c>
      <c r="L12" s="96"/>
      <c r="M12" s="97"/>
      <c r="N12" s="96"/>
      <c r="O12" s="46"/>
    </row>
    <row r="13" spans="1:15" x14ac:dyDescent="0.25">
      <c r="A13" s="92" t="s">
        <v>161</v>
      </c>
      <c r="B13" s="93"/>
      <c r="C13" s="94" t="s">
        <v>19</v>
      </c>
      <c r="D13" s="45">
        <v>15</v>
      </c>
      <c r="E13" s="100">
        <v>23</v>
      </c>
      <c r="F13" s="96">
        <v>10</v>
      </c>
      <c r="G13" s="97">
        <v>22</v>
      </c>
      <c r="H13" s="96">
        <v>7.3</v>
      </c>
      <c r="I13" s="97">
        <v>8.3000000000000007</v>
      </c>
      <c r="J13" s="96">
        <v>18.333333333333332</v>
      </c>
      <c r="K13" s="97">
        <v>25</v>
      </c>
      <c r="L13" s="96">
        <v>19</v>
      </c>
      <c r="M13" s="97">
        <v>21</v>
      </c>
      <c r="N13" s="96">
        <v>7.2</v>
      </c>
      <c r="O13" s="46">
        <v>7.2</v>
      </c>
    </row>
    <row r="14" spans="1:15" x14ac:dyDescent="0.25">
      <c r="A14" s="92" t="s">
        <v>41</v>
      </c>
      <c r="B14" s="93"/>
      <c r="C14" s="94" t="s">
        <v>19</v>
      </c>
      <c r="D14" s="45">
        <v>1.5</v>
      </c>
      <c r="E14" s="100">
        <v>2.5</v>
      </c>
      <c r="F14" s="96">
        <v>2.5</v>
      </c>
      <c r="G14" s="97">
        <v>3</v>
      </c>
      <c r="H14" s="96"/>
      <c r="I14" s="97"/>
      <c r="J14" s="96"/>
      <c r="K14" s="97"/>
      <c r="L14" s="96"/>
      <c r="M14" s="97"/>
      <c r="N14" s="96"/>
      <c r="O14" s="46"/>
    </row>
    <row r="15" spans="1:15" x14ac:dyDescent="0.25">
      <c r="A15" s="92" t="s">
        <v>30</v>
      </c>
      <c r="B15" s="93"/>
      <c r="C15" s="94" t="s">
        <v>31</v>
      </c>
      <c r="D15" s="45"/>
      <c r="E15" s="100"/>
      <c r="F15" s="96">
        <v>1.5</v>
      </c>
      <c r="G15" s="97">
        <v>2</v>
      </c>
      <c r="H15" s="96"/>
      <c r="I15" s="97"/>
      <c r="J15" s="96"/>
      <c r="K15" s="97"/>
      <c r="L15" s="96">
        <v>1.4</v>
      </c>
      <c r="M15" s="97">
        <v>1.6</v>
      </c>
      <c r="N15" s="96">
        <v>1.4</v>
      </c>
      <c r="O15" s="46">
        <v>2</v>
      </c>
    </row>
    <row r="16" spans="1:15" x14ac:dyDescent="0.25">
      <c r="A16" s="92" t="s">
        <v>32</v>
      </c>
      <c r="B16" s="93"/>
      <c r="C16" s="94" t="s">
        <v>33</v>
      </c>
      <c r="D16" s="45">
        <v>4</v>
      </c>
      <c r="E16" s="100">
        <v>5</v>
      </c>
      <c r="F16" s="96">
        <v>1.8</v>
      </c>
      <c r="G16" s="97">
        <v>2.8</v>
      </c>
      <c r="H16" s="96">
        <v>2.2999999999999998</v>
      </c>
      <c r="I16" s="97">
        <v>2.5</v>
      </c>
      <c r="J16" s="96">
        <v>2.5</v>
      </c>
      <c r="K16" s="97">
        <v>4</v>
      </c>
      <c r="L16" s="96"/>
      <c r="M16" s="97"/>
      <c r="N16" s="96"/>
      <c r="O16" s="46">
        <v>3.3</v>
      </c>
    </row>
    <row r="17" spans="1:15" x14ac:dyDescent="0.25">
      <c r="A17" s="92" t="s">
        <v>56</v>
      </c>
      <c r="B17" s="93"/>
      <c r="C17" s="94" t="s">
        <v>19</v>
      </c>
      <c r="D17" s="45">
        <v>1.2</v>
      </c>
      <c r="E17" s="100">
        <v>1.8</v>
      </c>
      <c r="F17" s="96">
        <v>2</v>
      </c>
      <c r="G17" s="97">
        <v>2.6</v>
      </c>
      <c r="H17" s="96">
        <v>2.4</v>
      </c>
      <c r="I17" s="97">
        <v>2.6</v>
      </c>
      <c r="J17" s="96">
        <v>1</v>
      </c>
      <c r="K17" s="97">
        <v>2.6</v>
      </c>
      <c r="L17" s="96">
        <v>2</v>
      </c>
      <c r="M17" s="97">
        <v>3</v>
      </c>
      <c r="N17" s="96">
        <v>2.4</v>
      </c>
      <c r="O17" s="46">
        <v>2.4</v>
      </c>
    </row>
    <row r="18" spans="1:15" x14ac:dyDescent="0.25">
      <c r="A18" s="92" t="s">
        <v>34</v>
      </c>
      <c r="B18" s="93"/>
      <c r="C18" s="94" t="s">
        <v>19</v>
      </c>
      <c r="D18" s="45">
        <v>1</v>
      </c>
      <c r="E18" s="100">
        <v>1.33</v>
      </c>
      <c r="F18" s="96">
        <v>1.33</v>
      </c>
      <c r="G18" s="97">
        <v>1.53</v>
      </c>
      <c r="H18" s="96">
        <v>1</v>
      </c>
      <c r="I18" s="97">
        <v>1.5</v>
      </c>
      <c r="J18" s="96">
        <v>1</v>
      </c>
      <c r="K18" s="97">
        <v>1.4666666666666666</v>
      </c>
      <c r="L18" s="96">
        <v>1.6</v>
      </c>
      <c r="M18" s="97">
        <v>1.8</v>
      </c>
      <c r="N18" s="96">
        <v>1.4</v>
      </c>
      <c r="O18" s="46">
        <v>1.5</v>
      </c>
    </row>
    <row r="19" spans="1:15" x14ac:dyDescent="0.25">
      <c r="A19" s="92" t="s">
        <v>20</v>
      </c>
      <c r="B19" s="93"/>
      <c r="C19" s="94" t="s">
        <v>19</v>
      </c>
      <c r="D19" s="45">
        <v>10</v>
      </c>
      <c r="E19" s="100">
        <v>15</v>
      </c>
      <c r="F19" s="96"/>
      <c r="G19" s="97"/>
      <c r="H19" s="96"/>
      <c r="I19" s="97"/>
      <c r="J19" s="96"/>
      <c r="K19" s="97"/>
      <c r="L19" s="96"/>
      <c r="M19" s="97"/>
      <c r="N19" s="96">
        <v>20</v>
      </c>
      <c r="O19" s="46">
        <v>20</v>
      </c>
    </row>
    <row r="20" spans="1:15" ht="18.75" thickBot="1" x14ac:dyDescent="0.3">
      <c r="A20" s="92" t="s">
        <v>27</v>
      </c>
      <c r="B20" s="93"/>
      <c r="C20" s="94" t="s">
        <v>19</v>
      </c>
      <c r="D20" s="45">
        <v>6.5</v>
      </c>
      <c r="E20" s="100">
        <v>8</v>
      </c>
      <c r="F20" s="96">
        <v>5</v>
      </c>
      <c r="G20" s="97">
        <v>6</v>
      </c>
      <c r="H20" s="96">
        <v>6</v>
      </c>
      <c r="I20" s="97">
        <v>6.67</v>
      </c>
      <c r="J20" s="96">
        <v>7</v>
      </c>
      <c r="K20" s="97">
        <v>9.5</v>
      </c>
      <c r="L20" s="96">
        <v>6</v>
      </c>
      <c r="M20" s="97">
        <v>7.5</v>
      </c>
      <c r="N20" s="96">
        <v>6</v>
      </c>
      <c r="O20" s="46">
        <v>7</v>
      </c>
    </row>
    <row r="21" spans="1:15" ht="18.75" thickBot="1" x14ac:dyDescent="0.3">
      <c r="A21" s="101" t="s">
        <v>127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102"/>
    </row>
    <row r="22" spans="1:15" x14ac:dyDescent="0.25">
      <c r="A22" s="92" t="s">
        <v>36</v>
      </c>
      <c r="B22" s="93"/>
      <c r="C22" s="94" t="s">
        <v>19</v>
      </c>
      <c r="D22" s="45">
        <v>5.5</v>
      </c>
      <c r="E22" s="100">
        <v>6.5</v>
      </c>
      <c r="F22" s="96"/>
      <c r="G22" s="97"/>
      <c r="H22" s="96">
        <v>6</v>
      </c>
      <c r="I22" s="97">
        <v>12</v>
      </c>
      <c r="J22" s="96"/>
      <c r="K22" s="97"/>
      <c r="L22" s="96"/>
      <c r="M22" s="97"/>
      <c r="N22" s="96"/>
      <c r="O22" s="46"/>
    </row>
    <row r="23" spans="1:15" x14ac:dyDescent="0.25">
      <c r="A23" s="92" t="s">
        <v>37</v>
      </c>
      <c r="B23" s="93"/>
      <c r="C23" s="94" t="s">
        <v>33</v>
      </c>
      <c r="D23" s="45">
        <v>4.75</v>
      </c>
      <c r="E23" s="100">
        <v>6</v>
      </c>
      <c r="F23" s="96">
        <v>6.5</v>
      </c>
      <c r="G23" s="97">
        <v>8</v>
      </c>
      <c r="H23" s="96">
        <v>9</v>
      </c>
      <c r="I23" s="97">
        <v>9</v>
      </c>
      <c r="J23" s="96"/>
      <c r="K23" s="97"/>
      <c r="L23" s="96">
        <v>7</v>
      </c>
      <c r="M23" s="97">
        <v>8</v>
      </c>
      <c r="N23" s="96">
        <v>6.6</v>
      </c>
      <c r="O23" s="46">
        <v>6.6</v>
      </c>
    </row>
    <row r="24" spans="1:15" x14ac:dyDescent="0.25">
      <c r="A24" s="92" t="s">
        <v>24</v>
      </c>
      <c r="B24" s="93"/>
      <c r="C24" s="94" t="s">
        <v>19</v>
      </c>
      <c r="D24" s="45">
        <v>6.6</v>
      </c>
      <c r="E24" s="100">
        <v>12</v>
      </c>
      <c r="F24" s="96">
        <v>11</v>
      </c>
      <c r="G24" s="97">
        <v>14</v>
      </c>
      <c r="H24" s="96"/>
      <c r="I24" s="97"/>
      <c r="J24" s="96"/>
      <c r="K24" s="97"/>
      <c r="L24" s="96">
        <v>12</v>
      </c>
      <c r="M24" s="97">
        <v>13</v>
      </c>
      <c r="N24" s="96"/>
      <c r="O24" s="46"/>
    </row>
    <row r="25" spans="1:15" x14ac:dyDescent="0.25">
      <c r="A25" s="92" t="s">
        <v>38</v>
      </c>
      <c r="B25" s="93"/>
      <c r="C25" s="94" t="s">
        <v>19</v>
      </c>
      <c r="D25" s="45">
        <v>7</v>
      </c>
      <c r="E25" s="100">
        <v>9</v>
      </c>
      <c r="F25" s="96">
        <v>7</v>
      </c>
      <c r="G25" s="97">
        <v>9</v>
      </c>
      <c r="H25" s="96">
        <v>8</v>
      </c>
      <c r="I25" s="97">
        <v>8</v>
      </c>
      <c r="J25" s="96"/>
      <c r="K25" s="97"/>
      <c r="L25" s="96">
        <v>8</v>
      </c>
      <c r="M25" s="97">
        <v>9</v>
      </c>
      <c r="N25" s="96">
        <v>8</v>
      </c>
      <c r="O25" s="46">
        <v>8</v>
      </c>
    </row>
    <row r="26" spans="1:15" x14ac:dyDescent="0.25">
      <c r="A26" s="92" t="s">
        <v>39</v>
      </c>
      <c r="B26" s="93"/>
      <c r="C26" s="94" t="s">
        <v>19</v>
      </c>
      <c r="D26" s="45">
        <v>7</v>
      </c>
      <c r="E26" s="100">
        <v>7.75</v>
      </c>
      <c r="F26" s="96">
        <v>7</v>
      </c>
      <c r="G26" s="97">
        <v>9</v>
      </c>
      <c r="H26" s="96">
        <v>8.4</v>
      </c>
      <c r="I26" s="97">
        <v>8.4</v>
      </c>
      <c r="J26" s="96"/>
      <c r="K26" s="97"/>
      <c r="L26" s="96"/>
      <c r="M26" s="97"/>
      <c r="N26" s="96">
        <v>8</v>
      </c>
      <c r="O26" s="46">
        <v>8</v>
      </c>
    </row>
    <row r="27" spans="1:15" x14ac:dyDescent="0.25">
      <c r="A27" s="92" t="s">
        <v>40</v>
      </c>
      <c r="B27" s="93"/>
      <c r="C27" s="94" t="s">
        <v>19</v>
      </c>
      <c r="D27" s="45">
        <v>7</v>
      </c>
      <c r="E27" s="100">
        <v>9</v>
      </c>
      <c r="F27" s="96">
        <v>7</v>
      </c>
      <c r="G27" s="97">
        <v>9</v>
      </c>
      <c r="H27" s="96">
        <v>9</v>
      </c>
      <c r="I27" s="97">
        <v>9</v>
      </c>
      <c r="J27" s="96"/>
      <c r="K27" s="97"/>
      <c r="L27" s="96"/>
      <c r="M27" s="97"/>
      <c r="N27" s="96">
        <v>9.5</v>
      </c>
      <c r="O27" s="46">
        <v>9.5</v>
      </c>
    </row>
    <row r="28" spans="1:15" x14ac:dyDescent="0.25">
      <c r="A28" s="92" t="s">
        <v>29</v>
      </c>
      <c r="B28" s="93"/>
      <c r="C28" s="94" t="s">
        <v>19</v>
      </c>
      <c r="D28" s="45">
        <v>5</v>
      </c>
      <c r="E28" s="100">
        <v>9</v>
      </c>
      <c r="F28" s="96"/>
      <c r="G28" s="97"/>
      <c r="H28" s="96"/>
      <c r="I28" s="97"/>
      <c r="J28" s="96"/>
      <c r="K28" s="97"/>
      <c r="L28" s="96">
        <v>5</v>
      </c>
      <c r="M28" s="97">
        <v>7</v>
      </c>
      <c r="N28" s="96">
        <v>6.7</v>
      </c>
      <c r="O28" s="46">
        <v>6.7</v>
      </c>
    </row>
    <row r="29" spans="1:15" x14ac:dyDescent="0.25">
      <c r="A29" s="92" t="s">
        <v>30</v>
      </c>
      <c r="B29" s="93"/>
      <c r="C29" s="94" t="s">
        <v>31</v>
      </c>
      <c r="D29" s="45">
        <v>1.25</v>
      </c>
      <c r="E29" s="100">
        <v>1.5</v>
      </c>
      <c r="F29" s="96"/>
      <c r="G29" s="97"/>
      <c r="H29" s="96"/>
      <c r="I29" s="97"/>
      <c r="J29" s="96"/>
      <c r="K29" s="97"/>
      <c r="L29" s="96"/>
      <c r="M29" s="97"/>
      <c r="N29" s="96"/>
      <c r="O29" s="46"/>
    </row>
    <row r="30" spans="1:15" ht="18.75" thickBot="1" x14ac:dyDescent="0.3">
      <c r="A30" s="103" t="s">
        <v>32</v>
      </c>
      <c r="B30" s="104"/>
      <c r="C30" s="105" t="s">
        <v>33</v>
      </c>
      <c r="D30" s="47">
        <v>2.15</v>
      </c>
      <c r="E30" s="106">
        <v>2.4</v>
      </c>
      <c r="F30" s="107"/>
      <c r="G30" s="108"/>
      <c r="H30" s="107"/>
      <c r="I30" s="108"/>
      <c r="J30" s="107"/>
      <c r="K30" s="108"/>
      <c r="L30" s="107">
        <v>2.5</v>
      </c>
      <c r="M30" s="108">
        <v>3</v>
      </c>
      <c r="N30" s="107"/>
      <c r="O30" s="17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showGridLines="0" showZeros="0" zoomScale="110" zoomScaleNormal="110" workbookViewId="0">
      <selection activeCell="A2" sqref="A2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9" width="7.5703125" style="3" customWidth="1"/>
    <col min="20" max="16384" width="9.140625" style="3"/>
  </cols>
  <sheetData>
    <row r="1" spans="1:15" ht="15.75" thickBot="1" x14ac:dyDescent="0.25"/>
    <row r="2" spans="1:15" ht="16.5" thickBot="1" x14ac:dyDescent="0.3">
      <c r="A2" s="79" t="s">
        <v>52</v>
      </c>
      <c r="B2" s="80"/>
      <c r="C2" s="81"/>
      <c r="D2" s="34" t="s">
        <v>53</v>
      </c>
      <c r="E2" s="35"/>
      <c r="F2" s="82" t="s">
        <v>175</v>
      </c>
      <c r="G2" s="35"/>
      <c r="H2" s="35" t="s">
        <v>169</v>
      </c>
      <c r="I2" s="35"/>
      <c r="J2" s="82" t="s">
        <v>128</v>
      </c>
      <c r="K2" s="35"/>
      <c r="L2" s="35" t="s">
        <v>173</v>
      </c>
      <c r="M2" s="35"/>
      <c r="N2" s="82" t="s">
        <v>174</v>
      </c>
      <c r="O2" s="36"/>
    </row>
    <row r="3" spans="1:15" ht="15.75" x14ac:dyDescent="0.25">
      <c r="A3" s="83" t="s">
        <v>54</v>
      </c>
      <c r="B3" s="84"/>
      <c r="C3" s="85"/>
      <c r="D3" s="37">
        <v>43867</v>
      </c>
      <c r="E3" s="37"/>
      <c r="F3" s="37">
        <v>43866</v>
      </c>
      <c r="G3" s="37"/>
      <c r="H3" s="37">
        <v>43865</v>
      </c>
      <c r="I3" s="37"/>
      <c r="J3" s="37">
        <v>43866</v>
      </c>
      <c r="K3" s="37"/>
      <c r="L3" s="37">
        <v>43867</v>
      </c>
      <c r="M3" s="37"/>
      <c r="N3" s="37">
        <v>43866</v>
      </c>
      <c r="O3" s="38"/>
    </row>
    <row r="4" spans="1:15" ht="16.5" thickBot="1" x14ac:dyDescent="0.3">
      <c r="A4" s="118" t="s">
        <v>57</v>
      </c>
      <c r="B4" s="119" t="s">
        <v>58</v>
      </c>
      <c r="C4" s="120" t="s">
        <v>16</v>
      </c>
      <c r="D4" s="121" t="s">
        <v>17</v>
      </c>
      <c r="E4" s="122" t="s">
        <v>18</v>
      </c>
      <c r="F4" s="123" t="s">
        <v>17</v>
      </c>
      <c r="G4" s="122" t="s">
        <v>18</v>
      </c>
      <c r="H4" s="123" t="s">
        <v>17</v>
      </c>
      <c r="I4" s="122" t="s">
        <v>18</v>
      </c>
      <c r="J4" s="123" t="s">
        <v>17</v>
      </c>
      <c r="K4" s="122" t="s">
        <v>18</v>
      </c>
      <c r="L4" s="123" t="s">
        <v>17</v>
      </c>
      <c r="M4" s="122" t="s">
        <v>18</v>
      </c>
      <c r="N4" s="123" t="s">
        <v>17</v>
      </c>
      <c r="O4" s="167" t="s">
        <v>18</v>
      </c>
    </row>
    <row r="5" spans="1:15" ht="15.75" thickBot="1" x14ac:dyDescent="0.25">
      <c r="A5" s="101" t="s">
        <v>55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2"/>
    </row>
    <row r="6" spans="1:15" ht="15.75" thickBot="1" x14ac:dyDescent="0.25">
      <c r="A6" s="92" t="s">
        <v>35</v>
      </c>
      <c r="B6" s="93"/>
      <c r="C6" s="94" t="s">
        <v>19</v>
      </c>
      <c r="D6" s="45">
        <v>2.5</v>
      </c>
      <c r="E6" s="100">
        <v>4.5</v>
      </c>
      <c r="F6" s="96">
        <v>4.2</v>
      </c>
      <c r="G6" s="97">
        <v>5</v>
      </c>
      <c r="H6" s="96">
        <v>4</v>
      </c>
      <c r="I6" s="97">
        <v>5</v>
      </c>
      <c r="J6" s="96">
        <v>1.5</v>
      </c>
      <c r="K6" s="97">
        <v>4.5</v>
      </c>
      <c r="L6" s="96">
        <v>3.5</v>
      </c>
      <c r="M6" s="97">
        <v>4.5</v>
      </c>
      <c r="N6" s="96">
        <v>4</v>
      </c>
      <c r="O6" s="46">
        <v>4</v>
      </c>
    </row>
    <row r="7" spans="1:15" ht="16.5" thickBot="1" x14ac:dyDescent="0.3">
      <c r="A7" s="158" t="s">
        <v>159</v>
      </c>
      <c r="B7" s="159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9"/>
    </row>
    <row r="8" spans="1:15" ht="15.75" x14ac:dyDescent="0.25">
      <c r="A8" s="110"/>
      <c r="B8" s="162" t="s">
        <v>165</v>
      </c>
      <c r="C8" s="94" t="s">
        <v>19</v>
      </c>
      <c r="D8" s="157">
        <v>1.9</v>
      </c>
      <c r="E8" s="109">
        <v>3</v>
      </c>
      <c r="F8" s="109"/>
      <c r="G8" s="109"/>
      <c r="H8" s="109"/>
      <c r="I8" s="109"/>
      <c r="J8" s="109"/>
      <c r="K8" s="109"/>
      <c r="L8" s="109"/>
      <c r="M8" s="109"/>
      <c r="N8" s="109"/>
      <c r="O8" s="168"/>
    </row>
    <row r="9" spans="1:15" ht="15.75" x14ac:dyDescent="0.25">
      <c r="A9" s="110"/>
      <c r="B9" s="162" t="s">
        <v>171</v>
      </c>
      <c r="C9" s="94" t="s">
        <v>19</v>
      </c>
      <c r="D9" s="157"/>
      <c r="E9" s="109"/>
      <c r="F9" s="109"/>
      <c r="G9" s="109"/>
      <c r="H9" s="109">
        <v>2.66</v>
      </c>
      <c r="I9" s="109">
        <v>2.67</v>
      </c>
      <c r="J9" s="109"/>
      <c r="K9" s="109"/>
      <c r="L9" s="109"/>
      <c r="M9" s="109"/>
      <c r="N9" s="109"/>
      <c r="O9" s="168"/>
    </row>
    <row r="10" spans="1:15" ht="15.75" x14ac:dyDescent="0.25">
      <c r="A10" s="110"/>
      <c r="B10" s="162" t="s">
        <v>166</v>
      </c>
      <c r="C10" s="94" t="s">
        <v>19</v>
      </c>
      <c r="D10" s="157">
        <v>2.85</v>
      </c>
      <c r="E10" s="109">
        <v>3.66</v>
      </c>
      <c r="F10" s="109"/>
      <c r="G10" s="109"/>
      <c r="H10" s="109"/>
      <c r="I10" s="109"/>
      <c r="J10" s="109">
        <v>2.6666666666666665</v>
      </c>
      <c r="K10" s="109">
        <v>4</v>
      </c>
      <c r="L10" s="109"/>
      <c r="M10" s="109"/>
      <c r="N10" s="109">
        <v>3.3333333333333335</v>
      </c>
      <c r="O10" s="168">
        <v>4.666666666666667</v>
      </c>
    </row>
    <row r="11" spans="1:15" ht="15.75" x14ac:dyDescent="0.25">
      <c r="A11" s="110"/>
      <c r="B11" s="162" t="s">
        <v>162</v>
      </c>
      <c r="C11" s="94" t="s">
        <v>19</v>
      </c>
      <c r="D11" s="157">
        <v>1.9</v>
      </c>
      <c r="E11" s="109">
        <v>2.5</v>
      </c>
      <c r="F11" s="109"/>
      <c r="G11" s="109"/>
      <c r="H11" s="109"/>
      <c r="I11" s="109"/>
      <c r="J11" s="109">
        <v>1.3333333333333333</v>
      </c>
      <c r="K11" s="109">
        <v>2.3333333333333335</v>
      </c>
      <c r="L11" s="109">
        <v>2.6666666666666665</v>
      </c>
      <c r="M11" s="109">
        <v>4</v>
      </c>
      <c r="N11" s="109">
        <v>2.6666666666666665</v>
      </c>
      <c r="O11" s="168">
        <v>3.6666666666666665</v>
      </c>
    </row>
    <row r="12" spans="1:15" ht="15.75" x14ac:dyDescent="0.25">
      <c r="A12" s="110"/>
      <c r="B12" s="162" t="s">
        <v>168</v>
      </c>
      <c r="C12" s="94" t="s">
        <v>19</v>
      </c>
      <c r="D12" s="157">
        <v>2</v>
      </c>
      <c r="E12" s="109">
        <v>3</v>
      </c>
      <c r="F12" s="109"/>
      <c r="G12" s="109"/>
      <c r="H12" s="109"/>
      <c r="I12" s="109"/>
      <c r="J12" s="109"/>
      <c r="K12" s="109"/>
      <c r="L12" s="109">
        <v>1.3333333333333333</v>
      </c>
      <c r="M12" s="109">
        <v>2.3333333333333335</v>
      </c>
      <c r="N12" s="109">
        <v>2.3333333333333335</v>
      </c>
      <c r="O12" s="168">
        <v>3</v>
      </c>
    </row>
    <row r="13" spans="1:15" ht="15.75" x14ac:dyDescent="0.25">
      <c r="A13" s="110"/>
      <c r="B13" s="162" t="s">
        <v>181</v>
      </c>
      <c r="C13" s="94" t="s">
        <v>19</v>
      </c>
      <c r="D13" s="157"/>
      <c r="E13" s="109"/>
      <c r="F13" s="109"/>
      <c r="G13" s="109"/>
      <c r="H13" s="109">
        <v>2</v>
      </c>
      <c r="I13" s="109">
        <v>2</v>
      </c>
      <c r="J13" s="109"/>
      <c r="K13" s="109"/>
      <c r="L13" s="109"/>
      <c r="M13" s="109"/>
      <c r="N13" s="109">
        <v>2.6666666666666665</v>
      </c>
      <c r="O13" s="168">
        <v>3</v>
      </c>
    </row>
    <row r="14" spans="1:15" ht="15.75" x14ac:dyDescent="0.25">
      <c r="A14" s="110"/>
      <c r="B14" s="162" t="s">
        <v>172</v>
      </c>
      <c r="C14" s="94" t="s">
        <v>19</v>
      </c>
      <c r="D14" s="157">
        <v>1.9</v>
      </c>
      <c r="E14" s="109">
        <v>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68"/>
    </row>
    <row r="15" spans="1:15" ht="15.75" x14ac:dyDescent="0.25">
      <c r="A15" s="110"/>
      <c r="B15" s="162" t="s">
        <v>167</v>
      </c>
      <c r="C15" s="94" t="s">
        <v>19</v>
      </c>
      <c r="D15" s="157">
        <v>1.9</v>
      </c>
      <c r="E15" s="109">
        <v>2.2000000000000002</v>
      </c>
      <c r="F15" s="109"/>
      <c r="G15" s="109"/>
      <c r="H15" s="109"/>
      <c r="I15" s="109"/>
      <c r="J15" s="109">
        <v>1.3333333333333333</v>
      </c>
      <c r="K15" s="109">
        <v>2.3333333333333335</v>
      </c>
      <c r="L15" s="109">
        <v>1.3333333333333333</v>
      </c>
      <c r="M15" s="109">
        <v>2.3333333333333335</v>
      </c>
      <c r="N15" s="109"/>
      <c r="O15" s="168"/>
    </row>
    <row r="16" spans="1:15" ht="15.75" x14ac:dyDescent="0.25">
      <c r="A16" s="110"/>
      <c r="B16" s="162" t="s">
        <v>163</v>
      </c>
      <c r="C16" s="94" t="s">
        <v>19</v>
      </c>
      <c r="D16" s="157">
        <v>2</v>
      </c>
      <c r="E16" s="109">
        <v>3</v>
      </c>
      <c r="F16" s="109"/>
      <c r="G16" s="109"/>
      <c r="H16" s="109">
        <v>2</v>
      </c>
      <c r="I16" s="109">
        <v>2</v>
      </c>
      <c r="J16" s="109">
        <v>1.3333333333333333</v>
      </c>
      <c r="K16" s="109">
        <v>2.3333333333333335</v>
      </c>
      <c r="L16" s="109">
        <v>1.3333333333333333</v>
      </c>
      <c r="M16" s="109">
        <v>2.3333333333333335</v>
      </c>
      <c r="N16" s="109">
        <v>2.3333333333333335</v>
      </c>
      <c r="O16" s="168">
        <v>3</v>
      </c>
    </row>
    <row r="17" spans="1:15" ht="15.75" x14ac:dyDescent="0.25">
      <c r="A17" s="110"/>
      <c r="B17" s="162" t="s">
        <v>158</v>
      </c>
      <c r="C17" s="94" t="s">
        <v>19</v>
      </c>
      <c r="D17" s="157">
        <v>3</v>
      </c>
      <c r="E17" s="109">
        <v>3.66</v>
      </c>
      <c r="F17" s="109"/>
      <c r="G17" s="109"/>
      <c r="H17" s="109">
        <v>3</v>
      </c>
      <c r="I17" s="109">
        <v>3.33</v>
      </c>
      <c r="J17" s="109">
        <v>1.6666666666666667</v>
      </c>
      <c r="K17" s="109">
        <v>3.3333333333333335</v>
      </c>
      <c r="L17" s="109">
        <v>1.6666666666666667</v>
      </c>
      <c r="M17" s="109">
        <v>3.3333333333333335</v>
      </c>
      <c r="N17" s="109">
        <v>2.6666666666666665</v>
      </c>
      <c r="O17" s="168">
        <v>3.6666666666666665</v>
      </c>
    </row>
    <row r="18" spans="1:15" ht="16.5" thickBot="1" x14ac:dyDescent="0.3">
      <c r="A18" s="110"/>
      <c r="B18" s="162" t="s">
        <v>170</v>
      </c>
      <c r="C18" s="94" t="s">
        <v>19</v>
      </c>
      <c r="D18" s="157">
        <v>1.9</v>
      </c>
      <c r="E18" s="109">
        <v>2.5499999999999998</v>
      </c>
      <c r="F18" s="109"/>
      <c r="G18" s="109"/>
      <c r="H18" s="109">
        <v>2</v>
      </c>
      <c r="I18" s="109">
        <v>2.5</v>
      </c>
      <c r="J18" s="109">
        <v>1.3333333333333333</v>
      </c>
      <c r="K18" s="109">
        <v>2.3333333333333335</v>
      </c>
      <c r="L18" s="109"/>
      <c r="M18" s="109"/>
      <c r="N18" s="109">
        <v>2.6666666666666665</v>
      </c>
      <c r="O18" s="168">
        <v>3.6666666666666665</v>
      </c>
    </row>
    <row r="19" spans="1:15" ht="15.75" thickBot="1" x14ac:dyDescent="0.25">
      <c r="A19" s="101" t="s">
        <v>127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02"/>
    </row>
    <row r="20" spans="1:15" x14ac:dyDescent="0.2">
      <c r="A20" s="92" t="s">
        <v>42</v>
      </c>
      <c r="B20" s="93"/>
      <c r="C20" s="94" t="s">
        <v>33</v>
      </c>
      <c r="D20" s="45">
        <v>6</v>
      </c>
      <c r="E20" s="100">
        <v>7</v>
      </c>
      <c r="F20" s="96">
        <v>5.5</v>
      </c>
      <c r="G20" s="97">
        <v>6</v>
      </c>
      <c r="H20" s="96">
        <v>5</v>
      </c>
      <c r="I20" s="97">
        <v>6</v>
      </c>
      <c r="J20" s="96">
        <v>5</v>
      </c>
      <c r="K20" s="97">
        <v>10</v>
      </c>
      <c r="L20" s="96">
        <v>5</v>
      </c>
      <c r="M20" s="97">
        <v>5.5</v>
      </c>
      <c r="N20" s="96">
        <v>5</v>
      </c>
      <c r="O20" s="46">
        <v>10</v>
      </c>
    </row>
    <row r="21" spans="1:15" x14ac:dyDescent="0.2">
      <c r="A21" s="92" t="s">
        <v>44</v>
      </c>
      <c r="B21" s="93"/>
      <c r="C21" s="94" t="s">
        <v>19</v>
      </c>
      <c r="D21" s="45">
        <v>3.66</v>
      </c>
      <c r="E21" s="100">
        <v>5.3</v>
      </c>
      <c r="F21" s="96">
        <v>4.0999999999999996</v>
      </c>
      <c r="G21" s="97">
        <v>4.5</v>
      </c>
      <c r="H21" s="96">
        <v>5</v>
      </c>
      <c r="I21" s="97">
        <v>6</v>
      </c>
      <c r="J21" s="96">
        <v>4.2777777777777777</v>
      </c>
      <c r="K21" s="97">
        <v>5.5</v>
      </c>
      <c r="L21" s="96">
        <v>4.1111111111111107</v>
      </c>
      <c r="M21" s="97">
        <v>4.166666666666667</v>
      </c>
      <c r="N21" s="96">
        <v>3.6</v>
      </c>
      <c r="O21" s="46">
        <v>4.5</v>
      </c>
    </row>
    <row r="22" spans="1:15" x14ac:dyDescent="0.2">
      <c r="A22" s="92" t="s">
        <v>46</v>
      </c>
      <c r="B22" s="93"/>
      <c r="C22" s="94" t="s">
        <v>19</v>
      </c>
      <c r="D22" s="45">
        <v>5</v>
      </c>
      <c r="E22" s="100">
        <v>6.75</v>
      </c>
      <c r="F22" s="96">
        <v>4.5</v>
      </c>
      <c r="G22" s="97">
        <v>6.5</v>
      </c>
      <c r="H22" s="96">
        <v>5.3</v>
      </c>
      <c r="I22" s="97">
        <v>6.5</v>
      </c>
      <c r="J22" s="96">
        <v>6.5</v>
      </c>
      <c r="K22" s="97">
        <v>7</v>
      </c>
      <c r="L22" s="96">
        <v>5.5</v>
      </c>
      <c r="M22" s="97">
        <v>6</v>
      </c>
      <c r="N22" s="96">
        <v>5</v>
      </c>
      <c r="O22" s="46">
        <v>6</v>
      </c>
    </row>
    <row r="23" spans="1:15" x14ac:dyDescent="0.2">
      <c r="A23" s="92" t="s">
        <v>47</v>
      </c>
      <c r="B23" s="93"/>
      <c r="C23" s="94" t="s">
        <v>19</v>
      </c>
      <c r="D23" s="45">
        <v>3.95</v>
      </c>
      <c r="E23" s="100">
        <v>12</v>
      </c>
      <c r="F23" s="96">
        <v>7</v>
      </c>
      <c r="G23" s="97">
        <v>8.4</v>
      </c>
      <c r="H23" s="96">
        <v>4</v>
      </c>
      <c r="I23" s="97">
        <v>5</v>
      </c>
      <c r="J23" s="96">
        <v>5.2941176470588234</v>
      </c>
      <c r="K23" s="97">
        <v>5.882352941176471</v>
      </c>
      <c r="L23" s="96">
        <v>4</v>
      </c>
      <c r="M23" s="97">
        <v>4.5</v>
      </c>
      <c r="N23" s="96">
        <v>4</v>
      </c>
      <c r="O23" s="46">
        <v>5.5</v>
      </c>
    </row>
    <row r="24" spans="1:15" x14ac:dyDescent="0.2">
      <c r="A24" s="92" t="s">
        <v>35</v>
      </c>
      <c r="B24" s="93"/>
      <c r="C24" s="94" t="s">
        <v>19</v>
      </c>
      <c r="D24" s="45">
        <v>5.75</v>
      </c>
      <c r="E24" s="100">
        <v>6.6</v>
      </c>
      <c r="F24" s="96"/>
      <c r="G24" s="97"/>
      <c r="H24" s="96"/>
      <c r="I24" s="97"/>
      <c r="J24" s="96">
        <v>5.416666666666667</v>
      </c>
      <c r="K24" s="97">
        <v>6.5</v>
      </c>
      <c r="L24" s="96"/>
      <c r="M24" s="97"/>
      <c r="N24" s="96">
        <v>4.5</v>
      </c>
      <c r="O24" s="46">
        <v>5</v>
      </c>
    </row>
    <row r="25" spans="1:15" x14ac:dyDescent="0.2">
      <c r="A25" s="92" t="s">
        <v>48</v>
      </c>
      <c r="B25" s="93"/>
      <c r="C25" s="94" t="s">
        <v>19</v>
      </c>
      <c r="D25" s="45">
        <v>6</v>
      </c>
      <c r="E25" s="100">
        <v>6.8</v>
      </c>
      <c r="F25" s="96"/>
      <c r="G25" s="97"/>
      <c r="H25" s="96"/>
      <c r="I25" s="97"/>
      <c r="J25" s="96"/>
      <c r="K25" s="97"/>
      <c r="L25" s="96"/>
      <c r="M25" s="97"/>
      <c r="N25" s="96"/>
      <c r="O25" s="46"/>
    </row>
    <row r="26" spans="1:15" x14ac:dyDescent="0.2">
      <c r="A26" s="92" t="s">
        <v>49</v>
      </c>
      <c r="B26" s="93"/>
      <c r="C26" s="94" t="s">
        <v>19</v>
      </c>
      <c r="D26" s="45">
        <v>5</v>
      </c>
      <c r="E26" s="100">
        <v>10</v>
      </c>
      <c r="F26" s="96">
        <v>4.5</v>
      </c>
      <c r="G26" s="97">
        <v>7</v>
      </c>
      <c r="H26" s="96">
        <v>5</v>
      </c>
      <c r="I26" s="97">
        <v>6.4</v>
      </c>
      <c r="J26" s="96">
        <v>6</v>
      </c>
      <c r="K26" s="97">
        <v>8</v>
      </c>
      <c r="L26" s="96">
        <v>5</v>
      </c>
      <c r="M26" s="97">
        <v>7</v>
      </c>
      <c r="N26" s="96">
        <v>4</v>
      </c>
      <c r="O26" s="46">
        <v>8</v>
      </c>
    </row>
    <row r="27" spans="1:15" x14ac:dyDescent="0.2">
      <c r="A27" s="92" t="s">
        <v>50</v>
      </c>
      <c r="B27" s="93"/>
      <c r="C27" s="94" t="s">
        <v>19</v>
      </c>
      <c r="D27" s="45">
        <v>2.9</v>
      </c>
      <c r="E27" s="100">
        <v>6.5</v>
      </c>
      <c r="F27" s="96">
        <v>3.6</v>
      </c>
      <c r="G27" s="97">
        <v>5.5</v>
      </c>
      <c r="H27" s="96">
        <v>3.5</v>
      </c>
      <c r="I27" s="97">
        <v>5</v>
      </c>
      <c r="J27" s="96">
        <v>5</v>
      </c>
      <c r="K27" s="97">
        <v>6</v>
      </c>
      <c r="L27" s="96">
        <v>3.5</v>
      </c>
      <c r="M27" s="97">
        <v>4.5</v>
      </c>
      <c r="N27" s="96">
        <v>3.5</v>
      </c>
      <c r="O27" s="46">
        <v>5</v>
      </c>
    </row>
    <row r="28" spans="1:15" x14ac:dyDescent="0.2">
      <c r="A28" s="92" t="s">
        <v>60</v>
      </c>
      <c r="B28" s="93"/>
      <c r="C28" s="94" t="s">
        <v>19</v>
      </c>
      <c r="D28" s="45">
        <v>8.5</v>
      </c>
      <c r="E28" s="100">
        <v>12</v>
      </c>
      <c r="F28" s="96">
        <v>3</v>
      </c>
      <c r="G28" s="97">
        <v>5</v>
      </c>
      <c r="H28" s="96"/>
      <c r="I28" s="97"/>
      <c r="J28" s="96"/>
      <c r="K28" s="97"/>
      <c r="L28" s="96"/>
      <c r="M28" s="97"/>
      <c r="N28" s="96"/>
      <c r="O28" s="46"/>
    </row>
    <row r="29" spans="1:15" ht="15.75" thickBot="1" x14ac:dyDescent="0.25">
      <c r="A29" s="103" t="s">
        <v>51</v>
      </c>
      <c r="B29" s="104"/>
      <c r="C29" s="105" t="s">
        <v>19</v>
      </c>
      <c r="D29" s="47">
        <v>13.5</v>
      </c>
      <c r="E29" s="106">
        <v>16</v>
      </c>
      <c r="F29" s="107">
        <v>5.5</v>
      </c>
      <c r="G29" s="108">
        <v>6.5</v>
      </c>
      <c r="H29" s="107">
        <v>13.3</v>
      </c>
      <c r="I29" s="108">
        <v>16</v>
      </c>
      <c r="J29" s="107">
        <v>10</v>
      </c>
      <c r="K29" s="108">
        <v>11.428571428571429</v>
      </c>
      <c r="L29" s="107">
        <v>13</v>
      </c>
      <c r="M29" s="108">
        <v>16</v>
      </c>
      <c r="N29" s="107">
        <v>14</v>
      </c>
      <c r="O29" s="170">
        <v>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9" sqref="C9:C1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4" t="s">
        <v>160</v>
      </c>
      <c r="D7" s="125"/>
      <c r="E7" s="125"/>
      <c r="F7" s="125"/>
      <c r="G7" s="125"/>
      <c r="H7" s="125"/>
      <c r="I7" s="126"/>
    </row>
    <row r="8" spans="3:9" ht="16.5" thickBot="1" x14ac:dyDescent="0.3">
      <c r="C8" s="127" t="s">
        <v>132</v>
      </c>
      <c r="D8" s="128"/>
      <c r="E8" s="128"/>
      <c r="F8" s="128"/>
      <c r="G8" s="128"/>
      <c r="H8" s="128"/>
      <c r="I8" s="129"/>
    </row>
    <row r="9" spans="3:9" ht="13.5" thickBot="1" x14ac:dyDescent="0.25">
      <c r="C9" s="199" t="s">
        <v>133</v>
      </c>
      <c r="D9" s="202" t="s">
        <v>134</v>
      </c>
      <c r="E9" s="203"/>
      <c r="F9" s="204"/>
      <c r="G9" s="202" t="s">
        <v>21</v>
      </c>
      <c r="H9" s="203"/>
      <c r="I9" s="204"/>
    </row>
    <row r="10" spans="3:9" ht="12.75" customHeight="1" x14ac:dyDescent="0.2">
      <c r="C10" s="200"/>
      <c r="D10" s="205" t="s">
        <v>137</v>
      </c>
      <c r="E10" s="206"/>
      <c r="F10" s="207" t="s">
        <v>136</v>
      </c>
      <c r="G10" s="205" t="s">
        <v>135</v>
      </c>
      <c r="H10" s="206"/>
      <c r="I10" s="207" t="s">
        <v>136</v>
      </c>
    </row>
    <row r="11" spans="3:9" ht="13.5" thickBot="1" x14ac:dyDescent="0.25">
      <c r="C11" s="201"/>
      <c r="D11" s="131" t="s">
        <v>177</v>
      </c>
      <c r="E11" s="130" t="s">
        <v>176</v>
      </c>
      <c r="F11" s="208"/>
      <c r="G11" s="131" t="s">
        <v>177</v>
      </c>
      <c r="H11" s="130" t="s">
        <v>176</v>
      </c>
      <c r="I11" s="208"/>
    </row>
    <row r="12" spans="3:9" ht="13.5" x14ac:dyDescent="0.25">
      <c r="C12" s="132" t="s">
        <v>138</v>
      </c>
      <c r="D12" s="173">
        <v>245</v>
      </c>
      <c r="E12" s="133">
        <v>250</v>
      </c>
      <c r="F12" s="134">
        <f t="shared" ref="F12:F24" si="0">(D12-E12)/E12*100</f>
        <v>-2</v>
      </c>
      <c r="G12" s="171">
        <v>2.75</v>
      </c>
      <c r="H12" s="133">
        <v>2.75</v>
      </c>
      <c r="I12" s="134">
        <f>(G12-H12)/H12*100</f>
        <v>0</v>
      </c>
    </row>
    <row r="13" spans="3:9" ht="13.5" x14ac:dyDescent="0.25">
      <c r="C13" s="132" t="s">
        <v>139</v>
      </c>
      <c r="D13" s="137">
        <v>180</v>
      </c>
      <c r="E13" s="136">
        <v>107.33</v>
      </c>
      <c r="F13" s="134">
        <f t="shared" si="0"/>
        <v>67.707071648187835</v>
      </c>
      <c r="G13" s="137">
        <v>1.93</v>
      </c>
      <c r="H13" s="136">
        <v>2.0699999999999998</v>
      </c>
      <c r="I13" s="134">
        <f t="shared" ref="I13:I24" si="1">(G13-H13)/H13*100</f>
        <v>-6.7632850241545848</v>
      </c>
    </row>
    <row r="14" spans="3:9" ht="13.5" x14ac:dyDescent="0.25">
      <c r="C14" s="132" t="s">
        <v>140</v>
      </c>
      <c r="D14" s="135">
        <v>197.75</v>
      </c>
      <c r="E14" s="136">
        <v>194</v>
      </c>
      <c r="F14" s="134">
        <f t="shared" si="0"/>
        <v>1.9329896907216495</v>
      </c>
      <c r="G14" s="135">
        <v>2.48</v>
      </c>
      <c r="H14" s="136">
        <v>2.42</v>
      </c>
      <c r="I14" s="134">
        <f t="shared" si="1"/>
        <v>2.4793388429752086</v>
      </c>
    </row>
    <row r="15" spans="3:9" ht="13.5" x14ac:dyDescent="0.25">
      <c r="C15" s="132" t="s">
        <v>141</v>
      </c>
      <c r="D15" s="137">
        <v>250</v>
      </c>
      <c r="E15" s="136">
        <v>300</v>
      </c>
      <c r="F15" s="134">
        <f t="shared" si="0"/>
        <v>-16.666666666666664</v>
      </c>
      <c r="G15" s="137">
        <v>4</v>
      </c>
      <c r="H15" s="136">
        <v>4</v>
      </c>
      <c r="I15" s="134">
        <f t="shared" si="1"/>
        <v>0</v>
      </c>
    </row>
    <row r="16" spans="3:9" ht="13.5" x14ac:dyDescent="0.25">
      <c r="C16" s="132" t="s">
        <v>142</v>
      </c>
      <c r="D16" s="137">
        <v>107</v>
      </c>
      <c r="E16" s="136">
        <v>113.25</v>
      </c>
      <c r="F16" s="134">
        <f t="shared" si="0"/>
        <v>-5.518763796909492</v>
      </c>
      <c r="G16" s="135">
        <v>2.19</v>
      </c>
      <c r="H16" s="136">
        <v>2.31</v>
      </c>
      <c r="I16" s="134">
        <f t="shared" si="1"/>
        <v>-5.1948051948051992</v>
      </c>
    </row>
    <row r="17" spans="3:9" ht="13.5" x14ac:dyDescent="0.25">
      <c r="C17" s="132" t="s">
        <v>157</v>
      </c>
      <c r="D17" s="135">
        <v>130.5</v>
      </c>
      <c r="E17" s="136">
        <v>116.25</v>
      </c>
      <c r="F17" s="134">
        <f t="shared" si="0"/>
        <v>12.258064516129032</v>
      </c>
      <c r="G17" s="135">
        <v>1.9</v>
      </c>
      <c r="H17" s="136">
        <v>1.63</v>
      </c>
      <c r="I17" s="134">
        <f t="shared" si="1"/>
        <v>16.564417177914113</v>
      </c>
    </row>
    <row r="18" spans="3:9" ht="13.5" x14ac:dyDescent="0.25">
      <c r="C18" s="132" t="s">
        <v>143</v>
      </c>
      <c r="D18" s="135">
        <v>111.23</v>
      </c>
      <c r="E18" s="136">
        <v>166.82</v>
      </c>
      <c r="F18" s="134">
        <f t="shared" si="0"/>
        <v>-33.323342524877106</v>
      </c>
      <c r="G18" s="135">
        <v>2.65</v>
      </c>
      <c r="H18" s="136">
        <v>2.7</v>
      </c>
      <c r="I18" s="134">
        <f t="shared" si="1"/>
        <v>-1.8518518518518614</v>
      </c>
    </row>
    <row r="19" spans="3:9" ht="13.5" x14ac:dyDescent="0.25">
      <c r="C19" s="132" t="s">
        <v>144</v>
      </c>
      <c r="D19" s="135">
        <v>240</v>
      </c>
      <c r="E19" s="138">
        <v>239</v>
      </c>
      <c r="F19" s="134">
        <f t="shared" si="0"/>
        <v>0.41841004184100417</v>
      </c>
      <c r="G19" s="135">
        <v>2.96</v>
      </c>
      <c r="H19" s="138">
        <v>2.94</v>
      </c>
      <c r="I19" s="134">
        <f t="shared" si="1"/>
        <v>0.68027210884353795</v>
      </c>
    </row>
    <row r="20" spans="3:9" ht="13.5" x14ac:dyDescent="0.25">
      <c r="C20" s="132" t="s">
        <v>145</v>
      </c>
      <c r="D20" s="135">
        <v>196.67</v>
      </c>
      <c r="E20" s="136">
        <v>188.3</v>
      </c>
      <c r="F20" s="134">
        <f t="shared" si="0"/>
        <v>4.4450345193839489</v>
      </c>
      <c r="G20" s="135">
        <v>2.44</v>
      </c>
      <c r="H20" s="136">
        <v>2.38</v>
      </c>
      <c r="I20" s="134">
        <f t="shared" si="1"/>
        <v>2.5210084033613471</v>
      </c>
    </row>
    <row r="21" spans="3:9" ht="13.5" x14ac:dyDescent="0.25">
      <c r="C21" s="132" t="s">
        <v>146</v>
      </c>
      <c r="D21" s="135">
        <v>197</v>
      </c>
      <c r="E21" s="136">
        <v>190</v>
      </c>
      <c r="F21" s="134">
        <f t="shared" si="0"/>
        <v>3.6842105263157889</v>
      </c>
      <c r="G21" s="135">
        <v>3.04</v>
      </c>
      <c r="H21" s="136">
        <v>3.33</v>
      </c>
      <c r="I21" s="134">
        <f t="shared" si="1"/>
        <v>-8.7087087087087092</v>
      </c>
    </row>
    <row r="22" spans="3:9" ht="13.5" x14ac:dyDescent="0.25">
      <c r="C22" s="132" t="s">
        <v>147</v>
      </c>
      <c r="D22" s="135">
        <v>246.67</v>
      </c>
      <c r="E22" s="136">
        <v>236.67</v>
      </c>
      <c r="F22" s="134">
        <f t="shared" si="0"/>
        <v>4.2252926015126553</v>
      </c>
      <c r="G22" s="135">
        <v>2.58</v>
      </c>
      <c r="H22" s="136">
        <v>2.75</v>
      </c>
      <c r="I22" s="134">
        <f t="shared" si="1"/>
        <v>-6.181818181818179</v>
      </c>
    </row>
    <row r="23" spans="3:9" ht="13.5" x14ac:dyDescent="0.25">
      <c r="C23" s="132" t="s">
        <v>148</v>
      </c>
      <c r="D23" s="137">
        <v>194.6</v>
      </c>
      <c r="E23" s="136">
        <v>187.6</v>
      </c>
      <c r="F23" s="134">
        <f t="shared" si="0"/>
        <v>3.7313432835820901</v>
      </c>
      <c r="G23" s="137">
        <v>2.4900000000000002</v>
      </c>
      <c r="H23" s="136">
        <v>2.74</v>
      </c>
      <c r="I23" s="134">
        <f t="shared" si="1"/>
        <v>-9.1240875912408761</v>
      </c>
    </row>
    <row r="24" spans="3:9" ht="13.5" x14ac:dyDescent="0.25">
      <c r="C24" s="132" t="s">
        <v>149</v>
      </c>
      <c r="D24" s="137">
        <v>136.25</v>
      </c>
      <c r="E24" s="136">
        <v>70</v>
      </c>
      <c r="F24" s="134">
        <f t="shared" si="0"/>
        <v>94.642857142857139</v>
      </c>
      <c r="G24" s="137">
        <v>1.42</v>
      </c>
      <c r="H24" s="136">
        <v>1.1000000000000001</v>
      </c>
      <c r="I24" s="134">
        <f t="shared" si="1"/>
        <v>29.090909090909072</v>
      </c>
    </row>
    <row r="25" spans="3:9" ht="13.5" x14ac:dyDescent="0.25">
      <c r="C25" s="132" t="s">
        <v>150</v>
      </c>
      <c r="D25" s="135">
        <v>128.33000000000001</v>
      </c>
      <c r="E25" s="136">
        <v>128.33000000000001</v>
      </c>
      <c r="F25" s="134">
        <f t="shared" ref="F25:F27" si="2">(D25-E25)/E25*100</f>
        <v>0</v>
      </c>
      <c r="G25" s="135">
        <v>2</v>
      </c>
      <c r="H25" s="136">
        <v>2</v>
      </c>
      <c r="I25" s="134">
        <f t="shared" ref="I25:I27" si="3">(G25-H25)/H25*100</f>
        <v>0</v>
      </c>
    </row>
    <row r="26" spans="3:9" ht="13.5" x14ac:dyDescent="0.25">
      <c r="C26" s="132" t="s">
        <v>151</v>
      </c>
      <c r="D26" s="135">
        <v>211.11</v>
      </c>
      <c r="E26" s="136">
        <v>208.89</v>
      </c>
      <c r="F26" s="134">
        <f t="shared" si="2"/>
        <v>1.0627603044664786</v>
      </c>
      <c r="G26" s="135">
        <v>3.38</v>
      </c>
      <c r="H26" s="136">
        <v>3.47</v>
      </c>
      <c r="I26" s="134">
        <f t="shared" si="3"/>
        <v>-2.593659942363121</v>
      </c>
    </row>
    <row r="27" spans="3:9" ht="14.25" thickBot="1" x14ac:dyDescent="0.3">
      <c r="C27" s="139" t="s">
        <v>152</v>
      </c>
      <c r="D27" s="172">
        <v>177.5</v>
      </c>
      <c r="E27" s="140">
        <v>190</v>
      </c>
      <c r="F27" s="134">
        <f t="shared" si="2"/>
        <v>-6.5789473684210522</v>
      </c>
      <c r="G27" s="172">
        <v>3.4</v>
      </c>
      <c r="H27" s="140">
        <v>3.15</v>
      </c>
      <c r="I27" s="174">
        <f t="shared" si="3"/>
        <v>7.9365079365079358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2020-02-06T11:55:08Z</dcterms:modified>
</cp:coreProperties>
</file>