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27" i="6" l="1"/>
  <c r="L15" i="6"/>
  <c r="I15" i="6"/>
  <c r="I12" i="6"/>
  <c r="L23" i="6" l="1"/>
  <c r="I23" i="6"/>
  <c r="I19" i="6"/>
  <c r="I22" i="6" l="1"/>
  <c r="I16" i="6" l="1"/>
  <c r="I14" i="6" l="1"/>
  <c r="I26" i="6" l="1"/>
  <c r="I21" i="6"/>
  <c r="I20" i="6" l="1"/>
  <c r="L24" i="6" l="1"/>
  <c r="I24" i="6"/>
  <c r="L27" i="6" l="1"/>
  <c r="L26" i="6"/>
  <c r="L25" i="6"/>
  <c r="I25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<sst xmlns="http://schemas.openxmlformats.org/spreadsheetml/2006/main" count="485" uniqueCount="193">
  <si>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</si>
  <si>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</si>
  <si>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</si>
  <si>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</si>
  <si>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</si>
  <si>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</si>
  <si>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</si>
  <si>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</si>
  <si>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</si>
  <si>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</si>
  <si>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</si>
  <si>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</si>
  <si>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</si>
  <si>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</si>
  <si>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</si>
  <si>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</si>
  <si>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</si>
  <si>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</si>
  <si>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</si>
  <si>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</si>
  <si>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</si>
  <si>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</si>
  <si>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</si>
  <si>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</si>
  <si>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</si>
  <si>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</si>
  <si>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</si>
  <si>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</si>
  <si>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</si>
  <si>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</si>
  <si>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</si>
  <si>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</si>
  <si>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</si>
  <si>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</si>
  <si>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</si>
  <si>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</si>
  <si>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</si>
  <si>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</si>
  <si>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</si>
  <si>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</si>
  <si>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</si>
  <si>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</si>
  <si>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</si>
  <si>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</si>
  <si>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</si>
  <si>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</si>
  <si>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</si>
  <si>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</si>
  <si>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</si>
  <si>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</si>
  <si>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</si>
  <si>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</si>
  <si>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</si>
  <si>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</si>
  <si>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</si>
  <si>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</si>
  <si>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</si>
  <si>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</si>
  <si>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</si>
  <si>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</si>
  <si>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</si>
  <si>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</si>
  <si>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</si>
  <si>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</si>
  <si>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</si>
  <si>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</si>
  <si>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</si>
  <si>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</si>
  <si>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</si>
  <si>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</si>
  <si>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</si>
  <si>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</si>
  <si>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</si>
  <si>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</si>
  <si>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</si>
  <si>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</si>
  <si>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</si>
  <si>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</si>
  <si>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</si>
  <si>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</si>
  <si>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</si>
  <si>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</si>
  <si>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</si>
  <si>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</si>
  <si>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</si>
  <si>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</si>
  <si>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</si>
  <si>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</si>
  <si>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</si>
  <si>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</si>
  <si>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</si>
  <si>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</si>
  <si>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</si>
  <si>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</si>
  <si>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</si>
  <si>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</si>
  <si>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</si>
  <si>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</si>
  <si>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</si>
  <si>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</si>
  <si>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</si>
  <si>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</si>
  <si>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</si>
  <si>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</si>
  <si>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</si>
  <si>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</si>
  <si>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</si>
  <si>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</si>
  <si>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</si>
  <si>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</si>
  <si>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</si>
  <si>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</si>
  <si>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</si>
  <si>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</si>
  <si>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</si>
  <si>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</si>
  <si>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</si>
  <si>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</si>
  <si>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</si>
  <si>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</si>
  <si>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</si>
  <si>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</si>
  <si>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</si>
  <si>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</si>
  <si>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</si>
  <si>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</si>
  <si>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</si>
  <si>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</si>
  <si>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</si>
  <si>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</si>
  <si>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</si>
  <si>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</si>
  <si>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</si>
  <si>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</si>
  <si>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</si>
  <si>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</si>
  <si>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</si>
  <si>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</si>
  <si>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</si>
  <si>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</si>
  <si>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</si>
  <si>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</si>
  <si>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</si>
  <si>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</si>
  <si>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</si>
  <si>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</si>
  <si>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</si>
  <si>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</si>
  <si>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</si>
  <si>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</si>
  <si>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</si>
  <si>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</si>
  <si>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</si>
  <si>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</si>
  <si>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</si>
  <si>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</si>
  <si>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</si>
  <si>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</si>
  <si>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</si>
  <si>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</si>
  <si>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</si>
  <si>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</si>
  <si>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</si>
  <si>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</si>
  <si>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</si>
  <si>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</si>
  <si>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</si>
  <si>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</si>
  <si>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Pomidory malinowe</t>
  </si>
  <si>
    <t>Pomidory gruntowe</t>
  </si>
  <si>
    <t>Antonówki</t>
  </si>
  <si>
    <t>Celesta</t>
  </si>
  <si>
    <t>Gala</t>
  </si>
  <si>
    <t>Bydgoszcz</t>
  </si>
  <si>
    <t>Idared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</si>
  <si>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</si>
  <si>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</si>
  <si>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</si>
  <si>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</si>
  <si>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</si>
  <si>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</si>
  <si>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</si>
  <si>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</si>
  <si>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Szczecin</t>
  </si>
  <si>
    <t>Jonagold</t>
  </si>
  <si>
    <t>07.10-13.10 2019</t>
  </si>
  <si>
    <t>24.10.2019 r.</t>
  </si>
  <si>
    <t>NR 42/2019</t>
  </si>
  <si>
    <t>Białystok</t>
  </si>
  <si>
    <t>Lublin</t>
  </si>
  <si>
    <t>Rzeszów</t>
  </si>
  <si>
    <t>14.10-20.10 2019</t>
  </si>
  <si>
    <t>NOTOWANIA W DNIACH: 14.10 - 24.10.2019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</si>
</sst>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applyNumberFormat="1" applyFont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164" fontId="42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  <xf numFmtId="2" fontId="25" fillId="0" borderId="94" xfId="2" applyNumberFormat="1" applyFont="1" applyBorder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N11" sqref="N11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187</v>
      </c>
      <c r="C11" s="116"/>
      <c r="I11" s="114" t="s">
        <v>186</v>
      </c>
    </row>
    <row r="12" spans="1:9" ht="22.5" customHeight="1" x14ac:dyDescent="0.2"/>
    <row r="13" spans="1:9" ht="15.75" x14ac:dyDescent="0.25">
      <c r="C13" s="119" t="s">
        <v>192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A2" sqref="A2:N5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4">
        <v>43762</v>
      </c>
      <c r="D3" s="145"/>
      <c r="E3" s="146">
        <v>43755</v>
      </c>
      <c r="F3" s="147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8" t="s">
        <v>17</v>
      </c>
      <c r="D4" s="149" t="s">
        <v>18</v>
      </c>
      <c r="E4" s="150" t="s">
        <v>17</v>
      </c>
      <c r="F4" s="151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2">
        <v>3</v>
      </c>
      <c r="D5" s="153">
        <v>4</v>
      </c>
      <c r="E5" s="153">
        <v>5</v>
      </c>
      <c r="F5" s="154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5"/>
      <c r="D6" s="155"/>
      <c r="E6" s="155"/>
      <c r="F6" s="155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6">
        <v>1.0222222222222224</v>
      </c>
      <c r="D7" s="157">
        <v>1.4166666666666667</v>
      </c>
      <c r="E7" s="158">
        <v>1.0499999999999998</v>
      </c>
      <c r="F7" s="159">
        <v>1.5250000000000001</v>
      </c>
      <c r="G7" s="72">
        <v>-2.6455026455026154</v>
      </c>
      <c r="H7" s="73">
        <v>-7.1038251366120253</v>
      </c>
      <c r="I7" s="74">
        <v>-5.6410256410256219</v>
      </c>
      <c r="J7" s="73">
        <v>-1.7341040462427686</v>
      </c>
      <c r="K7" s="74">
        <v>-4.5925925925925766</v>
      </c>
      <c r="L7" s="73">
        <v>-6.8857589984350582</v>
      </c>
      <c r="M7" s="74">
        <v>-4.5925925925925961</v>
      </c>
      <c r="N7" s="75">
        <v>32.222222222222207</v>
      </c>
    </row>
    <row r="8" spans="1:14" ht="20.25" x14ac:dyDescent="0.3">
      <c r="A8" s="76" t="s">
        <v>20</v>
      </c>
      <c r="B8" s="71" t="s">
        <v>19</v>
      </c>
      <c r="C8" s="156">
        <v>12.5</v>
      </c>
      <c r="D8" s="157">
        <v>17.5</v>
      </c>
      <c r="E8" s="158">
        <v>10</v>
      </c>
      <c r="F8" s="159">
        <v>15</v>
      </c>
      <c r="G8" s="72">
        <v>25</v>
      </c>
      <c r="H8" s="73">
        <v>16.666666666666664</v>
      </c>
      <c r="I8" s="74">
        <v>25</v>
      </c>
      <c r="J8" s="73">
        <v>16.666666666666664</v>
      </c>
      <c r="K8" s="74">
        <v>25</v>
      </c>
      <c r="L8" s="73">
        <v>16.666666666666664</v>
      </c>
      <c r="M8" s="74">
        <v>-11.764705882352937</v>
      </c>
      <c r="N8" s="75">
        <v>23.529411764705888</v>
      </c>
    </row>
    <row r="9" spans="1:14" ht="20.25" x14ac:dyDescent="0.3">
      <c r="A9" s="77" t="s">
        <v>21</v>
      </c>
      <c r="B9" s="71" t="s">
        <v>19</v>
      </c>
      <c r="C9" s="156">
        <v>1.3703703703703705</v>
      </c>
      <c r="D9" s="157">
        <v>1.8148148148148147</v>
      </c>
      <c r="E9" s="158">
        <v>1.5055555555555555</v>
      </c>
      <c r="F9" s="159">
        <v>1.9111111111111112</v>
      </c>
      <c r="G9" s="72">
        <v>-8.9790897908979019</v>
      </c>
      <c r="H9" s="73">
        <v>-5.038759689922494</v>
      </c>
      <c r="I9" s="74">
        <v>-2.5032938076416351</v>
      </c>
      <c r="J9" s="73">
        <v>-0.70921985815603394</v>
      </c>
      <c r="K9" s="74">
        <v>-3.4302759134973879</v>
      </c>
      <c r="L9" s="73">
        <v>-4.2434394193188316</v>
      </c>
      <c r="M9" s="74">
        <v>-4.3927648578811462</v>
      </c>
      <c r="N9" s="75">
        <v>26.614987080103326</v>
      </c>
    </row>
    <row r="10" spans="1:14" ht="20.25" x14ac:dyDescent="0.3">
      <c r="A10" s="77" t="s">
        <v>37</v>
      </c>
      <c r="B10" s="71" t="s">
        <v>33</v>
      </c>
      <c r="C10" s="156">
        <v>2.6888888888888887</v>
      </c>
      <c r="D10" s="157">
        <v>3.4666666666666668</v>
      </c>
      <c r="E10" s="158">
        <v>2.6333333333333333</v>
      </c>
      <c r="F10" s="159">
        <v>3.9499999999999997</v>
      </c>
      <c r="G10" s="72">
        <v>2.1097046413502034</v>
      </c>
      <c r="H10" s="73">
        <v>-12.236286919831214</v>
      </c>
      <c r="I10" s="74">
        <v>-11.839708561020052</v>
      </c>
      <c r="J10" s="73">
        <v>-14.049586776859499</v>
      </c>
      <c r="K10" s="74">
        <v>-18.164251207729475</v>
      </c>
      <c r="L10" s="73">
        <v>-20.955483170466874</v>
      </c>
      <c r="M10" s="74">
        <v>-23.174603174603181</v>
      </c>
      <c r="N10" s="75">
        <v>-0.952380952380949</v>
      </c>
    </row>
    <row r="11" spans="1:14" ht="20.25" x14ac:dyDescent="0.3">
      <c r="A11" s="177" t="s">
        <v>22</v>
      </c>
      <c r="B11" s="71" t="s">
        <v>19</v>
      </c>
      <c r="C11" s="156">
        <v>1.1400000000000001</v>
      </c>
      <c r="D11" s="157">
        <v>1.5699999999999998</v>
      </c>
      <c r="E11" s="158">
        <v>0.95000000000000007</v>
      </c>
      <c r="F11" s="159">
        <v>1.3</v>
      </c>
      <c r="G11" s="72">
        <v>20.000000000000004</v>
      </c>
      <c r="H11" s="73">
        <v>20.769230769230752</v>
      </c>
      <c r="I11" s="74">
        <v>20.000000000000004</v>
      </c>
      <c r="J11" s="73">
        <v>20.769230769230752</v>
      </c>
      <c r="K11" s="74">
        <v>3.6363636363636607</v>
      </c>
      <c r="L11" s="73">
        <v>12.142857142857121</v>
      </c>
      <c r="M11" s="74">
        <v>6.0465116279069715</v>
      </c>
      <c r="N11" s="75">
        <v>46.046511627906938</v>
      </c>
    </row>
    <row r="12" spans="1:14" ht="20.25" x14ac:dyDescent="0.3">
      <c r="A12" s="77" t="s">
        <v>23</v>
      </c>
      <c r="B12" s="71" t="s">
        <v>19</v>
      </c>
      <c r="C12" s="156">
        <v>1.1125</v>
      </c>
      <c r="D12" s="157">
        <v>1.45625</v>
      </c>
      <c r="E12" s="158">
        <v>1.0999999999999999</v>
      </c>
      <c r="F12" s="159">
        <v>1.575</v>
      </c>
      <c r="G12" s="72">
        <v>1.1363636363636527</v>
      </c>
      <c r="H12" s="73">
        <v>-7.5396825396825333</v>
      </c>
      <c r="I12" s="74">
        <v>-0.37313432835820759</v>
      </c>
      <c r="J12" s="73">
        <v>-5.0271739130434678</v>
      </c>
      <c r="K12" s="74">
        <v>-2.6562499999999907</v>
      </c>
      <c r="L12" s="73">
        <v>-7.3295454545454497</v>
      </c>
      <c r="M12" s="74">
        <v>-5.0304878048780495</v>
      </c>
      <c r="N12" s="75">
        <v>24.314024390243897</v>
      </c>
    </row>
    <row r="13" spans="1:14" ht="20.25" x14ac:dyDescent="0.3">
      <c r="A13" s="77" t="s">
        <v>25</v>
      </c>
      <c r="B13" s="71" t="s">
        <v>19</v>
      </c>
      <c r="C13" s="156">
        <v>4.833333333333333</v>
      </c>
      <c r="D13" s="157">
        <v>5.666666666666667</v>
      </c>
      <c r="E13" s="158">
        <v>4.333333333333333</v>
      </c>
      <c r="F13" s="159">
        <v>4.833333333333333</v>
      </c>
      <c r="G13" s="72">
        <v>11.538461538461538</v>
      </c>
      <c r="H13" s="73">
        <v>17.24137931034484</v>
      </c>
      <c r="I13" s="74">
        <v>70.588235294117624</v>
      </c>
      <c r="J13" s="73">
        <v>61.904761904761919</v>
      </c>
      <c r="K13" s="74">
        <v>43.209876543209866</v>
      </c>
      <c r="L13" s="73">
        <v>46.236559139784958</v>
      </c>
      <c r="M13" s="74">
        <v>61.111111111111107</v>
      </c>
      <c r="N13" s="75">
        <v>88.8888888888889</v>
      </c>
    </row>
    <row r="14" spans="1:14" ht="20.25" x14ac:dyDescent="0.3">
      <c r="A14" s="77" t="s">
        <v>26</v>
      </c>
      <c r="B14" s="71" t="s">
        <v>19</v>
      </c>
      <c r="C14" s="156">
        <v>4.9357142857142851</v>
      </c>
      <c r="D14" s="157">
        <v>5.6142857142857139</v>
      </c>
      <c r="E14" s="158">
        <v>4.2</v>
      </c>
      <c r="F14" s="159">
        <v>5.0400000000000009</v>
      </c>
      <c r="G14" s="72">
        <v>17.51700680272107</v>
      </c>
      <c r="H14" s="73">
        <v>11.394557823129222</v>
      </c>
      <c r="I14" s="74">
        <v>30.574452003023424</v>
      </c>
      <c r="J14" s="73">
        <v>27.597402597402578</v>
      </c>
      <c r="K14" s="74">
        <v>41.020408163265287</v>
      </c>
      <c r="L14" s="73">
        <v>38.339689058374873</v>
      </c>
      <c r="M14" s="74">
        <v>41.020408163265287</v>
      </c>
      <c r="N14" s="75">
        <v>60.408163265306115</v>
      </c>
    </row>
    <row r="15" spans="1:14" ht="20.25" x14ac:dyDescent="0.3">
      <c r="A15" s="77" t="s">
        <v>27</v>
      </c>
      <c r="B15" s="71" t="s">
        <v>19</v>
      </c>
      <c r="C15" s="156">
        <v>5.7687499999999998</v>
      </c>
      <c r="D15" s="157">
        <v>6.7675000000000001</v>
      </c>
      <c r="E15" s="158">
        <v>5.166666666666667</v>
      </c>
      <c r="F15" s="159">
        <v>6.75</v>
      </c>
      <c r="G15" s="72">
        <v>11.653225806451603</v>
      </c>
      <c r="H15" s="73">
        <v>0.2592592592592603</v>
      </c>
      <c r="I15" s="74">
        <v>6.4999999999999902</v>
      </c>
      <c r="J15" s="73">
        <v>-0.9634146341463361</v>
      </c>
      <c r="K15" s="74">
        <v>17.047101449275353</v>
      </c>
      <c r="L15" s="73">
        <v>2.983695652173918</v>
      </c>
      <c r="M15" s="74">
        <v>3.5416666666666679</v>
      </c>
      <c r="N15" s="75">
        <v>21.467948717948726</v>
      </c>
    </row>
    <row r="16" spans="1:14" ht="20.25" x14ac:dyDescent="0.3">
      <c r="A16" s="77" t="s">
        <v>28</v>
      </c>
      <c r="B16" s="71" t="s">
        <v>19</v>
      </c>
      <c r="C16" s="156">
        <v>3.0777777777777779</v>
      </c>
      <c r="D16" s="157">
        <v>4.1333333333333337</v>
      </c>
      <c r="E16" s="158">
        <v>3.3666666666666667</v>
      </c>
      <c r="F16" s="159">
        <v>4.6833333333333327</v>
      </c>
      <c r="G16" s="72">
        <v>-8.5808580858085772</v>
      </c>
      <c r="H16" s="73">
        <v>-11.743772241992861</v>
      </c>
      <c r="I16" s="74">
        <v>-1.2477718360071257</v>
      </c>
      <c r="J16" s="73">
        <v>-1.5873015873015817</v>
      </c>
      <c r="K16" s="74">
        <v>-13.822222222222221</v>
      </c>
      <c r="L16" s="73">
        <v>-11.518858307849129</v>
      </c>
      <c r="M16" s="74">
        <v>-9.8558809855880902</v>
      </c>
      <c r="N16" s="75">
        <v>21.059972105997225</v>
      </c>
    </row>
    <row r="17" spans="1:14" ht="20.25" x14ac:dyDescent="0.3">
      <c r="A17" s="77" t="s">
        <v>29</v>
      </c>
      <c r="B17" s="71" t="s">
        <v>19</v>
      </c>
      <c r="C17" s="156">
        <v>3.2666666666666671</v>
      </c>
      <c r="D17" s="157">
        <v>3.9040740740740736</v>
      </c>
      <c r="E17" s="158">
        <v>3.3555555555555556</v>
      </c>
      <c r="F17" s="159">
        <v>4.4361111111111109</v>
      </c>
      <c r="G17" s="72">
        <v>-2.6490066225165467</v>
      </c>
      <c r="H17" s="73">
        <v>-11.993320809851813</v>
      </c>
      <c r="I17" s="74">
        <v>-1.9999999999999927</v>
      </c>
      <c r="J17" s="73">
        <v>-7.8382513661202413</v>
      </c>
      <c r="K17" s="74">
        <v>7.1875000000000036</v>
      </c>
      <c r="L17" s="73">
        <v>0.22684053246399366</v>
      </c>
      <c r="M17" s="74">
        <v>1.9316493313521614</v>
      </c>
      <c r="N17" s="75">
        <v>21.821033514941369</v>
      </c>
    </row>
    <row r="18" spans="1:14" ht="20.25" x14ac:dyDescent="0.3">
      <c r="A18" s="77" t="s">
        <v>169</v>
      </c>
      <c r="B18" s="71" t="s">
        <v>19</v>
      </c>
      <c r="C18" s="156">
        <v>1.5555555555555556</v>
      </c>
      <c r="D18" s="157">
        <v>2.625</v>
      </c>
      <c r="E18" s="158">
        <v>1.4305555555555556</v>
      </c>
      <c r="F18" s="159">
        <v>2.5</v>
      </c>
      <c r="G18" s="72">
        <v>8.7378640776699026</v>
      </c>
      <c r="H18" s="73">
        <v>5</v>
      </c>
      <c r="I18" s="74">
        <v>3.0674846625766863</v>
      </c>
      <c r="J18" s="73">
        <v>12.499999999999993</v>
      </c>
      <c r="K18" s="74">
        <v>15.862068965517246</v>
      </c>
      <c r="L18" s="73">
        <v>38.292682926829272</v>
      </c>
      <c r="M18" s="74">
        <v>15.479791036568603</v>
      </c>
      <c r="N18" s="75">
        <v>94.872147374209518</v>
      </c>
    </row>
    <row r="19" spans="1:14" ht="20.25" x14ac:dyDescent="0.3">
      <c r="A19" s="77" t="s">
        <v>168</v>
      </c>
      <c r="B19" s="71" t="s">
        <v>19</v>
      </c>
      <c r="C19" s="156">
        <v>3.784761904761905</v>
      </c>
      <c r="D19" s="157">
        <v>5.4761904761904754</v>
      </c>
      <c r="E19" s="158">
        <v>3.6266666666666665</v>
      </c>
      <c r="F19" s="159">
        <v>5.3666666666666663</v>
      </c>
      <c r="G19" s="72">
        <v>4.3592436974790028</v>
      </c>
      <c r="H19" s="73">
        <v>2.0408163265306052</v>
      </c>
      <c r="I19" s="74">
        <v>2.2908622908622922</v>
      </c>
      <c r="J19" s="73">
        <v>9.3779722275061808</v>
      </c>
      <c r="K19" s="74">
        <v>-0.53188160941116225</v>
      </c>
      <c r="L19" s="73">
        <v>7.1428571428571352</v>
      </c>
      <c r="M19" s="74">
        <v>-5.3809523809523752</v>
      </c>
      <c r="N19" s="75">
        <v>36.904761904761884</v>
      </c>
    </row>
    <row r="20" spans="1:14" ht="20.25" x14ac:dyDescent="0.3">
      <c r="A20" s="77" t="s">
        <v>41</v>
      </c>
      <c r="B20" s="71" t="s">
        <v>19</v>
      </c>
      <c r="C20" s="156">
        <v>2.7749999999999999</v>
      </c>
      <c r="D20" s="157">
        <v>3.625</v>
      </c>
      <c r="E20" s="158">
        <v>2.25</v>
      </c>
      <c r="F20" s="159">
        <v>3</v>
      </c>
      <c r="G20" s="72">
        <v>23.333333333333329</v>
      </c>
      <c r="H20" s="73">
        <v>20.833333333333336</v>
      </c>
      <c r="I20" s="74">
        <v>23.333333333333329</v>
      </c>
      <c r="J20" s="73">
        <v>20.833333333333336</v>
      </c>
      <c r="K20" s="74">
        <v>23.333333333333329</v>
      </c>
      <c r="L20" s="73">
        <v>20.833333333333336</v>
      </c>
      <c r="M20" s="74">
        <v>30.588235294117645</v>
      </c>
      <c r="N20" s="75">
        <v>70.588235294117652</v>
      </c>
    </row>
    <row r="21" spans="1:14" ht="20.25" x14ac:dyDescent="0.3">
      <c r="A21" s="77" t="s">
        <v>30</v>
      </c>
      <c r="B21" s="71" t="s">
        <v>31</v>
      </c>
      <c r="C21" s="156">
        <v>1.147142857142857</v>
      </c>
      <c r="D21" s="157">
        <v>1.5214285714285716</v>
      </c>
      <c r="E21" s="158">
        <v>1.0859999999999999</v>
      </c>
      <c r="F21" s="159">
        <v>1.49</v>
      </c>
      <c r="G21" s="72">
        <v>5.630097342804528</v>
      </c>
      <c r="H21" s="73">
        <v>2.1093000958772876</v>
      </c>
      <c r="I21" s="74">
        <v>5.630097342804528</v>
      </c>
      <c r="J21" s="73">
        <v>9.398496240602347E-2</v>
      </c>
      <c r="K21" s="74">
        <v>1.2184873949579551</v>
      </c>
      <c r="L21" s="73">
        <v>0.31397174254318466</v>
      </c>
      <c r="M21" s="74">
        <v>5.6578947368420804</v>
      </c>
      <c r="N21" s="75">
        <v>40.131578947368418</v>
      </c>
    </row>
    <row r="22" spans="1:14" ht="20.25" x14ac:dyDescent="0.3">
      <c r="A22" s="78" t="s">
        <v>32</v>
      </c>
      <c r="B22" s="71" t="s">
        <v>33</v>
      </c>
      <c r="C22" s="156">
        <v>1.5774074074074074</v>
      </c>
      <c r="D22" s="157">
        <v>2.0666666666666664</v>
      </c>
      <c r="E22" s="158">
        <v>1.4694444444444443</v>
      </c>
      <c r="F22" s="159">
        <v>2.1</v>
      </c>
      <c r="G22" s="72">
        <v>7.3471959672337803</v>
      </c>
      <c r="H22" s="73">
        <v>-1.5873015873016028</v>
      </c>
      <c r="I22" s="74">
        <v>-8.2606354334948691</v>
      </c>
      <c r="J22" s="73">
        <v>-4.6153846153846194</v>
      </c>
      <c r="K22" s="74">
        <v>-0.9699385484138805</v>
      </c>
      <c r="L22" s="73">
        <v>1.8779342723004628</v>
      </c>
      <c r="M22" s="74">
        <v>6.1716524216523991</v>
      </c>
      <c r="N22" s="75">
        <v>39.102564102564067</v>
      </c>
    </row>
    <row r="23" spans="1:14" ht="20.25" x14ac:dyDescent="0.3">
      <c r="A23" s="78" t="s">
        <v>56</v>
      </c>
      <c r="B23" s="71" t="s">
        <v>19</v>
      </c>
      <c r="C23" s="156">
        <v>2.2749999999999999</v>
      </c>
      <c r="D23" s="157">
        <v>3.0249999999999999</v>
      </c>
      <c r="E23" s="158">
        <v>2.3666666666666667</v>
      </c>
      <c r="F23" s="159">
        <v>3.1833333333333336</v>
      </c>
      <c r="G23" s="72">
        <v>-3.8732394366197234</v>
      </c>
      <c r="H23" s="73">
        <v>-4.9738219895288056</v>
      </c>
      <c r="I23" s="74">
        <v>-9.602649006622519</v>
      </c>
      <c r="J23" s="73">
        <v>-1.8918918918918997</v>
      </c>
      <c r="K23" s="74">
        <v>-12.016574585635368</v>
      </c>
      <c r="L23" s="73">
        <v>-8.7284482758620783</v>
      </c>
      <c r="M23" s="74">
        <v>-3.4848484848484915</v>
      </c>
      <c r="N23" s="75">
        <v>28.333333333333329</v>
      </c>
    </row>
    <row r="24" spans="1:14" ht="21" thickBot="1" x14ac:dyDescent="0.35">
      <c r="A24" s="78" t="s">
        <v>34</v>
      </c>
      <c r="B24" s="71" t="s">
        <v>19</v>
      </c>
      <c r="C24" s="156">
        <v>1.2085185185185185</v>
      </c>
      <c r="D24" s="157">
        <v>1.4685185185185188</v>
      </c>
      <c r="E24" s="158">
        <v>1.3761111111111111</v>
      </c>
      <c r="F24" s="159">
        <v>1.6488888888888891</v>
      </c>
      <c r="G24" s="72">
        <v>-12.178710806082622</v>
      </c>
      <c r="H24" s="73">
        <v>-10.938903863432159</v>
      </c>
      <c r="I24" s="74">
        <v>-12.882125216926985</v>
      </c>
      <c r="J24" s="73">
        <v>-7.8335657833565708</v>
      </c>
      <c r="K24" s="74">
        <v>-15.880381541634444</v>
      </c>
      <c r="L24" s="73">
        <v>-15.34754628358799</v>
      </c>
      <c r="M24" s="74">
        <v>-19.864575658702595</v>
      </c>
      <c r="N24" s="75">
        <v>-2.6242851629652888</v>
      </c>
    </row>
    <row r="25" spans="1:14" ht="21" thickBot="1" x14ac:dyDescent="0.35">
      <c r="A25" s="33" t="s">
        <v>176</v>
      </c>
      <c r="B25" s="66"/>
      <c r="C25" s="155"/>
      <c r="D25" s="155"/>
      <c r="E25" s="155"/>
      <c r="F25" s="155"/>
      <c r="G25" s="67"/>
      <c r="H25" s="68"/>
      <c r="I25" s="68"/>
      <c r="J25" s="68"/>
      <c r="K25" s="68"/>
      <c r="L25" s="68"/>
      <c r="M25" s="68"/>
      <c r="N25" s="69"/>
    </row>
    <row r="26" spans="1:14" ht="21" thickBot="1" x14ac:dyDescent="0.35">
      <c r="A26" s="77" t="s">
        <v>35</v>
      </c>
      <c r="B26" s="71" t="s">
        <v>19</v>
      </c>
      <c r="C26" s="156">
        <v>2.7888888888888888</v>
      </c>
      <c r="D26" s="157">
        <v>3.9844444444444442</v>
      </c>
      <c r="E26" s="158">
        <v>2.5166666666666666</v>
      </c>
      <c r="F26" s="159">
        <v>3.9833333333333329</v>
      </c>
      <c r="G26" s="72">
        <v>10.816777041942602</v>
      </c>
      <c r="H26" s="73">
        <v>2.7894002789404643E-2</v>
      </c>
      <c r="I26" s="74">
        <v>-2.144249512670573</v>
      </c>
      <c r="J26" s="73">
        <v>-3.9892904953145845</v>
      </c>
      <c r="K26" s="74">
        <v>3.9337474120082669</v>
      </c>
      <c r="L26" s="73">
        <v>-5.8792650918635232</v>
      </c>
      <c r="M26" s="74">
        <v>5.6397306397306473</v>
      </c>
      <c r="N26" s="75">
        <v>50.925925925925938</v>
      </c>
    </row>
    <row r="27" spans="1:14" ht="20.25" x14ac:dyDescent="0.3">
      <c r="A27" s="186" t="s">
        <v>161</v>
      </c>
      <c r="B27" s="178"/>
      <c r="C27" s="179"/>
      <c r="D27" s="179"/>
      <c r="E27" s="179"/>
      <c r="F27" s="179"/>
      <c r="G27" s="180"/>
      <c r="H27" s="180"/>
      <c r="I27" s="180"/>
      <c r="J27" s="180"/>
      <c r="K27" s="180"/>
      <c r="L27" s="180"/>
      <c r="M27" s="180"/>
      <c r="N27" s="181"/>
    </row>
    <row r="28" spans="1:14" ht="20.25" x14ac:dyDescent="0.3">
      <c r="A28" s="201" t="s">
        <v>177</v>
      </c>
      <c r="B28" s="71" t="s">
        <v>19</v>
      </c>
      <c r="C28" s="156">
        <v>1.5</v>
      </c>
      <c r="D28" s="157">
        <v>2.33</v>
      </c>
      <c r="E28" s="158">
        <v>1.5</v>
      </c>
      <c r="F28" s="159">
        <v>2.33</v>
      </c>
      <c r="G28" s="72">
        <v>0</v>
      </c>
      <c r="H28" s="73">
        <v>0</v>
      </c>
      <c r="I28" s="74">
        <v>0</v>
      </c>
      <c r="J28" s="73">
        <v>0</v>
      </c>
      <c r="K28" s="74">
        <v>0</v>
      </c>
      <c r="L28" s="73">
        <v>16.500000000000004</v>
      </c>
      <c r="M28" s="74">
        <v>0</v>
      </c>
      <c r="N28" s="75">
        <v>55.333333333333336</v>
      </c>
    </row>
    <row r="29" spans="1:14" ht="20.25" x14ac:dyDescent="0.3">
      <c r="A29" s="160" t="s">
        <v>170</v>
      </c>
      <c r="B29" s="71" t="s">
        <v>19</v>
      </c>
      <c r="C29" s="156">
        <v>1.3333333333333333</v>
      </c>
      <c r="D29" s="157">
        <v>2.3333333333333335</v>
      </c>
      <c r="E29" s="158">
        <v>1.3333333333333333</v>
      </c>
      <c r="F29" s="159">
        <v>2.3333333333333335</v>
      </c>
      <c r="G29" s="72">
        <v>0</v>
      </c>
      <c r="H29" s="73">
        <v>0</v>
      </c>
      <c r="I29" s="74">
        <v>0</v>
      </c>
      <c r="J29" s="73">
        <v>0</v>
      </c>
      <c r="K29" s="74">
        <v>-33.333333333333329</v>
      </c>
      <c r="L29" s="73">
        <v>-24.999999999999996</v>
      </c>
      <c r="M29" s="74">
        <v>-33.333333333333336</v>
      </c>
      <c r="N29" s="75">
        <v>16.666666666666675</v>
      </c>
    </row>
    <row r="30" spans="1:14" ht="20.25" x14ac:dyDescent="0.3">
      <c r="A30" s="160" t="s">
        <v>178</v>
      </c>
      <c r="B30" s="71" t="s">
        <v>19</v>
      </c>
      <c r="C30" s="156">
        <v>2.668333333333333</v>
      </c>
      <c r="D30" s="157">
        <v>3.166666666666667</v>
      </c>
      <c r="E30" s="158">
        <v>2.6666666666666665</v>
      </c>
      <c r="F30" s="159">
        <v>3.3333333333333335</v>
      </c>
      <c r="G30" s="72">
        <v>6.2499999999993117E-2</v>
      </c>
      <c r="H30" s="73">
        <v>-4.9999999999999956</v>
      </c>
      <c r="I30" s="74">
        <v>6.2499999999993117E-2</v>
      </c>
      <c r="J30" s="73">
        <v>-4.9999999999999956</v>
      </c>
      <c r="K30" s="74">
        <v>6.2499999999993117E-2</v>
      </c>
      <c r="L30" s="73">
        <v>-4.9999999999999956</v>
      </c>
      <c r="M30" s="74">
        <v>0.18773466833541527</v>
      </c>
      <c r="N30" s="75">
        <v>18.898623279098896</v>
      </c>
    </row>
    <row r="31" spans="1:14" ht="20.25" x14ac:dyDescent="0.3">
      <c r="A31" s="160" t="s">
        <v>179</v>
      </c>
      <c r="B31" s="71" t="s">
        <v>19</v>
      </c>
      <c r="C31" s="156">
        <v>2.1755555555555559</v>
      </c>
      <c r="D31" s="157">
        <v>2.7344444444444442</v>
      </c>
      <c r="E31" s="158">
        <v>1.9333333333333333</v>
      </c>
      <c r="F31" s="159">
        <v>2.7666666666666666</v>
      </c>
      <c r="G31" s="72">
        <v>12.528735632183926</v>
      </c>
      <c r="H31" s="73">
        <v>-1.1646586345381582</v>
      </c>
      <c r="I31" s="74">
        <v>12.528735632183926</v>
      </c>
      <c r="J31" s="73">
        <v>-1.1646586345381582</v>
      </c>
      <c r="K31" s="74">
        <v>18.882817243472996</v>
      </c>
      <c r="L31" s="73">
        <v>2.6057952887221085</v>
      </c>
      <c r="M31" s="74">
        <v>5.9523809523809748</v>
      </c>
      <c r="N31" s="75">
        <v>33.170995670995666</v>
      </c>
    </row>
    <row r="32" spans="1:14" ht="20.25" x14ac:dyDescent="0.3">
      <c r="A32" s="160" t="s">
        <v>172</v>
      </c>
      <c r="B32" s="71" t="s">
        <v>19</v>
      </c>
      <c r="C32" s="156">
        <v>1.5983333333333334</v>
      </c>
      <c r="D32" s="157">
        <v>2.4316666666666666</v>
      </c>
      <c r="E32" s="158">
        <v>1.5983333333333334</v>
      </c>
      <c r="F32" s="159">
        <v>2.4316666666666666</v>
      </c>
      <c r="G32" s="72">
        <v>0</v>
      </c>
      <c r="H32" s="73">
        <v>0</v>
      </c>
      <c r="I32" s="74">
        <v>0</v>
      </c>
      <c r="J32" s="73">
        <v>0</v>
      </c>
      <c r="K32" s="74">
        <v>-4.0040040040040035</v>
      </c>
      <c r="L32" s="73">
        <v>-2.7333333333333343</v>
      </c>
      <c r="M32" s="74">
        <v>-4.0040040040040035</v>
      </c>
      <c r="N32" s="75">
        <v>46.046046046046044</v>
      </c>
    </row>
    <row r="33" spans="1:14" ht="20.25" x14ac:dyDescent="0.3">
      <c r="A33" s="160" t="s">
        <v>182</v>
      </c>
      <c r="B33" s="71" t="s">
        <v>19</v>
      </c>
      <c r="C33" s="156">
        <v>2.085</v>
      </c>
      <c r="D33" s="157">
        <v>2.75</v>
      </c>
      <c r="E33" s="158">
        <v>1.5</v>
      </c>
      <c r="F33" s="159">
        <v>2.5</v>
      </c>
      <c r="G33" s="72">
        <v>38.999999999999993</v>
      </c>
      <c r="H33" s="73">
        <v>10</v>
      </c>
      <c r="I33" s="74">
        <v>38.999999999999993</v>
      </c>
      <c r="J33" s="73">
        <v>10</v>
      </c>
      <c r="K33" s="74">
        <v>38.999999999999993</v>
      </c>
      <c r="L33" s="73">
        <v>37.5</v>
      </c>
      <c r="M33" s="74">
        <v>0.9685230024213084</v>
      </c>
      <c r="N33" s="75">
        <v>33.171912832929785</v>
      </c>
    </row>
    <row r="34" spans="1:14" ht="20.25" x14ac:dyDescent="0.3">
      <c r="A34" s="160" t="s">
        <v>174</v>
      </c>
      <c r="B34" s="71" t="s">
        <v>19</v>
      </c>
      <c r="C34" s="156">
        <v>1.3333333333333333</v>
      </c>
      <c r="D34" s="157">
        <v>2</v>
      </c>
      <c r="E34" s="158">
        <v>1.3333333333333333</v>
      </c>
      <c r="F34" s="159">
        <v>2</v>
      </c>
      <c r="G34" s="72">
        <v>0</v>
      </c>
      <c r="H34" s="73">
        <v>0</v>
      </c>
      <c r="I34" s="74">
        <v>0</v>
      </c>
      <c r="J34" s="73">
        <v>0</v>
      </c>
      <c r="K34" s="74">
        <v>0</v>
      </c>
      <c r="L34" s="73">
        <v>0</v>
      </c>
      <c r="M34" s="74">
        <v>0</v>
      </c>
      <c r="N34" s="75">
        <v>50.000000000000014</v>
      </c>
    </row>
    <row r="35" spans="1:14" ht="20.25" x14ac:dyDescent="0.3">
      <c r="A35" s="160" t="s">
        <v>180</v>
      </c>
      <c r="B35" s="71" t="s">
        <v>19</v>
      </c>
      <c r="C35" s="156">
        <v>1.3316666666666666</v>
      </c>
      <c r="D35" s="157">
        <v>2.166666666666667</v>
      </c>
      <c r="E35" s="158">
        <v>1.3316666666666666</v>
      </c>
      <c r="F35" s="159">
        <v>2.166666666666667</v>
      </c>
      <c r="G35" s="72">
        <v>0</v>
      </c>
      <c r="H35" s="73">
        <v>0</v>
      </c>
      <c r="I35" s="74">
        <v>0</v>
      </c>
      <c r="J35" s="73">
        <v>0</v>
      </c>
      <c r="K35" s="74">
        <v>-22.627501613944485</v>
      </c>
      <c r="L35" s="73">
        <v>-13.716814159292024</v>
      </c>
      <c r="M35" s="74">
        <v>0</v>
      </c>
      <c r="N35" s="75">
        <v>62.703379224030073</v>
      </c>
    </row>
    <row r="36" spans="1:14" ht="20.25" x14ac:dyDescent="0.3">
      <c r="A36" s="160" t="s">
        <v>175</v>
      </c>
      <c r="B36" s="71" t="s">
        <v>19</v>
      </c>
      <c r="C36" s="156">
        <v>1.3316666666666666</v>
      </c>
      <c r="D36" s="157">
        <v>2.331666666666667</v>
      </c>
      <c r="E36" s="158">
        <v>1.3316666666666666</v>
      </c>
      <c r="F36" s="159">
        <v>2.166666666666667</v>
      </c>
      <c r="G36" s="72">
        <v>0</v>
      </c>
      <c r="H36" s="73">
        <v>7.6153846153846159</v>
      </c>
      <c r="I36" s="74">
        <v>0</v>
      </c>
      <c r="J36" s="73">
        <v>0.64748201438851383</v>
      </c>
      <c r="K36" s="74">
        <v>0</v>
      </c>
      <c r="L36" s="73">
        <v>0.64748201438851383</v>
      </c>
      <c r="M36" s="74">
        <v>-24.953036944270515</v>
      </c>
      <c r="N36" s="75">
        <v>31.402629931120867</v>
      </c>
    </row>
    <row r="37" spans="1:14" ht="20.25" x14ac:dyDescent="0.3">
      <c r="A37" s="160" t="s">
        <v>159</v>
      </c>
      <c r="B37" s="71" t="s">
        <v>19</v>
      </c>
      <c r="C37" s="156">
        <v>1.7333333333333334</v>
      </c>
      <c r="D37" s="157">
        <v>2.6666666666666665</v>
      </c>
      <c r="E37" s="158">
        <v>1.7333333333333332</v>
      </c>
      <c r="F37" s="159">
        <v>2.5111111111111111</v>
      </c>
      <c r="G37" s="72">
        <v>1.2810265668751808E-14</v>
      </c>
      <c r="H37" s="73">
        <v>6.1946902654867211</v>
      </c>
      <c r="I37" s="74">
        <v>0</v>
      </c>
      <c r="J37" s="73">
        <v>6.1946902654867211</v>
      </c>
      <c r="K37" s="74">
        <v>4.1388518024032113</v>
      </c>
      <c r="L37" s="73">
        <v>9.1405184174624754</v>
      </c>
      <c r="M37" s="74">
        <v>-4.4117647058823453</v>
      </c>
      <c r="N37" s="75">
        <v>47.058823529411761</v>
      </c>
    </row>
    <row r="38" spans="1:14" ht="20.25" x14ac:dyDescent="0.3">
      <c r="A38" s="160" t="s">
        <v>181</v>
      </c>
      <c r="B38" s="71" t="s">
        <v>19</v>
      </c>
      <c r="C38" s="156">
        <v>1.8666666666666667</v>
      </c>
      <c r="D38" s="157">
        <v>2.5333333333333332</v>
      </c>
      <c r="E38" s="158">
        <v>1.8666666666666667</v>
      </c>
      <c r="F38" s="159">
        <v>2.5333333333333332</v>
      </c>
      <c r="G38" s="72">
        <v>0</v>
      </c>
      <c r="H38" s="73">
        <v>0</v>
      </c>
      <c r="I38" s="74">
        <v>0</v>
      </c>
      <c r="J38" s="73">
        <v>0</v>
      </c>
      <c r="K38" s="74">
        <v>-6.6666666666666652</v>
      </c>
      <c r="L38" s="73">
        <v>-15.555555555555559</v>
      </c>
      <c r="M38" s="74">
        <v>-6.6666666666666652</v>
      </c>
      <c r="N38" s="75">
        <v>26.666666666666661</v>
      </c>
    </row>
    <row r="39" spans="1:14" ht="20.25" x14ac:dyDescent="0.3">
      <c r="A39" s="78" t="s">
        <v>162</v>
      </c>
      <c r="B39" s="71" t="s">
        <v>19</v>
      </c>
      <c r="C39" s="156">
        <v>21.6</v>
      </c>
      <c r="D39" s="157">
        <v>27.6</v>
      </c>
      <c r="E39" s="158">
        <v>20</v>
      </c>
      <c r="F39" s="159">
        <v>26.4</v>
      </c>
      <c r="G39" s="72">
        <v>8.0000000000000071</v>
      </c>
      <c r="H39" s="73">
        <v>4.5454545454545565</v>
      </c>
      <c r="I39" s="74">
        <v>8.0000000000000071</v>
      </c>
      <c r="J39" s="73">
        <v>4.5454545454545565</v>
      </c>
      <c r="K39" s="74">
        <v>27.058823529411775</v>
      </c>
      <c r="L39" s="73">
        <v>27.105263157894736</v>
      </c>
      <c r="M39" s="74">
        <v>45.617977528089895</v>
      </c>
      <c r="N39" s="75">
        <v>86.067415730337089</v>
      </c>
    </row>
    <row r="40" spans="1:14" ht="21" thickBot="1" x14ac:dyDescent="0.35">
      <c r="A40" s="78" t="s">
        <v>59</v>
      </c>
      <c r="B40" s="71" t="s">
        <v>19</v>
      </c>
      <c r="C40" s="156">
        <v>16.96</v>
      </c>
      <c r="D40" s="157">
        <v>21.16</v>
      </c>
      <c r="E40" s="158">
        <v>17.333333333333332</v>
      </c>
      <c r="F40" s="159">
        <v>20</v>
      </c>
      <c r="G40" s="72">
        <v>-2.1538461538461422</v>
      </c>
      <c r="H40" s="73">
        <v>5.8000000000000007</v>
      </c>
      <c r="I40" s="74">
        <v>1.759999999999998</v>
      </c>
      <c r="J40" s="73">
        <v>9.4482758620689733</v>
      </c>
      <c r="K40" s="74">
        <v>37.886178861788615</v>
      </c>
      <c r="L40" s="73">
        <v>33.924050632911388</v>
      </c>
      <c r="M40" s="74">
        <v>51.428571428571445</v>
      </c>
      <c r="N40" s="75">
        <v>88.928571428571445</v>
      </c>
    </row>
    <row r="41" spans="1:14" ht="21" thickBot="1" x14ac:dyDescent="0.35">
      <c r="A41" s="33" t="s">
        <v>155</v>
      </c>
      <c r="B41" s="66"/>
      <c r="C41" s="182"/>
      <c r="D41" s="182"/>
      <c r="E41" s="182"/>
      <c r="F41" s="182"/>
      <c r="G41" s="183"/>
      <c r="H41" s="184"/>
      <c r="I41" s="184"/>
      <c r="J41" s="184"/>
      <c r="K41" s="184"/>
      <c r="L41" s="184"/>
      <c r="M41" s="184"/>
      <c r="N41" s="185"/>
    </row>
    <row r="42" spans="1:14" ht="21" thickBot="1" x14ac:dyDescent="0.35">
      <c r="A42" s="79" t="s">
        <v>36</v>
      </c>
      <c r="B42" s="172" t="s">
        <v>19</v>
      </c>
      <c r="C42" s="156">
        <v>5.25</v>
      </c>
      <c r="D42" s="157">
        <v>9.25</v>
      </c>
      <c r="E42" s="158">
        <v>5.5</v>
      </c>
      <c r="F42" s="159">
        <v>6.5</v>
      </c>
      <c r="G42" s="72">
        <v>-4.5454545454545459</v>
      </c>
      <c r="H42" s="73">
        <v>42.307692307692307</v>
      </c>
      <c r="I42" s="74">
        <v>-4.5454545454545459</v>
      </c>
      <c r="J42" s="73">
        <v>42.307692307692307</v>
      </c>
      <c r="K42" s="74">
        <v>-4.5454545454545459</v>
      </c>
      <c r="L42" s="73">
        <v>42.307692307692307</v>
      </c>
      <c r="M42" s="74">
        <v>0</v>
      </c>
      <c r="N42" s="75">
        <v>76.19047619047619</v>
      </c>
    </row>
    <row r="43" spans="1:14" ht="21" thickBot="1" x14ac:dyDescent="0.35">
      <c r="A43" s="33" t="s">
        <v>125</v>
      </c>
      <c r="B43" s="66"/>
      <c r="C43" s="182"/>
      <c r="D43" s="182"/>
      <c r="E43" s="182"/>
      <c r="F43" s="182"/>
      <c r="G43" s="183"/>
      <c r="H43" s="184"/>
      <c r="I43" s="184"/>
      <c r="J43" s="184"/>
      <c r="K43" s="184"/>
      <c r="L43" s="184"/>
      <c r="M43" s="184"/>
      <c r="N43" s="185"/>
    </row>
    <row r="44" spans="1:14" ht="20.25" x14ac:dyDescent="0.3">
      <c r="A44" s="79" t="s">
        <v>42</v>
      </c>
      <c r="B44" s="172" t="s">
        <v>33</v>
      </c>
      <c r="C44" s="156">
        <v>4.3957142857142859</v>
      </c>
      <c r="D44" s="157">
        <v>5.4285714285714288</v>
      </c>
      <c r="E44" s="158">
        <v>4.5999999999999996</v>
      </c>
      <c r="F44" s="159">
        <v>6.1</v>
      </c>
      <c r="G44" s="72">
        <v>-4.4409937888198643</v>
      </c>
      <c r="H44" s="73">
        <v>-11.007025761124112</v>
      </c>
      <c r="I44" s="74">
        <v>-6.4741641337386007</v>
      </c>
      <c r="J44" s="73">
        <v>-4.7619047619047601</v>
      </c>
      <c r="K44" s="74">
        <v>-9.0541871921182171</v>
      </c>
      <c r="L44" s="73">
        <v>-8.2494969818913475</v>
      </c>
      <c r="M44" s="74">
        <v>-7.4586466165413494</v>
      </c>
      <c r="N44" s="75">
        <v>14.28571428571429</v>
      </c>
    </row>
    <row r="45" spans="1:14" ht="20.25" x14ac:dyDescent="0.3">
      <c r="A45" s="79" t="s">
        <v>44</v>
      </c>
      <c r="B45" s="71" t="s">
        <v>19</v>
      </c>
      <c r="C45" s="156">
        <v>4.1081481481481497</v>
      </c>
      <c r="D45" s="157">
        <v>4.7640740740740739</v>
      </c>
      <c r="E45" s="158">
        <v>4.1406666666666672</v>
      </c>
      <c r="F45" s="159">
        <v>4.944</v>
      </c>
      <c r="G45" s="72">
        <v>-0.78534499722711715</v>
      </c>
      <c r="H45" s="73">
        <v>-3.6392784370130675</v>
      </c>
      <c r="I45" s="74">
        <v>-0.78534499722709583</v>
      </c>
      <c r="J45" s="73">
        <v>-3.6392784370130675</v>
      </c>
      <c r="K45" s="74">
        <v>-0.88906759594332452</v>
      </c>
      <c r="L45" s="73">
        <v>-0.47969052224372066</v>
      </c>
      <c r="M45" s="74">
        <v>2.4475847418491239</v>
      </c>
      <c r="N45" s="75">
        <v>18.804839752470677</v>
      </c>
    </row>
    <row r="46" spans="1:14" ht="20.25" x14ac:dyDescent="0.3">
      <c r="A46" s="79" t="s">
        <v>45</v>
      </c>
      <c r="B46" s="71" t="s">
        <v>19</v>
      </c>
      <c r="C46" s="156">
        <v>3.85</v>
      </c>
      <c r="D46" s="157">
        <v>4.4333333333333336</v>
      </c>
      <c r="E46" s="158">
        <v>3.7</v>
      </c>
      <c r="F46" s="159">
        <v>4.3250000000000002</v>
      </c>
      <c r="G46" s="72">
        <v>4.0540540540540517</v>
      </c>
      <c r="H46" s="73">
        <v>2.5048169556840092</v>
      </c>
      <c r="I46" s="74">
        <v>4.0540540540540517</v>
      </c>
      <c r="J46" s="73">
        <v>2.5048169556840092</v>
      </c>
      <c r="K46" s="74">
        <v>8.1460674157303377</v>
      </c>
      <c r="L46" s="73">
        <v>4.0688575899843613</v>
      </c>
      <c r="M46" s="74">
        <v>9.3749999999999876</v>
      </c>
      <c r="N46" s="75">
        <v>25.946969696969685</v>
      </c>
    </row>
    <row r="47" spans="1:14" ht="20.25" x14ac:dyDescent="0.3">
      <c r="A47" s="79" t="s">
        <v>47</v>
      </c>
      <c r="B47" s="71" t="s">
        <v>19</v>
      </c>
      <c r="C47" s="156">
        <v>5.6428571428571423</v>
      </c>
      <c r="D47" s="157">
        <v>6.9507936507936501</v>
      </c>
      <c r="E47" s="158">
        <v>6.0476190476190483</v>
      </c>
      <c r="F47" s="159">
        <v>6.9595238095238088</v>
      </c>
      <c r="G47" s="72">
        <v>-6.6929133858267917</v>
      </c>
      <c r="H47" s="73">
        <v>-0.1254418975937959</v>
      </c>
      <c r="I47" s="74">
        <v>-7.9611650485436902</v>
      </c>
      <c r="J47" s="73">
        <v>-0.1254418975937959</v>
      </c>
      <c r="K47" s="74">
        <v>-4.3252595155709592</v>
      </c>
      <c r="L47" s="73">
        <v>1.4563267467646308</v>
      </c>
      <c r="M47" s="74">
        <v>-2.6751143963393336</v>
      </c>
      <c r="N47" s="75">
        <v>19.88345261840508</v>
      </c>
    </row>
    <row r="48" spans="1:14" ht="20.25" x14ac:dyDescent="0.3">
      <c r="A48" s="79" t="s">
        <v>35</v>
      </c>
      <c r="B48" s="71" t="s">
        <v>19</v>
      </c>
      <c r="C48" s="156">
        <v>3.8666666666666667</v>
      </c>
      <c r="D48" s="157">
        <v>5.2</v>
      </c>
      <c r="E48" s="158">
        <v>4.1333333333333337</v>
      </c>
      <c r="F48" s="159">
        <v>5.1333333333333337</v>
      </c>
      <c r="G48" s="72">
        <v>-6.4516129032258149</v>
      </c>
      <c r="H48" s="73">
        <v>1.298701298701294</v>
      </c>
      <c r="I48" s="74">
        <v>-6.4516129032258149</v>
      </c>
      <c r="J48" s="73">
        <v>1.298701298701294</v>
      </c>
      <c r="K48" s="74">
        <v>-13.818722139673115</v>
      </c>
      <c r="L48" s="73">
        <v>-5.2247873633049879</v>
      </c>
      <c r="M48" s="74">
        <v>-15.942028985507257</v>
      </c>
      <c r="N48" s="75">
        <v>13.043478260869556</v>
      </c>
    </row>
    <row r="49" spans="1:14" ht="20.25" x14ac:dyDescent="0.3">
      <c r="A49" s="79" t="s">
        <v>48</v>
      </c>
      <c r="B49" s="71" t="s">
        <v>19</v>
      </c>
      <c r="C49" s="156">
        <v>6</v>
      </c>
      <c r="D49" s="157">
        <v>6.8</v>
      </c>
      <c r="E49" s="158">
        <v>6</v>
      </c>
      <c r="F49" s="159">
        <v>6.8</v>
      </c>
      <c r="G49" s="72">
        <v>0</v>
      </c>
      <c r="H49" s="73">
        <v>0</v>
      </c>
      <c r="I49" s="74">
        <v>0</v>
      </c>
      <c r="J49" s="73">
        <v>0</v>
      </c>
      <c r="K49" s="74">
        <v>0</v>
      </c>
      <c r="L49" s="73">
        <v>0</v>
      </c>
      <c r="M49" s="74">
        <v>0</v>
      </c>
      <c r="N49" s="75">
        <v>13.33333333333333</v>
      </c>
    </row>
    <row r="50" spans="1:14" ht="20.25" x14ac:dyDescent="0.3">
      <c r="A50" s="79" t="s">
        <v>49</v>
      </c>
      <c r="B50" s="71" t="s">
        <v>19</v>
      </c>
      <c r="C50" s="156">
        <v>5.5111111111111111</v>
      </c>
      <c r="D50" s="157">
        <v>6.9</v>
      </c>
      <c r="E50" s="158">
        <v>5.3</v>
      </c>
      <c r="F50" s="159">
        <v>7.166666666666667</v>
      </c>
      <c r="G50" s="72">
        <v>3.9832285115304011</v>
      </c>
      <c r="H50" s="73">
        <v>-3.7209302325581386</v>
      </c>
      <c r="I50" s="74">
        <v>2.3735810113519178</v>
      </c>
      <c r="J50" s="73">
        <v>-3.7209302325581386</v>
      </c>
      <c r="K50" s="74">
        <v>-8.1481481481481488</v>
      </c>
      <c r="L50" s="73">
        <v>-9.7196261682242984</v>
      </c>
      <c r="M50" s="74">
        <v>-3.0709101060859751</v>
      </c>
      <c r="N50" s="75">
        <v>21.356783919598008</v>
      </c>
    </row>
    <row r="51" spans="1:14" ht="20.25" x14ac:dyDescent="0.3">
      <c r="A51" s="79" t="s">
        <v>164</v>
      </c>
      <c r="B51" s="71" t="s">
        <v>19</v>
      </c>
      <c r="C51" s="156">
        <v>4.5</v>
      </c>
      <c r="D51" s="157">
        <v>6</v>
      </c>
      <c r="E51" s="158">
        <v>4.33</v>
      </c>
      <c r="F51" s="159">
        <v>5.5</v>
      </c>
      <c r="G51" s="72">
        <v>3.9260969976905291</v>
      </c>
      <c r="H51" s="73">
        <v>9.0909090909090917</v>
      </c>
      <c r="I51" s="74">
        <v>-8.9683074848280508</v>
      </c>
      <c r="J51" s="73">
        <v>-2.7027027027027075</v>
      </c>
      <c r="K51" s="74">
        <v>-12.903225806451617</v>
      </c>
      <c r="L51" s="73">
        <v>-10.000000000000004</v>
      </c>
      <c r="M51" s="74">
        <v>-2.7027027027027026</v>
      </c>
      <c r="N51" s="75">
        <v>29.72972972972973</v>
      </c>
    </row>
    <row r="52" spans="1:14" ht="20.25" x14ac:dyDescent="0.3">
      <c r="A52" s="79" t="s">
        <v>163</v>
      </c>
      <c r="B52" s="71" t="s">
        <v>19</v>
      </c>
      <c r="C52" s="156">
        <v>4.1142857142857148</v>
      </c>
      <c r="D52" s="157">
        <v>4.9714285714285706</v>
      </c>
      <c r="E52" s="158">
        <v>4</v>
      </c>
      <c r="F52" s="159">
        <v>5.0750000000000002</v>
      </c>
      <c r="G52" s="72">
        <v>2.8571428571428692</v>
      </c>
      <c r="H52" s="73">
        <v>-2.0408163265306314</v>
      </c>
      <c r="I52" s="74">
        <v>4.1591320072332811</v>
      </c>
      <c r="J52" s="73">
        <v>-2.9965156794425241</v>
      </c>
      <c r="K52" s="74">
        <v>5.0455927051671896</v>
      </c>
      <c r="L52" s="73">
        <v>-2.2014051522248343</v>
      </c>
      <c r="M52" s="74">
        <v>5.4945054945055087</v>
      </c>
      <c r="N52" s="75">
        <v>27.472527472527453</v>
      </c>
    </row>
    <row r="53" spans="1:14" ht="20.25" x14ac:dyDescent="0.3">
      <c r="A53" s="79" t="s">
        <v>50</v>
      </c>
      <c r="B53" s="71" t="s">
        <v>19</v>
      </c>
      <c r="C53" s="156">
        <v>4.0777777777777784</v>
      </c>
      <c r="D53" s="157">
        <v>5.4222222222222216</v>
      </c>
      <c r="E53" s="158">
        <v>4.1000000000000005</v>
      </c>
      <c r="F53" s="159">
        <v>5.5</v>
      </c>
      <c r="G53" s="72">
        <v>-0.54200542005419849</v>
      </c>
      <c r="H53" s="73">
        <v>-1.4141414141414252</v>
      </c>
      <c r="I53" s="74">
        <v>1.1019283746556432</v>
      </c>
      <c r="J53" s="73">
        <v>0.1025641025640858</v>
      </c>
      <c r="K53" s="74">
        <v>-9.094125973106852</v>
      </c>
      <c r="L53" s="73">
        <v>-1.4141414141414252</v>
      </c>
      <c r="M53" s="74">
        <v>-6.1038011695906409</v>
      </c>
      <c r="N53" s="75">
        <v>24.853801169590614</v>
      </c>
    </row>
    <row r="54" spans="1:14" ht="20.25" x14ac:dyDescent="0.3">
      <c r="A54" s="79" t="s">
        <v>60</v>
      </c>
      <c r="B54" s="71" t="s">
        <v>19</v>
      </c>
      <c r="C54" s="156">
        <v>4.166666666666667</v>
      </c>
      <c r="D54" s="157">
        <v>6.6333333333333329</v>
      </c>
      <c r="E54" s="158">
        <v>4.75</v>
      </c>
      <c r="F54" s="159">
        <v>7.2</v>
      </c>
      <c r="G54" s="72">
        <v>-12.280701754385959</v>
      </c>
      <c r="H54" s="73">
        <v>-7.8703703703703791</v>
      </c>
      <c r="I54" s="74">
        <v>-12.280701754385959</v>
      </c>
      <c r="J54" s="73">
        <v>-7.8703703703703791</v>
      </c>
      <c r="K54" s="74">
        <v>-28.571428571428566</v>
      </c>
      <c r="L54" s="73">
        <v>-2.4509803921568674</v>
      </c>
      <c r="M54" s="74">
        <v>-28.571428571428566</v>
      </c>
      <c r="N54" s="75">
        <v>13.714285714285712</v>
      </c>
    </row>
    <row r="55" spans="1:14" ht="21" thickBot="1" x14ac:dyDescent="0.35">
      <c r="A55" s="163" t="s">
        <v>51</v>
      </c>
      <c r="B55" s="80" t="s">
        <v>19</v>
      </c>
      <c r="C55" s="193">
        <v>5.3761904761904766</v>
      </c>
      <c r="D55" s="194">
        <v>6.9307936507936496</v>
      </c>
      <c r="E55" s="195">
        <v>5.5476190476190474</v>
      </c>
      <c r="F55" s="196">
        <v>6.7261904761904772</v>
      </c>
      <c r="G55" s="197">
        <v>-3.090128755364796</v>
      </c>
      <c r="H55" s="198">
        <v>3.0418879056046877</v>
      </c>
      <c r="I55" s="199">
        <v>0.53428317008014048</v>
      </c>
      <c r="J55" s="198">
        <v>0.55037420840527385</v>
      </c>
      <c r="K55" s="199">
        <v>-5.2738822965360237</v>
      </c>
      <c r="L55" s="198">
        <v>1.7097600745399215</v>
      </c>
      <c r="M55" s="199">
        <v>6.0734178914166863</v>
      </c>
      <c r="N55" s="200">
        <v>36.746079681453111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showZeros="0" zoomScale="110" zoomScaleNormal="110" workbookViewId="0">
      <selection activeCell="A2" sqref="A2:U27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21" ht="18.75" thickBot="1" x14ac:dyDescent="0.3"/>
    <row r="2" spans="1:21" ht="18.75" thickBot="1" x14ac:dyDescent="0.3">
      <c r="A2" s="81" t="s">
        <v>52</v>
      </c>
      <c r="B2" s="82"/>
      <c r="C2" s="83"/>
      <c r="D2" s="34" t="s">
        <v>188</v>
      </c>
      <c r="E2" s="35"/>
      <c r="F2" s="84" t="s">
        <v>53</v>
      </c>
      <c r="G2" s="35"/>
      <c r="H2" s="35" t="s">
        <v>173</v>
      </c>
      <c r="I2" s="35"/>
      <c r="J2" s="84" t="s">
        <v>189</v>
      </c>
      <c r="K2" s="35"/>
      <c r="L2" s="35" t="s">
        <v>128</v>
      </c>
      <c r="M2" s="35"/>
      <c r="N2" s="84" t="s">
        <v>160</v>
      </c>
      <c r="O2" s="35"/>
      <c r="P2" s="35" t="s">
        <v>190</v>
      </c>
      <c r="Q2" s="35"/>
      <c r="R2" s="84" t="s">
        <v>183</v>
      </c>
      <c r="S2" s="35"/>
      <c r="T2" s="35" t="s">
        <v>131</v>
      </c>
      <c r="U2" s="36"/>
    </row>
    <row r="3" spans="1:21" x14ac:dyDescent="0.25">
      <c r="A3" s="85" t="s">
        <v>54</v>
      </c>
      <c r="B3" s="86"/>
      <c r="C3" s="87"/>
      <c r="D3" s="37">
        <v>43760</v>
      </c>
      <c r="E3" s="37"/>
      <c r="F3" s="37">
        <v>43762</v>
      </c>
      <c r="G3" s="37"/>
      <c r="H3" s="37">
        <v>43762</v>
      </c>
      <c r="I3" s="37"/>
      <c r="J3" s="37">
        <v>43760</v>
      </c>
      <c r="K3" s="37"/>
      <c r="L3" s="37">
        <v>43761</v>
      </c>
      <c r="M3" s="37"/>
      <c r="N3" s="37">
        <v>43761</v>
      </c>
      <c r="O3" s="37"/>
      <c r="P3" s="37">
        <v>43760</v>
      </c>
      <c r="Q3" s="37"/>
      <c r="R3" s="37">
        <v>43759</v>
      </c>
      <c r="S3" s="37"/>
      <c r="T3" s="37">
        <v>43762</v>
      </c>
      <c r="U3" s="38"/>
    </row>
    <row r="4" spans="1:21" ht="18.75" thickBot="1" x14ac:dyDescent="0.3">
      <c r="A4" s="88" t="s">
        <v>57</v>
      </c>
      <c r="B4" s="89"/>
      <c r="C4" s="90" t="s">
        <v>16</v>
      </c>
      <c r="D4" s="191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39" t="s">
        <v>18</v>
      </c>
      <c r="T4" s="40" t="s">
        <v>17</v>
      </c>
      <c r="U4" s="41" t="s">
        <v>18</v>
      </c>
    </row>
    <row r="5" spans="1:21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3"/>
    </row>
    <row r="6" spans="1:21" x14ac:dyDescent="0.25">
      <c r="A6" s="169" t="s">
        <v>126</v>
      </c>
      <c r="B6" s="170"/>
      <c r="C6" s="171" t="s">
        <v>19</v>
      </c>
      <c r="D6" s="44">
        <v>1.3</v>
      </c>
      <c r="E6" s="97">
        <v>1.5</v>
      </c>
      <c r="F6" s="98">
        <v>0.5</v>
      </c>
      <c r="G6" s="99">
        <v>0.85</v>
      </c>
      <c r="H6" s="100">
        <v>1</v>
      </c>
      <c r="I6" s="101">
        <v>1.2</v>
      </c>
      <c r="J6" s="98">
        <v>1</v>
      </c>
      <c r="K6" s="99">
        <v>1.4</v>
      </c>
      <c r="L6" s="100">
        <v>0.8</v>
      </c>
      <c r="M6" s="101">
        <v>1.5</v>
      </c>
      <c r="N6" s="98">
        <v>1.2</v>
      </c>
      <c r="O6" s="99">
        <v>1.8</v>
      </c>
      <c r="P6" s="100">
        <v>1</v>
      </c>
      <c r="Q6" s="101">
        <v>1.5</v>
      </c>
      <c r="R6" s="98">
        <v>1.2</v>
      </c>
      <c r="S6" s="99">
        <v>1.5</v>
      </c>
      <c r="T6" s="100">
        <v>1.2</v>
      </c>
      <c r="U6" s="212">
        <v>1.5</v>
      </c>
    </row>
    <row r="7" spans="1:21" x14ac:dyDescent="0.25">
      <c r="A7" s="94" t="s">
        <v>21</v>
      </c>
      <c r="B7" s="95"/>
      <c r="C7" s="96" t="s">
        <v>19</v>
      </c>
      <c r="D7" s="45">
        <v>1.5</v>
      </c>
      <c r="E7" s="102">
        <v>1.8</v>
      </c>
      <c r="F7" s="98">
        <v>1.1000000000000001</v>
      </c>
      <c r="G7" s="99">
        <v>1.5</v>
      </c>
      <c r="H7" s="98">
        <v>1.6</v>
      </c>
      <c r="I7" s="99">
        <v>2</v>
      </c>
      <c r="J7" s="98">
        <v>1.5</v>
      </c>
      <c r="K7" s="99">
        <v>2</v>
      </c>
      <c r="L7" s="98">
        <v>1.1333333333333333</v>
      </c>
      <c r="M7" s="99">
        <v>1.7333333333333334</v>
      </c>
      <c r="N7" s="98">
        <v>1.5</v>
      </c>
      <c r="O7" s="99">
        <v>2.4</v>
      </c>
      <c r="P7" s="98">
        <v>1.5</v>
      </c>
      <c r="Q7" s="99">
        <v>1.8</v>
      </c>
      <c r="R7" s="98">
        <v>1</v>
      </c>
      <c r="S7" s="99">
        <v>1.5</v>
      </c>
      <c r="T7" s="98">
        <v>1.5</v>
      </c>
      <c r="U7" s="46">
        <v>1.6</v>
      </c>
    </row>
    <row r="8" spans="1:21" x14ac:dyDescent="0.25">
      <c r="A8" s="94" t="s">
        <v>37</v>
      </c>
      <c r="B8" s="95"/>
      <c r="C8" s="96" t="s">
        <v>33</v>
      </c>
      <c r="D8" s="45">
        <v>3</v>
      </c>
      <c r="E8" s="102">
        <v>3.5</v>
      </c>
      <c r="F8" s="98">
        <v>2.2000000000000002</v>
      </c>
      <c r="G8" s="99">
        <v>3</v>
      </c>
      <c r="H8" s="98">
        <v>2</v>
      </c>
      <c r="I8" s="99">
        <v>2.2000000000000002</v>
      </c>
      <c r="J8" s="98">
        <v>3</v>
      </c>
      <c r="K8" s="99">
        <v>3.5</v>
      </c>
      <c r="L8" s="98">
        <v>2</v>
      </c>
      <c r="M8" s="99">
        <v>4</v>
      </c>
      <c r="N8" s="98">
        <v>2.5</v>
      </c>
      <c r="O8" s="99">
        <v>3.5</v>
      </c>
      <c r="P8" s="98">
        <v>3</v>
      </c>
      <c r="Q8" s="99">
        <v>4</v>
      </c>
      <c r="R8" s="98">
        <v>3.5</v>
      </c>
      <c r="S8" s="99">
        <v>4</v>
      </c>
      <c r="T8" s="98">
        <v>3</v>
      </c>
      <c r="U8" s="46">
        <v>3.5</v>
      </c>
    </row>
    <row r="9" spans="1:21" x14ac:dyDescent="0.25">
      <c r="A9" s="94" t="s">
        <v>22</v>
      </c>
      <c r="B9" s="95"/>
      <c r="C9" s="96" t="s">
        <v>19</v>
      </c>
      <c r="D9" s="45"/>
      <c r="E9" s="102"/>
      <c r="F9" s="98">
        <v>0.7</v>
      </c>
      <c r="G9" s="99">
        <v>1</v>
      </c>
      <c r="H9" s="98"/>
      <c r="I9" s="99"/>
      <c r="J9" s="98">
        <v>1</v>
      </c>
      <c r="K9" s="99">
        <v>1.25</v>
      </c>
      <c r="L9" s="98">
        <v>1.1000000000000001</v>
      </c>
      <c r="M9" s="99">
        <v>1.5</v>
      </c>
      <c r="N9" s="98"/>
      <c r="O9" s="99"/>
      <c r="P9" s="98">
        <v>1.4</v>
      </c>
      <c r="Q9" s="99">
        <v>1.6</v>
      </c>
      <c r="R9" s="98"/>
      <c r="S9" s="99"/>
      <c r="T9" s="98"/>
      <c r="U9" s="46"/>
    </row>
    <row r="10" spans="1:21" x14ac:dyDescent="0.25">
      <c r="A10" s="94" t="s">
        <v>23</v>
      </c>
      <c r="B10" s="95"/>
      <c r="C10" s="96" t="s">
        <v>19</v>
      </c>
      <c r="D10" s="45">
        <v>1.2</v>
      </c>
      <c r="E10" s="102">
        <v>1.4</v>
      </c>
      <c r="F10" s="98">
        <v>0.6</v>
      </c>
      <c r="G10" s="99">
        <v>0.85</v>
      </c>
      <c r="H10" s="98">
        <v>1.8</v>
      </c>
      <c r="I10" s="99">
        <v>2</v>
      </c>
      <c r="J10" s="98">
        <v>1</v>
      </c>
      <c r="K10" s="99">
        <v>1.3</v>
      </c>
      <c r="L10" s="98">
        <v>0.8</v>
      </c>
      <c r="M10" s="99">
        <v>1.5</v>
      </c>
      <c r="N10" s="98">
        <v>1.2</v>
      </c>
      <c r="O10" s="99">
        <v>1.8</v>
      </c>
      <c r="P10" s="98">
        <v>1</v>
      </c>
      <c r="Q10" s="99">
        <v>1.5</v>
      </c>
      <c r="R10" s="98"/>
      <c r="S10" s="99"/>
      <c r="T10" s="98">
        <v>1.3</v>
      </c>
      <c r="U10" s="46">
        <v>1.3</v>
      </c>
    </row>
    <row r="11" spans="1:21" x14ac:dyDescent="0.25">
      <c r="A11" s="94" t="s">
        <v>24</v>
      </c>
      <c r="B11" s="95"/>
      <c r="C11" s="96" t="s">
        <v>19</v>
      </c>
      <c r="D11" s="45"/>
      <c r="E11" s="102"/>
      <c r="F11" s="98"/>
      <c r="G11" s="99"/>
      <c r="H11" s="98">
        <v>3</v>
      </c>
      <c r="I11" s="99">
        <v>3.6</v>
      </c>
      <c r="J11" s="98"/>
      <c r="K11" s="99"/>
      <c r="L11" s="98"/>
      <c r="M11" s="99"/>
      <c r="N11" s="98"/>
      <c r="O11" s="99"/>
      <c r="P11" s="98"/>
      <c r="Q11" s="99"/>
      <c r="R11" s="98">
        <v>5</v>
      </c>
      <c r="S11" s="99">
        <v>5</v>
      </c>
      <c r="T11" s="98"/>
      <c r="U11" s="46"/>
    </row>
    <row r="12" spans="1:21" x14ac:dyDescent="0.25">
      <c r="A12" s="94" t="s">
        <v>25</v>
      </c>
      <c r="B12" s="95"/>
      <c r="C12" s="96" t="s">
        <v>19</v>
      </c>
      <c r="D12" s="45">
        <v>5.5</v>
      </c>
      <c r="E12" s="102">
        <v>6.5</v>
      </c>
      <c r="F12" s="98">
        <v>5</v>
      </c>
      <c r="G12" s="99">
        <v>6.5</v>
      </c>
      <c r="H12" s="98">
        <v>4</v>
      </c>
      <c r="I12" s="99">
        <v>5</v>
      </c>
      <c r="J12" s="98">
        <v>5.5</v>
      </c>
      <c r="K12" s="99">
        <v>6</v>
      </c>
      <c r="L12" s="98"/>
      <c r="M12" s="99"/>
      <c r="N12" s="98"/>
      <c r="O12" s="99"/>
      <c r="P12" s="98">
        <v>3.5</v>
      </c>
      <c r="Q12" s="99">
        <v>4</v>
      </c>
      <c r="R12" s="98"/>
      <c r="S12" s="99"/>
      <c r="T12" s="98">
        <v>5.5</v>
      </c>
      <c r="U12" s="46">
        <v>6</v>
      </c>
    </row>
    <row r="13" spans="1:21" x14ac:dyDescent="0.25">
      <c r="A13" s="94" t="s">
        <v>26</v>
      </c>
      <c r="B13" s="95"/>
      <c r="C13" s="96" t="s">
        <v>19</v>
      </c>
      <c r="D13" s="45">
        <v>5.5</v>
      </c>
      <c r="E13" s="102">
        <v>6.5</v>
      </c>
      <c r="F13" s="98">
        <v>4.75</v>
      </c>
      <c r="G13" s="99">
        <v>6</v>
      </c>
      <c r="H13" s="98"/>
      <c r="I13" s="99"/>
      <c r="J13" s="98"/>
      <c r="K13" s="99"/>
      <c r="L13" s="98">
        <v>5</v>
      </c>
      <c r="M13" s="99">
        <v>5.6</v>
      </c>
      <c r="N13" s="98">
        <v>5.5</v>
      </c>
      <c r="O13" s="99">
        <v>6</v>
      </c>
      <c r="P13" s="98">
        <v>3.5</v>
      </c>
      <c r="Q13" s="99">
        <v>4</v>
      </c>
      <c r="R13" s="98">
        <v>4.8</v>
      </c>
      <c r="S13" s="99">
        <v>5.2</v>
      </c>
      <c r="T13" s="98">
        <v>5.5</v>
      </c>
      <c r="U13" s="46">
        <v>6</v>
      </c>
    </row>
    <row r="14" spans="1:21" x14ac:dyDescent="0.25">
      <c r="A14" s="94" t="s">
        <v>38</v>
      </c>
      <c r="B14" s="95"/>
      <c r="C14" s="96" t="s">
        <v>19</v>
      </c>
      <c r="D14" s="45"/>
      <c r="E14" s="102"/>
      <c r="F14" s="98">
        <v>3</v>
      </c>
      <c r="G14" s="99">
        <v>4.5</v>
      </c>
      <c r="H14" s="98">
        <v>3.2</v>
      </c>
      <c r="I14" s="99">
        <v>3.66</v>
      </c>
      <c r="J14" s="98">
        <v>3</v>
      </c>
      <c r="K14" s="99">
        <v>4.8</v>
      </c>
      <c r="L14" s="98">
        <v>3</v>
      </c>
      <c r="M14" s="99">
        <v>4.5999999999999996</v>
      </c>
      <c r="N14" s="98">
        <v>3.4</v>
      </c>
      <c r="O14" s="99">
        <v>5</v>
      </c>
      <c r="P14" s="98">
        <v>3.5</v>
      </c>
      <c r="Q14" s="99">
        <v>4</v>
      </c>
      <c r="R14" s="98">
        <v>4.2</v>
      </c>
      <c r="S14" s="99">
        <v>4.2</v>
      </c>
      <c r="T14" s="98">
        <v>3.5</v>
      </c>
      <c r="U14" s="46">
        <v>4</v>
      </c>
    </row>
    <row r="15" spans="1:21" x14ac:dyDescent="0.25">
      <c r="A15" s="94" t="s">
        <v>39</v>
      </c>
      <c r="B15" s="95"/>
      <c r="C15" s="96" t="s">
        <v>19</v>
      </c>
      <c r="D15" s="45"/>
      <c r="E15" s="102"/>
      <c r="F15" s="98">
        <v>2.5</v>
      </c>
      <c r="G15" s="99">
        <v>3.5</v>
      </c>
      <c r="H15" s="98">
        <v>3.2</v>
      </c>
      <c r="I15" s="99">
        <v>3.66</v>
      </c>
      <c r="J15" s="98">
        <v>2</v>
      </c>
      <c r="K15" s="99">
        <v>4</v>
      </c>
      <c r="L15" s="98">
        <v>2</v>
      </c>
      <c r="M15" s="99">
        <v>3</v>
      </c>
      <c r="N15" s="98">
        <v>3</v>
      </c>
      <c r="O15" s="99">
        <v>4</v>
      </c>
      <c r="P15" s="98"/>
      <c r="Q15" s="99"/>
      <c r="R15" s="98">
        <v>3.6</v>
      </c>
      <c r="S15" s="99">
        <v>3.6</v>
      </c>
      <c r="T15" s="98">
        <v>3.5</v>
      </c>
      <c r="U15" s="46">
        <v>3.5</v>
      </c>
    </row>
    <row r="16" spans="1:21" x14ac:dyDescent="0.25">
      <c r="A16" s="94" t="s">
        <v>40</v>
      </c>
      <c r="B16" s="95"/>
      <c r="C16" s="96" t="s">
        <v>19</v>
      </c>
      <c r="D16" s="45"/>
      <c r="E16" s="102"/>
      <c r="F16" s="98">
        <v>3</v>
      </c>
      <c r="G16" s="99">
        <v>4.5</v>
      </c>
      <c r="H16" s="98">
        <v>3.2</v>
      </c>
      <c r="I16" s="99">
        <v>3.66</v>
      </c>
      <c r="J16" s="98">
        <v>3.6</v>
      </c>
      <c r="K16" s="99">
        <v>4</v>
      </c>
      <c r="L16" s="98">
        <v>3</v>
      </c>
      <c r="M16" s="99">
        <v>4</v>
      </c>
      <c r="N16" s="98">
        <v>4.4000000000000004</v>
      </c>
      <c r="O16" s="99">
        <v>6</v>
      </c>
      <c r="P16" s="98"/>
      <c r="Q16" s="99"/>
      <c r="R16" s="98">
        <v>4.2</v>
      </c>
      <c r="S16" s="99">
        <v>4.2</v>
      </c>
      <c r="T16" s="98">
        <v>3.5</v>
      </c>
      <c r="U16" s="46">
        <v>4</v>
      </c>
    </row>
    <row r="17" spans="1:21" x14ac:dyDescent="0.25">
      <c r="A17" s="94" t="s">
        <v>28</v>
      </c>
      <c r="B17" s="95"/>
      <c r="C17" s="96" t="s">
        <v>19</v>
      </c>
      <c r="D17" s="45">
        <v>3.5</v>
      </c>
      <c r="E17" s="102">
        <v>4.5</v>
      </c>
      <c r="F17" s="98">
        <v>1.6</v>
      </c>
      <c r="G17" s="99">
        <v>2.5</v>
      </c>
      <c r="H17" s="98">
        <v>6</v>
      </c>
      <c r="I17" s="99">
        <v>7</v>
      </c>
      <c r="J17" s="98">
        <v>3</v>
      </c>
      <c r="K17" s="99">
        <v>3.6</v>
      </c>
      <c r="L17" s="98">
        <v>2</v>
      </c>
      <c r="M17" s="99">
        <v>4</v>
      </c>
      <c r="N17" s="98">
        <v>2.5</v>
      </c>
      <c r="O17" s="99">
        <v>3.6</v>
      </c>
      <c r="P17" s="98">
        <v>3.5</v>
      </c>
      <c r="Q17" s="99">
        <v>5</v>
      </c>
      <c r="R17" s="98">
        <v>3</v>
      </c>
      <c r="S17" s="99">
        <v>4</v>
      </c>
      <c r="T17" s="98">
        <v>2.6</v>
      </c>
      <c r="U17" s="46">
        <v>3</v>
      </c>
    </row>
    <row r="18" spans="1:21" x14ac:dyDescent="0.25">
      <c r="A18" s="94" t="s">
        <v>29</v>
      </c>
      <c r="B18" s="95"/>
      <c r="C18" s="96" t="s">
        <v>19</v>
      </c>
      <c r="D18" s="45">
        <v>3.3</v>
      </c>
      <c r="E18" s="102">
        <v>4.3</v>
      </c>
      <c r="F18" s="98">
        <v>2</v>
      </c>
      <c r="G18" s="99">
        <v>3</v>
      </c>
      <c r="H18" s="98">
        <v>3.5</v>
      </c>
      <c r="I18" s="99">
        <v>4</v>
      </c>
      <c r="J18" s="98">
        <v>3.6</v>
      </c>
      <c r="K18" s="99">
        <v>3.67</v>
      </c>
      <c r="L18" s="98">
        <v>4</v>
      </c>
      <c r="M18" s="99">
        <v>5</v>
      </c>
      <c r="N18" s="98">
        <v>3</v>
      </c>
      <c r="O18" s="99">
        <v>4.166666666666667</v>
      </c>
      <c r="P18" s="98">
        <v>3</v>
      </c>
      <c r="Q18" s="99">
        <v>4</v>
      </c>
      <c r="R18" s="98">
        <v>3</v>
      </c>
      <c r="S18" s="99">
        <v>3</v>
      </c>
      <c r="T18" s="98">
        <v>4</v>
      </c>
      <c r="U18" s="46">
        <v>4</v>
      </c>
    </row>
    <row r="19" spans="1:21" x14ac:dyDescent="0.25">
      <c r="A19" s="94" t="s">
        <v>169</v>
      </c>
      <c r="B19" s="95"/>
      <c r="C19" s="96" t="s">
        <v>19</v>
      </c>
      <c r="D19" s="45"/>
      <c r="E19" s="102"/>
      <c r="F19" s="98">
        <v>2</v>
      </c>
      <c r="G19" s="99">
        <v>2.75</v>
      </c>
      <c r="H19" s="98"/>
      <c r="I19" s="99"/>
      <c r="J19" s="98"/>
      <c r="K19" s="99"/>
      <c r="L19" s="98">
        <v>1.1111111111111112</v>
      </c>
      <c r="M19" s="99">
        <v>2.5</v>
      </c>
      <c r="N19" s="98"/>
      <c r="O19" s="99"/>
      <c r="P19" s="98"/>
      <c r="Q19" s="99"/>
      <c r="R19" s="98"/>
      <c r="S19" s="99"/>
      <c r="T19" s="98"/>
      <c r="U19" s="46"/>
    </row>
    <row r="20" spans="1:21" x14ac:dyDescent="0.25">
      <c r="A20" s="94" t="s">
        <v>168</v>
      </c>
      <c r="B20" s="95"/>
      <c r="C20" s="96" t="s">
        <v>19</v>
      </c>
      <c r="D20" s="45"/>
      <c r="E20" s="102"/>
      <c r="F20" s="98">
        <v>3</v>
      </c>
      <c r="G20" s="99">
        <v>5</v>
      </c>
      <c r="H20" s="98">
        <v>4</v>
      </c>
      <c r="I20" s="99">
        <v>5.5</v>
      </c>
      <c r="J20" s="98">
        <v>4.66</v>
      </c>
      <c r="K20" s="99">
        <v>5</v>
      </c>
      <c r="L20" s="98">
        <v>4.166666666666667</v>
      </c>
      <c r="M20" s="99">
        <v>5.5</v>
      </c>
      <c r="N20" s="98">
        <v>4.166666666666667</v>
      </c>
      <c r="O20" s="99">
        <v>5.833333333333333</v>
      </c>
      <c r="P20" s="98">
        <v>3.5</v>
      </c>
      <c r="Q20" s="99">
        <v>4.5</v>
      </c>
      <c r="R20" s="98"/>
      <c r="S20" s="99"/>
      <c r="T20" s="98">
        <v>3</v>
      </c>
      <c r="U20" s="46">
        <v>7</v>
      </c>
    </row>
    <row r="21" spans="1:21" x14ac:dyDescent="0.25">
      <c r="A21" s="94" t="s">
        <v>41</v>
      </c>
      <c r="B21" s="95"/>
      <c r="C21" s="96" t="s">
        <v>19</v>
      </c>
      <c r="D21" s="45">
        <v>4</v>
      </c>
      <c r="E21" s="102">
        <v>5.5</v>
      </c>
      <c r="F21" s="98">
        <v>2</v>
      </c>
      <c r="G21" s="99">
        <v>3</v>
      </c>
      <c r="H21" s="98">
        <v>2.5</v>
      </c>
      <c r="I21" s="99">
        <v>3</v>
      </c>
      <c r="J21" s="98">
        <v>2.6</v>
      </c>
      <c r="K21" s="99">
        <v>3</v>
      </c>
      <c r="L21" s="98"/>
      <c r="M21" s="99"/>
      <c r="N21" s="98"/>
      <c r="O21" s="99"/>
      <c r="P21" s="98"/>
      <c r="Q21" s="99"/>
      <c r="R21" s="98"/>
      <c r="S21" s="99"/>
      <c r="T21" s="98"/>
      <c r="U21" s="46"/>
    </row>
    <row r="22" spans="1:21" x14ac:dyDescent="0.25">
      <c r="A22" s="94" t="s">
        <v>30</v>
      </c>
      <c r="B22" s="95"/>
      <c r="C22" s="96" t="s">
        <v>31</v>
      </c>
      <c r="D22" s="45"/>
      <c r="E22" s="102"/>
      <c r="F22" s="98">
        <v>1.33</v>
      </c>
      <c r="G22" s="99">
        <v>1.85</v>
      </c>
      <c r="H22" s="98">
        <v>1</v>
      </c>
      <c r="I22" s="99">
        <v>1.5</v>
      </c>
      <c r="J22" s="98">
        <v>1.4</v>
      </c>
      <c r="K22" s="99">
        <v>1.7</v>
      </c>
      <c r="L22" s="98">
        <v>1</v>
      </c>
      <c r="M22" s="99">
        <v>1.8</v>
      </c>
      <c r="N22" s="98">
        <v>1.1000000000000001</v>
      </c>
      <c r="O22" s="99">
        <v>1.3</v>
      </c>
      <c r="P22" s="98">
        <v>1.2</v>
      </c>
      <c r="Q22" s="99">
        <v>1.5</v>
      </c>
      <c r="R22" s="98"/>
      <c r="S22" s="99"/>
      <c r="T22" s="98">
        <v>1</v>
      </c>
      <c r="U22" s="46">
        <v>1</v>
      </c>
    </row>
    <row r="23" spans="1:21" x14ac:dyDescent="0.25">
      <c r="A23" s="94" t="s">
        <v>32</v>
      </c>
      <c r="B23" s="95"/>
      <c r="C23" s="96" t="s">
        <v>33</v>
      </c>
      <c r="D23" s="45">
        <v>1.8</v>
      </c>
      <c r="E23" s="102">
        <v>2.2000000000000002</v>
      </c>
      <c r="F23" s="98">
        <v>1.25</v>
      </c>
      <c r="G23" s="99">
        <v>2.5</v>
      </c>
      <c r="H23" s="98">
        <v>1.5</v>
      </c>
      <c r="I23" s="99">
        <v>1.8</v>
      </c>
      <c r="J23" s="98">
        <v>1.78</v>
      </c>
      <c r="K23" s="99">
        <v>2.5</v>
      </c>
      <c r="L23" s="98">
        <v>1.5</v>
      </c>
      <c r="M23" s="99">
        <v>2.2000000000000002</v>
      </c>
      <c r="N23" s="98">
        <v>1.6666666666666667</v>
      </c>
      <c r="O23" s="99">
        <v>2</v>
      </c>
      <c r="P23" s="98">
        <v>1.5</v>
      </c>
      <c r="Q23" s="99">
        <v>2</v>
      </c>
      <c r="R23" s="98">
        <v>1.2</v>
      </c>
      <c r="S23" s="99">
        <v>1.2</v>
      </c>
      <c r="T23" s="98">
        <v>2</v>
      </c>
      <c r="U23" s="46">
        <v>2.2000000000000002</v>
      </c>
    </row>
    <row r="24" spans="1:21" x14ac:dyDescent="0.25">
      <c r="A24" s="94" t="s">
        <v>56</v>
      </c>
      <c r="B24" s="95"/>
      <c r="C24" s="96" t="s">
        <v>19</v>
      </c>
      <c r="D24" s="45"/>
      <c r="E24" s="102"/>
      <c r="F24" s="98">
        <v>1.6</v>
      </c>
      <c r="G24" s="99">
        <v>2.2000000000000002</v>
      </c>
      <c r="H24" s="98">
        <v>2</v>
      </c>
      <c r="I24" s="99">
        <v>2.6</v>
      </c>
      <c r="J24" s="98">
        <v>2.4</v>
      </c>
      <c r="K24" s="99">
        <v>3.6</v>
      </c>
      <c r="L24" s="98">
        <v>2.4</v>
      </c>
      <c r="M24" s="99">
        <v>3.2</v>
      </c>
      <c r="N24" s="98">
        <v>2.5</v>
      </c>
      <c r="O24" s="99">
        <v>3.6</v>
      </c>
      <c r="P24" s="98">
        <v>2.5</v>
      </c>
      <c r="Q24" s="99">
        <v>3.5</v>
      </c>
      <c r="R24" s="98">
        <v>2.8</v>
      </c>
      <c r="S24" s="99">
        <v>3</v>
      </c>
      <c r="T24" s="98">
        <v>2</v>
      </c>
      <c r="U24" s="46">
        <v>2.5</v>
      </c>
    </row>
    <row r="25" spans="1:21" x14ac:dyDescent="0.25">
      <c r="A25" s="94" t="s">
        <v>34</v>
      </c>
      <c r="B25" s="95"/>
      <c r="C25" s="96" t="s">
        <v>19</v>
      </c>
      <c r="D25" s="45">
        <v>0.1</v>
      </c>
      <c r="E25" s="102">
        <v>0.12666666666666668</v>
      </c>
      <c r="F25" s="98">
        <v>1.1499999999999999</v>
      </c>
      <c r="G25" s="99">
        <v>1.33</v>
      </c>
      <c r="H25" s="98">
        <v>1.66</v>
      </c>
      <c r="I25" s="99">
        <v>1.66</v>
      </c>
      <c r="J25" s="98">
        <v>1.2</v>
      </c>
      <c r="K25" s="99">
        <v>2</v>
      </c>
      <c r="L25" s="98">
        <v>1.2</v>
      </c>
      <c r="M25" s="99">
        <v>1.6666666666666667</v>
      </c>
      <c r="N25" s="98">
        <v>1.3333333333333333</v>
      </c>
      <c r="O25" s="99">
        <v>1.8</v>
      </c>
      <c r="P25" s="98">
        <v>1.6</v>
      </c>
      <c r="Q25" s="99">
        <v>2</v>
      </c>
      <c r="R25" s="98">
        <v>1.3333333333333333</v>
      </c>
      <c r="S25" s="99">
        <v>1.3333333333333333</v>
      </c>
      <c r="T25" s="98">
        <v>1.3</v>
      </c>
      <c r="U25" s="46">
        <v>1.3</v>
      </c>
    </row>
    <row r="26" spans="1:21" x14ac:dyDescent="0.25">
      <c r="A26" s="94" t="s">
        <v>20</v>
      </c>
      <c r="B26" s="95"/>
      <c r="C26" s="96" t="s">
        <v>19</v>
      </c>
      <c r="D26" s="45"/>
      <c r="E26" s="102"/>
      <c r="F26" s="98">
        <v>10</v>
      </c>
      <c r="G26" s="99">
        <v>15</v>
      </c>
      <c r="H26" s="98"/>
      <c r="I26" s="99"/>
      <c r="J26" s="98"/>
      <c r="K26" s="99"/>
      <c r="L26" s="98"/>
      <c r="M26" s="99"/>
      <c r="N26" s="98"/>
      <c r="O26" s="99"/>
      <c r="P26" s="98"/>
      <c r="Q26" s="99"/>
      <c r="R26" s="98"/>
      <c r="S26" s="99"/>
      <c r="T26" s="98">
        <v>15</v>
      </c>
      <c r="U26" s="46">
        <v>20</v>
      </c>
    </row>
    <row r="27" spans="1:21" ht="18.75" thickBot="1" x14ac:dyDescent="0.3">
      <c r="A27" s="105" t="s">
        <v>27</v>
      </c>
      <c r="B27" s="106"/>
      <c r="C27" s="107" t="s">
        <v>19</v>
      </c>
      <c r="D27" s="47">
        <v>6.4</v>
      </c>
      <c r="E27" s="108">
        <v>6.8</v>
      </c>
      <c r="F27" s="109">
        <v>5</v>
      </c>
      <c r="G27" s="110">
        <v>7.5</v>
      </c>
      <c r="H27" s="109">
        <v>5</v>
      </c>
      <c r="I27" s="110">
        <v>6</v>
      </c>
      <c r="J27" s="109">
        <v>6</v>
      </c>
      <c r="K27" s="110">
        <v>6.34</v>
      </c>
      <c r="L27" s="109">
        <v>6.25</v>
      </c>
      <c r="M27" s="110">
        <v>7.5</v>
      </c>
      <c r="N27" s="109">
        <v>5</v>
      </c>
      <c r="O27" s="110">
        <v>6</v>
      </c>
      <c r="P27" s="109">
        <v>6.5</v>
      </c>
      <c r="Q27" s="110">
        <v>7</v>
      </c>
      <c r="R27" s="109"/>
      <c r="S27" s="110"/>
      <c r="T27" s="109">
        <v>6</v>
      </c>
      <c r="U27" s="176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showZeros="0" zoomScale="110" zoomScaleNormal="110" workbookViewId="0">
      <selection activeCell="L17" sqref="L17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21" ht="15.75" thickBot="1" x14ac:dyDescent="0.25"/>
    <row r="2" spans="1:21" ht="16.5" thickBot="1" x14ac:dyDescent="0.3">
      <c r="A2" s="81" t="s">
        <v>52</v>
      </c>
      <c r="B2" s="82"/>
      <c r="C2" s="83"/>
      <c r="D2" s="34" t="s">
        <v>188</v>
      </c>
      <c r="E2" s="35"/>
      <c r="F2" s="84" t="s">
        <v>53</v>
      </c>
      <c r="G2" s="35"/>
      <c r="H2" s="35" t="s">
        <v>173</v>
      </c>
      <c r="I2" s="35"/>
      <c r="J2" s="84" t="s">
        <v>189</v>
      </c>
      <c r="K2" s="35"/>
      <c r="L2" s="35" t="s">
        <v>128</v>
      </c>
      <c r="M2" s="35"/>
      <c r="N2" s="84" t="s">
        <v>160</v>
      </c>
      <c r="O2" s="35"/>
      <c r="P2" s="35" t="s">
        <v>190</v>
      </c>
      <c r="Q2" s="35"/>
      <c r="R2" s="84" t="s">
        <v>183</v>
      </c>
      <c r="S2" s="35"/>
      <c r="T2" s="35" t="s">
        <v>131</v>
      </c>
      <c r="U2" s="36"/>
    </row>
    <row r="3" spans="1:21" ht="15.75" x14ac:dyDescent="0.25">
      <c r="A3" s="85" t="s">
        <v>54</v>
      </c>
      <c r="B3" s="86"/>
      <c r="C3" s="87"/>
      <c r="D3" s="37">
        <v>43760</v>
      </c>
      <c r="E3" s="37"/>
      <c r="F3" s="37">
        <v>43762</v>
      </c>
      <c r="G3" s="37"/>
      <c r="H3" s="37">
        <v>43762</v>
      </c>
      <c r="I3" s="37"/>
      <c r="J3" s="37">
        <v>43760</v>
      </c>
      <c r="K3" s="37"/>
      <c r="L3" s="37">
        <v>43761</v>
      </c>
      <c r="M3" s="37"/>
      <c r="N3" s="37">
        <v>43761</v>
      </c>
      <c r="O3" s="37"/>
      <c r="P3" s="37">
        <v>43760</v>
      </c>
      <c r="Q3" s="37"/>
      <c r="R3" s="37">
        <v>43759</v>
      </c>
      <c r="S3" s="37"/>
      <c r="T3" s="37">
        <v>43762</v>
      </c>
      <c r="U3" s="38"/>
    </row>
    <row r="4" spans="1:21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24" t="s">
        <v>18</v>
      </c>
      <c r="R4" s="125" t="s">
        <v>17</v>
      </c>
      <c r="S4" s="124" t="s">
        <v>18</v>
      </c>
      <c r="T4" s="125" t="s">
        <v>17</v>
      </c>
      <c r="U4" s="173" t="s">
        <v>18</v>
      </c>
    </row>
    <row r="5" spans="1:21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104"/>
    </row>
    <row r="6" spans="1:21" ht="15.75" thickBot="1" x14ac:dyDescent="0.25">
      <c r="A6" s="94" t="s">
        <v>35</v>
      </c>
      <c r="B6" s="95"/>
      <c r="C6" s="96" t="s">
        <v>19</v>
      </c>
      <c r="D6" s="45">
        <v>3.5</v>
      </c>
      <c r="E6" s="102">
        <v>4.8</v>
      </c>
      <c r="F6" s="98">
        <v>2</v>
      </c>
      <c r="G6" s="99">
        <v>3.5</v>
      </c>
      <c r="H6" s="98">
        <v>4.2</v>
      </c>
      <c r="I6" s="99">
        <v>5</v>
      </c>
      <c r="J6" s="98">
        <v>2.5</v>
      </c>
      <c r="K6" s="99">
        <v>4.16</v>
      </c>
      <c r="L6" s="98">
        <v>1.5</v>
      </c>
      <c r="M6" s="99">
        <v>3.5</v>
      </c>
      <c r="N6" s="98">
        <v>2</v>
      </c>
      <c r="O6" s="99">
        <v>4</v>
      </c>
      <c r="P6" s="98">
        <v>4</v>
      </c>
      <c r="Q6" s="99">
        <v>4.5</v>
      </c>
      <c r="R6" s="98">
        <v>3</v>
      </c>
      <c r="S6" s="99">
        <v>4</v>
      </c>
      <c r="T6" s="98">
        <v>2.4</v>
      </c>
      <c r="U6" s="46">
        <v>2.4</v>
      </c>
    </row>
    <row r="7" spans="1:21" ht="16.5" thickBot="1" x14ac:dyDescent="0.3">
      <c r="A7" s="164" t="s">
        <v>161</v>
      </c>
      <c r="B7" s="165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75"/>
    </row>
    <row r="8" spans="1:21" ht="15.75" x14ac:dyDescent="0.25">
      <c r="A8" s="112"/>
      <c r="B8" s="168" t="s">
        <v>177</v>
      </c>
      <c r="C8" s="96" t="s">
        <v>19</v>
      </c>
      <c r="D8" s="161">
        <v>1.5</v>
      </c>
      <c r="E8" s="111">
        <v>2.33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74"/>
    </row>
    <row r="9" spans="1:21" ht="15.75" x14ac:dyDescent="0.25">
      <c r="A9" s="112"/>
      <c r="B9" s="168" t="s">
        <v>170</v>
      </c>
      <c r="C9" s="96" t="s">
        <v>19</v>
      </c>
      <c r="D9" s="161"/>
      <c r="E9" s="111"/>
      <c r="F9" s="111"/>
      <c r="G9" s="111"/>
      <c r="H9" s="111">
        <v>1.3333333333333333</v>
      </c>
      <c r="I9" s="111">
        <v>2.3333333333333335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74"/>
    </row>
    <row r="10" spans="1:21" ht="15.75" x14ac:dyDescent="0.25">
      <c r="A10" s="112"/>
      <c r="B10" s="168" t="s">
        <v>178</v>
      </c>
      <c r="C10" s="96" t="s">
        <v>19</v>
      </c>
      <c r="D10" s="161"/>
      <c r="E10" s="111"/>
      <c r="F10" s="111"/>
      <c r="G10" s="111"/>
      <c r="H10" s="111"/>
      <c r="I10" s="111"/>
      <c r="J10" s="111">
        <v>2.6666666666666665</v>
      </c>
      <c r="K10" s="111">
        <v>3.3333333333333335</v>
      </c>
      <c r="L10" s="111"/>
      <c r="M10" s="111"/>
      <c r="N10" s="111"/>
      <c r="O10" s="111"/>
      <c r="P10" s="111"/>
      <c r="Q10" s="111"/>
      <c r="R10" s="111"/>
      <c r="S10" s="111"/>
      <c r="T10" s="111"/>
      <c r="U10" s="174"/>
    </row>
    <row r="11" spans="1:21" ht="15.75" x14ac:dyDescent="0.25">
      <c r="A11" s="112"/>
      <c r="B11" s="168" t="s">
        <v>171</v>
      </c>
      <c r="C11" s="96" t="s">
        <v>19</v>
      </c>
      <c r="D11" s="161">
        <v>3.3</v>
      </c>
      <c r="E11" s="111">
        <v>4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74"/>
    </row>
    <row r="12" spans="1:21" ht="15.75" x14ac:dyDescent="0.25">
      <c r="A12" s="112"/>
      <c r="B12" s="168" t="s">
        <v>179</v>
      </c>
      <c r="C12" s="96" t="s">
        <v>19</v>
      </c>
      <c r="D12" s="161">
        <v>2</v>
      </c>
      <c r="E12" s="111">
        <v>3</v>
      </c>
      <c r="F12" s="111"/>
      <c r="G12" s="111"/>
      <c r="H12" s="111"/>
      <c r="I12" s="111"/>
      <c r="J12" s="111">
        <v>1.8666666666666667</v>
      </c>
      <c r="K12" s="111">
        <v>2.5333333333333332</v>
      </c>
      <c r="L12" s="111"/>
      <c r="M12" s="111"/>
      <c r="N12" s="111"/>
      <c r="O12" s="111"/>
      <c r="P12" s="111"/>
      <c r="Q12" s="111"/>
      <c r="R12" s="111"/>
      <c r="S12" s="111"/>
      <c r="T12" s="111"/>
      <c r="U12" s="174"/>
    </row>
    <row r="13" spans="1:21" ht="15.75" x14ac:dyDescent="0.25">
      <c r="A13" s="112"/>
      <c r="B13" s="168" t="s">
        <v>172</v>
      </c>
      <c r="C13" s="96" t="s">
        <v>19</v>
      </c>
      <c r="D13" s="161">
        <v>1.33</v>
      </c>
      <c r="E13" s="111">
        <v>2.33</v>
      </c>
      <c r="F13" s="111"/>
      <c r="G13" s="111"/>
      <c r="H13" s="111"/>
      <c r="I13" s="111"/>
      <c r="J13" s="111">
        <v>1.8666666666666667</v>
      </c>
      <c r="K13" s="111">
        <v>2.5333333333333332</v>
      </c>
      <c r="L13" s="111"/>
      <c r="M13" s="111"/>
      <c r="N13" s="111"/>
      <c r="O13" s="111"/>
      <c r="P13" s="111"/>
      <c r="Q13" s="111"/>
      <c r="R13" s="111"/>
      <c r="S13" s="111"/>
      <c r="T13" s="111"/>
      <c r="U13" s="174"/>
    </row>
    <row r="14" spans="1:21" ht="15.75" x14ac:dyDescent="0.25">
      <c r="A14" s="112"/>
      <c r="B14" s="168" t="s">
        <v>182</v>
      </c>
      <c r="C14" s="96" t="s">
        <v>19</v>
      </c>
      <c r="D14" s="161">
        <v>1.5</v>
      </c>
      <c r="E14" s="111">
        <v>2.5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74"/>
    </row>
    <row r="15" spans="1:21" ht="15.75" x14ac:dyDescent="0.25">
      <c r="A15" s="112"/>
      <c r="B15" s="168" t="s">
        <v>174</v>
      </c>
      <c r="C15" s="96" t="s">
        <v>19</v>
      </c>
      <c r="D15" s="161"/>
      <c r="E15" s="111"/>
      <c r="F15" s="111"/>
      <c r="G15" s="111"/>
      <c r="H15" s="111">
        <v>1.3333333333333333</v>
      </c>
      <c r="I15" s="111">
        <v>2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74"/>
    </row>
    <row r="16" spans="1:21" ht="15.75" x14ac:dyDescent="0.25">
      <c r="A16" s="112"/>
      <c r="B16" s="168" t="s">
        <v>184</v>
      </c>
      <c r="C16" s="96" t="s">
        <v>19</v>
      </c>
      <c r="D16" s="161"/>
      <c r="E16" s="111"/>
      <c r="F16" s="111"/>
      <c r="G16" s="111"/>
      <c r="H16" s="111"/>
      <c r="I16" s="111"/>
      <c r="J16" s="111"/>
      <c r="K16" s="111"/>
      <c r="L16" s="111">
        <v>1.8</v>
      </c>
      <c r="M16" s="111">
        <v>2.5</v>
      </c>
      <c r="N16" s="111"/>
      <c r="O16" s="111"/>
      <c r="P16" s="111"/>
      <c r="Q16" s="111"/>
      <c r="R16" s="111"/>
      <c r="S16" s="111"/>
      <c r="T16" s="111"/>
      <c r="U16" s="174"/>
    </row>
    <row r="17" spans="1:21" ht="15.75" x14ac:dyDescent="0.25">
      <c r="A17" s="112"/>
      <c r="B17" s="168" t="s">
        <v>180</v>
      </c>
      <c r="C17" s="96" t="s">
        <v>19</v>
      </c>
      <c r="D17" s="161">
        <v>1.33</v>
      </c>
      <c r="E17" s="111">
        <v>2</v>
      </c>
      <c r="F17" s="111"/>
      <c r="G17" s="111"/>
      <c r="H17" s="111">
        <v>1.3333333333333333</v>
      </c>
      <c r="I17" s="111">
        <v>2.3333333333333335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74"/>
    </row>
    <row r="18" spans="1:21" ht="15.75" x14ac:dyDescent="0.25">
      <c r="A18" s="112"/>
      <c r="B18" s="168" t="s">
        <v>175</v>
      </c>
      <c r="C18" s="96" t="s">
        <v>19</v>
      </c>
      <c r="D18" s="161">
        <v>1.33</v>
      </c>
      <c r="E18" s="111">
        <v>2</v>
      </c>
      <c r="F18" s="111"/>
      <c r="G18" s="111"/>
      <c r="H18" s="111">
        <v>1.3333333333333333</v>
      </c>
      <c r="I18" s="111">
        <v>2.3333333333333335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74"/>
    </row>
    <row r="19" spans="1:21" ht="15.75" x14ac:dyDescent="0.25">
      <c r="A19" s="112"/>
      <c r="B19" s="168" t="s">
        <v>159</v>
      </c>
      <c r="C19" s="96" t="s">
        <v>19</v>
      </c>
      <c r="D19" s="161">
        <v>2</v>
      </c>
      <c r="E19" s="111">
        <v>3</v>
      </c>
      <c r="F19" s="111"/>
      <c r="G19" s="111"/>
      <c r="H19" s="111">
        <v>1.3333333333333333</v>
      </c>
      <c r="I19" s="111">
        <v>2</v>
      </c>
      <c r="J19" s="111">
        <v>1.8666666666666667</v>
      </c>
      <c r="K19" s="111">
        <v>2.5333333333333332</v>
      </c>
      <c r="L19" s="111"/>
      <c r="M19" s="111"/>
      <c r="N19" s="111"/>
      <c r="O19" s="111"/>
      <c r="P19" s="111"/>
      <c r="Q19" s="111"/>
      <c r="R19" s="111"/>
      <c r="S19" s="111"/>
      <c r="T19" s="111"/>
      <c r="U19" s="174"/>
    </row>
    <row r="20" spans="1:21" x14ac:dyDescent="0.2">
      <c r="A20" s="192" t="s">
        <v>162</v>
      </c>
      <c r="B20" s="95"/>
      <c r="C20" s="96" t="s">
        <v>19</v>
      </c>
      <c r="D20" s="45"/>
      <c r="E20" s="102"/>
      <c r="F20" s="98">
        <v>16</v>
      </c>
      <c r="G20" s="99">
        <v>28</v>
      </c>
      <c r="H20" s="98">
        <v>16</v>
      </c>
      <c r="I20" s="99">
        <v>22</v>
      </c>
      <c r="J20" s="98"/>
      <c r="K20" s="99"/>
      <c r="L20" s="98">
        <v>22</v>
      </c>
      <c r="M20" s="99">
        <v>24</v>
      </c>
      <c r="N20" s="98">
        <v>30</v>
      </c>
      <c r="O20" s="99">
        <v>32</v>
      </c>
      <c r="P20" s="98"/>
      <c r="Q20" s="99"/>
      <c r="R20" s="98"/>
      <c r="S20" s="99"/>
      <c r="T20" s="98">
        <v>24</v>
      </c>
      <c r="U20" s="46">
        <v>32</v>
      </c>
    </row>
    <row r="21" spans="1:21" x14ac:dyDescent="0.2">
      <c r="A21" s="94" t="s">
        <v>60</v>
      </c>
      <c r="B21" s="95"/>
      <c r="C21" s="96" t="s">
        <v>19</v>
      </c>
      <c r="D21" s="45">
        <v>3.5</v>
      </c>
      <c r="E21" s="102">
        <v>5.5</v>
      </c>
      <c r="F21" s="98">
        <v>3.75</v>
      </c>
      <c r="G21" s="99">
        <v>5</v>
      </c>
      <c r="H21" s="98">
        <v>2</v>
      </c>
      <c r="I21" s="99">
        <v>3</v>
      </c>
      <c r="J21" s="98">
        <v>2</v>
      </c>
      <c r="K21" s="99">
        <v>4.5</v>
      </c>
      <c r="L21" s="98">
        <v>2</v>
      </c>
      <c r="M21" s="99">
        <v>4</v>
      </c>
      <c r="N21" s="98">
        <v>2.9</v>
      </c>
      <c r="O21" s="99">
        <v>5</v>
      </c>
      <c r="P21" s="98">
        <v>3.5</v>
      </c>
      <c r="Q21" s="99">
        <v>4</v>
      </c>
      <c r="R21" s="98">
        <v>3.5</v>
      </c>
      <c r="S21" s="99">
        <v>4</v>
      </c>
      <c r="T21" s="98">
        <v>2.5</v>
      </c>
      <c r="U21" s="46">
        <v>3.5</v>
      </c>
    </row>
    <row r="22" spans="1:21" ht="15.75" thickBot="1" x14ac:dyDescent="0.25">
      <c r="A22" s="94" t="s">
        <v>59</v>
      </c>
      <c r="B22" s="95"/>
      <c r="C22" s="96" t="s">
        <v>19</v>
      </c>
      <c r="D22" s="45">
        <v>24</v>
      </c>
      <c r="E22" s="102">
        <v>28</v>
      </c>
      <c r="F22" s="98">
        <v>14</v>
      </c>
      <c r="G22" s="99">
        <v>22</v>
      </c>
      <c r="H22" s="98"/>
      <c r="I22" s="99"/>
      <c r="J22" s="98">
        <v>12.8</v>
      </c>
      <c r="K22" s="99">
        <v>12.8</v>
      </c>
      <c r="L22" s="98"/>
      <c r="M22" s="99"/>
      <c r="N22" s="98">
        <v>20</v>
      </c>
      <c r="O22" s="99">
        <v>27</v>
      </c>
      <c r="P22" s="98"/>
      <c r="Q22" s="99"/>
      <c r="R22" s="98"/>
      <c r="S22" s="99"/>
      <c r="T22" s="98">
        <v>14</v>
      </c>
      <c r="U22" s="46">
        <v>16</v>
      </c>
    </row>
    <row r="23" spans="1:21" ht="15.75" thickBot="1" x14ac:dyDescent="0.25">
      <c r="A23" s="103" t="s">
        <v>127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104"/>
    </row>
    <row r="24" spans="1:21" x14ac:dyDescent="0.2">
      <c r="A24" s="94" t="s">
        <v>42</v>
      </c>
      <c r="B24" s="95"/>
      <c r="C24" s="96" t="s">
        <v>33</v>
      </c>
      <c r="D24" s="45"/>
      <c r="E24" s="102"/>
      <c r="F24" s="98">
        <v>2.77</v>
      </c>
      <c r="G24" s="99">
        <v>3.5</v>
      </c>
      <c r="H24" s="98">
        <v>5.5</v>
      </c>
      <c r="I24" s="99">
        <v>6</v>
      </c>
      <c r="J24" s="98">
        <v>4</v>
      </c>
      <c r="K24" s="99">
        <v>5</v>
      </c>
      <c r="L24" s="98">
        <v>5</v>
      </c>
      <c r="M24" s="99">
        <v>8</v>
      </c>
      <c r="N24" s="98"/>
      <c r="O24" s="99"/>
      <c r="P24" s="98">
        <v>3.5</v>
      </c>
      <c r="Q24" s="99">
        <v>5</v>
      </c>
      <c r="R24" s="98">
        <v>5</v>
      </c>
      <c r="S24" s="99">
        <v>5.5</v>
      </c>
      <c r="T24" s="98">
        <v>5</v>
      </c>
      <c r="U24" s="46">
        <v>5</v>
      </c>
    </row>
    <row r="25" spans="1:21" x14ac:dyDescent="0.2">
      <c r="A25" s="94" t="s">
        <v>43</v>
      </c>
      <c r="B25" s="95"/>
      <c r="C25" s="96" t="s">
        <v>19</v>
      </c>
      <c r="D25" s="45">
        <v>1.5</v>
      </c>
      <c r="E25" s="102">
        <v>2</v>
      </c>
      <c r="F25" s="98">
        <v>4</v>
      </c>
      <c r="G25" s="99">
        <v>5.5</v>
      </c>
      <c r="H25" s="98">
        <v>1</v>
      </c>
      <c r="I25" s="99">
        <v>1.5</v>
      </c>
      <c r="J25" s="98"/>
      <c r="K25" s="99"/>
      <c r="L25" s="98">
        <v>2</v>
      </c>
      <c r="M25" s="99">
        <v>2.5</v>
      </c>
      <c r="N25" s="98"/>
      <c r="O25" s="99"/>
      <c r="P25" s="98"/>
      <c r="Q25" s="99"/>
      <c r="R25" s="98">
        <v>4.5</v>
      </c>
      <c r="S25" s="99">
        <v>5</v>
      </c>
      <c r="T25" s="98"/>
      <c r="U25" s="46"/>
    </row>
    <row r="26" spans="1:21" x14ac:dyDescent="0.2">
      <c r="A26" s="94" t="s">
        <v>44</v>
      </c>
      <c r="B26" s="95"/>
      <c r="C26" s="96" t="s">
        <v>19</v>
      </c>
      <c r="D26" s="45">
        <v>4.4000000000000004</v>
      </c>
      <c r="E26" s="102">
        <v>4.8</v>
      </c>
      <c r="F26" s="98">
        <v>3.44</v>
      </c>
      <c r="G26" s="99">
        <v>5.1100000000000003</v>
      </c>
      <c r="H26" s="98">
        <v>4.0999999999999996</v>
      </c>
      <c r="I26" s="99">
        <v>4.5</v>
      </c>
      <c r="J26" s="98">
        <v>4.2</v>
      </c>
      <c r="K26" s="99">
        <v>5</v>
      </c>
      <c r="L26" s="98">
        <v>4.166666666666667</v>
      </c>
      <c r="M26" s="99">
        <v>4.4444444444444446</v>
      </c>
      <c r="N26" s="98">
        <v>4.166666666666667</v>
      </c>
      <c r="O26" s="99">
        <v>5.5555555555555554</v>
      </c>
      <c r="P26" s="98">
        <v>4</v>
      </c>
      <c r="Q26" s="99">
        <v>4.166666666666667</v>
      </c>
      <c r="R26" s="98">
        <v>4</v>
      </c>
      <c r="S26" s="99">
        <v>4.3</v>
      </c>
      <c r="T26" s="98">
        <v>4.5</v>
      </c>
      <c r="U26" s="46">
        <v>5</v>
      </c>
    </row>
    <row r="27" spans="1:21" x14ac:dyDescent="0.2">
      <c r="A27" s="94" t="s">
        <v>45</v>
      </c>
      <c r="B27" s="95"/>
      <c r="C27" s="96" t="s">
        <v>19</v>
      </c>
      <c r="D27" s="45">
        <v>4</v>
      </c>
      <c r="E27" s="102">
        <v>4.8</v>
      </c>
      <c r="F27" s="98">
        <v>3.5</v>
      </c>
      <c r="G27" s="99">
        <v>4.5</v>
      </c>
      <c r="H27" s="98">
        <v>3.8</v>
      </c>
      <c r="I27" s="99">
        <v>4.3</v>
      </c>
      <c r="J27" s="98">
        <v>3.8</v>
      </c>
      <c r="K27" s="99">
        <v>3.8</v>
      </c>
      <c r="L27" s="98">
        <v>4</v>
      </c>
      <c r="M27" s="99">
        <v>5</v>
      </c>
      <c r="N27" s="98"/>
      <c r="O27" s="99"/>
      <c r="P27" s="98">
        <v>4</v>
      </c>
      <c r="Q27" s="99">
        <v>4.2</v>
      </c>
      <c r="R27" s="98"/>
      <c r="S27" s="99"/>
      <c r="T27" s="98"/>
      <c r="U27" s="46"/>
    </row>
    <row r="28" spans="1:21" x14ac:dyDescent="0.2">
      <c r="A28" s="94" t="s">
        <v>46</v>
      </c>
      <c r="B28" s="95"/>
      <c r="C28" s="96" t="s">
        <v>19</v>
      </c>
      <c r="D28" s="45">
        <v>5.8</v>
      </c>
      <c r="E28" s="102">
        <v>6.5</v>
      </c>
      <c r="F28" s="98">
        <v>4</v>
      </c>
      <c r="G28" s="99">
        <v>6.5</v>
      </c>
      <c r="H28" s="98">
        <v>4.5</v>
      </c>
      <c r="I28" s="99">
        <v>6.5</v>
      </c>
      <c r="J28" s="98">
        <v>5.2</v>
      </c>
      <c r="K28" s="99">
        <v>7</v>
      </c>
      <c r="L28" s="98">
        <v>6.666666666666667</v>
      </c>
      <c r="M28" s="99">
        <v>6.9444444444444446</v>
      </c>
      <c r="N28" s="98">
        <v>6.5</v>
      </c>
      <c r="O28" s="99">
        <v>7.5</v>
      </c>
      <c r="P28" s="98">
        <v>5.8</v>
      </c>
      <c r="Q28" s="99">
        <v>6.5</v>
      </c>
      <c r="R28" s="98">
        <v>6.5</v>
      </c>
      <c r="S28" s="99">
        <v>7</v>
      </c>
      <c r="T28" s="98">
        <v>5</v>
      </c>
      <c r="U28" s="46">
        <v>5</v>
      </c>
    </row>
    <row r="29" spans="1:21" x14ac:dyDescent="0.2">
      <c r="A29" s="94" t="s">
        <v>47</v>
      </c>
      <c r="B29" s="95"/>
      <c r="C29" s="96" t="s">
        <v>19</v>
      </c>
      <c r="D29" s="45">
        <v>6.5</v>
      </c>
      <c r="E29" s="102">
        <v>7.5</v>
      </c>
      <c r="F29" s="98">
        <v>4.3</v>
      </c>
      <c r="G29" s="99">
        <v>8</v>
      </c>
      <c r="H29" s="98">
        <v>7</v>
      </c>
      <c r="I29" s="99">
        <v>8.4</v>
      </c>
      <c r="J29" s="98">
        <v>4</v>
      </c>
      <c r="K29" s="99">
        <v>5.8</v>
      </c>
      <c r="L29" s="98">
        <v>7.8571428571428568</v>
      </c>
      <c r="M29" s="99">
        <v>8.5714285714285712</v>
      </c>
      <c r="N29" s="98">
        <v>6.4285714285714288</v>
      </c>
      <c r="O29" s="99">
        <v>6.7857142857142856</v>
      </c>
      <c r="P29" s="98">
        <v>5</v>
      </c>
      <c r="Q29" s="99">
        <v>5.5</v>
      </c>
      <c r="R29" s="98">
        <v>5.5</v>
      </c>
      <c r="S29" s="99">
        <v>7.5</v>
      </c>
      <c r="T29" s="98">
        <v>4.2</v>
      </c>
      <c r="U29" s="46">
        <v>4.5</v>
      </c>
    </row>
    <row r="30" spans="1:21" x14ac:dyDescent="0.2">
      <c r="A30" s="94" t="s">
        <v>35</v>
      </c>
      <c r="B30" s="95"/>
      <c r="C30" s="96" t="s">
        <v>19</v>
      </c>
      <c r="D30" s="45"/>
      <c r="E30" s="102"/>
      <c r="F30" s="98">
        <v>4</v>
      </c>
      <c r="G30" s="99">
        <v>6.5</v>
      </c>
      <c r="H30" s="98"/>
      <c r="I30" s="99"/>
      <c r="J30" s="98"/>
      <c r="K30" s="99"/>
      <c r="L30" s="98"/>
      <c r="M30" s="99"/>
      <c r="N30" s="98">
        <v>4.5</v>
      </c>
      <c r="O30" s="99">
        <v>6</v>
      </c>
      <c r="P30" s="98"/>
      <c r="Q30" s="99"/>
      <c r="R30" s="98"/>
      <c r="S30" s="99"/>
      <c r="T30" s="98">
        <v>3.1</v>
      </c>
      <c r="U30" s="46">
        <v>3.1</v>
      </c>
    </row>
    <row r="31" spans="1:21" x14ac:dyDescent="0.2">
      <c r="A31" s="94" t="s">
        <v>48</v>
      </c>
      <c r="B31" s="95"/>
      <c r="C31" s="96" t="s">
        <v>19</v>
      </c>
      <c r="D31" s="45"/>
      <c r="E31" s="102"/>
      <c r="F31" s="98">
        <v>6</v>
      </c>
      <c r="G31" s="99">
        <v>6.8</v>
      </c>
      <c r="H31" s="98"/>
      <c r="I31" s="99"/>
      <c r="J31" s="98"/>
      <c r="K31" s="99"/>
      <c r="L31" s="98"/>
      <c r="M31" s="99"/>
      <c r="N31" s="98"/>
      <c r="O31" s="99"/>
      <c r="P31" s="98"/>
      <c r="Q31" s="99"/>
      <c r="R31" s="98"/>
      <c r="S31" s="99"/>
      <c r="T31" s="98"/>
      <c r="U31" s="46"/>
    </row>
    <row r="32" spans="1:21" x14ac:dyDescent="0.2">
      <c r="A32" s="94" t="s">
        <v>49</v>
      </c>
      <c r="B32" s="95"/>
      <c r="C32" s="96" t="s">
        <v>19</v>
      </c>
      <c r="D32" s="45">
        <v>7.8</v>
      </c>
      <c r="E32" s="102">
        <v>8.8000000000000007</v>
      </c>
      <c r="F32" s="98">
        <v>4</v>
      </c>
      <c r="G32" s="99">
        <v>8</v>
      </c>
      <c r="H32" s="98">
        <v>3</v>
      </c>
      <c r="I32" s="99">
        <v>5.5</v>
      </c>
      <c r="J32" s="98">
        <v>4.8</v>
      </c>
      <c r="K32" s="99">
        <v>5.8</v>
      </c>
      <c r="L32" s="98">
        <v>6</v>
      </c>
      <c r="M32" s="99">
        <v>7</v>
      </c>
      <c r="N32" s="98">
        <v>6</v>
      </c>
      <c r="O32" s="99">
        <v>8</v>
      </c>
      <c r="P32" s="98">
        <v>5.8</v>
      </c>
      <c r="Q32" s="99">
        <v>6</v>
      </c>
      <c r="R32" s="98">
        <v>6.2</v>
      </c>
      <c r="S32" s="99">
        <v>7</v>
      </c>
      <c r="T32" s="98">
        <v>6</v>
      </c>
      <c r="U32" s="46">
        <v>6</v>
      </c>
    </row>
    <row r="33" spans="1:21" x14ac:dyDescent="0.2">
      <c r="A33" s="94" t="s">
        <v>164</v>
      </c>
      <c r="B33" s="95"/>
      <c r="C33" s="96" t="s">
        <v>19</v>
      </c>
      <c r="D33" s="45"/>
      <c r="E33" s="102"/>
      <c r="F33" s="98">
        <v>4.5</v>
      </c>
      <c r="G33" s="99">
        <v>6</v>
      </c>
      <c r="H33" s="98"/>
      <c r="I33" s="99"/>
      <c r="J33" s="98"/>
      <c r="K33" s="99"/>
      <c r="L33" s="98"/>
      <c r="M33" s="99"/>
      <c r="N33" s="98"/>
      <c r="O33" s="99"/>
      <c r="P33" s="98"/>
      <c r="Q33" s="99"/>
      <c r="R33" s="98"/>
      <c r="S33" s="99"/>
      <c r="T33" s="98"/>
      <c r="U33" s="46"/>
    </row>
    <row r="34" spans="1:21" x14ac:dyDescent="0.2">
      <c r="A34" s="94" t="s">
        <v>163</v>
      </c>
      <c r="B34" s="95"/>
      <c r="C34" s="96" t="s">
        <v>19</v>
      </c>
      <c r="D34" s="45">
        <v>4.8</v>
      </c>
      <c r="E34" s="102">
        <v>5.8</v>
      </c>
      <c r="F34" s="98"/>
      <c r="G34" s="99"/>
      <c r="H34" s="98"/>
      <c r="I34" s="99"/>
      <c r="J34" s="98">
        <v>4</v>
      </c>
      <c r="K34" s="99">
        <v>4</v>
      </c>
      <c r="L34" s="98">
        <v>4.5</v>
      </c>
      <c r="M34" s="99">
        <v>5.5</v>
      </c>
      <c r="N34" s="98">
        <v>4</v>
      </c>
      <c r="O34" s="99">
        <v>6</v>
      </c>
      <c r="P34" s="98">
        <v>3.5</v>
      </c>
      <c r="Q34" s="99">
        <v>4</v>
      </c>
      <c r="R34" s="98">
        <v>4.5</v>
      </c>
      <c r="S34" s="99">
        <v>5.5</v>
      </c>
      <c r="T34" s="98">
        <v>3.5</v>
      </c>
      <c r="U34" s="46">
        <v>4</v>
      </c>
    </row>
    <row r="35" spans="1:21" x14ac:dyDescent="0.2">
      <c r="A35" s="94" t="s">
        <v>50</v>
      </c>
      <c r="B35" s="95"/>
      <c r="C35" s="96" t="s">
        <v>19</v>
      </c>
      <c r="D35" s="45">
        <v>3.8</v>
      </c>
      <c r="E35" s="102">
        <v>5.8</v>
      </c>
      <c r="F35" s="98">
        <v>3.5</v>
      </c>
      <c r="G35" s="99">
        <v>6</v>
      </c>
      <c r="H35" s="98">
        <v>3.6</v>
      </c>
      <c r="I35" s="99">
        <v>5.5</v>
      </c>
      <c r="J35" s="98">
        <v>4</v>
      </c>
      <c r="K35" s="99">
        <v>4.5</v>
      </c>
      <c r="L35" s="98">
        <v>5</v>
      </c>
      <c r="M35" s="99">
        <v>6</v>
      </c>
      <c r="N35" s="98">
        <v>4.5</v>
      </c>
      <c r="O35" s="99">
        <v>6</v>
      </c>
      <c r="P35" s="98">
        <v>4.8</v>
      </c>
      <c r="Q35" s="99">
        <v>5</v>
      </c>
      <c r="R35" s="98">
        <v>4.2</v>
      </c>
      <c r="S35" s="99">
        <v>6</v>
      </c>
      <c r="T35" s="98">
        <v>3.3</v>
      </c>
      <c r="U35" s="46">
        <v>4</v>
      </c>
    </row>
    <row r="36" spans="1:21" x14ac:dyDescent="0.2">
      <c r="A36" s="94" t="s">
        <v>60</v>
      </c>
      <c r="B36" s="95"/>
      <c r="C36" s="96" t="s">
        <v>19</v>
      </c>
      <c r="D36" s="45"/>
      <c r="E36" s="102"/>
      <c r="F36" s="98">
        <v>3.5</v>
      </c>
      <c r="G36" s="99">
        <v>8</v>
      </c>
      <c r="H36" s="98"/>
      <c r="I36" s="99"/>
      <c r="J36" s="98"/>
      <c r="K36" s="99"/>
      <c r="L36" s="98"/>
      <c r="M36" s="99"/>
      <c r="N36" s="98">
        <v>6</v>
      </c>
      <c r="O36" s="99">
        <v>6.4</v>
      </c>
      <c r="P36" s="98">
        <v>3</v>
      </c>
      <c r="Q36" s="99">
        <v>5.5</v>
      </c>
      <c r="R36" s="98"/>
      <c r="S36" s="99"/>
      <c r="T36" s="98"/>
      <c r="U36" s="46"/>
    </row>
    <row r="37" spans="1:21" ht="15.75" thickBot="1" x14ac:dyDescent="0.25">
      <c r="A37" s="105" t="s">
        <v>51</v>
      </c>
      <c r="B37" s="106"/>
      <c r="C37" s="107" t="s">
        <v>19</v>
      </c>
      <c r="D37" s="47">
        <v>7.8</v>
      </c>
      <c r="E37" s="108">
        <v>9.8000000000000007</v>
      </c>
      <c r="F37" s="109">
        <v>3.5</v>
      </c>
      <c r="G37" s="110">
        <v>6.5</v>
      </c>
      <c r="H37" s="109">
        <v>5.5</v>
      </c>
      <c r="I37" s="110">
        <v>6.5</v>
      </c>
      <c r="J37" s="109">
        <v>4.8</v>
      </c>
      <c r="K37" s="110">
        <v>6.72</v>
      </c>
      <c r="L37" s="109">
        <v>6.4285714285714288</v>
      </c>
      <c r="M37" s="110">
        <v>7.8571428571428568</v>
      </c>
      <c r="N37" s="109">
        <v>6.8571428571428568</v>
      </c>
      <c r="O37" s="110">
        <v>8</v>
      </c>
      <c r="P37" s="109">
        <v>3</v>
      </c>
      <c r="Q37" s="110">
        <v>5</v>
      </c>
      <c r="R37" s="109">
        <v>5.5</v>
      </c>
      <c r="S37" s="110">
        <v>7</v>
      </c>
      <c r="T37" s="109">
        <v>5</v>
      </c>
      <c r="U37" s="176">
        <v>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D38" sqref="D38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6" t="s">
        <v>167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3:12" ht="16.5" thickBot="1" x14ac:dyDescent="0.3">
      <c r="C8" s="129" t="s">
        <v>133</v>
      </c>
      <c r="D8" s="130"/>
      <c r="E8" s="130"/>
      <c r="F8" s="130"/>
      <c r="G8" s="130"/>
      <c r="H8" s="130"/>
      <c r="I8" s="130"/>
      <c r="J8" s="130"/>
      <c r="K8" s="130"/>
      <c r="L8" s="131"/>
    </row>
    <row r="9" spans="3:12" ht="13.5" thickBot="1" x14ac:dyDescent="0.25">
      <c r="C9" s="202" t="s">
        <v>134</v>
      </c>
      <c r="D9" s="205" t="s">
        <v>165</v>
      </c>
      <c r="E9" s="206"/>
      <c r="F9" s="207"/>
      <c r="G9" s="205" t="s">
        <v>135</v>
      </c>
      <c r="H9" s="206"/>
      <c r="I9" s="207"/>
      <c r="J9" s="205" t="s">
        <v>21</v>
      </c>
      <c r="K9" s="206"/>
      <c r="L9" s="207"/>
    </row>
    <row r="10" spans="3:12" x14ac:dyDescent="0.2">
      <c r="C10" s="203"/>
      <c r="D10" s="208" t="s">
        <v>136</v>
      </c>
      <c r="E10" s="209"/>
      <c r="F10" s="210" t="s">
        <v>137</v>
      </c>
      <c r="G10" s="208" t="s">
        <v>138</v>
      </c>
      <c r="H10" s="209"/>
      <c r="I10" s="210" t="s">
        <v>137</v>
      </c>
      <c r="J10" s="208" t="s">
        <v>136</v>
      </c>
      <c r="K10" s="209"/>
      <c r="L10" s="210" t="s">
        <v>137</v>
      </c>
    </row>
    <row r="11" spans="3:12" ht="13.5" thickBot="1" x14ac:dyDescent="0.25">
      <c r="C11" s="204"/>
      <c r="D11" s="133" t="s">
        <v>191</v>
      </c>
      <c r="E11" s="132" t="s">
        <v>185</v>
      </c>
      <c r="F11" s="211"/>
      <c r="G11" s="133" t="s">
        <v>191</v>
      </c>
      <c r="H11" s="132" t="s">
        <v>185</v>
      </c>
      <c r="I11" s="211"/>
      <c r="J11" s="133" t="s">
        <v>191</v>
      </c>
      <c r="K11" s="132" t="s">
        <v>185</v>
      </c>
      <c r="L11" s="211"/>
    </row>
    <row r="12" spans="3:12" ht="13.5" x14ac:dyDescent="0.25">
      <c r="C12" s="134" t="s">
        <v>139</v>
      </c>
      <c r="D12" s="187" t="s">
        <v>166</v>
      </c>
      <c r="E12" s="135" t="s">
        <v>166</v>
      </c>
      <c r="F12" s="136" t="s">
        <v>166</v>
      </c>
      <c r="G12" s="189">
        <v>241.67</v>
      </c>
      <c r="H12" s="135">
        <v>241.67</v>
      </c>
      <c r="I12" s="137">
        <f t="shared" ref="I12:I16" si="0">(G12-H12)/H12*100</f>
        <v>0</v>
      </c>
      <c r="J12" s="187">
        <v>3.08</v>
      </c>
      <c r="K12" s="135">
        <v>3.08</v>
      </c>
      <c r="L12" s="137">
        <f>(J12-K12)/K12*100</f>
        <v>0</v>
      </c>
    </row>
    <row r="13" spans="3:12" ht="13.5" x14ac:dyDescent="0.25">
      <c r="C13" s="134" t="s">
        <v>140</v>
      </c>
      <c r="D13" s="140" t="s">
        <v>166</v>
      </c>
      <c r="E13" s="139" t="s">
        <v>166</v>
      </c>
      <c r="F13" s="136" t="s">
        <v>166</v>
      </c>
      <c r="G13" s="140" t="s">
        <v>166</v>
      </c>
      <c r="H13" s="139">
        <v>165.33</v>
      </c>
      <c r="I13" s="137" t="s">
        <v>166</v>
      </c>
      <c r="J13" s="140" t="s">
        <v>166</v>
      </c>
      <c r="K13" s="139">
        <v>1.86</v>
      </c>
      <c r="L13" s="137" t="s">
        <v>166</v>
      </c>
    </row>
    <row r="14" spans="3:12" ht="13.5" x14ac:dyDescent="0.25">
      <c r="C14" s="134" t="s">
        <v>141</v>
      </c>
      <c r="D14" s="140" t="s">
        <v>166</v>
      </c>
      <c r="E14" s="139" t="s">
        <v>166</v>
      </c>
      <c r="F14" s="136" t="s">
        <v>166</v>
      </c>
      <c r="G14" s="138">
        <v>201.25</v>
      </c>
      <c r="H14" s="139">
        <v>201.25</v>
      </c>
      <c r="I14" s="137">
        <f t="shared" si="0"/>
        <v>0</v>
      </c>
      <c r="J14" s="138">
        <v>3.35</v>
      </c>
      <c r="K14" s="139">
        <v>3.6</v>
      </c>
      <c r="L14" s="137">
        <f t="shared" ref="L14:L27" si="1">(J14-K14)/K14*100</f>
        <v>-6.9444444444444446</v>
      </c>
    </row>
    <row r="15" spans="3:12" ht="13.5" x14ac:dyDescent="0.25">
      <c r="C15" s="134" t="s">
        <v>142</v>
      </c>
      <c r="D15" s="140" t="s">
        <v>166</v>
      </c>
      <c r="E15" s="139" t="s">
        <v>166</v>
      </c>
      <c r="F15" s="137" t="s">
        <v>166</v>
      </c>
      <c r="G15" s="140">
        <v>300</v>
      </c>
      <c r="H15" s="139">
        <v>300</v>
      </c>
      <c r="I15" s="137">
        <f t="shared" si="0"/>
        <v>0</v>
      </c>
      <c r="J15" s="140">
        <v>3.5</v>
      </c>
      <c r="K15" s="139">
        <v>3.5</v>
      </c>
      <c r="L15" s="137">
        <f t="shared" si="1"/>
        <v>0</v>
      </c>
    </row>
    <row r="16" spans="3:12" ht="13.5" x14ac:dyDescent="0.25">
      <c r="C16" s="134" t="s">
        <v>143</v>
      </c>
      <c r="D16" s="138" t="s">
        <v>166</v>
      </c>
      <c r="E16" s="139" t="s">
        <v>166</v>
      </c>
      <c r="F16" s="136" t="s">
        <v>166</v>
      </c>
      <c r="G16" s="140">
        <v>81.3</v>
      </c>
      <c r="H16" s="139">
        <v>125.81</v>
      </c>
      <c r="I16" s="137">
        <f t="shared" si="0"/>
        <v>-35.37874572768461</v>
      </c>
      <c r="J16" s="138">
        <v>2.2000000000000002</v>
      </c>
      <c r="K16" s="139">
        <v>2.46</v>
      </c>
      <c r="L16" s="137">
        <f t="shared" si="1"/>
        <v>-10.569105691056901</v>
      </c>
    </row>
    <row r="17" spans="3:12" ht="13.5" x14ac:dyDescent="0.25">
      <c r="C17" s="134" t="s">
        <v>158</v>
      </c>
      <c r="D17" s="138" t="s">
        <v>166</v>
      </c>
      <c r="E17" s="139" t="s">
        <v>166</v>
      </c>
      <c r="F17" s="136" t="s">
        <v>166</v>
      </c>
      <c r="G17" s="138" t="s">
        <v>166</v>
      </c>
      <c r="H17" s="139">
        <v>160</v>
      </c>
      <c r="I17" s="137" t="s">
        <v>166</v>
      </c>
      <c r="J17" s="138">
        <v>1.38</v>
      </c>
      <c r="K17" s="139">
        <v>1.59</v>
      </c>
      <c r="L17" s="137">
        <f t="shared" si="1"/>
        <v>-13.207547169811331</v>
      </c>
    </row>
    <row r="18" spans="3:12" ht="13.5" x14ac:dyDescent="0.25">
      <c r="C18" s="134" t="s">
        <v>144</v>
      </c>
      <c r="D18" s="138" t="s">
        <v>166</v>
      </c>
      <c r="E18" s="139" t="s">
        <v>166</v>
      </c>
      <c r="F18" s="136" t="s">
        <v>166</v>
      </c>
      <c r="G18" s="138">
        <v>190</v>
      </c>
      <c r="H18" s="139">
        <v>177</v>
      </c>
      <c r="I18" s="137">
        <f t="shared" ref="I18:I27" si="2">(G18-H18)/H18*100</f>
        <v>7.3446327683615822</v>
      </c>
      <c r="J18" s="138">
        <v>2.91</v>
      </c>
      <c r="K18" s="139">
        <v>2.73</v>
      </c>
      <c r="L18" s="137">
        <f t="shared" si="1"/>
        <v>6.5934065934065993</v>
      </c>
    </row>
    <row r="19" spans="3:12" ht="13.5" x14ac:dyDescent="0.25">
      <c r="C19" s="134" t="s">
        <v>145</v>
      </c>
      <c r="D19" s="138" t="s">
        <v>166</v>
      </c>
      <c r="E19" s="141" t="s">
        <v>166</v>
      </c>
      <c r="F19" s="136" t="s">
        <v>166</v>
      </c>
      <c r="G19" s="138">
        <v>232</v>
      </c>
      <c r="H19" s="141">
        <v>237</v>
      </c>
      <c r="I19" s="137">
        <f t="shared" si="2"/>
        <v>-2.109704641350211</v>
      </c>
      <c r="J19" s="138">
        <v>3.23</v>
      </c>
      <c r="K19" s="141">
        <v>3.33</v>
      </c>
      <c r="L19" s="137">
        <f t="shared" si="1"/>
        <v>-3.0030030030030059</v>
      </c>
    </row>
    <row r="20" spans="3:12" ht="13.5" x14ac:dyDescent="0.25">
      <c r="C20" s="134" t="s">
        <v>146</v>
      </c>
      <c r="D20" s="138" t="s">
        <v>166</v>
      </c>
      <c r="E20" s="139" t="s">
        <v>166</v>
      </c>
      <c r="F20" s="136" t="s">
        <v>166</v>
      </c>
      <c r="G20" s="138">
        <v>199.5</v>
      </c>
      <c r="H20" s="139">
        <v>200</v>
      </c>
      <c r="I20" s="137">
        <f t="shared" si="2"/>
        <v>-0.25</v>
      </c>
      <c r="J20" s="138">
        <v>2.66</v>
      </c>
      <c r="K20" s="139">
        <v>2.67</v>
      </c>
      <c r="L20" s="137">
        <f t="shared" si="1"/>
        <v>-0.37453183520598454</v>
      </c>
    </row>
    <row r="21" spans="3:12" ht="13.5" x14ac:dyDescent="0.25">
      <c r="C21" s="134" t="s">
        <v>147</v>
      </c>
      <c r="D21" s="138" t="s">
        <v>166</v>
      </c>
      <c r="E21" s="139" t="s">
        <v>166</v>
      </c>
      <c r="F21" s="136" t="s">
        <v>166</v>
      </c>
      <c r="G21" s="138">
        <v>186.67</v>
      </c>
      <c r="H21" s="139">
        <v>201</v>
      </c>
      <c r="I21" s="137">
        <f t="shared" si="2"/>
        <v>-7.1293532338308525</v>
      </c>
      <c r="J21" s="138">
        <v>2.94</v>
      </c>
      <c r="K21" s="139">
        <v>3.38</v>
      </c>
      <c r="L21" s="137">
        <f t="shared" si="1"/>
        <v>-13.017751479289942</v>
      </c>
    </row>
    <row r="22" spans="3:12" ht="13.5" x14ac:dyDescent="0.25">
      <c r="C22" s="134" t="s">
        <v>148</v>
      </c>
      <c r="D22" s="140" t="s">
        <v>166</v>
      </c>
      <c r="E22" s="139" t="s">
        <v>166</v>
      </c>
      <c r="F22" s="136" t="s">
        <v>166</v>
      </c>
      <c r="G22" s="138">
        <v>200</v>
      </c>
      <c r="H22" s="139">
        <v>200</v>
      </c>
      <c r="I22" s="137">
        <f t="shared" si="2"/>
        <v>0</v>
      </c>
      <c r="J22" s="138">
        <v>2.93</v>
      </c>
      <c r="K22" s="139">
        <v>2.93</v>
      </c>
      <c r="L22" s="137">
        <f t="shared" si="1"/>
        <v>0</v>
      </c>
    </row>
    <row r="23" spans="3:12" ht="13.5" x14ac:dyDescent="0.25">
      <c r="C23" s="134" t="s">
        <v>149</v>
      </c>
      <c r="D23" s="138" t="s">
        <v>166</v>
      </c>
      <c r="E23" s="139" t="s">
        <v>166</v>
      </c>
      <c r="F23" s="136" t="s">
        <v>166</v>
      </c>
      <c r="G23" s="140">
        <v>220</v>
      </c>
      <c r="H23" s="139">
        <v>220</v>
      </c>
      <c r="I23" s="137">
        <f t="shared" si="2"/>
        <v>0</v>
      </c>
      <c r="J23" s="140">
        <v>2.92</v>
      </c>
      <c r="K23" s="139">
        <v>3.16</v>
      </c>
      <c r="L23" s="137">
        <f t="shared" si="1"/>
        <v>-7.5949367088607653</v>
      </c>
    </row>
    <row r="24" spans="3:12" ht="13.5" x14ac:dyDescent="0.25">
      <c r="C24" s="134" t="s">
        <v>150</v>
      </c>
      <c r="D24" s="140" t="s">
        <v>166</v>
      </c>
      <c r="E24" s="139" t="s">
        <v>166</v>
      </c>
      <c r="F24" s="136" t="s">
        <v>166</v>
      </c>
      <c r="G24" s="140">
        <v>196.17</v>
      </c>
      <c r="H24" s="139">
        <v>120</v>
      </c>
      <c r="I24" s="137">
        <f t="shared" si="2"/>
        <v>63.474999999999994</v>
      </c>
      <c r="J24" s="140">
        <v>1.69</v>
      </c>
      <c r="K24" s="139">
        <v>1</v>
      </c>
      <c r="L24" s="137">
        <f t="shared" si="1"/>
        <v>69</v>
      </c>
    </row>
    <row r="25" spans="3:12" ht="13.5" x14ac:dyDescent="0.25">
      <c r="C25" s="134" t="s">
        <v>151</v>
      </c>
      <c r="D25" s="140" t="s">
        <v>166</v>
      </c>
      <c r="E25" s="139" t="s">
        <v>166</v>
      </c>
      <c r="F25" s="136" t="s">
        <v>166</v>
      </c>
      <c r="G25" s="138">
        <v>201.67</v>
      </c>
      <c r="H25" s="139">
        <v>202.5</v>
      </c>
      <c r="I25" s="137">
        <f t="shared" si="2"/>
        <v>-0.4098765432098827</v>
      </c>
      <c r="J25" s="138">
        <v>2.2000000000000002</v>
      </c>
      <c r="K25" s="139">
        <v>2.2000000000000002</v>
      </c>
      <c r="L25" s="137">
        <f t="shared" si="1"/>
        <v>0</v>
      </c>
    </row>
    <row r="26" spans="3:12" ht="13.5" x14ac:dyDescent="0.25">
      <c r="C26" s="134" t="s">
        <v>152</v>
      </c>
      <c r="D26" s="138" t="s">
        <v>166</v>
      </c>
      <c r="E26" s="139" t="s">
        <v>166</v>
      </c>
      <c r="F26" s="136" t="s">
        <v>166</v>
      </c>
      <c r="G26" s="138">
        <v>223</v>
      </c>
      <c r="H26" s="139">
        <v>228</v>
      </c>
      <c r="I26" s="137">
        <f t="shared" si="2"/>
        <v>-2.1929824561403506</v>
      </c>
      <c r="J26" s="138">
        <v>3.21</v>
      </c>
      <c r="K26" s="139">
        <v>3.29</v>
      </c>
      <c r="L26" s="137">
        <f t="shared" si="1"/>
        <v>-2.4316109422492422</v>
      </c>
    </row>
    <row r="27" spans="3:12" ht="14.25" thickBot="1" x14ac:dyDescent="0.3">
      <c r="C27" s="142" t="s">
        <v>153</v>
      </c>
      <c r="D27" s="188" t="s">
        <v>166</v>
      </c>
      <c r="E27" s="143" t="s">
        <v>166</v>
      </c>
      <c r="F27" s="162" t="s">
        <v>166</v>
      </c>
      <c r="G27" s="188">
        <v>172.5</v>
      </c>
      <c r="H27" s="143">
        <v>170</v>
      </c>
      <c r="I27" s="137">
        <f t="shared" si="2"/>
        <v>1.4705882352941175</v>
      </c>
      <c r="J27" s="188">
        <v>3.08</v>
      </c>
      <c r="K27" s="143">
        <v>3.28</v>
      </c>
      <c r="L27" s="190">
        <f t="shared" si="1"/>
        <v>-6.0975609756097482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2019-10-24T09:27:47Z</dcterms:modified>
</cp:coreProperties>
</file>