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19" sheetId="14" r:id="rId6"/>
    <sheet name="Arkusz1" sheetId="15" r:id="rId7"/>
  </sheets>
  <calcPr calcId="145621" calcMode="manual"/>
</workbook>
</file>

<file path=xl/calcChain.xml><?xml version="1.0" encoding="utf-8"?>
<calcChain xmlns="http://schemas.openxmlformats.org/spreadsheetml/2006/main">
  <c r="F13" i="9" l="1"/>
  <c r="E13" i="9"/>
  <c r="F10" i="9"/>
  <c r="E10" i="9"/>
</calcChain>
</file>

<file path=xl/sharedStrings.xml><?xml version="1.0" encoding="utf-8"?>
<sst xmlns="http://schemas.openxmlformats.org/spreadsheetml/2006/main" count="177" uniqueCount="115">
  <si>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</si>
  <si>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</si>
  <si>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</si>
  <si>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</si>
  <si>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</si>
  <si>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</si>
  <si>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</si>
  <si>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</si>
  <si>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</si>
  <si>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</si>
  <si>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</si>
  <si>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</si>
  <si>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</si>
  <si>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</si>
  <si>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</si>
  <si>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</si>
  <si>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</si>
  <si>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</si>
  <si>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</si>
  <si>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</si>
  <si>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</si>
  <si>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listopad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</si>
  <si>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</si>
  <si>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</si>
  <si>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</si>
  <si>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</si>
  <si>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</si>
  <si>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</si>
  <si>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</si>
  <si>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</si>
  <si>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</si>
  <si>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</si>
  <si>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</si>
  <si>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</si>
  <si>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</si>
  <si>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</si>
  <si>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</si>
  <si>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</si>
  <si>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</si>
  <si>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</si>
  <si>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</si>
  <si>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</si>
  <si>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</si>
  <si>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</si>
  <si>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</si>
  <si>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</si>
  <si>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</si>
  <si>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</si>
  <si>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</si>
  <si>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</si>
  <si>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</si>
  <si>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</si>
  <si>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</si>
  <si>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roczna zmiana %</t>
  </si>
  <si>
    <t>kwiecień 19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</si>
  <si>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</si>
  <si>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</si>
  <si>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</si>
  <si>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</si>
  <si>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</si>
  <si>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</si>
  <si>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</si>
  <si>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</si>
  <si>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</si>
  <si>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</si>
  <si>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</si>
  <si>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</si>
  <si>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</si>
  <si>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</si>
  <si>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</si>
  <si>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</si>
  <si>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</si>
  <si>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</si>
  <si>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</si>
  <si>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 xml:space="preserve">   w tym:</t>
  </si>
  <si>
    <t>Nowa Zelandia</t>
  </si>
  <si>
    <t>Litwa</t>
  </si>
  <si>
    <t>czerwiec 19</t>
  </si>
  <si>
    <t>lipiec 19</t>
  </si>
  <si>
    <t xml:space="preserve">Polska </t>
  </si>
  <si>
    <t>sierpień 19</t>
  </si>
  <si>
    <t>wrzesień 19</t>
  </si>
  <si>
    <t>październik 19</t>
  </si>
  <si>
    <t>listopad 19</t>
  </si>
  <si>
    <t>grudzień 19</t>
  </si>
  <si>
    <t>Niderlandy</t>
  </si>
  <si>
    <t>PT</t>
  </si>
  <si>
    <t>SI</t>
  </si>
  <si>
    <t>EU</t>
  </si>
  <si>
    <t>GB</t>
  </si>
  <si>
    <t>NI</t>
  </si>
  <si>
    <t>EU+UK</t>
  </si>
  <si>
    <t>Ministerstwo Rolnictwa i Rozwoju Wsi, Departament Przetwórstwa i Rynków Rolnych</t>
  </si>
  <si>
    <t>Tab.5. Średnie ceny owiec ciężkich w wadze poubojowej krajach UE+UK na tle</t>
  </si>
  <si>
    <t xml:space="preserve"> Polski</t>
  </si>
  <si>
    <t>Dania</t>
  </si>
  <si>
    <t>Tab. 4. Średnie ceny owiec ciężkich w wadze poubojowej krajach UE+UK (Euro/100 kg)</t>
  </si>
  <si>
    <t>Departament Przetwórstwa i Rynków Rolnych</t>
  </si>
  <si>
    <t xml:space="preserve">Wydział Informacji Rynkowej </t>
  </si>
  <si>
    <t>UE</t>
  </si>
  <si>
    <t>Finlandia</t>
  </si>
  <si>
    <t>Republika Czeska</t>
  </si>
  <si>
    <t/>
  </si>
  <si>
    <t>Słowacja</t>
  </si>
  <si>
    <t>Tab. 1. Ceny zakupu owiec w wadze żywej poniżej 12 miesięcy w czerwcu  2020 r.</t>
  </si>
  <si>
    <t>sierpień 2020</t>
  </si>
  <si>
    <t>lipiec 2020</t>
  </si>
  <si>
    <t>sierpień 2019</t>
  </si>
  <si>
    <t>NR 8 /2020</t>
  </si>
  <si>
    <t>Notowania za okres:sierpień 2020 r.</t>
  </si>
  <si>
    <t>październik</t>
  </si>
  <si>
    <t>lipiec</t>
  </si>
  <si>
    <t>I-VI 2019</t>
  </si>
  <si>
    <t>I-VI 2020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</si>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</sst>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71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sz val="10"/>
      <name val="Arial "/>
      <family val="2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22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7" xfId="39" applyFont="1" applyBorder="1"/>
    <xf numFmtId="0" fontId="18" fillId="0" borderId="30" xfId="0" applyFont="1" applyBorder="1"/>
    <xf numFmtId="164" fontId="18" fillId="18" borderId="31" xfId="0" applyNumberFormat="1" applyFont="1" applyFill="1" applyBorder="1" applyAlignment="1">
      <alignment vertical="center"/>
    </xf>
    <xf numFmtId="164" fontId="18" fillId="0" borderId="32" xfId="0" applyNumberFormat="1" applyFont="1" applyBorder="1" applyAlignment="1">
      <alignment vertical="center"/>
    </xf>
    <xf numFmtId="0" fontId="18" fillId="0" borderId="33" xfId="0" applyFont="1" applyBorder="1"/>
    <xf numFmtId="164" fontId="18" fillId="18" borderId="31" xfId="0" applyNumberFormat="1" applyFont="1" applyFill="1" applyBorder="1" applyAlignment="1">
      <alignment horizontal="right" vertical="center"/>
    </xf>
    <xf numFmtId="164" fontId="18" fillId="0" borderId="32" xfId="0" applyNumberFormat="1" applyFont="1" applyBorder="1" applyAlignment="1">
      <alignment horizontal="right" vertical="center"/>
    </xf>
    <xf numFmtId="0" fontId="53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2" fillId="20" borderId="10" xfId="47" applyNumberFormat="1" applyFont="1" applyFill="1" applyBorder="1"/>
    <xf numFmtId="0" fontId="19" fillId="0" borderId="0" xfId="0" applyFont="1"/>
    <xf numFmtId="0" fontId="4" fillId="0" borderId="39" xfId="0" applyFont="1" applyBorder="1"/>
    <xf numFmtId="3" fontId="54" fillId="18" borderId="40" xfId="0" applyNumberFormat="1" applyFont="1" applyFill="1" applyBorder="1" applyAlignment="1">
      <alignment horizontal="center"/>
    </xf>
    <xf numFmtId="164" fontId="54" fillId="0" borderId="41" xfId="0" applyNumberFormat="1" applyFont="1" applyFill="1" applyBorder="1" applyAlignment="1">
      <alignment horizontal="center"/>
    </xf>
    <xf numFmtId="164" fontId="54" fillId="0" borderId="42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164" fontId="52" fillId="0" borderId="10" xfId="47" applyNumberFormat="1" applyFont="1" applyBorder="1"/>
    <xf numFmtId="0" fontId="16" fillId="0" borderId="10" xfId="39" applyFont="1" applyBorder="1"/>
    <xf numFmtId="164" fontId="52" fillId="0" borderId="14" xfId="47" applyNumberFormat="1" applyFont="1" applyFill="1" applyBorder="1"/>
    <xf numFmtId="164" fontId="18" fillId="0" borderId="20" xfId="39" applyNumberFormat="1" applyFont="1" applyBorder="1"/>
    <xf numFmtId="165" fontId="51" fillId="20" borderId="20" xfId="48" applyNumberFormat="1" applyFont="1" applyFill="1" applyBorder="1"/>
    <xf numFmtId="165" fontId="51" fillId="0" borderId="21" xfId="48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0" fontId="1" fillId="0" borderId="0" xfId="53" applyBorder="1"/>
    <xf numFmtId="14" fontId="1" fillId="0" borderId="0" xfId="53" applyNumberFormat="1" applyBorder="1"/>
    <xf numFmtId="0" fontId="9" fillId="0" borderId="0" xfId="55" applyFill="1"/>
    <xf numFmtId="0" fontId="9" fillId="0" borderId="10" xfId="55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58" fillId="0" borderId="0" xfId="53" applyFont="1" applyBorder="1"/>
    <xf numFmtId="164" fontId="59" fillId="0" borderId="0" xfId="51" applyNumberFormat="1" applyFont="1" applyBorder="1" applyAlignment="1">
      <alignment horizontal="center"/>
    </xf>
    <xf numFmtId="165" fontId="60" fillId="0" borderId="0" xfId="51" applyNumberFormat="1" applyFont="1" applyFill="1" applyBorder="1" applyAlignment="1" applyProtection="1">
      <alignment horizontal="center" vertical="center"/>
      <protection locked="0"/>
    </xf>
    <xf numFmtId="164" fontId="12" fillId="0" borderId="0" xfId="51" applyNumberFormat="1" applyFont="1" applyBorder="1" applyAlignment="1">
      <alignment horizontal="center"/>
    </xf>
    <xf numFmtId="164" fontId="12" fillId="0" borderId="0" xfId="51" applyNumberFormat="1" applyFont="1" applyFill="1" applyBorder="1" applyAlignment="1">
      <alignment horizontal="center"/>
    </xf>
    <xf numFmtId="0" fontId="57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22" borderId="0" xfId="0" applyNumberFormat="1" applyFont="1" applyFill="1" applyBorder="1" applyAlignment="1" applyProtection="1">
      <alignment horizontal="center" vertical="center"/>
      <protection locked="0"/>
    </xf>
    <xf numFmtId="0" fontId="62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5" applyBorder="1"/>
    <xf numFmtId="0" fontId="9" fillId="0" borderId="0" xfId="55"/>
    <xf numFmtId="14" fontId="63" fillId="24" borderId="10" xfId="50" applyNumberFormat="1" applyFont="1" applyFill="1" applyBorder="1" applyAlignment="1">
      <alignment horizontal="center" vertical="center"/>
    </xf>
    <xf numFmtId="164" fontId="18" fillId="0" borderId="16" xfId="39" applyNumberFormat="1" applyFont="1" applyBorder="1"/>
    <xf numFmtId="165" fontId="51" fillId="21" borderId="20" xfId="48" applyNumberFormat="1" applyFont="1" applyFill="1" applyBorder="1"/>
    <xf numFmtId="165" fontId="51" fillId="0" borderId="20" xfId="48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2" fillId="0" borderId="35" xfId="47" applyNumberFormat="1" applyFont="1" applyFill="1" applyBorder="1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14" fontId="63" fillId="0" borderId="0" xfId="5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164" fontId="9" fillId="0" borderId="35" xfId="0" applyNumberFormat="1" applyFont="1" applyBorder="1" applyAlignment="1">
      <alignment horizontal="center"/>
    </xf>
    <xf numFmtId="0" fontId="0" fillId="0" borderId="17" xfId="0" applyBorder="1"/>
    <xf numFmtId="0" fontId="0" fillId="0" borderId="34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4" fillId="0" borderId="40" xfId="0" applyNumberFormat="1" applyFont="1" applyFill="1" applyBorder="1" applyAlignment="1">
      <alignment horizontal="center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164" fontId="52" fillId="0" borderId="13" xfId="47" applyNumberFormat="1" applyFont="1" applyFill="1" applyBorder="1"/>
    <xf numFmtId="0" fontId="16" fillId="0" borderId="13" xfId="39" applyFont="1" applyFill="1" applyBorder="1"/>
    <xf numFmtId="4" fontId="65" fillId="26" borderId="10" xfId="0" applyNumberFormat="1" applyFont="1" applyFill="1" applyBorder="1" applyAlignment="1">
      <alignment horizontal="right" vertical="center"/>
    </xf>
    <xf numFmtId="1" fontId="9" fillId="0" borderId="10" xfId="55" applyNumberFormat="1" applyFill="1" applyBorder="1"/>
    <xf numFmtId="164" fontId="52" fillId="20" borderId="13" xfId="47" applyNumberFormat="1" applyFont="1" applyFill="1" applyBorder="1"/>
    <xf numFmtId="0" fontId="18" fillId="0" borderId="17" xfId="0" applyFont="1" applyBorder="1"/>
    <xf numFmtId="164" fontId="51" fillId="20" borderId="10" xfId="47" applyNumberFormat="1" applyFont="1" applyFill="1" applyBorder="1"/>
    <xf numFmtId="164" fontId="51" fillId="0" borderId="14" xfId="47" applyNumberFormat="1" applyFont="1" applyBorder="1"/>
    <xf numFmtId="0" fontId="16" fillId="0" borderId="17" xfId="0" applyFont="1" applyBorder="1"/>
    <xf numFmtId="164" fontId="16" fillId="20" borderId="10" xfId="0" applyNumberFormat="1" applyFont="1" applyFill="1" applyBorder="1"/>
    <xf numFmtId="164" fontId="16" fillId="0" borderId="14" xfId="0" applyNumberFormat="1" applyFont="1" applyBorder="1"/>
    <xf numFmtId="0" fontId="16" fillId="0" borderId="17" xfId="0" applyFont="1" applyBorder="1" applyAlignment="1">
      <alignment horizontal="left" vertical="center"/>
    </xf>
    <xf numFmtId="164" fontId="52" fillId="0" borderId="14" xfId="47" applyNumberFormat="1" applyFont="1" applyBorder="1"/>
    <xf numFmtId="0" fontId="18" fillId="0" borderId="23" xfId="0" applyFont="1" applyBorder="1"/>
    <xf numFmtId="164" fontId="51" fillId="20" borderId="24" xfId="49" applyNumberFormat="1" applyFont="1" applyFill="1" applyBorder="1"/>
    <xf numFmtId="164" fontId="51" fillId="0" borderId="25" xfId="49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52" fillId="20" borderId="10" xfId="49" applyNumberFormat="1" applyFont="1" applyFill="1" applyBorder="1"/>
    <xf numFmtId="164" fontId="52" fillId="0" borderId="14" xfId="49" applyNumberFormat="1" applyFont="1" applyBorder="1"/>
    <xf numFmtId="0" fontId="16" fillId="0" borderId="11" xfId="0" applyFont="1" applyBorder="1"/>
    <xf numFmtId="0" fontId="16" fillId="0" borderId="16" xfId="39" applyFont="1" applyBorder="1"/>
    <xf numFmtId="164" fontId="52" fillId="20" borderId="20" xfId="49" applyNumberFormat="1" applyFont="1" applyFill="1" applyBorder="1"/>
    <xf numFmtId="164" fontId="52" fillId="0" borderId="21" xfId="49" applyNumberFormat="1" applyFont="1" applyBorder="1"/>
    <xf numFmtId="3" fontId="22" fillId="0" borderId="48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50" xfId="0" applyNumberFormat="1" applyFont="1" applyFill="1" applyBorder="1" applyAlignment="1">
      <alignment horizontal="center"/>
    </xf>
    <xf numFmtId="0" fontId="0" fillId="0" borderId="48" xfId="0" applyBorder="1"/>
    <xf numFmtId="1" fontId="22" fillId="0" borderId="48" xfId="0" applyNumberFormat="1" applyFont="1" applyBorder="1" applyAlignment="1">
      <alignment horizontal="center"/>
    </xf>
    <xf numFmtId="4" fontId="68" fillId="26" borderId="52" xfId="0" applyNumberFormat="1" applyFont="1" applyFill="1" applyBorder="1" applyAlignment="1">
      <alignment horizontal="right" vertical="center"/>
    </xf>
    <xf numFmtId="4" fontId="65" fillId="26" borderId="13" xfId="0" applyNumberFormat="1" applyFont="1" applyFill="1" applyBorder="1" applyAlignment="1">
      <alignment horizontal="right" vertical="center"/>
    </xf>
    <xf numFmtId="4" fontId="65" fillId="29" borderId="40" xfId="0" applyNumberFormat="1" applyFont="1" applyFill="1" applyBorder="1" applyAlignment="1">
      <alignment horizontal="right" vertical="center"/>
    </xf>
    <xf numFmtId="4" fontId="65" fillId="26" borderId="52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68" fillId="31" borderId="40" xfId="0" applyNumberFormat="1" applyFont="1" applyFill="1" applyBorder="1" applyAlignment="1">
      <alignment horizontal="right" vertical="center"/>
    </xf>
    <xf numFmtId="14" fontId="64" fillId="24" borderId="40" xfId="50" applyNumberFormat="1" applyFont="1" applyFill="1" applyBorder="1" applyAlignment="1">
      <alignment horizontal="center" vertical="center"/>
    </xf>
    <xf numFmtId="14" fontId="64" fillId="24" borderId="42" xfId="50" applyNumberFormat="1" applyFont="1" applyFill="1" applyBorder="1" applyAlignment="1">
      <alignment horizontal="center" vertical="center"/>
    </xf>
    <xf numFmtId="166" fontId="67" fillId="27" borderId="14" xfId="52" applyNumberFormat="1" applyFont="1" applyFill="1" applyBorder="1"/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" fontId="63" fillId="31" borderId="40" xfId="0" applyNumberFormat="1" applyFont="1" applyFill="1" applyBorder="1" applyAlignment="1">
      <alignment horizontal="right" vertical="center"/>
    </xf>
    <xf numFmtId="0" fontId="16" fillId="0" borderId="34" xfId="39" applyFont="1" applyFill="1" applyBorder="1"/>
    <xf numFmtId="167" fontId="22" fillId="0" borderId="24" xfId="0" quotePrefix="1" applyNumberFormat="1" applyFont="1" applyFill="1" applyBorder="1" applyAlignment="1">
      <alignment horizontal="center"/>
    </xf>
    <xf numFmtId="167" fontId="22" fillId="0" borderId="43" xfId="0" quotePrefix="1" applyNumberFormat="1" applyFont="1" applyFill="1" applyBorder="1" applyAlignment="1">
      <alignment horizontal="center"/>
    </xf>
    <xf numFmtId="167" fontId="22" fillId="0" borderId="51" xfId="0" quotePrefix="1" applyNumberFormat="1" applyFont="1" applyFill="1" applyBorder="1" applyAlignment="1">
      <alignment horizontal="center"/>
    </xf>
    <xf numFmtId="17" fontId="22" fillId="0" borderId="51" xfId="0" quotePrefix="1" applyNumberFormat="1" applyFont="1" applyFill="1" applyBorder="1" applyAlignment="1">
      <alignment horizontal="center"/>
    </xf>
    <xf numFmtId="0" fontId="66" fillId="0" borderId="0" xfId="0" applyFont="1" applyFill="1" applyAlignment="1">
      <alignment vertical="center"/>
    </xf>
    <xf numFmtId="0" fontId="16" fillId="0" borderId="53" xfId="0" applyFont="1" applyFill="1" applyBorder="1"/>
    <xf numFmtId="0" fontId="16" fillId="0" borderId="12" xfId="0" applyFont="1" applyFill="1" applyBorder="1"/>
    <xf numFmtId="0" fontId="16" fillId="18" borderId="54" xfId="56" applyFont="1" applyFill="1" applyBorder="1" applyAlignment="1">
      <alignment horizontal="center" vertical="center"/>
    </xf>
    <xf numFmtId="0" fontId="68" fillId="25" borderId="55" xfId="0" applyNumberFormat="1" applyFont="1" applyFill="1" applyBorder="1" applyAlignment="1">
      <alignment horizontal="left" vertical="center" wrapText="1"/>
    </xf>
    <xf numFmtId="0" fontId="63" fillId="25" borderId="56" xfId="0" applyNumberFormat="1" applyFont="1" applyFill="1" applyBorder="1" applyAlignment="1">
      <alignment horizontal="left" vertical="center" wrapText="1"/>
    </xf>
    <xf numFmtId="0" fontId="63" fillId="25" borderId="57" xfId="0" applyNumberFormat="1" applyFont="1" applyFill="1" applyBorder="1" applyAlignment="1">
      <alignment horizontal="left" vertical="center" wrapText="1"/>
    </xf>
    <xf numFmtId="0" fontId="63" fillId="28" borderId="54" xfId="0" applyNumberFormat="1" applyFont="1" applyFill="1" applyBorder="1" applyAlignment="1">
      <alignment horizontal="left" vertical="center" wrapText="1"/>
    </xf>
    <xf numFmtId="4" fontId="70" fillId="29" borderId="40" xfId="0" applyNumberFormat="1" applyFont="1" applyFill="1" applyBorder="1" applyAlignment="1">
      <alignment horizontal="right" vertical="center"/>
    </xf>
    <xf numFmtId="0" fontId="63" fillId="25" borderId="55" xfId="0" applyNumberFormat="1" applyFont="1" applyFill="1" applyBorder="1" applyAlignment="1">
      <alignment horizontal="left" vertical="center" wrapText="1"/>
    </xf>
    <xf numFmtId="0" fontId="63" fillId="0" borderId="58" xfId="0" applyNumberFormat="1" applyFont="1" applyFill="1" applyBorder="1" applyAlignment="1">
      <alignment horizontal="left" vertical="center" wrapText="1"/>
    </xf>
    <xf numFmtId="0" fontId="18" fillId="30" borderId="54" xfId="0" applyNumberFormat="1" applyFont="1" applyFill="1" applyBorder="1" applyAlignment="1">
      <alignment horizontal="left" vertical="center" wrapText="1"/>
    </xf>
    <xf numFmtId="4" fontId="63" fillId="32" borderId="10" xfId="0" applyNumberFormat="1" applyFont="1" applyFill="1" applyBorder="1" applyAlignment="1">
      <alignment horizontal="right" vertical="center"/>
    </xf>
    <xf numFmtId="0" fontId="18" fillId="25" borderId="59" xfId="0" applyNumberFormat="1" applyFont="1" applyFill="1" applyBorder="1" applyAlignment="1">
      <alignment horizontal="left" vertical="center" wrapText="1"/>
    </xf>
    <xf numFmtId="0" fontId="18" fillId="25" borderId="48" xfId="0" applyNumberFormat="1" applyFont="1" applyFill="1" applyBorder="1" applyAlignment="1">
      <alignment horizontal="left" vertical="center" wrapText="1"/>
    </xf>
    <xf numFmtId="0" fontId="69" fillId="30" borderId="54" xfId="0" applyNumberFormat="1" applyFont="1" applyFill="1" applyBorder="1" applyAlignment="1">
      <alignment horizontal="left" vertical="center" wrapText="1"/>
    </xf>
    <xf numFmtId="4" fontId="63" fillId="31" borderId="41" xfId="0" applyNumberFormat="1" applyFont="1" applyFill="1" applyBorder="1" applyAlignment="1">
      <alignment horizontal="right" vertical="center"/>
    </xf>
    <xf numFmtId="166" fontId="67" fillId="33" borderId="14" xfId="52" applyNumberFormat="1" applyFont="1" applyFill="1" applyBorder="1"/>
    <xf numFmtId="4" fontId="63" fillId="31" borderId="42" xfId="0" applyNumberFormat="1" applyFont="1" applyFill="1" applyBorder="1" applyAlignment="1">
      <alignment horizontal="right" vertical="center"/>
    </xf>
    <xf numFmtId="0" fontId="16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16" fillId="20" borderId="22" xfId="0" applyFont="1" applyFill="1" applyBorder="1" applyAlignment="1">
      <alignment horizontal="center" vertical="center" wrapText="1"/>
    </xf>
    <xf numFmtId="0" fontId="4" fillId="0" borderId="11" xfId="0" applyFont="1" applyBorder="1"/>
    <xf numFmtId="3" fontId="9" fillId="0" borderId="48" xfId="0" applyNumberFormat="1" applyFont="1" applyFill="1" applyBorder="1" applyAlignment="1">
      <alignment horizontal="center" vertical="center" wrapText="1"/>
    </xf>
    <xf numFmtId="3" fontId="9" fillId="0" borderId="48" xfId="0" applyNumberFormat="1" applyFont="1" applyFill="1" applyBorder="1" applyAlignment="1">
      <alignment horizontal="center"/>
    </xf>
    <xf numFmtId="3" fontId="9" fillId="0" borderId="49" xfId="0" applyNumberFormat="1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4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20" borderId="22" xfId="0" applyFont="1" applyFill="1" applyBorder="1" applyAlignment="1">
      <alignment horizontal="center" vertical="center" wrapText="1"/>
    </xf>
    <xf numFmtId="0" fontId="0" fillId="20" borderId="46" xfId="0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85280"/>
        <c:axId val="112803840"/>
      </c:lineChart>
      <c:catAx>
        <c:axId val="1127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8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80384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7852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43776"/>
        <c:axId val="112850048"/>
      </c:lineChart>
      <c:catAx>
        <c:axId val="11284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85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850048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84377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12544"/>
        <c:axId val="114014464"/>
      </c:lineChart>
      <c:catAx>
        <c:axId val="1140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01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014464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01254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6944"/>
        <c:axId val="114068864"/>
      </c:lineChart>
      <c:catAx>
        <c:axId val="1140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06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068864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06694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129152"/>
        <c:axId val="114159616"/>
        <c:axId val="114071296"/>
      </c:bar3DChart>
      <c:catAx>
        <c:axId val="1141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1415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596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129152"/>
        <c:crosses val="autoZero"/>
        <c:crossBetween val="between"/>
        <c:majorUnit val="100"/>
      </c:valAx>
      <c:serAx>
        <c:axId val="11407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415961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14</xdr:row>
      <xdr:rowOff>0</xdr:rowOff>
    </xdr:from>
    <xdr:to>
      <xdr:col>12</xdr:col>
      <xdr:colOff>138639</xdr:colOff>
      <xdr:row>44</xdr:row>
      <xdr:rowOff>86535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2533650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269764</xdr:colOff>
      <xdr:row>26</xdr:row>
      <xdr:rowOff>2906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76375"/>
          <a:ext cx="4584589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16</xdr:col>
      <xdr:colOff>396644</xdr:colOff>
      <xdr:row>24</xdr:row>
      <xdr:rowOff>127878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2038350"/>
          <a:ext cx="4663844" cy="2804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O36" sqref="O36"/>
    </sheetView>
  </sheetViews>
  <sheetFormatPr defaultRowHeight="12.75"/>
  <cols>
    <col min="1" max="1" width="12.140625" customWidth="1"/>
  </cols>
  <sheetData>
    <row r="1" spans="1:11" ht="15.75">
      <c r="A1" s="18" t="s">
        <v>23</v>
      </c>
      <c r="B1" s="18"/>
      <c r="C1" s="18"/>
      <c r="D1" s="18"/>
      <c r="E1" s="18"/>
      <c r="F1" s="6"/>
    </row>
    <row r="2" spans="1:11" ht="14.25">
      <c r="A2" s="16" t="s">
        <v>97</v>
      </c>
      <c r="B2" s="16"/>
      <c r="C2" s="16"/>
    </row>
    <row r="3" spans="1:11" ht="15">
      <c r="A3" s="88" t="s">
        <v>98</v>
      </c>
      <c r="B3" s="16"/>
      <c r="C3" s="16"/>
      <c r="D3" s="16"/>
      <c r="E3" s="16"/>
    </row>
    <row r="5" spans="1:11">
      <c r="A5" t="s">
        <v>24</v>
      </c>
    </row>
    <row r="6" spans="1:11">
      <c r="A6" s="23" t="s">
        <v>25</v>
      </c>
      <c r="B6" s="23"/>
      <c r="C6" s="23"/>
      <c r="D6" s="23"/>
      <c r="E6" s="23"/>
      <c r="F6" s="23"/>
      <c r="G6" s="23"/>
      <c r="H6" s="23"/>
    </row>
    <row r="8" spans="1:11" ht="15">
      <c r="A8" s="24">
        <v>44084</v>
      </c>
    </row>
    <row r="10" spans="1:11" ht="20.25">
      <c r="A10" s="19" t="s">
        <v>108</v>
      </c>
      <c r="B10" s="20"/>
      <c r="C10" s="21"/>
      <c r="D10" s="21"/>
      <c r="E10" s="19" t="s">
        <v>31</v>
      </c>
      <c r="F10" s="19"/>
      <c r="G10" s="22"/>
      <c r="H10" s="22"/>
      <c r="I10" s="21"/>
    </row>
    <row r="13" spans="1:11" ht="14.25">
      <c r="A13" s="26" t="s">
        <v>109</v>
      </c>
      <c r="B13" s="26"/>
      <c r="C13" s="26"/>
      <c r="D13" s="26"/>
    </row>
    <row r="14" spans="1:11">
      <c r="K14" s="6"/>
    </row>
    <row r="15" spans="1:11">
      <c r="A15" t="s">
        <v>30</v>
      </c>
    </row>
    <row r="18" spans="1:7">
      <c r="A18" s="25" t="s">
        <v>26</v>
      </c>
    </row>
    <row r="19" spans="1:7">
      <c r="A19" t="s">
        <v>92</v>
      </c>
      <c r="D19" s="6"/>
      <c r="E19" s="6"/>
      <c r="F19" s="6"/>
      <c r="G19" s="6"/>
    </row>
    <row r="20" spans="1:7">
      <c r="A20" t="s">
        <v>27</v>
      </c>
    </row>
    <row r="21" spans="1:7">
      <c r="A21" t="s">
        <v>28</v>
      </c>
    </row>
    <row r="23" spans="1:7">
      <c r="A23" s="25" t="s">
        <v>29</v>
      </c>
    </row>
    <row r="24" spans="1:7">
      <c r="A24" t="s">
        <v>48</v>
      </c>
    </row>
    <row r="25" spans="1:7">
      <c r="A25" t="s">
        <v>46</v>
      </c>
    </row>
    <row r="26" spans="1:7">
      <c r="A26" t="s">
        <v>47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L13" sqref="L13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104</v>
      </c>
      <c r="B2" s="14"/>
      <c r="C2" s="14"/>
      <c r="D2" s="14"/>
      <c r="E2" s="14"/>
    </row>
    <row r="4" spans="1:6" ht="13.5" thickBot="1"/>
    <row r="5" spans="1:6" ht="15" customHeight="1">
      <c r="A5" s="181" t="s">
        <v>32</v>
      </c>
      <c r="B5" s="182"/>
      <c r="C5" s="182"/>
      <c r="D5" s="183"/>
      <c r="E5" s="183"/>
      <c r="F5" s="184"/>
    </row>
    <row r="6" spans="1:6" ht="15" customHeight="1">
      <c r="A6" s="185" t="s">
        <v>0</v>
      </c>
      <c r="B6" s="186" t="s">
        <v>33</v>
      </c>
      <c r="C6" s="187"/>
      <c r="D6" s="188"/>
      <c r="E6" s="189" t="s">
        <v>1</v>
      </c>
      <c r="F6" s="190"/>
    </row>
    <row r="7" spans="1:6" ht="15" customHeight="1">
      <c r="A7" s="185"/>
      <c r="B7" s="27" t="s">
        <v>105</v>
      </c>
      <c r="C7" s="97" t="s">
        <v>106</v>
      </c>
      <c r="D7" s="97" t="s">
        <v>107</v>
      </c>
      <c r="E7" s="28" t="s">
        <v>34</v>
      </c>
      <c r="F7" s="92" t="s">
        <v>35</v>
      </c>
    </row>
    <row r="8" spans="1:6">
      <c r="A8" s="93" t="s">
        <v>45</v>
      </c>
      <c r="B8" s="41"/>
      <c r="C8" s="86"/>
      <c r="D8" s="86"/>
      <c r="E8" s="43"/>
      <c r="F8" s="94"/>
    </row>
    <row r="9" spans="1:6">
      <c r="A9" s="93" t="s">
        <v>9</v>
      </c>
      <c r="B9" s="41"/>
      <c r="C9" s="86">
        <v>9317.9850000000006</v>
      </c>
      <c r="D9" s="144">
        <v>8800</v>
      </c>
      <c r="E9" s="43"/>
      <c r="F9" s="94"/>
    </row>
    <row r="10" spans="1:6">
      <c r="A10" s="95" t="s">
        <v>10</v>
      </c>
      <c r="B10" s="42">
        <v>8057.97</v>
      </c>
      <c r="C10" s="98">
        <v>8303.19</v>
      </c>
      <c r="D10" s="145">
        <v>8100</v>
      </c>
      <c r="E10" s="43">
        <f>B10*100/C10-100</f>
        <v>-2.9533227590841591</v>
      </c>
      <c r="F10" s="94">
        <f>B10*100/D10-100</f>
        <v>-0.51888888888889539</v>
      </c>
    </row>
    <row r="11" spans="1:6">
      <c r="A11" s="95" t="s">
        <v>11</v>
      </c>
      <c r="B11" s="42"/>
      <c r="C11" s="98">
        <v>7648.3670000000002</v>
      </c>
      <c r="D11" s="144">
        <v>7500</v>
      </c>
      <c r="E11" s="43"/>
      <c r="F11" s="94"/>
    </row>
    <row r="12" spans="1:6" ht="13.5" thickBot="1">
      <c r="A12" s="96" t="s">
        <v>12</v>
      </c>
      <c r="B12" s="44"/>
      <c r="C12" s="99">
        <v>7632.8059999999996</v>
      </c>
      <c r="D12" s="99">
        <v>7500</v>
      </c>
      <c r="E12" s="43"/>
      <c r="F12" s="94"/>
    </row>
    <row r="13" spans="1:6" ht="13.5" thickBot="1">
      <c r="A13" s="47" t="s">
        <v>13</v>
      </c>
      <c r="B13" s="48">
        <v>8057.97</v>
      </c>
      <c r="C13" s="100">
        <v>8235.8559435163097</v>
      </c>
      <c r="D13" s="100">
        <v>7932.8777821163612</v>
      </c>
      <c r="E13" s="49">
        <f>B13*100/C13-100</f>
        <v>-2.1598962480196207</v>
      </c>
      <c r="F13" s="50">
        <f>B13*100/D13-100</f>
        <v>1.576883210852472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7" workbookViewId="0">
      <selection activeCell="C15" sqref="C15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8" s="2" customFormat="1"/>
    <row r="2" spans="1:18" ht="14.25" customHeight="1">
      <c r="A2" s="46" t="s">
        <v>36</v>
      </c>
      <c r="B2" s="14"/>
      <c r="C2" s="14"/>
      <c r="D2" s="14"/>
      <c r="E2" s="15"/>
      <c r="F2" s="13"/>
      <c r="G2" s="7"/>
      <c r="H2" s="7"/>
    </row>
    <row r="3" spans="1:18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8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8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8">
      <c r="A6" s="9"/>
      <c r="B6" s="61"/>
      <c r="D6" s="1"/>
      <c r="E6" s="1"/>
      <c r="I6" s="62"/>
      <c r="J6" s="2"/>
    </row>
    <row r="7" spans="1:18" ht="13.5" thickBot="1">
      <c r="A7" s="1"/>
      <c r="B7" s="61"/>
      <c r="D7" s="1"/>
      <c r="E7" s="1"/>
      <c r="I7" s="62"/>
      <c r="J7" s="2"/>
    </row>
    <row r="8" spans="1:18" ht="15.75">
      <c r="A8" s="177"/>
      <c r="B8" s="148" t="s">
        <v>54</v>
      </c>
      <c r="C8" s="148" t="s">
        <v>55</v>
      </c>
      <c r="D8" s="148" t="s">
        <v>77</v>
      </c>
      <c r="E8" s="148" t="s">
        <v>78</v>
      </c>
      <c r="F8" s="148" t="s">
        <v>80</v>
      </c>
      <c r="G8" s="148" t="s">
        <v>81</v>
      </c>
      <c r="H8" s="149" t="s">
        <v>82</v>
      </c>
      <c r="I8" s="150" t="s">
        <v>83</v>
      </c>
      <c r="J8" s="150" t="s">
        <v>84</v>
      </c>
      <c r="K8" s="151">
        <v>43850</v>
      </c>
      <c r="L8" s="151">
        <v>43881</v>
      </c>
      <c r="M8" s="151">
        <v>43910</v>
      </c>
      <c r="N8" s="151">
        <v>43941</v>
      </c>
      <c r="O8" s="151">
        <v>43971</v>
      </c>
      <c r="P8" s="151">
        <v>44002</v>
      </c>
      <c r="Q8" s="151">
        <v>44032</v>
      </c>
      <c r="R8" s="151">
        <v>44063</v>
      </c>
    </row>
    <row r="9" spans="1:18" ht="15.75">
      <c r="A9" s="153" t="s">
        <v>56</v>
      </c>
      <c r="B9" s="101"/>
      <c r="C9" s="101"/>
      <c r="D9" s="101"/>
      <c r="E9" s="101"/>
      <c r="F9" s="101"/>
      <c r="G9" s="101"/>
      <c r="H9" s="130"/>
      <c r="I9" s="133"/>
      <c r="J9" s="134">
        <v>10500</v>
      </c>
      <c r="K9" s="134">
        <v>10500</v>
      </c>
      <c r="L9" s="134"/>
      <c r="M9" s="134"/>
      <c r="N9" s="134"/>
      <c r="O9" s="134"/>
      <c r="P9" s="134"/>
      <c r="Q9" s="134"/>
      <c r="R9" s="134"/>
    </row>
    <row r="10" spans="1:18" ht="15.75">
      <c r="A10" s="154" t="s">
        <v>9</v>
      </c>
      <c r="B10" s="101">
        <v>9143.5059999999994</v>
      </c>
      <c r="C10" s="101">
        <v>8953.6290000000008</v>
      </c>
      <c r="D10" s="101">
        <v>8800</v>
      </c>
      <c r="E10" s="101">
        <v>8800</v>
      </c>
      <c r="F10" s="101">
        <v>8800</v>
      </c>
      <c r="G10" s="101">
        <v>8900</v>
      </c>
      <c r="H10" s="130">
        <v>8900</v>
      </c>
      <c r="I10" s="133"/>
      <c r="J10" s="134">
        <v>9516.5229999999992</v>
      </c>
      <c r="K10" s="134"/>
      <c r="L10" s="134">
        <v>9500</v>
      </c>
      <c r="M10" s="134">
        <v>10004</v>
      </c>
      <c r="N10" s="134"/>
      <c r="O10" s="134">
        <v>9000</v>
      </c>
      <c r="P10" s="134">
        <v>9419.4390000000003</v>
      </c>
      <c r="Q10" s="178">
        <v>9317.9850000000006</v>
      </c>
      <c r="R10" s="134"/>
    </row>
    <row r="11" spans="1:18" ht="15.75">
      <c r="A11" s="154" t="s">
        <v>57</v>
      </c>
      <c r="B11" s="102">
        <v>8157.1239999999998</v>
      </c>
      <c r="C11" s="102">
        <v>8043.9930000000004</v>
      </c>
      <c r="D11" s="102">
        <v>7757.3059999999996</v>
      </c>
      <c r="E11" s="102">
        <v>7824</v>
      </c>
      <c r="F11" s="102">
        <v>8100</v>
      </c>
      <c r="G11" s="102">
        <v>8200</v>
      </c>
      <c r="H11" s="131">
        <v>8200</v>
      </c>
      <c r="I11" s="133"/>
      <c r="J11" s="134">
        <v>8632.1710000000003</v>
      </c>
      <c r="K11" s="134"/>
      <c r="L11" s="134">
        <v>8307.1309999999994</v>
      </c>
      <c r="M11" s="134">
        <v>8765.48</v>
      </c>
      <c r="N11" s="134">
        <v>7910</v>
      </c>
      <c r="O11" s="134">
        <v>7858.9650000000001</v>
      </c>
      <c r="P11" s="134">
        <v>8319.5280000000002</v>
      </c>
      <c r="Q11" s="179">
        <v>8303.19</v>
      </c>
      <c r="R11" s="134">
        <v>8057.97</v>
      </c>
    </row>
    <row r="12" spans="1:18" ht="15.75">
      <c r="A12" s="154" t="s">
        <v>11</v>
      </c>
      <c r="B12" s="102">
        <v>7700</v>
      </c>
      <c r="C12" s="102">
        <v>7532.6610000000001</v>
      </c>
      <c r="D12" s="102">
        <v>7500</v>
      </c>
      <c r="E12" s="102">
        <v>7500</v>
      </c>
      <c r="F12" s="102">
        <v>7500</v>
      </c>
      <c r="G12" s="102">
        <v>7510.5</v>
      </c>
      <c r="H12" s="131">
        <v>7526.893</v>
      </c>
      <c r="I12" s="128">
        <v>7500</v>
      </c>
      <c r="J12" s="128">
        <v>7636.5460000000003</v>
      </c>
      <c r="K12" s="128">
        <v>8000</v>
      </c>
      <c r="L12" s="128">
        <v>7962.6239999999998</v>
      </c>
      <c r="M12" s="128">
        <v>8005</v>
      </c>
      <c r="N12" s="128">
        <v>8000</v>
      </c>
      <c r="O12" s="128">
        <v>7594.9660000000003</v>
      </c>
      <c r="P12" s="128">
        <v>8000</v>
      </c>
      <c r="Q12" s="179">
        <v>7648.3670000000002</v>
      </c>
      <c r="R12" s="128"/>
    </row>
    <row r="13" spans="1:18" ht="16.5" thickBot="1">
      <c r="A13" s="154" t="s">
        <v>12</v>
      </c>
      <c r="B13" s="103">
        <v>7770</v>
      </c>
      <c r="C13" s="103">
        <v>7500</v>
      </c>
      <c r="D13" s="103"/>
      <c r="E13" s="103"/>
      <c r="F13" s="103"/>
      <c r="G13" s="103">
        <v>7500</v>
      </c>
      <c r="H13" s="132">
        <v>7500</v>
      </c>
      <c r="I13" s="129">
        <v>7500</v>
      </c>
      <c r="J13" s="129">
        <v>7500</v>
      </c>
      <c r="K13" s="129">
        <v>7500</v>
      </c>
      <c r="L13" s="129">
        <v>7800</v>
      </c>
      <c r="M13" s="129">
        <v>8000</v>
      </c>
      <c r="N13" s="129"/>
      <c r="O13" s="129"/>
      <c r="P13" s="129">
        <v>7674.366</v>
      </c>
      <c r="Q13" s="180">
        <v>7632.8059999999996</v>
      </c>
      <c r="R13" s="129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63"/>
  <sheetViews>
    <sheetView workbookViewId="0">
      <pane xSplit="1" topLeftCell="B1" activePane="topRight" state="frozen"/>
      <selection pane="topRight" activeCell="P20" sqref="P20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9"/>
      <c r="AG3" s="5"/>
      <c r="AI3" s="5"/>
      <c r="AJ3" s="5"/>
      <c r="AK3" s="5"/>
    </row>
    <row r="4" spans="1:37" ht="15">
      <c r="A4" s="70" t="s">
        <v>96</v>
      </c>
      <c r="B4" s="15"/>
      <c r="C4" s="15"/>
      <c r="D4" s="15"/>
      <c r="E4" s="15"/>
      <c r="F4" s="69"/>
      <c r="G4" s="69"/>
      <c r="H4" s="69"/>
      <c r="I4" s="17"/>
    </row>
    <row r="5" spans="1:37">
      <c r="A5" s="1"/>
      <c r="B5" s="63"/>
      <c r="C5" s="1"/>
      <c r="D5" s="1"/>
      <c r="E5" s="1"/>
      <c r="F5" s="1"/>
      <c r="T5" s="5"/>
      <c r="V5" s="5"/>
      <c r="W5" s="5"/>
      <c r="X5" s="5"/>
    </row>
    <row r="6" spans="1:37" ht="18.75">
      <c r="A6" s="64"/>
      <c r="B6" s="71"/>
      <c r="C6" s="71" t="s">
        <v>51</v>
      </c>
      <c r="D6" s="71"/>
      <c r="E6" s="71"/>
      <c r="F6" s="71"/>
      <c r="G6" s="71"/>
      <c r="H6" s="71"/>
      <c r="I6" s="71"/>
      <c r="J6" s="71"/>
      <c r="K6" s="71"/>
    </row>
    <row r="7" spans="1:37" ht="14.25">
      <c r="A7" s="65"/>
      <c r="B7" s="64"/>
      <c r="C7" s="72"/>
      <c r="D7" s="73"/>
      <c r="E7" s="73"/>
      <c r="F7" s="74"/>
      <c r="G7" s="75"/>
      <c r="H7" s="74"/>
      <c r="I7" s="75"/>
      <c r="J7" s="74"/>
      <c r="K7" s="74"/>
    </row>
    <row r="8" spans="1:37" ht="13.5" thickBot="1">
      <c r="A8" s="66"/>
      <c r="B8" s="76"/>
      <c r="C8" s="76"/>
      <c r="D8" s="77"/>
      <c r="E8" s="77"/>
      <c r="F8" s="77"/>
      <c r="G8" s="77"/>
      <c r="H8" s="77"/>
      <c r="I8" s="77"/>
      <c r="J8" s="77"/>
      <c r="K8" s="77"/>
    </row>
    <row r="9" spans="1:37" ht="16.5" thickBot="1">
      <c r="A9" s="66"/>
      <c r="B9" s="78"/>
      <c r="C9" s="155" t="s">
        <v>4</v>
      </c>
      <c r="D9" s="141" t="s">
        <v>20</v>
      </c>
      <c r="E9" s="141" t="s">
        <v>110</v>
      </c>
      <c r="F9" s="141" t="s">
        <v>21</v>
      </c>
      <c r="G9" s="141" t="s">
        <v>22</v>
      </c>
      <c r="H9" s="141" t="s">
        <v>14</v>
      </c>
      <c r="I9" s="141" t="s">
        <v>15</v>
      </c>
      <c r="J9" s="141" t="s">
        <v>16</v>
      </c>
      <c r="K9" s="141" t="s">
        <v>17</v>
      </c>
      <c r="L9" s="141" t="s">
        <v>18</v>
      </c>
      <c r="M9" s="141" t="s">
        <v>19</v>
      </c>
      <c r="N9" s="141" t="s">
        <v>111</v>
      </c>
      <c r="O9" s="142" t="s">
        <v>53</v>
      </c>
    </row>
    <row r="10" spans="1:37" ht="15.75">
      <c r="A10" s="66"/>
      <c r="B10" s="78"/>
      <c r="C10" s="156" t="s">
        <v>58</v>
      </c>
      <c r="D10" s="135">
        <v>474.60329999999999</v>
      </c>
      <c r="E10" s="106">
        <v>464.26769999999999</v>
      </c>
      <c r="F10" s="106">
        <v>464.61329999999998</v>
      </c>
      <c r="G10" s="106">
        <v>470.7484</v>
      </c>
      <c r="H10" s="106">
        <v>484.93869999999998</v>
      </c>
      <c r="I10" s="106">
        <v>512.81029999999998</v>
      </c>
      <c r="J10" s="106">
        <v>544.07420000000002</v>
      </c>
      <c r="K10" s="106">
        <v>551.48329999999999</v>
      </c>
      <c r="L10" s="106">
        <v>550.13549999999998</v>
      </c>
      <c r="M10" s="106">
        <v>536.04</v>
      </c>
      <c r="N10" s="106">
        <v>532.58389999999997</v>
      </c>
      <c r="O10" s="143">
        <v>7.5520545668495753E-2</v>
      </c>
    </row>
    <row r="11" spans="1:37" ht="15.75">
      <c r="A11" s="66"/>
      <c r="B11" s="78"/>
      <c r="C11" s="157" t="s">
        <v>59</v>
      </c>
      <c r="D11" s="106">
        <v>512.85709999999995</v>
      </c>
      <c r="E11" s="106">
        <v>512.4674</v>
      </c>
      <c r="F11" s="106">
        <v>512.26959999999997</v>
      </c>
      <c r="G11" s="106">
        <v>512.26829999999995</v>
      </c>
      <c r="H11" s="106">
        <v>512.21770000000004</v>
      </c>
      <c r="I11" s="106">
        <v>512.30050000000006</v>
      </c>
      <c r="J11" s="106">
        <v>512.39940000000001</v>
      </c>
      <c r="K11" s="106">
        <v>512.75329999999997</v>
      </c>
      <c r="L11" s="106">
        <v>0</v>
      </c>
      <c r="M11" s="106">
        <v>0</v>
      </c>
      <c r="N11" s="106">
        <v>0</v>
      </c>
      <c r="O11" s="143" t="s">
        <v>102</v>
      </c>
    </row>
    <row r="12" spans="1:37" ht="15.75">
      <c r="A12" s="66"/>
      <c r="B12" s="79"/>
      <c r="C12" s="157" t="s">
        <v>60</v>
      </c>
      <c r="D12" s="106">
        <v>530.93200000000002</v>
      </c>
      <c r="E12" s="106">
        <v>528.60649999999998</v>
      </c>
      <c r="F12" s="106">
        <v>526.31569999999999</v>
      </c>
      <c r="G12" s="106">
        <v>529.35739999999998</v>
      </c>
      <c r="H12" s="106">
        <v>530.38419999999996</v>
      </c>
      <c r="I12" s="106">
        <v>552.60900000000004</v>
      </c>
      <c r="J12" s="106">
        <v>606.42550000000006</v>
      </c>
      <c r="K12" s="106">
        <v>616.5077</v>
      </c>
      <c r="L12" s="106">
        <v>609.00350000000003</v>
      </c>
      <c r="M12" s="106">
        <v>605.14369999999997</v>
      </c>
      <c r="N12" s="106">
        <v>613.96320000000003</v>
      </c>
      <c r="O12" s="143">
        <v>0.20937840527399376</v>
      </c>
    </row>
    <row r="13" spans="1:37" ht="15.75">
      <c r="A13" s="66"/>
      <c r="B13" s="79"/>
      <c r="C13" s="157" t="s">
        <v>61</v>
      </c>
      <c r="D13" s="106">
        <v>411.6857</v>
      </c>
      <c r="E13" s="106">
        <v>406.18290000000002</v>
      </c>
      <c r="F13" s="106">
        <v>426.70929999999998</v>
      </c>
      <c r="G13" s="106">
        <v>453.60129999999998</v>
      </c>
      <c r="H13" s="106">
        <v>485.7</v>
      </c>
      <c r="I13" s="106">
        <v>530.00070000000005</v>
      </c>
      <c r="J13" s="106">
        <v>519.50319999999999</v>
      </c>
      <c r="K13" s="106">
        <v>525.27599999999995</v>
      </c>
      <c r="L13" s="106">
        <v>564.19190000000003</v>
      </c>
      <c r="M13" s="106">
        <v>526.96870000000001</v>
      </c>
      <c r="N13" s="106">
        <v>523.90419999999995</v>
      </c>
      <c r="O13" s="143">
        <v>0.18979982499477077</v>
      </c>
    </row>
    <row r="14" spans="1:37" ht="15.75">
      <c r="A14" s="66"/>
      <c r="B14" s="79"/>
      <c r="C14" s="157" t="s">
        <v>62</v>
      </c>
      <c r="D14" s="106">
        <v>515.63930000000005</v>
      </c>
      <c r="E14" s="106">
        <v>537.5335</v>
      </c>
      <c r="F14" s="106">
        <v>581.11400000000003</v>
      </c>
      <c r="G14" s="106">
        <v>613.91740000000004</v>
      </c>
      <c r="H14" s="106">
        <v>598.16809999999998</v>
      </c>
      <c r="I14" s="106">
        <v>572.32899999999995</v>
      </c>
      <c r="J14" s="106">
        <v>593.13189999999997</v>
      </c>
      <c r="K14" s="106">
        <v>544.90030000000002</v>
      </c>
      <c r="L14" s="106">
        <v>500.62130000000002</v>
      </c>
      <c r="M14" s="106">
        <v>550.18700000000001</v>
      </c>
      <c r="N14" s="106">
        <v>598.86869999999999</v>
      </c>
      <c r="O14" s="143">
        <v>0.25786669864883049</v>
      </c>
    </row>
    <row r="15" spans="1:37" ht="15.75">
      <c r="A15" s="66"/>
      <c r="B15" s="79"/>
      <c r="C15" s="157" t="s">
        <v>63</v>
      </c>
      <c r="D15" s="106">
        <v>616.76670000000001</v>
      </c>
      <c r="E15" s="106">
        <v>633.48389999999995</v>
      </c>
      <c r="F15" s="106">
        <v>639.96669999999995</v>
      </c>
      <c r="G15" s="106">
        <v>668.45159999999998</v>
      </c>
      <c r="H15" s="106">
        <v>661.4194</v>
      </c>
      <c r="I15" s="106">
        <v>643.65520000000004</v>
      </c>
      <c r="J15" s="106">
        <v>654.4194</v>
      </c>
      <c r="K15" s="106">
        <v>629.96669999999995</v>
      </c>
      <c r="L15" s="106">
        <v>647.51610000000005</v>
      </c>
      <c r="M15" s="106">
        <v>658.5</v>
      </c>
      <c r="N15" s="106">
        <v>664.87099999999998</v>
      </c>
      <c r="O15" s="143">
        <v>0.1286277569323071</v>
      </c>
    </row>
    <row r="16" spans="1:37" ht="15.75">
      <c r="A16" s="66"/>
      <c r="B16" s="79"/>
      <c r="C16" s="157" t="s">
        <v>64</v>
      </c>
      <c r="D16" s="106">
        <v>580.29999999999995</v>
      </c>
      <c r="E16" s="106">
        <v>583.90319999999997</v>
      </c>
      <c r="F16" s="106">
        <v>580.56669999999997</v>
      </c>
      <c r="G16" s="106">
        <v>626.90319999999997</v>
      </c>
      <c r="H16" s="106">
        <v>606.80650000000003</v>
      </c>
      <c r="I16" s="106">
        <v>570.03449999999998</v>
      </c>
      <c r="J16" s="106">
        <v>538.19349999999997</v>
      </c>
      <c r="K16" s="106">
        <v>520</v>
      </c>
      <c r="L16" s="106">
        <v>522.77419999999995</v>
      </c>
      <c r="M16" s="106">
        <v>499.2</v>
      </c>
      <c r="N16" s="106">
        <v>507.51609999999999</v>
      </c>
      <c r="O16" s="143">
        <v>-6.1612824673973998E-2</v>
      </c>
    </row>
    <row r="17" spans="1:140" ht="15.75">
      <c r="A17" s="66"/>
      <c r="B17" s="79"/>
      <c r="C17" s="157" t="s">
        <v>65</v>
      </c>
      <c r="D17" s="106">
        <v>553.93330000000003</v>
      </c>
      <c r="E17" s="106">
        <v>605.16129999999998</v>
      </c>
      <c r="F17" s="106">
        <v>611.70000000000005</v>
      </c>
      <c r="G17" s="106">
        <v>648.12900000000002</v>
      </c>
      <c r="H17" s="106">
        <v>651.96770000000004</v>
      </c>
      <c r="I17" s="106">
        <v>640.4828</v>
      </c>
      <c r="J17" s="106">
        <v>589.5806</v>
      </c>
      <c r="K17" s="106">
        <v>467.4667</v>
      </c>
      <c r="L17" s="106">
        <v>497.64519999999999</v>
      </c>
      <c r="M17" s="106">
        <v>555.93330000000003</v>
      </c>
      <c r="N17" s="106">
        <v>582.77419999999995</v>
      </c>
      <c r="O17" s="143">
        <v>0.27720050152282427</v>
      </c>
    </row>
    <row r="18" spans="1:140" ht="15.75">
      <c r="A18" s="66"/>
      <c r="B18" s="79"/>
      <c r="C18" s="157" t="s">
        <v>66</v>
      </c>
      <c r="D18" s="106">
        <v>350.80520000000001</v>
      </c>
      <c r="E18" s="106">
        <v>339.38720000000001</v>
      </c>
      <c r="F18" s="106">
        <v>339.00330000000002</v>
      </c>
      <c r="G18" s="106">
        <v>339.7604</v>
      </c>
      <c r="H18" s="106">
        <v>356.98820000000001</v>
      </c>
      <c r="I18" s="106">
        <v>384.0736</v>
      </c>
      <c r="J18" s="106">
        <v>399.35090000000002</v>
      </c>
      <c r="K18" s="106">
        <v>413.09800000000001</v>
      </c>
      <c r="L18" s="106">
        <v>422.99400000000003</v>
      </c>
      <c r="M18" s="106">
        <v>399.9153</v>
      </c>
      <c r="N18" s="106">
        <v>424.50510000000003</v>
      </c>
      <c r="O18" s="143">
        <v>3.300096807251629E-3</v>
      </c>
    </row>
    <row r="19" spans="1:140" ht="15.75">
      <c r="A19" s="66"/>
      <c r="B19" s="79"/>
      <c r="C19" s="157" t="s">
        <v>67</v>
      </c>
      <c r="D19" s="106">
        <v>507.42970000000003</v>
      </c>
      <c r="E19" s="106">
        <v>480.529</v>
      </c>
      <c r="F19" s="106">
        <v>479.13170000000002</v>
      </c>
      <c r="G19" s="106">
        <v>476.62029999999999</v>
      </c>
      <c r="H19" s="106">
        <v>493.32580000000002</v>
      </c>
      <c r="I19" s="106">
        <v>526.51760000000002</v>
      </c>
      <c r="J19" s="106">
        <v>580.72810000000004</v>
      </c>
      <c r="K19" s="106">
        <v>555.43700000000001</v>
      </c>
      <c r="L19" s="106">
        <v>578.05769999999995</v>
      </c>
      <c r="M19" s="106">
        <v>588.72829999999999</v>
      </c>
      <c r="N19" s="106">
        <v>588.9742</v>
      </c>
      <c r="O19" s="143">
        <v>0.13210341919820112</v>
      </c>
    </row>
    <row r="20" spans="1:140" ht="16.5" thickBot="1">
      <c r="A20" s="66"/>
      <c r="B20" s="79"/>
      <c r="C20" s="158" t="s">
        <v>68</v>
      </c>
      <c r="D20" s="136">
        <v>566.70000000000005</v>
      </c>
      <c r="E20" s="136">
        <v>574.54840000000002</v>
      </c>
      <c r="F20" s="136">
        <v>570.79999999999995</v>
      </c>
      <c r="G20" s="136">
        <v>583.74189999999999</v>
      </c>
      <c r="H20" s="136">
        <v>566.83870000000002</v>
      </c>
      <c r="I20" s="136">
        <v>579.86210000000005</v>
      </c>
      <c r="J20" s="136">
        <v>581.2903</v>
      </c>
      <c r="K20" s="136">
        <v>572</v>
      </c>
      <c r="L20" s="136">
        <v>561.74189999999999</v>
      </c>
      <c r="M20" s="136">
        <v>553.13329999999996</v>
      </c>
      <c r="N20" s="136">
        <v>551.06449999999995</v>
      </c>
      <c r="O20" s="143">
        <v>-2.3772865798298182E-2</v>
      </c>
    </row>
    <row r="21" spans="1:140" ht="13.5" thickBot="1">
      <c r="A21" s="66"/>
      <c r="C21" s="159" t="s">
        <v>69</v>
      </c>
      <c r="D21" s="137">
        <v>430.84390000000002</v>
      </c>
      <c r="E21" s="160">
        <v>434.47340000000003</v>
      </c>
      <c r="F21" s="160">
        <v>434.00490000000002</v>
      </c>
      <c r="G21" s="160">
        <v>450.0994</v>
      </c>
      <c r="H21" s="160">
        <v>462.11399999999998</v>
      </c>
      <c r="I21" s="160">
        <v>462.59179999999998</v>
      </c>
      <c r="J21" s="160">
        <v>449.3338</v>
      </c>
      <c r="K21" s="160">
        <v>437.9513</v>
      </c>
      <c r="L21" s="160">
        <v>457.25779999999997</v>
      </c>
      <c r="M21" s="160">
        <v>448.49380000000002</v>
      </c>
      <c r="N21" s="160">
        <v>439.88330000000002</v>
      </c>
      <c r="O21" s="143">
        <v>-7.2543820471194786E-3</v>
      </c>
    </row>
    <row r="22" spans="1:140">
      <c r="A22" s="66"/>
      <c r="C22" s="161" t="s">
        <v>86</v>
      </c>
      <c r="D22" s="138">
        <v>489.5</v>
      </c>
      <c r="E22" s="138">
        <v>497.5</v>
      </c>
      <c r="F22" s="138">
        <v>511.16669999999999</v>
      </c>
      <c r="G22" s="138">
        <v>563.06449999999995</v>
      </c>
      <c r="H22" s="138">
        <v>559.35479999999995</v>
      </c>
      <c r="I22" s="138">
        <v>557.12070000000006</v>
      </c>
      <c r="J22" s="138">
        <v>557.69349999999997</v>
      </c>
      <c r="K22" s="138">
        <v>505.48329999999999</v>
      </c>
      <c r="L22" s="138">
        <v>425.54840000000002</v>
      </c>
      <c r="M22" s="138">
        <v>437.7</v>
      </c>
      <c r="N22" s="138">
        <v>459.7903</v>
      </c>
      <c r="O22" s="143">
        <v>-5.1978762886597973E-2</v>
      </c>
    </row>
    <row r="23" spans="1:140" ht="12.75" customHeight="1">
      <c r="A23" s="66"/>
      <c r="C23" s="157" t="s">
        <v>70</v>
      </c>
      <c r="D23" s="106">
        <v>212.36799999999999</v>
      </c>
      <c r="E23" s="106">
        <v>188.46199999999999</v>
      </c>
      <c r="F23" s="106">
        <v>205.934</v>
      </c>
      <c r="G23" s="106">
        <v>204.0823</v>
      </c>
      <c r="H23" s="106">
        <v>224.9195</v>
      </c>
      <c r="I23" s="106">
        <v>250.16550000000001</v>
      </c>
      <c r="J23" s="106">
        <v>364.51679999999999</v>
      </c>
      <c r="K23" s="106">
        <v>363.78829999999999</v>
      </c>
      <c r="L23" s="106">
        <v>292.91030000000001</v>
      </c>
      <c r="M23" s="106">
        <v>260.54149999999998</v>
      </c>
      <c r="N23" s="106">
        <v>318.62979999999999</v>
      </c>
      <c r="O23" s="143">
        <v>0.36340794433913426</v>
      </c>
    </row>
    <row r="24" spans="1:140">
      <c r="A24" s="66"/>
      <c r="C24" s="157" t="s">
        <v>87</v>
      </c>
      <c r="D24" s="106">
        <v>525.58929999999998</v>
      </c>
      <c r="E24" s="106">
        <v>543.13840000000005</v>
      </c>
      <c r="F24" s="106">
        <v>551.33630000000005</v>
      </c>
      <c r="G24" s="106">
        <v>547.69029999999998</v>
      </c>
      <c r="H24" s="106">
        <v>545.48130000000003</v>
      </c>
      <c r="I24" s="106">
        <v>555.47789999999998</v>
      </c>
      <c r="J24" s="106">
        <v>575.08259999999996</v>
      </c>
      <c r="K24" s="106">
        <v>582.05730000000005</v>
      </c>
      <c r="L24" s="106">
        <v>558.82939999999996</v>
      </c>
      <c r="M24" s="106">
        <v>564.84770000000003</v>
      </c>
      <c r="N24" s="106">
        <v>551.37549999999999</v>
      </c>
      <c r="O24" s="143">
        <v>4.7599296933498403E-2</v>
      </c>
      <c r="BM24" s="3"/>
      <c r="ED24" s="40"/>
      <c r="EE24" s="40"/>
      <c r="EF24" s="40"/>
      <c r="EG24" s="40"/>
      <c r="EH24" s="40"/>
      <c r="EI24" s="40"/>
      <c r="EJ24" s="51"/>
    </row>
    <row r="25" spans="1:140">
      <c r="A25" s="66"/>
      <c r="C25" s="158" t="s">
        <v>71</v>
      </c>
      <c r="D25" s="106">
        <v>412.005</v>
      </c>
      <c r="E25" s="106">
        <v>409.6481</v>
      </c>
      <c r="F25" s="106">
        <v>394.94499999999999</v>
      </c>
      <c r="G25" s="106">
        <v>386.31130000000002</v>
      </c>
      <c r="H25" s="106">
        <v>364.5403</v>
      </c>
      <c r="I25" s="106">
        <v>344.67070000000001</v>
      </c>
      <c r="J25" s="106">
        <v>365.92610000000002</v>
      </c>
      <c r="K25" s="106">
        <v>371.17829999999998</v>
      </c>
      <c r="L25" s="106">
        <v>368.2013</v>
      </c>
      <c r="M25" s="106">
        <v>368.87299999999999</v>
      </c>
      <c r="N25" s="106">
        <v>380.85840000000002</v>
      </c>
      <c r="O25" s="143">
        <v>3.1309860550810642E-2</v>
      </c>
    </row>
    <row r="26" spans="1:140" ht="13.5" thickBot="1">
      <c r="A26" s="66"/>
      <c r="C26" s="162" t="s">
        <v>72</v>
      </c>
      <c r="D26" s="139">
        <v>426.82389999999998</v>
      </c>
      <c r="E26" s="106">
        <v>414.923</v>
      </c>
      <c r="F26" s="106">
        <v>399.34620000000001</v>
      </c>
      <c r="G26" s="106">
        <v>445.11200000000002</v>
      </c>
      <c r="H26" s="106">
        <v>489.28230000000002</v>
      </c>
      <c r="I26" s="106">
        <v>523.48850000000004</v>
      </c>
      <c r="J26" s="106">
        <v>555.09990000000005</v>
      </c>
      <c r="K26" s="106">
        <v>575.64530000000002</v>
      </c>
      <c r="L26" s="106">
        <v>612.0222</v>
      </c>
      <c r="M26" s="106">
        <v>592.43510000000003</v>
      </c>
      <c r="N26" s="106">
        <v>557.21469999999999</v>
      </c>
      <c r="O26" s="143">
        <v>0.13287786284529046</v>
      </c>
    </row>
    <row r="27" spans="1:140" ht="13.5" thickBot="1">
      <c r="A27" s="66"/>
      <c r="C27" s="163" t="s">
        <v>88</v>
      </c>
      <c r="D27" s="140">
        <v>512.74580000000003</v>
      </c>
      <c r="E27" s="164">
        <v>519.40309999999999</v>
      </c>
      <c r="F27" s="164">
        <v>534.49710000000005</v>
      </c>
      <c r="G27" s="164">
        <v>559.84950000000003</v>
      </c>
      <c r="H27" s="164">
        <v>565.14790000000005</v>
      </c>
      <c r="I27" s="164">
        <v>570.59580000000005</v>
      </c>
      <c r="J27" s="164">
        <v>583.91120000000001</v>
      </c>
      <c r="K27" s="164">
        <v>566.28530000000001</v>
      </c>
      <c r="L27" s="164">
        <v>571.63070000000005</v>
      </c>
      <c r="M27" s="164">
        <v>573.31979999999999</v>
      </c>
      <c r="N27" s="164">
        <v>582.17100000000005</v>
      </c>
      <c r="O27" s="169">
        <v>0.1576434121598782</v>
      </c>
    </row>
    <row r="28" spans="1:140">
      <c r="A28" s="89"/>
      <c r="C28" s="165" t="s">
        <v>73</v>
      </c>
      <c r="D28" s="106">
        <v>420.33960000000002</v>
      </c>
      <c r="E28" s="106">
        <v>422.36419999999998</v>
      </c>
      <c r="F28" s="106">
        <v>469.80360000000002</v>
      </c>
      <c r="G28" s="106">
        <v>505.92430000000002</v>
      </c>
      <c r="H28" s="106">
        <v>534.70690000000002</v>
      </c>
      <c r="I28" s="106">
        <v>608.05870000000004</v>
      </c>
      <c r="J28" s="106">
        <v>587.23090000000002</v>
      </c>
      <c r="K28" s="106">
        <v>523.71320000000003</v>
      </c>
      <c r="L28" s="106">
        <v>565.14739999999995</v>
      </c>
      <c r="M28" s="106">
        <v>532.96389999999997</v>
      </c>
      <c r="N28" s="106">
        <v>529.14189999999996</v>
      </c>
      <c r="O28" s="143">
        <v>0.15966851579443819</v>
      </c>
    </row>
    <row r="29" spans="1:140">
      <c r="A29" s="66"/>
      <c r="C29" s="166" t="s">
        <v>89</v>
      </c>
      <c r="D29" s="106">
        <v>424.1508</v>
      </c>
      <c r="E29" s="106">
        <v>426.3297</v>
      </c>
      <c r="F29" s="106">
        <v>473.95089999999999</v>
      </c>
      <c r="G29" s="106">
        <v>510.42750000000001</v>
      </c>
      <c r="H29" s="106">
        <v>538.76859999999999</v>
      </c>
      <c r="I29" s="106">
        <v>614.54819999999995</v>
      </c>
      <c r="J29" s="106">
        <v>593.4375</v>
      </c>
      <c r="K29" s="106">
        <v>523.11090000000002</v>
      </c>
      <c r="L29" s="106">
        <v>566.50040000000001</v>
      </c>
      <c r="M29" s="106">
        <v>535.90650000000005</v>
      </c>
      <c r="N29" s="106">
        <v>532.23720000000003</v>
      </c>
      <c r="O29" s="143">
        <v>0.15607307556718464</v>
      </c>
    </row>
    <row r="30" spans="1:140" ht="13.5" thickBot="1">
      <c r="A30" s="66"/>
      <c r="C30" s="165" t="s">
        <v>90</v>
      </c>
      <c r="D30" s="136">
        <v>370.6977</v>
      </c>
      <c r="E30" s="106">
        <v>370.71269999999998</v>
      </c>
      <c r="F30" s="106">
        <v>415.7835</v>
      </c>
      <c r="G30" s="106">
        <v>447.26819999999998</v>
      </c>
      <c r="H30" s="106">
        <v>481.80130000000003</v>
      </c>
      <c r="I30" s="106">
        <v>523.53139999999996</v>
      </c>
      <c r="J30" s="106">
        <v>506.38869999999997</v>
      </c>
      <c r="K30" s="106">
        <v>531.5575</v>
      </c>
      <c r="L30" s="106">
        <v>547.52499999999998</v>
      </c>
      <c r="M30" s="106">
        <v>494.63459999999998</v>
      </c>
      <c r="N30" s="106">
        <v>488.82389999999998</v>
      </c>
      <c r="O30" s="143">
        <v>0.21317596569719077</v>
      </c>
    </row>
    <row r="31" spans="1:140" ht="13.5" thickBot="1">
      <c r="A31" s="66"/>
      <c r="C31" s="167" t="s">
        <v>91</v>
      </c>
      <c r="D31" s="146">
        <v>461.36290000000002</v>
      </c>
      <c r="E31" s="146">
        <v>466.89479999999998</v>
      </c>
      <c r="F31" s="146">
        <v>499.49110000000002</v>
      </c>
      <c r="G31" s="146">
        <v>530.69079999999997</v>
      </c>
      <c r="H31" s="146">
        <v>549.24440000000004</v>
      </c>
      <c r="I31" s="146"/>
      <c r="J31" s="146"/>
      <c r="K31" s="146"/>
      <c r="L31" s="146"/>
      <c r="M31" s="146"/>
      <c r="N31" s="168"/>
      <c r="O31" s="170"/>
    </row>
    <row r="32" spans="1:140" ht="15">
      <c r="A32" s="66"/>
      <c r="C32" s="81"/>
      <c r="D32" s="152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74"/>
      <c r="Q32" s="75"/>
    </row>
    <row r="33" spans="1:1">
      <c r="A33" s="66"/>
    </row>
    <row r="34" spans="1:1">
      <c r="A34" s="66"/>
    </row>
    <row r="35" spans="1:1">
      <c r="A35" s="66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30"/>
      <c r="CZ50" s="30"/>
      <c r="DA50" s="30"/>
      <c r="DB50" s="30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10:O3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J22" sqref="J22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93</v>
      </c>
      <c r="C1" s="15"/>
      <c r="D1" s="15"/>
      <c r="E1" s="15"/>
      <c r="F1" s="15"/>
      <c r="G1" s="69"/>
      <c r="H1" s="69"/>
      <c r="I1" s="69"/>
      <c r="J1" s="69" t="s">
        <v>94</v>
      </c>
    </row>
    <row r="3" spans="1:16">
      <c r="A3" s="81"/>
      <c r="B3" s="81"/>
      <c r="C3" s="90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>
      <c r="A4" s="81"/>
      <c r="B4" s="81"/>
      <c r="C4" s="81">
        <v>2020</v>
      </c>
      <c r="D4" s="81"/>
      <c r="E4" s="81"/>
      <c r="F4" s="81"/>
      <c r="G4" s="81"/>
      <c r="H4" s="81"/>
      <c r="I4" s="81"/>
      <c r="J4" s="81"/>
      <c r="K4" s="80"/>
      <c r="L4" s="80"/>
      <c r="M4" s="80"/>
      <c r="N4" s="80"/>
      <c r="O4" s="80"/>
      <c r="P4" s="81"/>
    </row>
    <row r="5" spans="1:16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91"/>
      <c r="M5" s="91"/>
      <c r="N5" s="91"/>
      <c r="O5" s="91"/>
    </row>
    <row r="6" spans="1:16">
      <c r="A6" s="67"/>
      <c r="B6" s="82" t="s">
        <v>14</v>
      </c>
      <c r="C6" s="82" t="s">
        <v>15</v>
      </c>
      <c r="D6" s="82" t="s">
        <v>16</v>
      </c>
      <c r="E6" s="82" t="s">
        <v>17</v>
      </c>
      <c r="F6" s="82" t="s">
        <v>18</v>
      </c>
      <c r="G6" s="82" t="s">
        <v>19</v>
      </c>
      <c r="H6" s="82" t="s">
        <v>111</v>
      </c>
    </row>
    <row r="7" spans="1:16">
      <c r="A7" s="68" t="s">
        <v>79</v>
      </c>
      <c r="B7" s="107">
        <v>462.11</v>
      </c>
      <c r="C7" s="107">
        <v>462</v>
      </c>
      <c r="D7" s="107">
        <v>449</v>
      </c>
      <c r="E7" s="107">
        <v>437.95</v>
      </c>
      <c r="F7" s="107">
        <v>457</v>
      </c>
      <c r="G7" s="107">
        <v>448.49</v>
      </c>
      <c r="H7" s="107">
        <v>439.88</v>
      </c>
    </row>
    <row r="8" spans="1:16">
      <c r="A8" s="68" t="s">
        <v>99</v>
      </c>
      <c r="B8" s="107">
        <v>565</v>
      </c>
      <c r="C8" s="107">
        <v>571.48040000000003</v>
      </c>
      <c r="D8" s="107">
        <v>584</v>
      </c>
      <c r="E8" s="107">
        <v>566</v>
      </c>
      <c r="F8" s="107">
        <v>571.5</v>
      </c>
      <c r="G8" s="107">
        <v>573</v>
      </c>
      <c r="H8" s="107">
        <v>582.16999999999996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J11" sqref="J11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49</v>
      </c>
      <c r="B2" s="14"/>
      <c r="C2" s="14"/>
      <c r="D2" s="14"/>
      <c r="E2" s="14"/>
      <c r="F2" s="4"/>
      <c r="G2" s="4"/>
    </row>
    <row r="4" spans="1:10" ht="14.25">
      <c r="A4" s="15" t="s">
        <v>44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1" t="s">
        <v>2</v>
      </c>
      <c r="B6" s="192"/>
      <c r="C6" s="192"/>
      <c r="D6" s="192"/>
      <c r="E6" s="192"/>
      <c r="F6" s="193"/>
    </row>
    <row r="7" spans="1:10" ht="17.25" customHeight="1" thickBot="1">
      <c r="A7" s="194" t="s">
        <v>112</v>
      </c>
      <c r="B7" s="195"/>
      <c r="C7" s="196"/>
      <c r="D7" s="194" t="s">
        <v>113</v>
      </c>
      <c r="E7" s="195"/>
      <c r="F7" s="196"/>
    </row>
    <row r="8" spans="1:10" ht="25.5">
      <c r="A8" s="172" t="s">
        <v>4</v>
      </c>
      <c r="B8" s="52" t="s">
        <v>7</v>
      </c>
      <c r="C8" s="53" t="s">
        <v>5</v>
      </c>
      <c r="D8" s="54" t="s">
        <v>4</v>
      </c>
      <c r="E8" s="175" t="s">
        <v>8</v>
      </c>
      <c r="F8" s="173" t="s">
        <v>5</v>
      </c>
    </row>
    <row r="9" spans="1:10">
      <c r="A9" s="33" t="s">
        <v>37</v>
      </c>
      <c r="B9" s="45">
        <v>899.08</v>
      </c>
      <c r="C9" s="55">
        <v>369.64800000000002</v>
      </c>
      <c r="D9" s="56" t="s">
        <v>37</v>
      </c>
      <c r="E9" s="45">
        <v>658.10400000000004</v>
      </c>
      <c r="F9" s="57">
        <v>269.67899999999997</v>
      </c>
      <c r="H9" s="31"/>
      <c r="I9" s="31"/>
      <c r="J9" s="31"/>
    </row>
    <row r="10" spans="1:10" ht="14.25" customHeight="1">
      <c r="A10" s="33" t="s">
        <v>103</v>
      </c>
      <c r="B10" s="45">
        <v>267.42500000000001</v>
      </c>
      <c r="C10" s="55">
        <v>119.03100000000001</v>
      </c>
      <c r="D10" s="56"/>
      <c r="E10" s="45"/>
      <c r="F10" s="57"/>
      <c r="H10" s="31"/>
      <c r="I10" s="31"/>
      <c r="J10" s="31"/>
    </row>
    <row r="11" spans="1:10" ht="14.25" customHeight="1">
      <c r="A11" s="147" t="s">
        <v>39</v>
      </c>
      <c r="B11" s="108">
        <v>75.62</v>
      </c>
      <c r="C11" s="104">
        <v>57.594000000000001</v>
      </c>
      <c r="D11" s="105"/>
      <c r="E11" s="108"/>
      <c r="F11" s="87"/>
      <c r="H11" s="31"/>
      <c r="I11" s="31"/>
      <c r="J11" s="31"/>
    </row>
    <row r="12" spans="1:10" ht="14.25" customHeight="1" thickBot="1">
      <c r="A12" s="83" t="s">
        <v>52</v>
      </c>
      <c r="B12" s="84">
        <v>1242.125</v>
      </c>
      <c r="C12" s="85">
        <v>546.27300000000002</v>
      </c>
      <c r="D12" s="58" t="s">
        <v>6</v>
      </c>
      <c r="E12" s="59">
        <v>658.10400000000004</v>
      </c>
      <c r="F12" s="60">
        <v>269.67899999999997</v>
      </c>
      <c r="H12" s="31"/>
      <c r="I12" s="31"/>
      <c r="J12" s="31"/>
    </row>
    <row r="13" spans="1:10" ht="14.25" customHeight="1" thickBot="1">
      <c r="A13" s="197" t="s">
        <v>3</v>
      </c>
      <c r="B13" s="198"/>
      <c r="C13" s="198"/>
      <c r="D13" s="198"/>
      <c r="E13" s="198"/>
      <c r="F13" s="199"/>
      <c r="H13" s="32"/>
      <c r="I13" s="32"/>
      <c r="J13" s="31"/>
    </row>
    <row r="14" spans="1:10" ht="14.25" customHeight="1" thickBot="1">
      <c r="A14" s="194" t="s">
        <v>112</v>
      </c>
      <c r="B14" s="195"/>
      <c r="C14" s="196"/>
      <c r="D14" s="194" t="s">
        <v>113</v>
      </c>
      <c r="E14" s="195"/>
      <c r="F14" s="196"/>
    </row>
    <row r="15" spans="1:10" ht="21.75" customHeight="1">
      <c r="A15" s="202" t="s">
        <v>4</v>
      </c>
      <c r="B15" s="204" t="s">
        <v>7</v>
      </c>
      <c r="C15" s="206" t="s">
        <v>5</v>
      </c>
      <c r="D15" s="208" t="s">
        <v>4</v>
      </c>
      <c r="E15" s="210" t="s">
        <v>8</v>
      </c>
      <c r="F15" s="200" t="s">
        <v>5</v>
      </c>
    </row>
    <row r="16" spans="1:10" ht="14.25" customHeight="1" thickBot="1">
      <c r="A16" s="203"/>
      <c r="B16" s="205"/>
      <c r="C16" s="207"/>
      <c r="D16" s="209"/>
      <c r="E16" s="211"/>
      <c r="F16" s="201"/>
    </row>
    <row r="17" spans="1:10" ht="12.75" customHeight="1" thickBot="1">
      <c r="A17" s="34" t="s">
        <v>6</v>
      </c>
      <c r="B17" s="35">
        <v>0</v>
      </c>
      <c r="C17" s="36">
        <v>0</v>
      </c>
      <c r="D17" s="37" t="s">
        <v>6</v>
      </c>
      <c r="E17" s="38">
        <v>0</v>
      </c>
      <c r="F17" s="39">
        <v>0</v>
      </c>
    </row>
    <row r="18" spans="1:10" ht="13.5" customHeight="1">
      <c r="A18" s="23"/>
      <c r="B18" s="23"/>
      <c r="C18" s="23"/>
    </row>
    <row r="19" spans="1:10" ht="15">
      <c r="A19" s="14" t="s">
        <v>50</v>
      </c>
      <c r="B19" s="14"/>
      <c r="C19" s="14"/>
      <c r="D19" s="14"/>
      <c r="E19" s="14"/>
    </row>
    <row r="21" spans="1:10" ht="14.25">
      <c r="A21" s="15" t="s">
        <v>44</v>
      </c>
      <c r="B21" s="15"/>
      <c r="C21" s="15"/>
      <c r="D21" s="15"/>
      <c r="E21" s="4"/>
    </row>
    <row r="22" spans="1:10" ht="13.5" thickBot="1"/>
    <row r="23" spans="1:10" ht="19.5" thickBot="1">
      <c r="A23" s="191" t="s">
        <v>2</v>
      </c>
      <c r="B23" s="192"/>
      <c r="C23" s="192"/>
      <c r="D23" s="192"/>
      <c r="E23" s="192"/>
      <c r="F23" s="193"/>
    </row>
    <row r="24" spans="1:10" ht="16.5" thickBot="1">
      <c r="A24" s="194" t="s">
        <v>112</v>
      </c>
      <c r="B24" s="195"/>
      <c r="C24" s="196"/>
      <c r="D24" s="194" t="s">
        <v>113</v>
      </c>
      <c r="E24" s="195"/>
      <c r="F24" s="196"/>
    </row>
    <row r="25" spans="1:10" ht="25.5">
      <c r="A25" s="174" t="s">
        <v>4</v>
      </c>
      <c r="B25" s="176" t="s">
        <v>7</v>
      </c>
      <c r="C25" s="171" t="s">
        <v>5</v>
      </c>
      <c r="D25" s="174" t="s">
        <v>4</v>
      </c>
      <c r="E25" s="176" t="s">
        <v>8</v>
      </c>
      <c r="F25" s="171" t="s">
        <v>5</v>
      </c>
    </row>
    <row r="26" spans="1:10">
      <c r="A26" s="109" t="s">
        <v>6</v>
      </c>
      <c r="B26" s="110">
        <v>1259.393</v>
      </c>
      <c r="C26" s="111">
        <v>208.666</v>
      </c>
      <c r="D26" s="109" t="s">
        <v>6</v>
      </c>
      <c r="E26" s="110">
        <v>1115.8630000000001</v>
      </c>
      <c r="F26" s="111">
        <v>167.43600000000001</v>
      </c>
    </row>
    <row r="27" spans="1:10">
      <c r="A27" s="112" t="s">
        <v>74</v>
      </c>
      <c r="B27" s="113"/>
      <c r="C27" s="114"/>
      <c r="D27" s="115" t="s">
        <v>74</v>
      </c>
      <c r="E27" s="113"/>
      <c r="F27" s="114"/>
    </row>
    <row r="28" spans="1:10">
      <c r="A28" s="33" t="s">
        <v>39</v>
      </c>
      <c r="B28" s="45">
        <v>914.17499999999995</v>
      </c>
      <c r="C28" s="116">
        <v>151.30500000000001</v>
      </c>
      <c r="D28" s="33" t="s">
        <v>39</v>
      </c>
      <c r="E28" s="45">
        <v>969.58299999999997</v>
      </c>
      <c r="F28" s="116">
        <v>140.44200000000001</v>
      </c>
    </row>
    <row r="29" spans="1:10">
      <c r="A29" s="33" t="s">
        <v>40</v>
      </c>
      <c r="B29" s="45">
        <v>105.892</v>
      </c>
      <c r="C29" s="116">
        <v>13.452999999999999</v>
      </c>
      <c r="D29" s="33" t="s">
        <v>40</v>
      </c>
      <c r="E29" s="45">
        <v>96.727000000000004</v>
      </c>
      <c r="F29" s="116">
        <v>19.04</v>
      </c>
      <c r="I29" s="31"/>
      <c r="J29" s="31"/>
    </row>
    <row r="30" spans="1:10">
      <c r="A30" s="33" t="s">
        <v>95</v>
      </c>
      <c r="B30" s="45">
        <v>72.150999999999996</v>
      </c>
      <c r="C30" s="116">
        <v>12.638999999999999</v>
      </c>
      <c r="D30" s="33" t="s">
        <v>100</v>
      </c>
      <c r="E30" s="45">
        <v>23.378</v>
      </c>
      <c r="F30" s="116">
        <v>4.84</v>
      </c>
      <c r="I30" s="31"/>
      <c r="J30" s="31"/>
    </row>
    <row r="31" spans="1:10">
      <c r="A31" s="33" t="s">
        <v>37</v>
      </c>
      <c r="B31" s="45">
        <v>43.665999999999997</v>
      </c>
      <c r="C31" s="116">
        <v>8.3759999999999994</v>
      </c>
      <c r="D31" s="33" t="s">
        <v>76</v>
      </c>
      <c r="E31" s="45">
        <v>12.348000000000001</v>
      </c>
      <c r="F31" s="116">
        <v>0.52900000000000003</v>
      </c>
      <c r="I31" s="31"/>
      <c r="J31" s="31"/>
    </row>
    <row r="32" spans="1:10">
      <c r="A32" s="33" t="s">
        <v>38</v>
      </c>
      <c r="B32" s="45">
        <v>42.706000000000003</v>
      </c>
      <c r="C32" s="116">
        <v>10.992000000000001</v>
      </c>
      <c r="D32" s="33" t="s">
        <v>95</v>
      </c>
      <c r="E32" s="45">
        <v>6.2229999999999999</v>
      </c>
      <c r="F32" s="116">
        <v>1.44</v>
      </c>
      <c r="I32" s="31"/>
      <c r="J32" s="31"/>
    </row>
    <row r="33" spans="1:11" ht="12.75" customHeight="1">
      <c r="A33" s="33" t="s">
        <v>76</v>
      </c>
      <c r="B33" s="45">
        <v>29.216999999999999</v>
      </c>
      <c r="C33" s="116">
        <v>1.3069999999999999</v>
      </c>
      <c r="D33" s="33" t="s">
        <v>101</v>
      </c>
      <c r="E33" s="45">
        <v>3.0019999999999998</v>
      </c>
      <c r="F33" s="116">
        <v>0.27</v>
      </c>
      <c r="I33" s="31"/>
      <c r="J33" s="31"/>
    </row>
    <row r="34" spans="1:11" ht="13.5" customHeight="1" thickBot="1">
      <c r="A34" s="197" t="s">
        <v>3</v>
      </c>
      <c r="B34" s="212"/>
      <c r="C34" s="212"/>
      <c r="D34" s="212"/>
      <c r="E34" s="212"/>
      <c r="F34" s="213"/>
      <c r="I34" s="31"/>
      <c r="J34" s="31"/>
      <c r="K34" s="31"/>
    </row>
    <row r="35" spans="1:11" ht="12.75" customHeight="1" thickBot="1">
      <c r="A35" s="194" t="s">
        <v>112</v>
      </c>
      <c r="B35" s="195"/>
      <c r="C35" s="196"/>
      <c r="D35" s="194" t="s">
        <v>113</v>
      </c>
      <c r="E35" s="195"/>
      <c r="F35" s="196"/>
      <c r="I35" s="31"/>
      <c r="J35" s="31"/>
      <c r="K35" s="31"/>
    </row>
    <row r="36" spans="1:11" ht="12.75" customHeight="1">
      <c r="A36" s="202" t="s">
        <v>4</v>
      </c>
      <c r="B36" s="216" t="s">
        <v>7</v>
      </c>
      <c r="C36" s="206" t="s">
        <v>5</v>
      </c>
      <c r="D36" s="208" t="s">
        <v>4</v>
      </c>
      <c r="E36" s="220" t="s">
        <v>8</v>
      </c>
      <c r="F36" s="200" t="s">
        <v>5</v>
      </c>
      <c r="I36" s="31"/>
      <c r="J36" s="31"/>
      <c r="K36" s="31"/>
    </row>
    <row r="37" spans="1:11" ht="13.5" customHeight="1" thickBot="1">
      <c r="A37" s="215"/>
      <c r="B37" s="217"/>
      <c r="C37" s="218"/>
      <c r="D37" s="219"/>
      <c r="E37" s="221"/>
      <c r="F37" s="214"/>
      <c r="I37" s="31"/>
      <c r="J37" s="31"/>
      <c r="K37" s="31"/>
    </row>
    <row r="38" spans="1:11" ht="13.5" customHeight="1">
      <c r="A38" s="117" t="s">
        <v>6</v>
      </c>
      <c r="B38" s="118">
        <v>4906.915</v>
      </c>
      <c r="C38" s="119">
        <v>737.04100000000005</v>
      </c>
      <c r="D38" s="117" t="s">
        <v>6</v>
      </c>
      <c r="E38" s="118">
        <v>1756.22</v>
      </c>
      <c r="F38" s="119">
        <v>223.322</v>
      </c>
      <c r="I38" s="31"/>
      <c r="J38" s="31"/>
      <c r="K38" s="31"/>
    </row>
    <row r="39" spans="1:11">
      <c r="A39" s="115" t="s">
        <v>74</v>
      </c>
      <c r="B39" s="120"/>
      <c r="C39" s="121"/>
      <c r="D39" s="115" t="s">
        <v>74</v>
      </c>
      <c r="E39" s="120"/>
      <c r="F39" s="121"/>
      <c r="I39" s="31"/>
      <c r="J39" s="31"/>
      <c r="K39" s="31"/>
    </row>
    <row r="40" spans="1:11">
      <c r="A40" s="33" t="s">
        <v>75</v>
      </c>
      <c r="B40" s="122">
        <v>1811.971</v>
      </c>
      <c r="C40" s="123">
        <v>229.952</v>
      </c>
      <c r="D40" s="33" t="s">
        <v>75</v>
      </c>
      <c r="E40" s="122">
        <v>594.65</v>
      </c>
      <c r="F40" s="123">
        <v>73.933000000000007</v>
      </c>
      <c r="I40" s="31"/>
      <c r="J40" s="31"/>
      <c r="K40" s="31"/>
    </row>
    <row r="41" spans="1:11">
      <c r="A41" s="33" t="s">
        <v>43</v>
      </c>
      <c r="B41" s="122">
        <v>1062.614</v>
      </c>
      <c r="C41" s="123">
        <v>165.23400000000001</v>
      </c>
      <c r="D41" s="124" t="s">
        <v>43</v>
      </c>
      <c r="E41" s="113">
        <v>433.29700000000003</v>
      </c>
      <c r="F41" s="114">
        <v>58.411000000000001</v>
      </c>
      <c r="I41" s="31"/>
      <c r="J41" s="31"/>
      <c r="K41" s="31"/>
    </row>
    <row r="42" spans="1:11">
      <c r="A42" s="33" t="s">
        <v>38</v>
      </c>
      <c r="B42" s="122">
        <v>923.28099999999995</v>
      </c>
      <c r="C42" s="123">
        <v>177.375</v>
      </c>
      <c r="D42" s="33" t="s">
        <v>41</v>
      </c>
      <c r="E42" s="122">
        <v>272.15899999999999</v>
      </c>
      <c r="F42" s="123">
        <v>25.285</v>
      </c>
      <c r="I42" s="31"/>
      <c r="J42" s="31"/>
      <c r="K42" s="31"/>
    </row>
    <row r="43" spans="1:11">
      <c r="A43" s="33" t="s">
        <v>41</v>
      </c>
      <c r="B43" s="122">
        <v>738.45600000000002</v>
      </c>
      <c r="C43" s="123">
        <v>76.03</v>
      </c>
      <c r="D43" s="33" t="s">
        <v>38</v>
      </c>
      <c r="E43" s="122">
        <v>240.148</v>
      </c>
      <c r="F43" s="123">
        <v>43.923000000000002</v>
      </c>
      <c r="I43" s="31"/>
      <c r="J43" s="31"/>
      <c r="K43" s="31"/>
    </row>
    <row r="44" spans="1:11">
      <c r="A44" s="33" t="s">
        <v>42</v>
      </c>
      <c r="B44" s="122">
        <v>196.27099999999999</v>
      </c>
      <c r="C44" s="123">
        <v>55.686</v>
      </c>
      <c r="D44" s="33" t="s">
        <v>39</v>
      </c>
      <c r="E44" s="122">
        <v>129.13900000000001</v>
      </c>
      <c r="F44" s="123">
        <v>9.2810000000000006</v>
      </c>
      <c r="I44" s="31"/>
      <c r="J44" s="31"/>
      <c r="K44" s="31"/>
    </row>
    <row r="45" spans="1:11" ht="13.5" thickBot="1">
      <c r="A45" s="125" t="s">
        <v>114</v>
      </c>
      <c r="B45" s="126">
        <v>73.694000000000003</v>
      </c>
      <c r="C45" s="127">
        <v>11.561</v>
      </c>
      <c r="D45" s="125" t="s">
        <v>85</v>
      </c>
      <c r="E45" s="126">
        <v>34.843000000000004</v>
      </c>
      <c r="F45" s="127">
        <v>4.5999999999999996</v>
      </c>
      <c r="I45" s="31"/>
      <c r="J45" s="31"/>
      <c r="K45" s="31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Banasiewicz Dariusz</cp:lastModifiedBy>
  <cp:lastPrinted>2006-07-20T09:47:24Z</cp:lastPrinted>
  <dcterms:created xsi:type="dcterms:W3CDTF">2003-09-02T10:05:05Z</dcterms:created>
  <dcterms:modified xsi:type="dcterms:W3CDTF">2020-09-10T11:39:10Z</dcterms:modified>
</cp:coreProperties>
</file>