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U:\op\od Tomka dla Ani Osmólskiej\"/>
    </mc:Choice>
  </mc:AlternateContent>
  <xr:revisionPtr revIDLastSave="0" documentId="13_ncr:1_{C51904DE-9F74-4139-A8C8-C39A6D8A429F}" xr6:coauthVersionLast="43" xr6:coauthVersionMax="43" xr10:uidLastSave="{00000000-0000-0000-0000-000000000000}"/>
  <bookViews>
    <workbookView xWindow="25080" yWindow="-660" windowWidth="29040" windowHeight="15840" tabRatio="4" xr2:uid="{00000000-000D-0000-FFFF-FFFF00000000}"/>
  </bookViews>
  <sheets>
    <sheet name="Arkusz1" sheetId="1" r:id="rId1"/>
  </sheets>
  <definedNames>
    <definedName name="_xlnm.Print_Titles" localSheetId="0">Arkusz1!$4:$5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2" i="1" l="1"/>
</calcChain>
</file>

<file path=xl/sharedStrings.xml><?xml version="1.0" encoding="utf-8"?>
<sst xmlns="http://schemas.openxmlformats.org/spreadsheetml/2006/main" count="467" uniqueCount="311">
  <si>
    <t>L.p.</t>
  </si>
  <si>
    <t>Nazwa</t>
  </si>
  <si>
    <t>Data utworzenia</t>
  </si>
  <si>
    <t>Akt utworzenia</t>
  </si>
  <si>
    <t>Akty normatywne aktualizujące</t>
  </si>
  <si>
    <t>Położenie geograficzne</t>
  </si>
  <si>
    <t>powiat</t>
  </si>
  <si>
    <t>Gmina</t>
  </si>
  <si>
    <t>Forma własności</t>
  </si>
  <si>
    <t>Pow. [ha]</t>
  </si>
  <si>
    <t>Opis formy ochrony przyrody</t>
  </si>
  <si>
    <t>Ochrona zgodna z prawem międzynarodowym</t>
  </si>
  <si>
    <t>Dolina Prądnika</t>
  </si>
  <si>
    <t>2008-12-17</t>
  </si>
  <si>
    <t>Kraków</t>
  </si>
  <si>
    <t>b.d.</t>
  </si>
  <si>
    <t>Jasień</t>
  </si>
  <si>
    <t>brzeski</t>
  </si>
  <si>
    <t>Brzesko</t>
  </si>
  <si>
    <t xml:space="preserve">Skarb Państwa w zarządzie Nadleśnictwa Brzesko </t>
  </si>
  <si>
    <t>Jezioro Święcone</t>
  </si>
  <si>
    <t>tarnowski</t>
  </si>
  <si>
    <t>Wietrzychowice</t>
  </si>
  <si>
    <t>Jadowniki Mokre</t>
  </si>
  <si>
    <t>komunalna</t>
  </si>
  <si>
    <r>
      <t xml:space="preserve">Stanowisko kotewki orzecha wodnego </t>
    </r>
    <r>
      <rPr>
        <i/>
        <sz val="8"/>
        <rFont val="Arial"/>
        <family val="2"/>
        <charset val="1"/>
      </rPr>
      <t>(Trapa natans)</t>
    </r>
    <r>
      <rPr>
        <sz val="8"/>
        <rFont val="Arial"/>
        <family val="2"/>
        <charset val="1"/>
      </rPr>
      <t xml:space="preserve"> oraz innych rzadkich roślin wodno-błotnych</t>
    </r>
  </si>
  <si>
    <t>Las i stawy na Grabówkach</t>
  </si>
  <si>
    <t>wielicki</t>
  </si>
  <si>
    <t>Wieliczka</t>
  </si>
  <si>
    <t>Siedliska podmokłe oraz las</t>
  </si>
  <si>
    <t>Las Krzyszkowicki</t>
  </si>
  <si>
    <t>Skarb Państwa w zarządzie Nadleśnictwa Myślenice</t>
  </si>
  <si>
    <t>Wielogatunkowy las grądowy i las łęgowy.</t>
  </si>
  <si>
    <t>Łąki Nowohuckie</t>
  </si>
  <si>
    <t>komunalna w zarządzie Fundacji Miejski Park i Ogród Zoologiczny w Krakowie</t>
  </si>
  <si>
    <t>Fragment pradoliny Wisły będącej ostoją chronionych gatunków roślin i zwierząt</t>
  </si>
  <si>
    <t>PLH120069 Łąki Nowohuckie</t>
  </si>
  <si>
    <t xml:space="preserve">Łęg Błonie </t>
  </si>
  <si>
    <t>oświęcimski</t>
  </si>
  <si>
    <t>Oświęcim</t>
  </si>
  <si>
    <t xml:space="preserve">Naturalne łęgi topolowo-wierzbowe, chronione i zagrożone gatunki flory i fauny. </t>
  </si>
  <si>
    <t>Łęg Kamieniec</t>
  </si>
  <si>
    <t>Łęg Stare Stawy</t>
  </si>
  <si>
    <t>PLB120004 Dolina Dolnej Soły 
PLH120083 Dolna Soła</t>
  </si>
  <si>
    <t>Łęg za Torami</t>
  </si>
  <si>
    <t>Młaka źródliskowa</t>
  </si>
  <si>
    <t>myślenicki</t>
  </si>
  <si>
    <t>Myślenice</t>
  </si>
  <si>
    <t>Mokradło śródleśne</t>
  </si>
  <si>
    <t>Śródleśna młaka ziołoroślowa.</t>
  </si>
  <si>
    <t>nowotarski</t>
  </si>
  <si>
    <t>Łapsze Niżne</t>
  </si>
  <si>
    <t>Skarb Państwa w zarządzie ODGW</t>
  </si>
  <si>
    <r>
      <t xml:space="preserve">Stanowisko ślimaka - poczwarówki górskiej </t>
    </r>
    <r>
      <rPr>
        <i/>
        <sz val="8"/>
        <rFont val="Arial"/>
        <family val="2"/>
        <charset val="1"/>
      </rPr>
      <t xml:space="preserve">(Pupilla alpicola) </t>
    </r>
    <r>
      <rPr>
        <sz val="8"/>
        <rFont val="Arial"/>
        <family val="2"/>
        <charset val="1"/>
      </rPr>
      <t>- podmokła łąka</t>
    </r>
  </si>
  <si>
    <t>Obszar lęgowy ptactwa wodnego - duża i mała wyspa</t>
  </si>
  <si>
    <t>Brzegi</t>
  </si>
  <si>
    <t xml:space="preserve">Obszar występowania pleszczotki górskiej  </t>
  </si>
  <si>
    <t>olkuski</t>
  </si>
  <si>
    <t>Bolesław</t>
  </si>
  <si>
    <t>Stanowisko rośliny: pleszczotki górskiej</t>
  </si>
  <si>
    <t>PLH120092 Pleszczotka</t>
  </si>
  <si>
    <t>Podbuczyna</t>
  </si>
  <si>
    <t>chrzanowski</t>
  </si>
  <si>
    <t>Trzebinia</t>
  </si>
  <si>
    <t>Skarb Państwa w zarządzie Nadleśnictwa Chrzanów</t>
  </si>
  <si>
    <t>Polana Sucha</t>
  </si>
  <si>
    <t>Wiśniowa</t>
  </si>
  <si>
    <t>Polichty</t>
  </si>
  <si>
    <t>Ciężkowice, Gromnik</t>
  </si>
  <si>
    <t>Skarb Państwa w zarządzie Nadleśnictwa Gromnik</t>
  </si>
  <si>
    <t>Różnorodność biologiczna: ekosystem leśny, wodny i łąkowy, stanowiska chronionych gatunków roślin, grzybów i zwierząt, 3 źródła siarczowe. Przy użytku znajduje się ośrodek edukacji ekologicznej.</t>
  </si>
  <si>
    <t>Pustynia Błędowska</t>
  </si>
  <si>
    <t>Klucze</t>
  </si>
  <si>
    <t xml:space="preserve">Chechło </t>
  </si>
  <si>
    <t>Skarb Państwa</t>
  </si>
  <si>
    <t>Obszar pola deflacyjnego, pozostałość śródlądowych piasków wydmowych.</t>
  </si>
  <si>
    <t>PLH120014 Pustynia Błędowska</t>
  </si>
  <si>
    <t>Radziejów</t>
  </si>
  <si>
    <t>bocheński</t>
  </si>
  <si>
    <t>Rzezawa</t>
  </si>
  <si>
    <t>Skarb Państwa w zarządzie Nadleśnictwa Dąbrowa Tarnowska</t>
  </si>
  <si>
    <t>Bagno</t>
  </si>
  <si>
    <t>Rozlewisko potoku Rzewnego</t>
  </si>
  <si>
    <t>Miejsce rozrodu i występowania chronionych gatunków zwierząt</t>
  </si>
  <si>
    <t>Stanowisko Lilli Złotogłów</t>
  </si>
  <si>
    <t>krakowski</t>
  </si>
  <si>
    <t>Zabierzów</t>
  </si>
  <si>
    <t>Skarb Państwa w zarządzie Nadleśnictwa Zabierzów</t>
  </si>
  <si>
    <t>Stanowisko lilii złotogłów w buczynie karpackiej oraz lesie grądowym.</t>
  </si>
  <si>
    <t>Stary Kamieniołom</t>
  </si>
  <si>
    <t>nowosądecki</t>
  </si>
  <si>
    <t>Rytro</t>
  </si>
  <si>
    <t>Skarb Państwa w zarządzie Nadleśnictwa Piwniczna</t>
  </si>
  <si>
    <t>PLH120019 Ostoja Popradzka</t>
  </si>
  <si>
    <t>Staw Dąbski</t>
  </si>
  <si>
    <t>Ekosystem będący siedliskiem i ostoją chronionych 
i zagrożonych wyginięciem gatunków roślin i zwierząt</t>
  </si>
  <si>
    <t>Staw przy Kaczeńcowej</t>
  </si>
  <si>
    <t>Sztolnie na Górze Jarmuta</t>
  </si>
  <si>
    <t>Szczawnica</t>
  </si>
  <si>
    <t>PLH120025 Małe Pieniny</t>
  </si>
  <si>
    <t>Świercze</t>
  </si>
  <si>
    <t>Borzęcin</t>
  </si>
  <si>
    <t>Śródleśna młaka</t>
  </si>
  <si>
    <t>PLH120065 Dębnicko-Tyniecki obszar łąkowy</t>
  </si>
  <si>
    <t>Uroczysko Podgołogórze</t>
  </si>
  <si>
    <t>Rząska</t>
  </si>
  <si>
    <t>Uroczysko w Rząsce</t>
  </si>
  <si>
    <t>Stanowisko fiołka bagiennego, naturalny łęg olszowo jesionowy, różnorodność biologiczna: ekosystem leśny, łąkowy wodny, walory krajobrazowe.</t>
  </si>
  <si>
    <t>Wał</t>
  </si>
  <si>
    <t>Wola Szczucińska</t>
  </si>
  <si>
    <t>dąbrowski</t>
  </si>
  <si>
    <t>Szczucin</t>
  </si>
  <si>
    <t>Ponad 300 letnie dęby rosnące wzdłuż śródpolnej drogi.</t>
  </si>
  <si>
    <t xml:space="preserve">RAZEM </t>
  </si>
  <si>
    <t>Las w Witkowicach</t>
  </si>
  <si>
    <t>Ekosystem z drzewostanami grądowymi nad Bibiczanką</t>
  </si>
  <si>
    <t xml:space="preserve">Uchw. Nr XXVIII/204/92 RM Trzebini z dn. 31.07.1992 r. </t>
  </si>
  <si>
    <t>Stanowisko ślimaka - poczwarówki górskiej</t>
  </si>
  <si>
    <t>Starodrzew bukowy, liczący ok. 130 lat wraz z wieloma gatunkami roślin chronionych</t>
  </si>
  <si>
    <t>PLH120045 Niedzica</t>
  </si>
  <si>
    <t>Torfowiska niskie</t>
  </si>
  <si>
    <t>Dolina rzeki Sztoły</t>
  </si>
  <si>
    <t>Uch. Nr XIX/161/96 RM w Bukownie z dn. 18.09.1996 r.</t>
  </si>
  <si>
    <t>Bukowno, Olkusz</t>
  </si>
  <si>
    <t>Dolina rzeki z wyciętymi wąwozami i zakolami</t>
  </si>
  <si>
    <t>Uchw. Nr XXIII/196/97 RG Bolesław z dn. 19.06.1997 r.</t>
  </si>
  <si>
    <t>Łąka ostrożeniowa</t>
  </si>
  <si>
    <t>Rozp. Nr 22 Woj. Nowosąd. z dn. 28.08.1997 r. (Dz. Urz. Woj. Nowosąd. Nr 38/97, poz. 132)</t>
  </si>
  <si>
    <t>Uchw. Nr XXX/20/98 RG Rytro z dn. 17.06.1998 r.</t>
  </si>
  <si>
    <t>Unikatowe stanowiska fauny i flory charakterystyczne dla terenów podmokłych w górach</t>
  </si>
  <si>
    <t>Podmokła łąka z cennymi gatunkami roślin</t>
  </si>
  <si>
    <t>Rozp. Nr 44/98 Woj. Tarnow. z dn. 27.08.1998 r. (Dz. Urz. Woj. Tarnow. Nr 17, poz. 227)</t>
  </si>
  <si>
    <t>Rozp. Nr 48/98 Woj. Tarnow. z dn. 22.09.1998 r. (Dz. Urz. Woj. Tarnow. Nr 19, poz. 237)</t>
  </si>
  <si>
    <t>Rozp. Nr 33 Woj. Krak. z dn. 24.11.1998 r. (Dz. Urz. Woj. Krak. Nr 29, poz. 244)</t>
  </si>
  <si>
    <t>Śródleśna młaka ziołoroślowa, na której występują także niewielkie zarośla wierzby uszatej.</t>
  </si>
  <si>
    <t>Górskie łąki reglowe, z płatami torfowisk niskich, ziołorośli i zadrzewień.</t>
  </si>
  <si>
    <t>Rozp. Nr 339 Woj. Małop. z dn 21.12.2001r. (Dz. Urz. Woj. Małop. Nr 208, poz. 3708)</t>
  </si>
  <si>
    <t xml:space="preserve">Uchwała Nr XV/100/03 RM Krakowa z dn. 7.05.2003 r (Dz. Urz. Woj. Małop. Nr 144, poz. 1908). </t>
  </si>
  <si>
    <t>Sprawujący nadzór</t>
  </si>
  <si>
    <t>Uchw. Nr XV/189/2008 RM w Wieliczce z dn. 04.03.2008 r. (Dz. Urz. Woj. Małop. Nr 215, poz. 1360)</t>
  </si>
  <si>
    <t>Uchw. Nr XLIII/317/2005 RM w Wieliczce z dn. 18.07.2005 r. (Dz. Urz. Woj. Małop. Nr 551, poz. 3888)</t>
  </si>
  <si>
    <t>Uchw. Nr XXXI/405/07 RM Krakowa z dn. 19.12.2007 r.(Dz. Urz. Woj. Małop. Nr 9, poz. 62)</t>
  </si>
  <si>
    <t>Uroczysko Kowadza</t>
  </si>
  <si>
    <t>Uchw Nr LX/781/08 RM Krakowa z dn. 17.12.2008 r. (Dz. Urz. Woj. Małop. Nr 33, poz. 218)</t>
  </si>
  <si>
    <t>Uchw. NR LX/782/08 RM Krakowa z dn. 17.12.2008 r. (Dz. Urz. Woj. Małop. Nr 33, poz. 219)</t>
  </si>
  <si>
    <t>Uchw. Nr XXXI/404/07 RM Krakowa z dn. 19.12.2007 r. (Dz. Urz. Woj. Małop. Nr 9, poz. 61)</t>
  </si>
  <si>
    <t>Naturalnie meandrujące koryto rzeki Prądnik, obszar będący siedliskiem wielu chronionych gatunków zwierząt</t>
  </si>
  <si>
    <t>Murawy kserotermiczne będące siedliskiem i ostoją chronionych i zagrożonych wyginięciem gatunków owadów, szczególnie motyli</t>
  </si>
  <si>
    <t>Uchw. Nr XXXVI/247/09 RMiG Piwniczna-Zdrój z dn. 04.06.2009 r. (Dz. Urz. Woj. Małop. Nr 536, poz. 4000)</t>
  </si>
  <si>
    <t>Bunior</t>
  </si>
  <si>
    <t>Beskid Sądecki</t>
  </si>
  <si>
    <t>Piwniczna-Zdrój</t>
  </si>
  <si>
    <t>Wierchomla Wielka</t>
  </si>
  <si>
    <t>Ochrona stanowisk gatunków roślin i zwierząt objętych ochronągatunkową oraz zróżnicowanych siedlisk przyrodniczych</t>
  </si>
  <si>
    <t>Rozp. Nr 27 Woj. Nowosąd. z dn. 12.07.1994 r. (Dz. Urz. Woj. Nowosąd. Nr 12/94, poz.141)</t>
  </si>
  <si>
    <t>Rozp. Nr 100/95 Woj. Katow. z dn 24.07.1997 r. (Dz. Urz. Woj. Kat. Nr 9/95, poz.93)</t>
  </si>
  <si>
    <t>Rozp. Nr 32/96 Woj. Tarnow. z dn. 14.10.1996 r. (Dz. Urz. Woj. Tarnow. Nr 14, poz. 90)</t>
  </si>
  <si>
    <t>Rozp. Nr 69/97 Woj. Tarnow. z dn. 17.11.1997 r. (Dz. Urz. Woj. Tarnow. Nr 14, poz. 136)</t>
  </si>
  <si>
    <t>Uchw. Nr LVIII/513/98 RM w Oświęcimiu z dn. 16.06.1998 r.</t>
  </si>
  <si>
    <t>Uchw. Nr XLII/487/2002 RM w Wieliczce z dn. 19.07.2002 r. (Dz. Urz. Woj. Małop. z 2002 r. Nr 175, poz. 2674)</t>
  </si>
  <si>
    <t>Uchw. Nr XC/1202/10 RM Krakowa z dn. 13.01.2010 r. (Dz. Urz. Woj. Małop. Nr 45, poz. 302)</t>
  </si>
  <si>
    <t>Uchw. Nr CXIV/1532/10 RM Krakowa (Dz. Urz. Woj. Małop. Nr 578, poz. 4460)</t>
  </si>
  <si>
    <t>Pagóry Jaworznickie</t>
  </si>
  <si>
    <t>Pogórze Spisko-Gubałowskie</t>
  </si>
  <si>
    <t>Wyżyna Olkuska</t>
  </si>
  <si>
    <t>Garb Tarnogórski, Pagóry Jaworznickie, Wyżyna Katowicka</t>
  </si>
  <si>
    <t>Pogórze Bocheńskie</t>
  </si>
  <si>
    <t xml:space="preserve">Beskid Sądecki </t>
  </si>
  <si>
    <t>Pieniny</t>
  </si>
  <si>
    <t>Nizina Nadwiślańska</t>
  </si>
  <si>
    <t>Dolina Górnej Wisły</t>
  </si>
  <si>
    <t>Pogórze Rożnowskie</t>
  </si>
  <si>
    <t>Pogórze Wielickie</t>
  </si>
  <si>
    <t>Beskid Makowski</t>
  </si>
  <si>
    <t>Garb Tenczyński</t>
  </si>
  <si>
    <t>Pomost Krakowski</t>
  </si>
  <si>
    <t>Rów Skawiński</t>
  </si>
  <si>
    <t>Płaskowyż Proszowicki</t>
  </si>
  <si>
    <t>Obniżenie Cholerzyńskie</t>
  </si>
  <si>
    <t>krakowski, Miasto Kraków</t>
  </si>
  <si>
    <t>Miasto Kraków</t>
  </si>
  <si>
    <t>Obręb ewidencyjny     (N-ctwo, L-ctwo)</t>
  </si>
  <si>
    <t>Niedzica</t>
  </si>
  <si>
    <t>dz. 297/2 i 298/2</t>
  </si>
  <si>
    <t xml:space="preserve">dz. 2652 </t>
  </si>
  <si>
    <t>N-ctwo Brzesko,               L-ctwo Jodłówka</t>
  </si>
  <si>
    <t>oddz. 46c, 33g</t>
  </si>
  <si>
    <t>N-ctwo Piwniczna,            L-ctwo Roztoka Wielka</t>
  </si>
  <si>
    <t>oddz. 148j</t>
  </si>
  <si>
    <t xml:space="preserve">Ściana skalna z piaskowca magurskiego, na 20% pow. obszaru występują młaki, porośnięte roślinnością błotną oraz fragmenty kserotermicznej murawy. </t>
  </si>
  <si>
    <t>Szczawnica-Szlachtowa / N-ctwo Krościenko,          L-ctwo Zaskalskie</t>
  </si>
  <si>
    <t>prywatna / Skarb Państwa w zarządzie Nadleśnictwa Krościenko</t>
  </si>
  <si>
    <t>dz. 554/1 / oddz. 136a</t>
  </si>
  <si>
    <t xml:space="preserve">Dwie sztolnie będące stanowiskiem zimowym dla kilku gatunków nietoperzy, w tym podkowca małego, nocka wąsatka i nocka dużego. </t>
  </si>
  <si>
    <t>dz. 972</t>
  </si>
  <si>
    <t>Park Ekologiczny</t>
  </si>
  <si>
    <t>N-ctwo Gromnik,               L-ctwo Bogoniowice</t>
  </si>
  <si>
    <t>oddz. 36d, 37, 39d</t>
  </si>
  <si>
    <t>oddz. 121g, 121f, 121m</t>
  </si>
  <si>
    <t>oddz. 43d, 44c</t>
  </si>
  <si>
    <t>oddz. 45d</t>
  </si>
  <si>
    <t>Działka ewidencyjna (oddział, pododdział)</t>
  </si>
  <si>
    <t>oddz. 17c, 17f</t>
  </si>
  <si>
    <t>oddz. 24</t>
  </si>
  <si>
    <t>oddz. 134h</t>
  </si>
  <si>
    <t>N-ctwo Myślenice,               L-ctwo Uklejna</t>
  </si>
  <si>
    <t>N-ctwo Myślenice,               L-ctwo Gdów</t>
  </si>
  <si>
    <t>N-ctwo Dąbrowa Tarnow,               L-ctwo Szczucin</t>
  </si>
  <si>
    <t>N-ctwo Dąbrowa Tarnow,               L-ctwo Wał Ruda</t>
  </si>
  <si>
    <t>N-ctwo Dąbrowa Tarnow,               L-ctwo Bratucice</t>
  </si>
  <si>
    <t>oddz. 133g</t>
  </si>
  <si>
    <t>N-ctwo Myślenice,               L-ctwo Lipnik</t>
  </si>
  <si>
    <t>oddz. 182k, 190c, 200a, 201f</t>
  </si>
  <si>
    <t>N-ctwo Krzeszowice,               L-ctwo Kopce</t>
  </si>
  <si>
    <t>oddz. 220b, 221a, 227b</t>
  </si>
  <si>
    <t>prywatna, Skarb Państwa</t>
  </si>
  <si>
    <t>Miasto Kraków, Zabierzów</t>
  </si>
  <si>
    <t>dz. 39 / dz. 478/13, 469/40, 469/39, 469/121, 469/93, 469/94, 469/95, 469/96, 469/97, 469/98</t>
  </si>
  <si>
    <t>prywatna, komunalna</t>
  </si>
  <si>
    <t>Wyrobiska poeksploatacyjne kruszywa naturalnego wypełnione wodą, stanowiące obszar lęgowy ptaków.</t>
  </si>
  <si>
    <t>obr. 48, jedn. ewid. Kraków-Nowa Huta</t>
  </si>
  <si>
    <t>dz. 22, 20/32, 20/9</t>
  </si>
  <si>
    <t>Wieliczka-Grabówka</t>
  </si>
  <si>
    <t>dz. 229/3, 229/5</t>
  </si>
  <si>
    <t>dz. 1/84</t>
  </si>
  <si>
    <t>obr. 9, jedn. ewid.   Kraków-Nowa Huta</t>
  </si>
  <si>
    <t xml:space="preserve">dz. 63/1 </t>
  </si>
  <si>
    <t>dz. 25, 77, 26, 27, 24/2 / dz. 195, 184, 186, 185, 11, 12, 13/9, 10/1, 10/2 / dz. 537</t>
  </si>
  <si>
    <t>obr.  75, jedn. ewid. Podgórze</t>
  </si>
  <si>
    <t>obr. 26 / 30 / 42,               jedn. ewid.               Kraków-Krowodrza</t>
  </si>
  <si>
    <t>obr. 44, jedn. ewid. Kraków-Podgórze</t>
  </si>
  <si>
    <t>obr. 47, jedn. ewid. Kraków-Krowodrza / Rząska</t>
  </si>
  <si>
    <t>dz. 125/5</t>
  </si>
  <si>
    <t>dz. 129, 475</t>
  </si>
  <si>
    <t>obr. 16, jedn. ewid. Kraków-Śródmiescie</t>
  </si>
  <si>
    <t>dz. 48/30, 48/50</t>
  </si>
  <si>
    <t>obr. 27 / 29, jedn. ewid. Kraków-Krowodrza</t>
  </si>
  <si>
    <t>dz. 197, 196, 204 / dz. 80, 63 i 46</t>
  </si>
  <si>
    <t>Mokra łąka w Czarnem</t>
  </si>
  <si>
    <t>Uchw. Nr IX/109/2011 RG Sękowa z dn. 04.11.2011 r. (Dz. Urz. Woj. Małop. Nr 555, poz. 5866)</t>
  </si>
  <si>
    <t>Beskidy Środkowe - Beskid Niski</t>
  </si>
  <si>
    <t>gorlicki</t>
  </si>
  <si>
    <t>Sękowa</t>
  </si>
  <si>
    <t>Czarne</t>
  </si>
  <si>
    <t>cz. 27/196, cz. 47/27</t>
  </si>
  <si>
    <t>Skarb Państwa w zarządzie Nadleśnictwa Gorlice</t>
  </si>
  <si>
    <t>PLB180002 Beskid Niski
PLH120057 Źródliska Wisłoki</t>
  </si>
  <si>
    <t>Nadleśnictwo Gorlice</t>
  </si>
  <si>
    <r>
      <t xml:space="preserve">Zespół roślinny młaki eutroficznej </t>
    </r>
    <r>
      <rPr>
        <i/>
        <sz val="8"/>
        <color indexed="12"/>
        <rFont val="Arial"/>
        <family val="2"/>
        <charset val="238"/>
      </rPr>
      <t>Valeriano-Calicetum flavae</t>
    </r>
    <r>
      <rPr>
        <sz val="8"/>
        <color indexed="12"/>
        <rFont val="Arial"/>
        <family val="2"/>
        <charset val="1"/>
      </rPr>
      <t xml:space="preserve"> ze stanowiskami roślin chronionych.</t>
    </r>
  </si>
  <si>
    <t>Rejestr użytków ekologicznych województwa małopolskiego</t>
  </si>
  <si>
    <t>Rybitwy</t>
  </si>
  <si>
    <t>Uchw. Nr XXXV/470/12 RM Krakowa z dn. 04.01.2012 r. (Dz. Urz. Woj. Małop. poz. 390)</t>
  </si>
  <si>
    <t>obr. 22, jedn. ewid. Kraków-Podgórze</t>
  </si>
  <si>
    <t>dz. 194/11</t>
  </si>
  <si>
    <t>(samorządowa) Gmina Miasta Krakowa</t>
  </si>
  <si>
    <t>Zadrzewienie na siedliskach łegów z oczkami wodnymi
stanowiacymi siedlisko, ostoje i trasę migracji chronionych gatunków zwierząt</t>
  </si>
  <si>
    <t>Prezydent Miasta Krakowa</t>
  </si>
  <si>
    <t>Staw w Rajsku</t>
  </si>
  <si>
    <t>Uchw. Nr LIX/833/12 RM Krakowa z dn. 24.10.2012 r. (Dz. Urz. Woj. Małop. 2012 poz. 5543)</t>
  </si>
  <si>
    <t>obr. 94, jedn. ewid. Kraków-Podgórze</t>
  </si>
  <si>
    <t>dz. 29</t>
  </si>
  <si>
    <t>Ekosystem stanowiący siedlisko, ostoję chronionych gatunków zwierząt</t>
  </si>
  <si>
    <t>nie</t>
  </si>
  <si>
    <t>obszary utworzone przez Wojewodę - kolor czarny</t>
  </si>
  <si>
    <t>obszary utworzone przez Radę Miasta / Gminy - kolor niebieski</t>
  </si>
  <si>
    <t>Staw Królówka</t>
  </si>
  <si>
    <t>Uchw. Nr XC/1346/13 RM Krakowa z dn. 20.11.2013 r. (Dz. Urz. Woj. Małop. z 2013 r. poz. 6995)</t>
  </si>
  <si>
    <t>obr. 36, jedn. ewid.   Kraków-Podgórze</t>
  </si>
  <si>
    <t>dz. 67/2</t>
  </si>
  <si>
    <t>samorządowa (Miasto Kraków)</t>
  </si>
  <si>
    <t>zachowanie ekosystemu stanowiącego siedlisko, ostoję chronionych gatunków zwierzat związanych ze środowiskiem wodnym, a w szczególności płazów i gadów</t>
  </si>
  <si>
    <t>Uchw. Nr LIV/302/2014 RG Klucze z dn. 18.07.2014 r. (Dz. Urz. Woj. Małop. poz. 4566)</t>
  </si>
  <si>
    <t>Las Buczyna</t>
  </si>
  <si>
    <t>Uchw. Nr XLIV/509/2014 RM w Krzeszowicach z dn. 31.07.2014 r. (Dz. Urz. Woj. Małop. z 2014 r. poz. 5682)</t>
  </si>
  <si>
    <t>Rów Krzeszowicki, Garb Tenczyński</t>
  </si>
  <si>
    <t>Krzeszowice</t>
  </si>
  <si>
    <t>Tenczynek
(N-ctwo Krzeszowice, 
L-ctwo Tenczynek)</t>
  </si>
  <si>
    <t>883/2, 956
(147a, 147b, 147c, 147d, 147f, 147g, 147h, 147i, 147j, 147k)</t>
  </si>
  <si>
    <t>Skarb Państwa w zarządzie Nadleśnictwa Krzeszowice</t>
  </si>
  <si>
    <t>Fragmenty starodrzewi leśnych, głównie bukowych, z dużą ilością martwego drewna oraz chronionymi gatunkami roślin i zwierząt</t>
  </si>
  <si>
    <t>Burmistrz Gminy Krzeszowice</t>
  </si>
  <si>
    <t>Staw przy Cegielni</t>
  </si>
  <si>
    <t>Uchw. Nr CXXI/1917/14 RM Krakowa z dn. 18.11.2014 r. (Dz. Urz. Woj. Małop. poz. 6524)</t>
  </si>
  <si>
    <t>dz. 173/36</t>
  </si>
  <si>
    <t>zachowanie ekosystemu stanowiacego siedlisko, ostoję chronionych gatunków zwierząt związanych ze środowiskiem wodnym, a w szczególności płazów</t>
  </si>
  <si>
    <t>dz. 469/40 (część), 469/135, 469/39 (część)</t>
  </si>
  <si>
    <t>prywatna, Uniwersytet Rolniczy w Krakowie</t>
  </si>
  <si>
    <r>
      <t xml:space="preserve">Zachowanie stanowisk i siedliska fiołka
bagiennego </t>
    </r>
    <r>
      <rPr>
        <i/>
        <sz val="8"/>
        <color indexed="12"/>
        <rFont val="Arial"/>
        <family val="2"/>
        <charset val="238"/>
      </rPr>
      <t>Viola uliginosa</t>
    </r>
    <r>
      <rPr>
        <sz val="8"/>
        <color indexed="12"/>
        <rFont val="Arial"/>
        <family val="2"/>
        <charset val="1"/>
      </rPr>
      <t xml:space="preserve"> Besser (objętego ścisłą ochroną gatunkową)</t>
    </r>
  </si>
  <si>
    <t>Wójt Gminy Zabierzów</t>
  </si>
  <si>
    <r>
      <rPr>
        <b/>
        <sz val="8"/>
        <color indexed="12"/>
        <rFont val="Arial"/>
        <family val="2"/>
        <charset val="238"/>
      </rPr>
      <t>1)</t>
    </r>
    <r>
      <rPr>
        <sz val="8"/>
        <color indexed="12"/>
        <rFont val="Arial"/>
        <family val="2"/>
        <charset val="1"/>
      </rPr>
      <t xml:space="preserve"> Uchw. Nr XLIII/355/01 RG Zabierzów z dn. 20.07.2001r. (Dz. Urz. Woj. Małop. Nr 146, poz. 2190) </t>
    </r>
    <r>
      <rPr>
        <sz val="8"/>
        <color rgb="FFFF0000"/>
        <rFont val="Arial"/>
        <family val="2"/>
        <charset val="238"/>
      </rPr>
      <t>(unieważniona)</t>
    </r>
    <r>
      <rPr>
        <sz val="8"/>
        <color indexed="12"/>
        <rFont val="Arial"/>
        <family val="2"/>
        <charset val="1"/>
      </rPr>
      <t xml:space="preserve">
</t>
    </r>
    <r>
      <rPr>
        <b/>
        <sz val="8"/>
        <color indexed="12"/>
        <rFont val="Arial"/>
        <family val="2"/>
        <charset val="238"/>
      </rPr>
      <t>2)</t>
    </r>
    <r>
      <rPr>
        <sz val="8"/>
        <color indexed="12"/>
        <rFont val="Arial"/>
        <family val="2"/>
        <charset val="1"/>
      </rPr>
      <t xml:space="preserve"> Uchw. Nr XXI/225/16 RG Zabierzów z dn. 23.09.2016 r. (Dz. Urz. Woj. Małop. poz. 5528)</t>
    </r>
  </si>
  <si>
    <t>Uchw. Nr XXVI/316/2016 RM w Wieliczce z dn. 27.10.2016 r. (Dz. Urz. Woj. Małop. poz. 6329)</t>
  </si>
  <si>
    <t>577/2, 582, 583, 625; cz. 578, 581, 585, 588, 589, 596, 603, 604, 605, 606, 607, 608, 609, 610, 611, 612, 613, 614, 615, 616, 617, 623/1, 624, 626, 627</t>
  </si>
  <si>
    <t>Dąbrowa</t>
  </si>
  <si>
    <t>Uchw. Nr XCV/2472/18 RM Krakowa z dn. 28.02.2018 r. (Dz. Urz. Woj.. Małop. poz. 1855)</t>
  </si>
  <si>
    <t>dz. 148, 149, 150, 151</t>
  </si>
  <si>
    <t>zachowanie zbiorowiska zmiennowilgotnych łąk trzęślicowych wraz z torfowiskiem przejściowym i wydmą pochodzenia eolicznego, stanowiącego siedlisko, ostoję chronionych gatunków roslin i zwierząt</t>
  </si>
  <si>
    <t>Dolina Potoku Olszanickiego - Łąki Olszanickie</t>
  </si>
  <si>
    <t>Uchw. Nr CII/2658/18 RM z dn. 23.05.2018 r. (Dz. Urz. Woj.. Małop. poz. 4009)</t>
  </si>
  <si>
    <t>obr. 75, jedn. ewid. Kraków-Podgórze</t>
  </si>
  <si>
    <t>obr. 53, jedn. ewid. Kraków-Krowodrza</t>
  </si>
  <si>
    <t>dz. 116, 444, 445, 460 oraz część 115, 459, 464</t>
  </si>
  <si>
    <t>zachowanie ekosystemu łąkowego, a także fragmentu łęgu jesionowo-olszowego stanowiącego siedlisko, ostoję chronionych gatunków zwierząt, a także zachowanie tras migracji zwierząt</t>
  </si>
  <si>
    <t>Zakrzówek</t>
  </si>
  <si>
    <t>obr. 9, jedn. ewid. Kraków-Podgórze</t>
  </si>
  <si>
    <t>dz. 259/1, 207/27, 257/1, 207/28, 258, 256, 255, 254/3, 254/2, 253, 252/1, 251/4, 251/2, 251/5, 251/6, 246, 247/1, 247/2, 248/1, 248/2, 249/1, 249/2, 250/1, 250/2, 250/3, 250/5, 250/6, 207/8, 206, 207/39, 207/40, 207/19, 207/18, 207/35, 207/36, 207/37, 207/38, 207/24, 207/25, 207/7, 207/6, 207/5, 207/4, 207/3, 189/3, 189/4, 189/1, 189/5, 188, 187, 186, 185/2, 185/1, 289/4, 289/3, 184/1, 183/1, 184/2, 183/2, 182/1, 182/2, 181/2, 181/1, 180/1, 180/2, 179, 178, 304/7, 304/6, 304/5, 304/4, 304/3, 152</t>
  </si>
  <si>
    <t>samorządowa (Miasto Kraków), prywatna</t>
  </si>
  <si>
    <t xml:space="preserve">ochrona mających znaczenie dla zachowania różnorodności biologicznej - siedlisk przyrodniczych oraz stanowisk rzadkich lub chronionych gatunków roślin i zwierząt, ich ostoi oraz miejsc rozmnażania lub miejsc sezonowego przebywania </t>
  </si>
  <si>
    <t>Uchw. Nr VIII/87/VIII/2019 RM Trzebini z dn. 26.04.2019 r.</t>
  </si>
  <si>
    <t>N-ctwo Chrzanów,           L-ctwo Myślachowice</t>
  </si>
  <si>
    <t>oddz. 98c, 99c, 99d, 99g</t>
  </si>
  <si>
    <t>Stan na 01.07.2019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</si>
</sst>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yyyy\-mm\-dd"/>
    <numFmt numFmtId="166" formatCode="yy\-mm"/>
  </numFmts>
  <fonts count="22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1"/>
    </font>
    <font>
      <b/>
      <sz val="12"/>
      <name val="Arial"/>
      <family val="2"/>
      <charset val="238"/>
    </font>
    <font>
      <b/>
      <sz val="8"/>
      <name val="Arial"/>
      <family val="2"/>
      <charset val="1"/>
    </font>
    <font>
      <b/>
      <sz val="8"/>
      <name val="Arial"/>
      <family val="2"/>
      <charset val="238"/>
    </font>
    <font>
      <sz val="8"/>
      <color indexed="12"/>
      <name val="Arial"/>
      <family val="2"/>
      <charset val="1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i/>
      <sz val="8"/>
      <name val="Arial"/>
      <family val="2"/>
      <charset val="1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1"/>
    </font>
    <font>
      <i/>
      <sz val="8"/>
      <color indexed="12"/>
      <name val="Arial"/>
      <family val="2"/>
      <charset val="238"/>
    </font>
    <font>
      <u/>
      <sz val="14"/>
      <name val="Arial"/>
      <family val="2"/>
      <charset val="238"/>
    </font>
    <font>
      <sz val="8"/>
      <color rgb="FF00B050"/>
      <name val="Arial"/>
      <family val="2"/>
      <charset val="1"/>
    </font>
    <font>
      <sz val="8"/>
      <color rgb="FF0000FF"/>
      <name val="Arial CE"/>
      <family val="2"/>
      <charset val="238"/>
    </font>
    <font>
      <sz val="8"/>
      <color rgb="FF0000FF"/>
      <name val="Arial"/>
      <family val="2"/>
      <charset val="1"/>
    </font>
    <font>
      <b/>
      <sz val="8"/>
      <color indexed="12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92D050"/>
        <bgColor indexed="5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3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6" fontId="7" fillId="0" borderId="1" xfId="0" applyNumberFormat="1" applyFont="1" applyFill="1" applyBorder="1" applyAlignment="1">
      <alignment vertical="top" wrapText="1"/>
    </xf>
    <xf numFmtId="49" fontId="7" fillId="0" borderId="1" xfId="1" applyNumberFormat="1" applyFont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49" fontId="10" fillId="0" borderId="1" xfId="1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6" fontId="6" fillId="0" borderId="1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center"/>
    </xf>
    <xf numFmtId="0" fontId="11" fillId="0" borderId="0" xfId="0" applyFont="1"/>
    <xf numFmtId="0" fontId="14" fillId="0" borderId="0" xfId="0" applyFont="1" applyAlignment="1">
      <alignment horizontal="left" vertical="center"/>
    </xf>
    <xf numFmtId="165" fontId="6" fillId="0" borderId="4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 wrapText="1"/>
    </xf>
    <xf numFmtId="165" fontId="17" fillId="0" borderId="4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19" fillId="0" borderId="1" xfId="0" applyFont="1" applyFill="1" applyBorder="1" applyAlignment="1">
      <alignment vertical="top" wrapText="1"/>
    </xf>
    <xf numFmtId="49" fontId="19" fillId="2" borderId="5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xSplit="2" ySplit="5" topLeftCell="C6" activePane="bottomRight" state="frozen"/>
      <selection pane="topRight" activeCell="C1" sqref="C1"/>
      <selection pane="bottomLeft" activeCell="A19" sqref="A19"/>
      <selection pane="bottomRight" activeCell="B2" sqref="B2"/>
    </sheetView>
  </sheetViews>
  <sheetFormatPr defaultRowHeight="12.75" x14ac:dyDescent="0.2"/>
  <cols>
    <col min="1" max="1" width="5.140625" style="1" customWidth="1"/>
    <col min="2" max="2" width="22.85546875" style="2" customWidth="1"/>
    <col min="3" max="3" width="15.140625" style="2" customWidth="1"/>
    <col min="4" max="6" width="25.5703125" style="2" customWidth="1"/>
    <col min="7" max="8" width="15.7109375" style="2" customWidth="1"/>
    <col min="9" max="9" width="19.42578125" style="2" customWidth="1"/>
    <col min="10" max="11" width="20.42578125" style="2" customWidth="1"/>
    <col min="12" max="12" width="8.5703125" style="2" customWidth="1"/>
    <col min="13" max="13" width="40.85546875" style="2" customWidth="1"/>
    <col min="14" max="14" width="0" style="2" hidden="1" customWidth="1"/>
    <col min="15" max="15" width="16.7109375" style="2" customWidth="1"/>
    <col min="16" max="16" width="22.5703125" style="2" customWidth="1"/>
    <col min="17" max="17" width="9.140625" style="3"/>
  </cols>
  <sheetData>
    <row r="1" spans="1:17" ht="18" x14ac:dyDescent="0.25">
      <c r="A1" s="4"/>
      <c r="B1" s="32" t="s">
        <v>249</v>
      </c>
      <c r="D1" s="6"/>
      <c r="E1" s="6"/>
      <c r="F1" s="5"/>
      <c r="G1" s="7"/>
      <c r="H1" s="7"/>
      <c r="I1" s="5"/>
      <c r="J1" s="7"/>
      <c r="K1" s="8"/>
      <c r="L1" s="8"/>
      <c r="M1" s="6"/>
      <c r="N1" s="6"/>
      <c r="O1" s="6"/>
      <c r="P1" s="6"/>
      <c r="Q1" s="9"/>
    </row>
    <row r="2" spans="1:17" ht="15.75" x14ac:dyDescent="0.25">
      <c r="A2" s="4"/>
      <c r="B2" s="10" t="s">
        <v>310</v>
      </c>
      <c r="D2" s="6"/>
      <c r="E2" s="6"/>
      <c r="F2" s="5"/>
      <c r="G2" s="7"/>
      <c r="H2" s="7"/>
      <c r="I2" s="5"/>
      <c r="J2" s="7"/>
      <c r="K2" s="8"/>
      <c r="L2" s="8"/>
      <c r="M2" s="6"/>
      <c r="N2" s="6"/>
      <c r="O2" s="6"/>
      <c r="P2" s="6"/>
      <c r="Q2" s="9"/>
    </row>
    <row r="3" spans="1:17" x14ac:dyDescent="0.2">
      <c r="A3" s="4"/>
      <c r="B3" s="7"/>
      <c r="C3" s="11"/>
      <c r="D3" s="6"/>
      <c r="E3" s="6"/>
      <c r="F3" s="5"/>
      <c r="G3" s="7"/>
      <c r="H3" s="7"/>
      <c r="I3" s="7"/>
      <c r="J3" s="7"/>
      <c r="K3" s="8"/>
      <c r="L3" s="8"/>
      <c r="M3" s="6"/>
      <c r="N3" s="6"/>
      <c r="O3" s="6"/>
      <c r="P3" s="6"/>
      <c r="Q3" s="9"/>
    </row>
    <row r="4" spans="1:17" ht="22.5" x14ac:dyDescent="0.2">
      <c r="A4" s="33" t="s">
        <v>0</v>
      </c>
      <c r="B4" s="46" t="s">
        <v>1</v>
      </c>
      <c r="C4" s="34" t="s">
        <v>2</v>
      </c>
      <c r="D4" s="35" t="s">
        <v>3</v>
      </c>
      <c r="E4" s="36" t="s">
        <v>4</v>
      </c>
      <c r="F4" s="35" t="s">
        <v>5</v>
      </c>
      <c r="G4" s="35" t="s">
        <v>6</v>
      </c>
      <c r="H4" s="35" t="s">
        <v>7</v>
      </c>
      <c r="I4" s="35" t="s">
        <v>181</v>
      </c>
      <c r="J4" s="35" t="s">
        <v>201</v>
      </c>
      <c r="K4" s="35" t="s">
        <v>8</v>
      </c>
      <c r="L4" s="37" t="s">
        <v>9</v>
      </c>
      <c r="M4" s="35" t="s">
        <v>10</v>
      </c>
      <c r="N4" s="35"/>
      <c r="O4" s="35" t="s">
        <v>138</v>
      </c>
      <c r="P4" s="35" t="s">
        <v>11</v>
      </c>
      <c r="Q4" s="9"/>
    </row>
    <row r="5" spans="1:17" x14ac:dyDescent="0.2">
      <c r="A5" s="33">
        <v>1</v>
      </c>
      <c r="B5" s="47">
        <v>2</v>
      </c>
      <c r="C5" s="38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9">
        <v>12</v>
      </c>
      <c r="M5" s="35">
        <v>13</v>
      </c>
      <c r="N5" s="35"/>
      <c r="O5" s="35">
        <v>14</v>
      </c>
      <c r="P5" s="35">
        <v>15</v>
      </c>
      <c r="Q5" s="9"/>
    </row>
    <row r="6" spans="1:17" s="19" customFormat="1" ht="33.75" x14ac:dyDescent="0.2">
      <c r="A6" s="40">
        <v>1</v>
      </c>
      <c r="B6" s="48" t="s">
        <v>61</v>
      </c>
      <c r="C6" s="30">
        <v>33816</v>
      </c>
      <c r="D6" s="13" t="s">
        <v>116</v>
      </c>
      <c r="E6" s="13" t="s">
        <v>307</v>
      </c>
      <c r="F6" s="13" t="s">
        <v>162</v>
      </c>
      <c r="G6" s="12" t="s">
        <v>62</v>
      </c>
      <c r="H6" s="12" t="s">
        <v>63</v>
      </c>
      <c r="I6" s="12" t="s">
        <v>308</v>
      </c>
      <c r="J6" s="15" t="s">
        <v>309</v>
      </c>
      <c r="K6" s="15" t="s">
        <v>64</v>
      </c>
      <c r="L6" s="16">
        <v>18.32</v>
      </c>
      <c r="M6" s="25" t="s">
        <v>118</v>
      </c>
      <c r="N6" s="13"/>
      <c r="O6" s="13"/>
      <c r="P6" s="13"/>
      <c r="Q6" s="18"/>
    </row>
    <row r="7" spans="1:17" ht="33.75" x14ac:dyDescent="0.2">
      <c r="A7" s="40">
        <v>2</v>
      </c>
      <c r="B7" s="49" t="s">
        <v>117</v>
      </c>
      <c r="C7" s="31">
        <v>34527</v>
      </c>
      <c r="D7" s="21" t="s">
        <v>154</v>
      </c>
      <c r="E7" s="21"/>
      <c r="F7" s="21" t="s">
        <v>163</v>
      </c>
      <c r="G7" s="20" t="s">
        <v>50</v>
      </c>
      <c r="H7" s="20" t="s">
        <v>51</v>
      </c>
      <c r="I7" s="24" t="s">
        <v>182</v>
      </c>
      <c r="J7" s="21" t="s">
        <v>183</v>
      </c>
      <c r="K7" s="21" t="s">
        <v>52</v>
      </c>
      <c r="L7" s="22">
        <v>1</v>
      </c>
      <c r="M7" s="21" t="s">
        <v>53</v>
      </c>
      <c r="N7" s="21">
        <v>1994</v>
      </c>
      <c r="O7" s="21"/>
      <c r="P7" s="21" t="s">
        <v>119</v>
      </c>
      <c r="Q7" s="9"/>
    </row>
    <row r="8" spans="1:17" ht="33.75" x14ac:dyDescent="0.2">
      <c r="A8" s="40">
        <v>3</v>
      </c>
      <c r="B8" s="49" t="s">
        <v>71</v>
      </c>
      <c r="C8" s="31">
        <v>34904</v>
      </c>
      <c r="D8" s="21" t="s">
        <v>155</v>
      </c>
      <c r="E8" s="13" t="s">
        <v>271</v>
      </c>
      <c r="F8" s="21" t="s">
        <v>164</v>
      </c>
      <c r="G8" s="20" t="s">
        <v>57</v>
      </c>
      <c r="H8" s="20" t="s">
        <v>72</v>
      </c>
      <c r="I8" s="20" t="s">
        <v>73</v>
      </c>
      <c r="J8" s="21" t="s">
        <v>184</v>
      </c>
      <c r="K8" s="21" t="s">
        <v>74</v>
      </c>
      <c r="L8" s="22">
        <v>515.87</v>
      </c>
      <c r="M8" s="21" t="s">
        <v>75</v>
      </c>
      <c r="N8" s="21">
        <v>1997</v>
      </c>
      <c r="O8" s="21"/>
      <c r="P8" s="21" t="s">
        <v>76</v>
      </c>
      <c r="Q8" s="9"/>
    </row>
    <row r="9" spans="1:17" ht="22.5" x14ac:dyDescent="0.2">
      <c r="A9" s="40">
        <v>4</v>
      </c>
      <c r="B9" s="48" t="s">
        <v>121</v>
      </c>
      <c r="C9" s="30">
        <v>35326</v>
      </c>
      <c r="D9" s="13" t="s">
        <v>122</v>
      </c>
      <c r="E9" s="13"/>
      <c r="F9" s="13" t="s">
        <v>165</v>
      </c>
      <c r="G9" s="12" t="s">
        <v>57</v>
      </c>
      <c r="H9" s="12" t="s">
        <v>123</v>
      </c>
      <c r="I9" s="12" t="s">
        <v>15</v>
      </c>
      <c r="J9" s="15" t="s">
        <v>15</v>
      </c>
      <c r="K9" s="15" t="s">
        <v>15</v>
      </c>
      <c r="L9" s="16" t="s">
        <v>15</v>
      </c>
      <c r="M9" s="25" t="s">
        <v>124</v>
      </c>
      <c r="N9" s="13"/>
      <c r="O9" s="13"/>
      <c r="P9" s="13"/>
      <c r="Q9" s="9"/>
    </row>
    <row r="10" spans="1:17" ht="33.75" x14ac:dyDescent="0.2">
      <c r="A10" s="40">
        <v>5</v>
      </c>
      <c r="B10" s="49" t="s">
        <v>16</v>
      </c>
      <c r="C10" s="31">
        <v>35352</v>
      </c>
      <c r="D10" s="21" t="s">
        <v>156</v>
      </c>
      <c r="E10" s="21"/>
      <c r="F10" s="21" t="s">
        <v>166</v>
      </c>
      <c r="G10" s="20" t="s">
        <v>17</v>
      </c>
      <c r="H10" s="20" t="s">
        <v>18</v>
      </c>
      <c r="I10" s="20" t="s">
        <v>185</v>
      </c>
      <c r="J10" s="21" t="s">
        <v>186</v>
      </c>
      <c r="K10" s="21" t="s">
        <v>19</v>
      </c>
      <c r="L10" s="22">
        <v>1.75</v>
      </c>
      <c r="M10" s="21" t="s">
        <v>120</v>
      </c>
      <c r="N10" s="21">
        <v>1996</v>
      </c>
      <c r="O10" s="21"/>
      <c r="P10" s="21"/>
      <c r="Q10" s="9"/>
    </row>
    <row r="11" spans="1:17" s="19" customFormat="1" ht="22.5" x14ac:dyDescent="0.2">
      <c r="A11" s="40">
        <v>6</v>
      </c>
      <c r="B11" s="48" t="s">
        <v>56</v>
      </c>
      <c r="C11" s="30">
        <v>35600</v>
      </c>
      <c r="D11" s="13" t="s">
        <v>125</v>
      </c>
      <c r="E11" s="13"/>
      <c r="F11" s="13" t="s">
        <v>164</v>
      </c>
      <c r="G11" s="12" t="s">
        <v>57</v>
      </c>
      <c r="H11" s="12" t="s">
        <v>58</v>
      </c>
      <c r="I11" s="12" t="s">
        <v>58</v>
      </c>
      <c r="J11" s="15" t="s">
        <v>15</v>
      </c>
      <c r="K11" s="15" t="s">
        <v>15</v>
      </c>
      <c r="L11" s="16">
        <v>4.93</v>
      </c>
      <c r="M11" s="13" t="s">
        <v>59</v>
      </c>
      <c r="N11" s="23">
        <v>1997</v>
      </c>
      <c r="O11" s="23"/>
      <c r="P11" s="23" t="s">
        <v>60</v>
      </c>
      <c r="Q11" s="18"/>
    </row>
    <row r="12" spans="1:17" ht="43.5" customHeight="1" x14ac:dyDescent="0.2">
      <c r="A12" s="40">
        <v>7</v>
      </c>
      <c r="B12" s="49" t="s">
        <v>89</v>
      </c>
      <c r="C12" s="31">
        <v>35670</v>
      </c>
      <c r="D12" s="21" t="s">
        <v>127</v>
      </c>
      <c r="E12" s="21"/>
      <c r="F12" s="21" t="s">
        <v>167</v>
      </c>
      <c r="G12" s="20" t="s">
        <v>90</v>
      </c>
      <c r="H12" s="20" t="s">
        <v>91</v>
      </c>
      <c r="I12" s="20" t="s">
        <v>187</v>
      </c>
      <c r="J12" s="21" t="s">
        <v>188</v>
      </c>
      <c r="K12" s="21" t="s">
        <v>92</v>
      </c>
      <c r="L12" s="22">
        <v>0.2</v>
      </c>
      <c r="M12" s="21" t="s">
        <v>189</v>
      </c>
      <c r="N12" s="21">
        <v>1997</v>
      </c>
      <c r="O12" s="21"/>
      <c r="P12" s="21" t="s">
        <v>93</v>
      </c>
      <c r="Q12" s="9"/>
    </row>
    <row r="13" spans="1:17" s="19" customFormat="1" ht="33.75" x14ac:dyDescent="0.2">
      <c r="A13" s="40">
        <v>8</v>
      </c>
      <c r="B13" s="49" t="s">
        <v>97</v>
      </c>
      <c r="C13" s="31">
        <v>35670</v>
      </c>
      <c r="D13" s="21" t="s">
        <v>127</v>
      </c>
      <c r="E13" s="21"/>
      <c r="F13" s="21" t="s">
        <v>168</v>
      </c>
      <c r="G13" s="20" t="s">
        <v>50</v>
      </c>
      <c r="H13" s="20" t="s">
        <v>98</v>
      </c>
      <c r="I13" s="20" t="s">
        <v>190</v>
      </c>
      <c r="J13" s="21" t="s">
        <v>192</v>
      </c>
      <c r="K13" s="21" t="s">
        <v>191</v>
      </c>
      <c r="L13" s="22" t="s">
        <v>15</v>
      </c>
      <c r="M13" s="21" t="s">
        <v>193</v>
      </c>
      <c r="N13" s="21">
        <v>1997</v>
      </c>
      <c r="O13" s="21"/>
      <c r="P13" s="21" t="s">
        <v>99</v>
      </c>
      <c r="Q13" s="18"/>
    </row>
    <row r="14" spans="1:17" s="19" customFormat="1" ht="33.75" x14ac:dyDescent="0.2">
      <c r="A14" s="40">
        <v>9</v>
      </c>
      <c r="B14" s="49" t="s">
        <v>20</v>
      </c>
      <c r="C14" s="31">
        <v>35751</v>
      </c>
      <c r="D14" s="21" t="s">
        <v>157</v>
      </c>
      <c r="E14" s="21"/>
      <c r="F14" s="21" t="s">
        <v>169</v>
      </c>
      <c r="G14" s="20" t="s">
        <v>21</v>
      </c>
      <c r="H14" s="20" t="s">
        <v>22</v>
      </c>
      <c r="I14" s="20" t="s">
        <v>23</v>
      </c>
      <c r="J14" s="21" t="s">
        <v>194</v>
      </c>
      <c r="K14" s="21" t="s">
        <v>24</v>
      </c>
      <c r="L14" s="22">
        <v>6.82</v>
      </c>
      <c r="M14" s="21" t="s">
        <v>25</v>
      </c>
      <c r="N14" s="21">
        <v>1997</v>
      </c>
      <c r="O14" s="21"/>
      <c r="P14" s="21"/>
      <c r="Q14" s="18"/>
    </row>
    <row r="15" spans="1:17" s="19" customFormat="1" ht="22.5" x14ac:dyDescent="0.2">
      <c r="A15" s="40">
        <v>10</v>
      </c>
      <c r="B15" s="48" t="s">
        <v>37</v>
      </c>
      <c r="C15" s="30">
        <v>35962</v>
      </c>
      <c r="D15" s="13" t="s">
        <v>158</v>
      </c>
      <c r="E15" s="13"/>
      <c r="F15" s="13" t="s">
        <v>170</v>
      </c>
      <c r="G15" s="12" t="s">
        <v>38</v>
      </c>
      <c r="H15" s="12" t="s">
        <v>39</v>
      </c>
      <c r="I15" s="17" t="s">
        <v>15</v>
      </c>
      <c r="J15" s="15" t="s">
        <v>15</v>
      </c>
      <c r="K15" s="15" t="s">
        <v>15</v>
      </c>
      <c r="L15" s="16">
        <v>6</v>
      </c>
      <c r="M15" s="13" t="s">
        <v>40</v>
      </c>
      <c r="N15" s="13">
        <v>1998</v>
      </c>
      <c r="O15" s="13"/>
      <c r="P15" s="13"/>
      <c r="Q15" s="18"/>
    </row>
    <row r="16" spans="1:17" s="19" customFormat="1" ht="22.5" x14ac:dyDescent="0.2">
      <c r="A16" s="40">
        <v>11</v>
      </c>
      <c r="B16" s="48" t="s">
        <v>41</v>
      </c>
      <c r="C16" s="30">
        <v>35962</v>
      </c>
      <c r="D16" s="13" t="s">
        <v>158</v>
      </c>
      <c r="E16" s="13"/>
      <c r="F16" s="13" t="s">
        <v>170</v>
      </c>
      <c r="G16" s="12" t="s">
        <v>38</v>
      </c>
      <c r="H16" s="12" t="s">
        <v>39</v>
      </c>
      <c r="I16" s="17" t="s">
        <v>15</v>
      </c>
      <c r="J16" s="15" t="s">
        <v>15</v>
      </c>
      <c r="K16" s="15" t="s">
        <v>15</v>
      </c>
      <c r="L16" s="16">
        <v>23.84</v>
      </c>
      <c r="M16" s="13" t="s">
        <v>40</v>
      </c>
      <c r="N16" s="13">
        <v>1998</v>
      </c>
      <c r="O16" s="13"/>
      <c r="P16" s="13"/>
      <c r="Q16" s="18"/>
    </row>
    <row r="17" spans="1:17" s="19" customFormat="1" ht="22.5" x14ac:dyDescent="0.2">
      <c r="A17" s="40">
        <v>12</v>
      </c>
      <c r="B17" s="48" t="s">
        <v>42</v>
      </c>
      <c r="C17" s="30">
        <v>35962</v>
      </c>
      <c r="D17" s="13" t="s">
        <v>158</v>
      </c>
      <c r="E17" s="13"/>
      <c r="F17" s="13" t="s">
        <v>170</v>
      </c>
      <c r="G17" s="12" t="s">
        <v>38</v>
      </c>
      <c r="H17" s="12" t="s">
        <v>39</v>
      </c>
      <c r="I17" s="17" t="s">
        <v>15</v>
      </c>
      <c r="J17" s="15" t="s">
        <v>15</v>
      </c>
      <c r="K17" s="15" t="s">
        <v>15</v>
      </c>
      <c r="L17" s="16">
        <v>4.45</v>
      </c>
      <c r="M17" s="13" t="s">
        <v>40</v>
      </c>
      <c r="N17" s="13">
        <v>1998</v>
      </c>
      <c r="O17" s="13"/>
      <c r="P17" s="13" t="s">
        <v>43</v>
      </c>
      <c r="Q17" s="18"/>
    </row>
    <row r="18" spans="1:17" ht="22.5" x14ac:dyDescent="0.2">
      <c r="A18" s="40">
        <v>13</v>
      </c>
      <c r="B18" s="48" t="s">
        <v>44</v>
      </c>
      <c r="C18" s="30">
        <v>35962</v>
      </c>
      <c r="D18" s="13" t="s">
        <v>158</v>
      </c>
      <c r="E18" s="13"/>
      <c r="F18" s="13" t="s">
        <v>170</v>
      </c>
      <c r="G18" s="12" t="s">
        <v>38</v>
      </c>
      <c r="H18" s="12" t="s">
        <v>39</v>
      </c>
      <c r="I18" s="17" t="s">
        <v>15</v>
      </c>
      <c r="J18" s="15" t="s">
        <v>15</v>
      </c>
      <c r="K18" s="15" t="s">
        <v>15</v>
      </c>
      <c r="L18" s="16">
        <v>15</v>
      </c>
      <c r="M18" s="13" t="s">
        <v>40</v>
      </c>
      <c r="N18" s="13">
        <v>1998</v>
      </c>
      <c r="O18" s="13"/>
      <c r="P18" s="13"/>
      <c r="Q18" s="9"/>
    </row>
    <row r="19" spans="1:17" ht="33.75" x14ac:dyDescent="0.2">
      <c r="A19" s="40">
        <v>14</v>
      </c>
      <c r="B19" s="48" t="s">
        <v>126</v>
      </c>
      <c r="C19" s="30">
        <v>35963</v>
      </c>
      <c r="D19" s="13" t="s">
        <v>128</v>
      </c>
      <c r="E19" s="13"/>
      <c r="F19" s="13" t="s">
        <v>167</v>
      </c>
      <c r="G19" s="12" t="s">
        <v>90</v>
      </c>
      <c r="H19" s="12" t="s">
        <v>91</v>
      </c>
      <c r="I19" s="17" t="s">
        <v>15</v>
      </c>
      <c r="J19" s="15" t="s">
        <v>15</v>
      </c>
      <c r="K19" s="15" t="s">
        <v>92</v>
      </c>
      <c r="L19" s="16">
        <v>0.25</v>
      </c>
      <c r="M19" s="13" t="s">
        <v>130</v>
      </c>
      <c r="N19" s="13"/>
      <c r="O19" s="13"/>
      <c r="P19" s="13" t="s">
        <v>93</v>
      </c>
      <c r="Q19" s="9"/>
    </row>
    <row r="20" spans="1:17" ht="22.5" x14ac:dyDescent="0.2">
      <c r="A20" s="40">
        <v>15</v>
      </c>
      <c r="B20" s="48" t="s">
        <v>195</v>
      </c>
      <c r="C20" s="30">
        <v>35963</v>
      </c>
      <c r="D20" s="13" t="s">
        <v>128</v>
      </c>
      <c r="E20" s="13"/>
      <c r="F20" s="13" t="s">
        <v>167</v>
      </c>
      <c r="G20" s="12" t="s">
        <v>90</v>
      </c>
      <c r="H20" s="12" t="s">
        <v>91</v>
      </c>
      <c r="I20" s="17" t="s">
        <v>15</v>
      </c>
      <c r="J20" s="15" t="s">
        <v>15</v>
      </c>
      <c r="K20" s="15" t="s">
        <v>24</v>
      </c>
      <c r="L20" s="16">
        <v>0.52</v>
      </c>
      <c r="M20" s="13" t="s">
        <v>129</v>
      </c>
      <c r="N20" s="13"/>
      <c r="O20" s="13"/>
      <c r="P20" s="13" t="s">
        <v>93</v>
      </c>
      <c r="Q20" s="9"/>
    </row>
    <row r="21" spans="1:17" ht="45" x14ac:dyDescent="0.2">
      <c r="A21" s="40">
        <v>16</v>
      </c>
      <c r="B21" s="49" t="s">
        <v>67</v>
      </c>
      <c r="C21" s="31">
        <v>36034</v>
      </c>
      <c r="D21" s="21" t="s">
        <v>131</v>
      </c>
      <c r="E21" s="21"/>
      <c r="F21" s="21" t="s">
        <v>171</v>
      </c>
      <c r="G21" s="20" t="s">
        <v>21</v>
      </c>
      <c r="H21" s="20" t="s">
        <v>68</v>
      </c>
      <c r="I21" s="20" t="s">
        <v>196</v>
      </c>
      <c r="J21" s="21" t="s">
        <v>197</v>
      </c>
      <c r="K21" s="21" t="s">
        <v>69</v>
      </c>
      <c r="L21" s="22">
        <v>13.33</v>
      </c>
      <c r="M21" s="21" t="s">
        <v>70</v>
      </c>
      <c r="N21" s="21">
        <v>1998</v>
      </c>
      <c r="O21" s="21"/>
      <c r="P21" s="21"/>
      <c r="Q21" s="9"/>
    </row>
    <row r="22" spans="1:17" ht="33.75" x14ac:dyDescent="0.2">
      <c r="A22" s="40">
        <v>17</v>
      </c>
      <c r="B22" s="49" t="s">
        <v>77</v>
      </c>
      <c r="C22" s="31">
        <v>36060</v>
      </c>
      <c r="D22" s="21" t="s">
        <v>132</v>
      </c>
      <c r="E22" s="21"/>
      <c r="F22" s="21" t="s">
        <v>166</v>
      </c>
      <c r="G22" s="20" t="s">
        <v>78</v>
      </c>
      <c r="H22" s="20" t="s">
        <v>79</v>
      </c>
      <c r="I22" s="20" t="s">
        <v>209</v>
      </c>
      <c r="J22" s="21" t="s">
        <v>198</v>
      </c>
      <c r="K22" s="21" t="s">
        <v>80</v>
      </c>
      <c r="L22" s="22">
        <v>1.34</v>
      </c>
      <c r="M22" s="21" t="s">
        <v>81</v>
      </c>
      <c r="N22" s="21">
        <v>1998</v>
      </c>
      <c r="O22" s="21"/>
      <c r="P22" s="21"/>
      <c r="Q22" s="9"/>
    </row>
    <row r="23" spans="1:17" ht="33.75" x14ac:dyDescent="0.2">
      <c r="A23" s="40">
        <v>18</v>
      </c>
      <c r="B23" s="50" t="s">
        <v>100</v>
      </c>
      <c r="C23" s="31">
        <v>36060</v>
      </c>
      <c r="D23" s="21" t="s">
        <v>132</v>
      </c>
      <c r="E23" s="21"/>
      <c r="F23" s="21" t="s">
        <v>166</v>
      </c>
      <c r="G23" s="20" t="s">
        <v>17</v>
      </c>
      <c r="H23" s="20" t="s">
        <v>101</v>
      </c>
      <c r="I23" s="20" t="s">
        <v>208</v>
      </c>
      <c r="J23" s="21" t="s">
        <v>199</v>
      </c>
      <c r="K23" s="21" t="s">
        <v>80</v>
      </c>
      <c r="L23" s="22">
        <v>5.87</v>
      </c>
      <c r="M23" s="21" t="s">
        <v>102</v>
      </c>
      <c r="N23" s="21">
        <v>1998</v>
      </c>
      <c r="O23" s="21"/>
      <c r="P23" s="21"/>
      <c r="Q23" s="9"/>
    </row>
    <row r="24" spans="1:17" s="19" customFormat="1" ht="33.75" x14ac:dyDescent="0.2">
      <c r="A24" s="40">
        <v>19</v>
      </c>
      <c r="B24" s="49" t="s">
        <v>108</v>
      </c>
      <c r="C24" s="31">
        <v>36060</v>
      </c>
      <c r="D24" s="21" t="s">
        <v>132</v>
      </c>
      <c r="E24" s="21"/>
      <c r="F24" s="21" t="s">
        <v>166</v>
      </c>
      <c r="G24" s="20" t="s">
        <v>17</v>
      </c>
      <c r="H24" s="20" t="s">
        <v>101</v>
      </c>
      <c r="I24" s="20" t="s">
        <v>208</v>
      </c>
      <c r="J24" s="21" t="s">
        <v>200</v>
      </c>
      <c r="K24" s="21" t="s">
        <v>74</v>
      </c>
      <c r="L24" s="22">
        <v>0.14000000000000001</v>
      </c>
      <c r="M24" s="21" t="s">
        <v>81</v>
      </c>
      <c r="N24" s="21">
        <v>1998</v>
      </c>
      <c r="O24" s="21"/>
      <c r="P24" s="21"/>
      <c r="Q24" s="18"/>
    </row>
    <row r="25" spans="1:17" s="19" customFormat="1" ht="33.75" x14ac:dyDescent="0.2">
      <c r="A25" s="40">
        <v>20</v>
      </c>
      <c r="B25" s="49" t="s">
        <v>109</v>
      </c>
      <c r="C25" s="31">
        <v>36060</v>
      </c>
      <c r="D25" s="21" t="s">
        <v>132</v>
      </c>
      <c r="E25" s="21"/>
      <c r="F25" s="21" t="s">
        <v>169</v>
      </c>
      <c r="G25" s="20" t="s">
        <v>110</v>
      </c>
      <c r="H25" s="20" t="s">
        <v>111</v>
      </c>
      <c r="I25" s="20" t="s">
        <v>207</v>
      </c>
      <c r="J25" s="21" t="s">
        <v>202</v>
      </c>
      <c r="K25" s="21" t="s">
        <v>80</v>
      </c>
      <c r="L25" s="22">
        <v>1.04</v>
      </c>
      <c r="M25" s="21" t="s">
        <v>112</v>
      </c>
      <c r="N25" s="21">
        <v>1998</v>
      </c>
      <c r="O25" s="21"/>
      <c r="P25" s="21"/>
      <c r="Q25" s="18"/>
    </row>
    <row r="26" spans="1:17" s="19" customFormat="1" ht="33.75" x14ac:dyDescent="0.2">
      <c r="A26" s="40">
        <v>21</v>
      </c>
      <c r="B26" s="49" t="s">
        <v>30</v>
      </c>
      <c r="C26" s="31">
        <v>36123</v>
      </c>
      <c r="D26" s="21" t="s">
        <v>133</v>
      </c>
      <c r="E26" s="21"/>
      <c r="F26" s="21" t="s">
        <v>172</v>
      </c>
      <c r="G26" s="20" t="s">
        <v>27</v>
      </c>
      <c r="H26" s="20" t="s">
        <v>28</v>
      </c>
      <c r="I26" s="20" t="s">
        <v>206</v>
      </c>
      <c r="J26" s="21" t="s">
        <v>203</v>
      </c>
      <c r="K26" s="21" t="s">
        <v>31</v>
      </c>
      <c r="L26" s="22">
        <v>33.950000000000003</v>
      </c>
      <c r="M26" s="21" t="s">
        <v>32</v>
      </c>
      <c r="N26" s="21">
        <v>1998</v>
      </c>
      <c r="O26" s="21"/>
      <c r="P26" s="21"/>
      <c r="Q26" s="18"/>
    </row>
    <row r="27" spans="1:17" ht="33.75" x14ac:dyDescent="0.2">
      <c r="A27" s="40">
        <v>22</v>
      </c>
      <c r="B27" s="49" t="s">
        <v>45</v>
      </c>
      <c r="C27" s="31">
        <v>36123</v>
      </c>
      <c r="D27" s="21" t="s">
        <v>133</v>
      </c>
      <c r="E27" s="21"/>
      <c r="F27" s="21" t="s">
        <v>173</v>
      </c>
      <c r="G27" s="20" t="s">
        <v>46</v>
      </c>
      <c r="H27" s="20" t="s">
        <v>47</v>
      </c>
      <c r="I27" s="20" t="s">
        <v>205</v>
      </c>
      <c r="J27" s="21" t="s">
        <v>204</v>
      </c>
      <c r="K27" s="21" t="s">
        <v>31</v>
      </c>
      <c r="L27" s="22">
        <v>0.12</v>
      </c>
      <c r="M27" s="21" t="s">
        <v>134</v>
      </c>
      <c r="N27" s="21">
        <v>1998</v>
      </c>
      <c r="O27" s="21"/>
      <c r="P27" s="21"/>
      <c r="Q27" s="9"/>
    </row>
    <row r="28" spans="1:17" ht="33.75" x14ac:dyDescent="0.2">
      <c r="A28" s="40">
        <v>23</v>
      </c>
      <c r="B28" s="49" t="s">
        <v>48</v>
      </c>
      <c r="C28" s="31">
        <v>36123</v>
      </c>
      <c r="D28" s="21" t="s">
        <v>133</v>
      </c>
      <c r="E28" s="21"/>
      <c r="F28" s="21" t="s">
        <v>173</v>
      </c>
      <c r="G28" s="20" t="s">
        <v>46</v>
      </c>
      <c r="H28" s="20" t="s">
        <v>47</v>
      </c>
      <c r="I28" s="20" t="s">
        <v>205</v>
      </c>
      <c r="J28" s="21" t="s">
        <v>210</v>
      </c>
      <c r="K28" s="21" t="s">
        <v>31</v>
      </c>
      <c r="L28" s="22">
        <v>0.26</v>
      </c>
      <c r="M28" s="21" t="s">
        <v>49</v>
      </c>
      <c r="N28" s="21">
        <v>1998</v>
      </c>
      <c r="O28" s="21"/>
      <c r="P28" s="21"/>
      <c r="Q28" s="9"/>
    </row>
    <row r="29" spans="1:17" ht="33.75" x14ac:dyDescent="0.2">
      <c r="A29" s="40">
        <v>24</v>
      </c>
      <c r="B29" s="49" t="s">
        <v>65</v>
      </c>
      <c r="C29" s="31">
        <v>36123</v>
      </c>
      <c r="D29" s="21" t="s">
        <v>133</v>
      </c>
      <c r="E29" s="21"/>
      <c r="F29" s="21" t="s">
        <v>173</v>
      </c>
      <c r="G29" s="20" t="s">
        <v>46</v>
      </c>
      <c r="H29" s="20" t="s">
        <v>66</v>
      </c>
      <c r="I29" s="20" t="s">
        <v>211</v>
      </c>
      <c r="J29" s="21" t="s">
        <v>212</v>
      </c>
      <c r="K29" s="21" t="s">
        <v>31</v>
      </c>
      <c r="L29" s="22">
        <v>5.0599999999999996</v>
      </c>
      <c r="M29" s="21" t="s">
        <v>135</v>
      </c>
      <c r="N29" s="21">
        <v>1998</v>
      </c>
      <c r="O29" s="21"/>
      <c r="P29" s="21"/>
      <c r="Q29" s="9"/>
    </row>
    <row r="30" spans="1:17" ht="33.75" x14ac:dyDescent="0.2">
      <c r="A30" s="40">
        <v>25</v>
      </c>
      <c r="B30" s="49" t="s">
        <v>84</v>
      </c>
      <c r="C30" s="31">
        <v>36123</v>
      </c>
      <c r="D30" s="21" t="s">
        <v>133</v>
      </c>
      <c r="E30" s="21"/>
      <c r="F30" s="21" t="s">
        <v>174</v>
      </c>
      <c r="G30" s="20" t="s">
        <v>85</v>
      </c>
      <c r="H30" s="20" t="s">
        <v>86</v>
      </c>
      <c r="I30" s="20" t="s">
        <v>213</v>
      </c>
      <c r="J30" s="21" t="s">
        <v>214</v>
      </c>
      <c r="K30" s="21" t="s">
        <v>87</v>
      </c>
      <c r="L30" s="22">
        <v>3.57</v>
      </c>
      <c r="M30" s="21" t="s">
        <v>88</v>
      </c>
      <c r="N30" s="21">
        <v>1998</v>
      </c>
      <c r="O30" s="21"/>
      <c r="P30" s="21"/>
      <c r="Q30" s="9"/>
    </row>
    <row r="31" spans="1:17" s="19" customFormat="1" ht="78.75" x14ac:dyDescent="0.2">
      <c r="A31" s="40">
        <v>26</v>
      </c>
      <c r="B31" s="48" t="s">
        <v>104</v>
      </c>
      <c r="C31" s="30">
        <v>42661</v>
      </c>
      <c r="D31" s="25" t="s">
        <v>289</v>
      </c>
      <c r="E31" s="58"/>
      <c r="F31" s="13" t="s">
        <v>175</v>
      </c>
      <c r="G31" s="12" t="s">
        <v>85</v>
      </c>
      <c r="H31" s="12" t="s">
        <v>86</v>
      </c>
      <c r="I31" s="12" t="s">
        <v>105</v>
      </c>
      <c r="J31" s="13" t="s">
        <v>285</v>
      </c>
      <c r="K31" s="13" t="s">
        <v>286</v>
      </c>
      <c r="L31" s="16">
        <v>6.6361999999999997</v>
      </c>
      <c r="M31" s="13" t="s">
        <v>287</v>
      </c>
      <c r="N31" s="13">
        <v>2001</v>
      </c>
      <c r="O31" s="13" t="s">
        <v>288</v>
      </c>
      <c r="P31" s="13"/>
      <c r="Q31" s="18"/>
    </row>
    <row r="32" spans="1:17" s="19" customFormat="1" ht="45" x14ac:dyDescent="0.2">
      <c r="A32" s="40">
        <v>27</v>
      </c>
      <c r="B32" s="49" t="s">
        <v>106</v>
      </c>
      <c r="C32" s="31">
        <v>37246</v>
      </c>
      <c r="D32" s="21" t="s">
        <v>136</v>
      </c>
      <c r="E32" s="21"/>
      <c r="F32" s="21" t="s">
        <v>175</v>
      </c>
      <c r="G32" s="20" t="s">
        <v>179</v>
      </c>
      <c r="H32" s="20" t="s">
        <v>216</v>
      </c>
      <c r="I32" s="20" t="s">
        <v>231</v>
      </c>
      <c r="J32" s="21" t="s">
        <v>217</v>
      </c>
      <c r="K32" s="21" t="s">
        <v>215</v>
      </c>
      <c r="L32" s="22">
        <v>59.1</v>
      </c>
      <c r="M32" s="21" t="s">
        <v>107</v>
      </c>
      <c r="N32" s="21">
        <v>2001</v>
      </c>
      <c r="O32" s="21"/>
      <c r="P32" s="21"/>
      <c r="Q32" s="18"/>
    </row>
    <row r="33" spans="1:17" ht="67.5" x14ac:dyDescent="0.2">
      <c r="A33" s="40">
        <v>28</v>
      </c>
      <c r="B33" s="48" t="s">
        <v>54</v>
      </c>
      <c r="C33" s="30">
        <v>37456</v>
      </c>
      <c r="D33" s="13" t="s">
        <v>159</v>
      </c>
      <c r="E33" s="13" t="s">
        <v>290</v>
      </c>
      <c r="F33" s="13" t="s">
        <v>169</v>
      </c>
      <c r="G33" s="12" t="s">
        <v>27</v>
      </c>
      <c r="H33" s="12" t="s">
        <v>28</v>
      </c>
      <c r="I33" s="12" t="s">
        <v>55</v>
      </c>
      <c r="J33" s="13" t="s">
        <v>291</v>
      </c>
      <c r="K33" s="15" t="s">
        <v>218</v>
      </c>
      <c r="L33" s="16">
        <v>10.039999999999999</v>
      </c>
      <c r="M33" s="13" t="s">
        <v>219</v>
      </c>
      <c r="N33" s="13">
        <v>2002</v>
      </c>
      <c r="O33" s="13"/>
      <c r="P33" s="13"/>
      <c r="Q33" s="9"/>
    </row>
    <row r="34" spans="1:17" ht="45" x14ac:dyDescent="0.2">
      <c r="A34" s="40">
        <v>29</v>
      </c>
      <c r="B34" s="48" t="s">
        <v>33</v>
      </c>
      <c r="C34" s="30">
        <v>37748</v>
      </c>
      <c r="D34" s="13" t="s">
        <v>137</v>
      </c>
      <c r="E34" s="13"/>
      <c r="F34" s="13" t="s">
        <v>169</v>
      </c>
      <c r="G34" s="12" t="s">
        <v>180</v>
      </c>
      <c r="H34" s="12" t="s">
        <v>14</v>
      </c>
      <c r="I34" s="12" t="s">
        <v>220</v>
      </c>
      <c r="J34" s="13" t="s">
        <v>221</v>
      </c>
      <c r="K34" s="13" t="s">
        <v>34</v>
      </c>
      <c r="L34" s="16">
        <v>57.17</v>
      </c>
      <c r="M34" s="13" t="s">
        <v>35</v>
      </c>
      <c r="N34" s="13">
        <v>2003</v>
      </c>
      <c r="O34" s="13"/>
      <c r="P34" s="13" t="s">
        <v>36</v>
      </c>
      <c r="Q34" s="9"/>
    </row>
    <row r="35" spans="1:17" s="19" customFormat="1" ht="45" x14ac:dyDescent="0.2">
      <c r="A35" s="40">
        <v>30</v>
      </c>
      <c r="B35" s="48" t="s">
        <v>26</v>
      </c>
      <c r="C35" s="30">
        <v>38551</v>
      </c>
      <c r="D35" s="13" t="s">
        <v>140</v>
      </c>
      <c r="E35" s="13" t="s">
        <v>139</v>
      </c>
      <c r="F35" s="13" t="s">
        <v>172</v>
      </c>
      <c r="G35" s="12" t="s">
        <v>27</v>
      </c>
      <c r="H35" s="12" t="s">
        <v>28</v>
      </c>
      <c r="I35" s="12" t="s">
        <v>222</v>
      </c>
      <c r="J35" s="13" t="s">
        <v>223</v>
      </c>
      <c r="K35" s="15" t="s">
        <v>15</v>
      </c>
      <c r="L35" s="16">
        <v>13.16</v>
      </c>
      <c r="M35" s="13" t="s">
        <v>29</v>
      </c>
      <c r="N35" s="13"/>
      <c r="O35" s="13"/>
      <c r="P35" s="13"/>
      <c r="Q35" s="18"/>
    </row>
    <row r="36" spans="1:17" s="19" customFormat="1" ht="45" x14ac:dyDescent="0.2">
      <c r="A36" s="40">
        <v>31</v>
      </c>
      <c r="B36" s="48" t="s">
        <v>82</v>
      </c>
      <c r="C36" s="30">
        <v>39435</v>
      </c>
      <c r="D36" s="13" t="s">
        <v>145</v>
      </c>
      <c r="E36" s="13"/>
      <c r="F36" s="13" t="s">
        <v>176</v>
      </c>
      <c r="G36" s="12" t="s">
        <v>180</v>
      </c>
      <c r="H36" s="12" t="s">
        <v>14</v>
      </c>
      <c r="I36" s="12" t="s">
        <v>230</v>
      </c>
      <c r="J36" s="13" t="s">
        <v>224</v>
      </c>
      <c r="K36" s="13" t="s">
        <v>34</v>
      </c>
      <c r="L36" s="16">
        <v>2.77</v>
      </c>
      <c r="M36" s="13" t="s">
        <v>83</v>
      </c>
      <c r="N36" s="13"/>
      <c r="O36" s="13"/>
      <c r="P36" s="13"/>
      <c r="Q36" s="18"/>
    </row>
    <row r="37" spans="1:17" s="19" customFormat="1" ht="33.75" x14ac:dyDescent="0.2">
      <c r="A37" s="40">
        <v>32</v>
      </c>
      <c r="B37" s="48" t="s">
        <v>96</v>
      </c>
      <c r="C37" s="30">
        <v>39435</v>
      </c>
      <c r="D37" s="13" t="s">
        <v>141</v>
      </c>
      <c r="E37" s="13"/>
      <c r="F37" s="13" t="s">
        <v>177</v>
      </c>
      <c r="G37" s="12" t="s">
        <v>180</v>
      </c>
      <c r="H37" s="12" t="s">
        <v>14</v>
      </c>
      <c r="I37" s="12" t="s">
        <v>225</v>
      </c>
      <c r="J37" s="26" t="s">
        <v>226</v>
      </c>
      <c r="K37" s="15" t="s">
        <v>15</v>
      </c>
      <c r="L37" s="16">
        <v>0.82</v>
      </c>
      <c r="M37" s="13" t="s">
        <v>83</v>
      </c>
      <c r="N37" s="13"/>
      <c r="O37" s="13"/>
      <c r="P37" s="13"/>
      <c r="Q37" s="18"/>
    </row>
    <row r="38" spans="1:17" s="19" customFormat="1" ht="45" x14ac:dyDescent="0.2">
      <c r="A38" s="40">
        <v>33</v>
      </c>
      <c r="B38" s="48" t="s">
        <v>12</v>
      </c>
      <c r="C38" s="30" t="s">
        <v>13</v>
      </c>
      <c r="D38" s="13" t="s">
        <v>144</v>
      </c>
      <c r="E38" s="13"/>
      <c r="F38" s="13" t="s">
        <v>177</v>
      </c>
      <c r="G38" s="12" t="s">
        <v>180</v>
      </c>
      <c r="H38" s="12" t="s">
        <v>14</v>
      </c>
      <c r="I38" s="12" t="s">
        <v>229</v>
      </c>
      <c r="J38" s="14" t="s">
        <v>227</v>
      </c>
      <c r="K38" s="15" t="s">
        <v>15</v>
      </c>
      <c r="L38" s="16">
        <v>14.145</v>
      </c>
      <c r="M38" s="13" t="s">
        <v>146</v>
      </c>
      <c r="N38" s="13"/>
      <c r="O38" s="13"/>
      <c r="P38" s="13"/>
      <c r="Q38" s="18"/>
    </row>
    <row r="39" spans="1:17" ht="33.75" x14ac:dyDescent="0.2">
      <c r="A39" s="40">
        <v>34</v>
      </c>
      <c r="B39" s="48" t="s">
        <v>142</v>
      </c>
      <c r="C39" s="30">
        <v>39799</v>
      </c>
      <c r="D39" s="13" t="s">
        <v>143</v>
      </c>
      <c r="E39" s="13"/>
      <c r="F39" s="13" t="s">
        <v>178</v>
      </c>
      <c r="G39" s="12" t="s">
        <v>180</v>
      </c>
      <c r="H39" s="12" t="s">
        <v>14</v>
      </c>
      <c r="I39" s="12" t="s">
        <v>228</v>
      </c>
      <c r="J39" s="26" t="s">
        <v>232</v>
      </c>
      <c r="K39" s="15" t="s">
        <v>15</v>
      </c>
      <c r="L39" s="16">
        <v>1.82</v>
      </c>
      <c r="M39" s="13" t="s">
        <v>147</v>
      </c>
      <c r="N39" s="13"/>
      <c r="O39" s="13"/>
      <c r="P39" s="13" t="s">
        <v>103</v>
      </c>
      <c r="Q39" s="9"/>
    </row>
    <row r="40" spans="1:17" ht="45" x14ac:dyDescent="0.2">
      <c r="A40" s="40">
        <v>35</v>
      </c>
      <c r="B40" s="48" t="s">
        <v>149</v>
      </c>
      <c r="C40" s="30">
        <v>39968</v>
      </c>
      <c r="D40" s="13" t="s">
        <v>148</v>
      </c>
      <c r="E40" s="13"/>
      <c r="F40" s="13" t="s">
        <v>150</v>
      </c>
      <c r="G40" s="12" t="s">
        <v>90</v>
      </c>
      <c r="H40" s="12" t="s">
        <v>151</v>
      </c>
      <c r="I40" s="12" t="s">
        <v>152</v>
      </c>
      <c r="J40" s="26" t="s">
        <v>233</v>
      </c>
      <c r="K40" s="15" t="s">
        <v>24</v>
      </c>
      <c r="L40" s="16">
        <v>0.08</v>
      </c>
      <c r="M40" s="13" t="s">
        <v>153</v>
      </c>
      <c r="N40" s="13"/>
      <c r="O40" s="13"/>
      <c r="P40" s="13" t="s">
        <v>93</v>
      </c>
      <c r="Q40" s="9"/>
    </row>
    <row r="41" spans="1:17" ht="33.75" x14ac:dyDescent="0.2">
      <c r="A41" s="40">
        <v>36</v>
      </c>
      <c r="B41" s="48" t="s">
        <v>94</v>
      </c>
      <c r="C41" s="30">
        <v>40191</v>
      </c>
      <c r="D41" s="13" t="s">
        <v>160</v>
      </c>
      <c r="E41" s="13"/>
      <c r="F41" s="13" t="s">
        <v>169</v>
      </c>
      <c r="G41" s="12" t="s">
        <v>180</v>
      </c>
      <c r="H41" s="12" t="s">
        <v>14</v>
      </c>
      <c r="I41" s="12" t="s">
        <v>234</v>
      </c>
      <c r="J41" s="13" t="s">
        <v>235</v>
      </c>
      <c r="K41" s="15" t="s">
        <v>15</v>
      </c>
      <c r="L41" s="16">
        <v>2.5300000000000002</v>
      </c>
      <c r="M41" s="13" t="s">
        <v>95</v>
      </c>
      <c r="N41" s="13"/>
      <c r="O41" s="13"/>
      <c r="P41" s="13"/>
      <c r="Q41" s="9"/>
    </row>
    <row r="42" spans="1:17" s="19" customFormat="1" ht="33.75" x14ac:dyDescent="0.2">
      <c r="A42" s="40">
        <v>37</v>
      </c>
      <c r="B42" s="48" t="s">
        <v>114</v>
      </c>
      <c r="C42" s="30">
        <v>40471</v>
      </c>
      <c r="D42" s="13" t="s">
        <v>161</v>
      </c>
      <c r="E42" s="21"/>
      <c r="F42" s="13" t="s">
        <v>177</v>
      </c>
      <c r="G42" s="12" t="s">
        <v>180</v>
      </c>
      <c r="H42" s="12" t="s">
        <v>14</v>
      </c>
      <c r="I42" s="12" t="s">
        <v>236</v>
      </c>
      <c r="J42" s="15" t="s">
        <v>237</v>
      </c>
      <c r="K42" s="15" t="s">
        <v>15</v>
      </c>
      <c r="L42" s="17">
        <v>15.07</v>
      </c>
      <c r="M42" s="15" t="s">
        <v>115</v>
      </c>
      <c r="N42" s="21"/>
      <c r="O42" s="21"/>
      <c r="P42" s="21"/>
      <c r="Q42" s="18"/>
    </row>
    <row r="43" spans="1:17" s="19" customFormat="1" ht="33.75" x14ac:dyDescent="0.2">
      <c r="A43" s="40">
        <v>38</v>
      </c>
      <c r="B43" s="48" t="s">
        <v>238</v>
      </c>
      <c r="C43" s="31">
        <v>40851</v>
      </c>
      <c r="D43" s="21" t="s">
        <v>239</v>
      </c>
      <c r="E43" s="21"/>
      <c r="F43" s="21" t="s">
        <v>240</v>
      </c>
      <c r="G43" s="20" t="s">
        <v>241</v>
      </c>
      <c r="H43" s="20" t="s">
        <v>242</v>
      </c>
      <c r="I43" s="20" t="s">
        <v>243</v>
      </c>
      <c r="J43" s="21" t="s">
        <v>244</v>
      </c>
      <c r="K43" s="15" t="s">
        <v>245</v>
      </c>
      <c r="L43" s="16">
        <v>1.1000000000000001</v>
      </c>
      <c r="M43" s="13" t="s">
        <v>248</v>
      </c>
      <c r="N43" s="21"/>
      <c r="O43" s="13" t="s">
        <v>247</v>
      </c>
      <c r="P43" s="13" t="s">
        <v>246</v>
      </c>
      <c r="Q43" s="18"/>
    </row>
    <row r="44" spans="1:17" ht="33.75" x14ac:dyDescent="0.2">
      <c r="A44" s="40">
        <v>39</v>
      </c>
      <c r="B44" s="48" t="s">
        <v>250</v>
      </c>
      <c r="C44" s="30">
        <v>40912</v>
      </c>
      <c r="D44" s="13" t="s">
        <v>251</v>
      </c>
      <c r="E44" s="13"/>
      <c r="F44" s="13" t="s">
        <v>169</v>
      </c>
      <c r="G44" s="12" t="s">
        <v>180</v>
      </c>
      <c r="H44" s="12" t="s">
        <v>14</v>
      </c>
      <c r="I44" s="12" t="s">
        <v>252</v>
      </c>
      <c r="J44" s="13" t="s">
        <v>253</v>
      </c>
      <c r="K44" s="13" t="s">
        <v>254</v>
      </c>
      <c r="L44" s="16">
        <v>0.64</v>
      </c>
      <c r="M44" s="13" t="s">
        <v>255</v>
      </c>
      <c r="N44" s="13"/>
      <c r="O44" s="13" t="s">
        <v>256</v>
      </c>
      <c r="P44" s="13"/>
      <c r="Q44" s="9"/>
    </row>
    <row r="45" spans="1:17" ht="33.75" x14ac:dyDescent="0.2">
      <c r="A45" s="40">
        <v>40</v>
      </c>
      <c r="B45" s="48" t="s">
        <v>257</v>
      </c>
      <c r="C45" s="30">
        <v>41206</v>
      </c>
      <c r="D45" s="13" t="s">
        <v>258</v>
      </c>
      <c r="E45" s="13"/>
      <c r="F45" s="13" t="s">
        <v>172</v>
      </c>
      <c r="G45" s="12" t="s">
        <v>180</v>
      </c>
      <c r="H45" s="12" t="s">
        <v>14</v>
      </c>
      <c r="I45" s="12" t="s">
        <v>259</v>
      </c>
      <c r="J45" s="26" t="s">
        <v>260</v>
      </c>
      <c r="K45" s="15" t="s">
        <v>74</v>
      </c>
      <c r="L45" s="16">
        <v>0.39</v>
      </c>
      <c r="M45" s="13" t="s">
        <v>261</v>
      </c>
      <c r="N45" s="13"/>
      <c r="O45" s="13" t="s">
        <v>256</v>
      </c>
      <c r="P45" s="13" t="s">
        <v>262</v>
      </c>
      <c r="Q45" s="9"/>
    </row>
    <row r="46" spans="1:17" ht="45" x14ac:dyDescent="0.2">
      <c r="A46" s="40">
        <v>41</v>
      </c>
      <c r="B46" s="48" t="s">
        <v>265</v>
      </c>
      <c r="C46" s="52">
        <v>41622</v>
      </c>
      <c r="D46" s="13" t="s">
        <v>266</v>
      </c>
      <c r="E46" s="13"/>
      <c r="F46" s="13" t="s">
        <v>175</v>
      </c>
      <c r="G46" s="12" t="s">
        <v>180</v>
      </c>
      <c r="H46" s="12" t="s">
        <v>14</v>
      </c>
      <c r="I46" s="12" t="s">
        <v>267</v>
      </c>
      <c r="J46" s="13" t="s">
        <v>268</v>
      </c>
      <c r="K46" s="15" t="s">
        <v>269</v>
      </c>
      <c r="L46" s="16">
        <v>0.85</v>
      </c>
      <c r="M46" s="13" t="s">
        <v>270</v>
      </c>
      <c r="N46" s="13"/>
      <c r="O46" s="13" t="s">
        <v>256</v>
      </c>
      <c r="P46" s="13"/>
      <c r="Q46" s="9"/>
    </row>
    <row r="47" spans="1:17" ht="45" x14ac:dyDescent="0.2">
      <c r="A47" s="40">
        <v>42</v>
      </c>
      <c r="B47" s="55" t="s">
        <v>272</v>
      </c>
      <c r="C47" s="52">
        <v>41940</v>
      </c>
      <c r="D47" s="54" t="s">
        <v>273</v>
      </c>
      <c r="E47" s="21"/>
      <c r="F47" s="54" t="s">
        <v>274</v>
      </c>
      <c r="G47" s="56" t="s">
        <v>85</v>
      </c>
      <c r="H47" s="56" t="s">
        <v>275</v>
      </c>
      <c r="I47" s="56" t="s">
        <v>276</v>
      </c>
      <c r="J47" s="54" t="s">
        <v>277</v>
      </c>
      <c r="K47" s="54" t="s">
        <v>278</v>
      </c>
      <c r="L47" s="57">
        <v>27.14</v>
      </c>
      <c r="M47" s="54" t="s">
        <v>279</v>
      </c>
      <c r="N47" s="54"/>
      <c r="O47" s="54" t="s">
        <v>280</v>
      </c>
      <c r="P47" s="54"/>
      <c r="Q47" s="9"/>
    </row>
    <row r="48" spans="1:17" ht="33.75" x14ac:dyDescent="0.2">
      <c r="A48" s="40">
        <v>43</v>
      </c>
      <c r="B48" s="48" t="s">
        <v>281</v>
      </c>
      <c r="C48" s="52">
        <v>41976</v>
      </c>
      <c r="D48" s="13" t="s">
        <v>282</v>
      </c>
      <c r="E48" s="13"/>
      <c r="F48" s="13" t="s">
        <v>169</v>
      </c>
      <c r="G48" s="12" t="s">
        <v>180</v>
      </c>
      <c r="H48" s="12" t="s">
        <v>14</v>
      </c>
      <c r="I48" s="12" t="s">
        <v>252</v>
      </c>
      <c r="J48" s="13" t="s">
        <v>283</v>
      </c>
      <c r="K48" s="15" t="s">
        <v>269</v>
      </c>
      <c r="L48" s="16">
        <v>0.88</v>
      </c>
      <c r="M48" s="13" t="s">
        <v>284</v>
      </c>
      <c r="N48" s="13"/>
      <c r="O48" s="13" t="s">
        <v>256</v>
      </c>
      <c r="P48" s="13" t="s">
        <v>262</v>
      </c>
      <c r="Q48" s="9"/>
    </row>
    <row r="49" spans="1:17" ht="45" x14ac:dyDescent="0.2">
      <c r="A49" s="40">
        <v>44</v>
      </c>
      <c r="B49" s="48" t="s">
        <v>292</v>
      </c>
      <c r="C49" s="52">
        <v>43159</v>
      </c>
      <c r="D49" s="13" t="s">
        <v>293</v>
      </c>
      <c r="E49" s="13"/>
      <c r="F49" s="13" t="s">
        <v>175</v>
      </c>
      <c r="G49" s="12" t="s">
        <v>180</v>
      </c>
      <c r="H49" s="12" t="s">
        <v>14</v>
      </c>
      <c r="I49" s="12" t="s">
        <v>298</v>
      </c>
      <c r="J49" s="13" t="s">
        <v>294</v>
      </c>
      <c r="K49" s="15" t="s">
        <v>269</v>
      </c>
      <c r="L49" s="16">
        <v>14.97</v>
      </c>
      <c r="M49" s="13" t="s">
        <v>295</v>
      </c>
      <c r="N49" s="13"/>
      <c r="O49" s="13" t="s">
        <v>256</v>
      </c>
      <c r="P49" s="13" t="s">
        <v>262</v>
      </c>
      <c r="Q49" s="9"/>
    </row>
    <row r="50" spans="1:17" ht="45" x14ac:dyDescent="0.2">
      <c r="A50" s="40">
        <v>45</v>
      </c>
      <c r="B50" s="48" t="s">
        <v>296</v>
      </c>
      <c r="C50" s="52">
        <v>43243</v>
      </c>
      <c r="D50" s="13" t="s">
        <v>297</v>
      </c>
      <c r="E50" s="13"/>
      <c r="F50" s="13" t="s">
        <v>175</v>
      </c>
      <c r="G50" s="12" t="s">
        <v>180</v>
      </c>
      <c r="H50" s="12" t="s">
        <v>14</v>
      </c>
      <c r="I50" s="12" t="s">
        <v>299</v>
      </c>
      <c r="J50" s="13" t="s">
        <v>300</v>
      </c>
      <c r="K50" s="15" t="s">
        <v>269</v>
      </c>
      <c r="L50" s="16">
        <v>5.64</v>
      </c>
      <c r="M50" s="13" t="s">
        <v>301</v>
      </c>
      <c r="N50" s="13"/>
      <c r="O50" s="13" t="s">
        <v>256</v>
      </c>
      <c r="P50" s="13" t="s">
        <v>262</v>
      </c>
      <c r="Q50" s="9"/>
    </row>
    <row r="51" spans="1:17" ht="225" x14ac:dyDescent="0.2">
      <c r="A51" s="40">
        <v>46</v>
      </c>
      <c r="B51" s="48" t="s">
        <v>302</v>
      </c>
      <c r="C51" s="52"/>
      <c r="D51" s="13"/>
      <c r="E51" s="13"/>
      <c r="F51" s="13" t="s">
        <v>175</v>
      </c>
      <c r="G51" s="12" t="s">
        <v>180</v>
      </c>
      <c r="H51" s="12" t="s">
        <v>14</v>
      </c>
      <c r="I51" s="12" t="s">
        <v>303</v>
      </c>
      <c r="J51" s="13" t="s">
        <v>304</v>
      </c>
      <c r="K51" s="15" t="s">
        <v>305</v>
      </c>
      <c r="L51" s="16">
        <v>17.5</v>
      </c>
      <c r="M51" s="13" t="s">
        <v>306</v>
      </c>
      <c r="N51" s="13"/>
      <c r="O51" s="13" t="s">
        <v>256</v>
      </c>
      <c r="P51" s="13" t="s">
        <v>262</v>
      </c>
      <c r="Q51" s="9"/>
    </row>
    <row r="52" spans="1:17" s="27" customFormat="1" ht="28.35" customHeight="1" x14ac:dyDescent="0.2">
      <c r="A52" s="40"/>
      <c r="B52" s="51"/>
      <c r="C52" s="41"/>
      <c r="D52" s="42"/>
      <c r="E52" s="42"/>
      <c r="F52" s="42"/>
      <c r="G52" s="43"/>
      <c r="H52" s="43"/>
      <c r="I52" s="43"/>
      <c r="J52" s="42"/>
      <c r="K52" s="44" t="s">
        <v>113</v>
      </c>
      <c r="L52" s="45">
        <f>SUM(L6:L48)</f>
        <v>877.97120000000029</v>
      </c>
      <c r="M52" s="42"/>
      <c r="N52" s="42"/>
      <c r="O52" s="42"/>
      <c r="P52" s="42"/>
      <c r="Q52" s="4"/>
    </row>
    <row r="53" spans="1:17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9"/>
    </row>
    <row r="54" spans="1:17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9"/>
    </row>
    <row r="55" spans="1:17" x14ac:dyDescent="0.2">
      <c r="A55" s="4"/>
      <c r="B55" s="28" t="s">
        <v>263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9"/>
    </row>
    <row r="56" spans="1:17" x14ac:dyDescent="0.2">
      <c r="A56" s="4"/>
      <c r="B56" s="53" t="s">
        <v>264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9"/>
    </row>
    <row r="57" spans="1:17" x14ac:dyDescent="0.2">
      <c r="A57" s="4"/>
      <c r="B57" s="29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9"/>
    </row>
  </sheetData>
  <sortState ref="B6:P48">
    <sortCondition ref="C6:C48"/>
  </sortState>
  <pageMargins left="0.78740157480314965" right="0.78740157480314965" top="0.78740157480314965" bottom="0.78740157480314965" header="0.51181102362204722" footer="0.51181102362204722"/>
  <pageSetup paperSize="15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Ciepły</dc:creator>
  <cp:lastModifiedBy>Anna Osmólska</cp:lastModifiedBy>
  <cp:lastPrinted>2015-12-29T07:10:39Z</cp:lastPrinted>
  <dcterms:created xsi:type="dcterms:W3CDTF">2011-02-02T08:22:54Z</dcterms:created>
  <dcterms:modified xsi:type="dcterms:W3CDTF">2019-07-09T10:37:55Z</dcterms:modified>
</cp:coreProperties>
</file>