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8_{6196FBDF-18C0-4643-97F1-7B6FD3B6E3C1}" xr6:coauthVersionLast="47" xr6:coauthVersionMax="47" xr10:uidLastSave="{00000000-0000-0000-0000-000000000000}"/>
  <bookViews>
    <workbookView xWindow="28680" yWindow="-120" windowWidth="29040" windowHeight="15720" xr2:uid="{75C106B8-D5DA-45B0-A879-EE9D4AC9A050}"/>
  </bookViews>
  <sheets>
    <sheet name="Kalkulacja cenowa ofer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8" i="1"/>
  <c r="F9" i="1"/>
  <c r="F10" i="1"/>
  <c r="F11" i="1"/>
  <c r="F12" i="1"/>
  <c r="F13" i="1"/>
  <c r="F14" i="1"/>
  <c r="H14" i="1" s="1"/>
  <c r="F15" i="1"/>
  <c r="H15" i="1" s="1"/>
  <c r="F16" i="1"/>
  <c r="H16" i="1" s="1"/>
  <c r="F17" i="1"/>
  <c r="H17" i="1" s="1"/>
  <c r="F18" i="1"/>
  <c r="H18" i="1" s="1"/>
  <c r="F7" i="1"/>
  <c r="H7" i="1" s="1"/>
  <c r="F19" i="1"/>
  <c r="H19" i="1" s="1"/>
  <c r="F20" i="1"/>
  <c r="H20" i="1" s="1"/>
  <c r="H8" i="1"/>
  <c r="H9" i="1"/>
  <c r="H10" i="1"/>
  <c r="H11" i="1"/>
  <c r="H12" i="1"/>
  <c r="H13" i="1"/>
  <c r="F21" i="1"/>
  <c r="H21" i="1" s="1"/>
  <c r="F22" i="1"/>
  <c r="H22" i="1" s="1"/>
  <c r="F26" i="1"/>
  <c r="H26" i="1" s="1"/>
  <c r="F25" i="1"/>
  <c r="H25" i="1" s="1"/>
  <c r="F23" i="1"/>
  <c r="H23" i="1" s="1"/>
  <c r="G29" i="1" l="1"/>
  <c r="I29" i="1"/>
  <c r="H35" i="1" s="1"/>
  <c r="G39" i="1" s="1"/>
</calcChain>
</file>

<file path=xl/sharedStrings.xml><?xml version="1.0" encoding="utf-8"?>
<sst xmlns="http://schemas.openxmlformats.org/spreadsheetml/2006/main" count="49" uniqueCount="44">
  <si>
    <t>Tabela 1</t>
  </si>
  <si>
    <t>[A]</t>
  </si>
  <si>
    <t>[B]</t>
  </si>
  <si>
    <t>[C]</t>
  </si>
  <si>
    <t>[D]</t>
  </si>
  <si>
    <t>[E]</t>
  </si>
  <si>
    <t>Usługa</t>
  </si>
  <si>
    <t xml:space="preserve">Ilość </t>
  </si>
  <si>
    <t>Miesięczne Wynagrodzenie - ceny jednostkowe brutto</t>
  </si>
  <si>
    <t>Wartość miesięczna brutto Wynagrodzenia</t>
  </si>
  <si>
    <t>Wartość brutto Wynagrodzenia w okresie obowiązywania Umowy</t>
  </si>
  <si>
    <t>(Podstawowe i Zapasowe)</t>
  </si>
  <si>
    <t>[D] = [B] * [C]</t>
  </si>
  <si>
    <t>[E] = [D] * 48</t>
  </si>
  <si>
    <t>łącze o przepustowości 128 Mbps - podstawowe</t>
  </si>
  <si>
    <t>łącze o przepustowości 128 Mbps - zapasowe 2PE - 1 CE</t>
  </si>
  <si>
    <t>łącze o przepustowości 128 Mbps - zapasowe 2PE - 2 CE</t>
  </si>
  <si>
    <t>łącze o przepustowości 256 Mbps - podstawowe</t>
  </si>
  <si>
    <t>łącze o przepustowości 256 Mbps - zapasowe 2PE - 1 CE</t>
  </si>
  <si>
    <t>łącze o przepustowości 256 Mbps - zapasowe 2PE - 2 CE</t>
  </si>
  <si>
    <t>łącze o przepustowości 512 Mbps - podstawowe</t>
  </si>
  <si>
    <t>łącze o przepustowości 512 Mbps - zapasowe 2PE-1CE</t>
  </si>
  <si>
    <t>łącze o przepustowości 512 Mbps - zapasowe 2PE - 2CE</t>
  </si>
  <si>
    <t>łącze o przepustowości 1024 Mbps - podstawowe</t>
  </si>
  <si>
    <t>łącze o przepustowości 1024 Mbps - zapasowe 2PE - 1 CE</t>
  </si>
  <si>
    <t>łącze o przepustowości 1024 Mbps - zapasowe 2PE - 2CE</t>
  </si>
  <si>
    <t>łącze o przepustowości 2048 Mbps - podstawowe</t>
  </si>
  <si>
    <t>łącze o przepustowości 2048 Mbps - zapasowe 2PE - 2CE</t>
  </si>
  <si>
    <t>łącze o przepustowości 3072 Mbps - podstawowe</t>
  </si>
  <si>
    <t>łącze o przepustowości 3072 Mbps - zapasowe 2PE-2CE</t>
  </si>
  <si>
    <t xml:space="preserve">świadczenie dostępu do sieci Internet poprzez punkty styku w POPD PK i ZOPD PK </t>
  </si>
  <si>
    <t xml:space="preserve">transmisja danych w technologii xWDM </t>
  </si>
  <si>
    <t>ul. Postępu 3, Warszawa – ul. Czerniakowska 100, Warszawa</t>
  </si>
  <si>
    <t>ul. Postępu 3, Warszawa – ul. Rakowiecka 37a, Warszawa</t>
  </si>
  <si>
    <t>ul. Postępu 3, Warszawa – lokalizacja OOPD</t>
  </si>
  <si>
    <t>ul. Czerniakowska 100, Warszawa – lokalizacja OOPD</t>
  </si>
  <si>
    <t>Suma kolumny [D]</t>
  </si>
  <si>
    <t>Suma kolumny [E]</t>
  </si>
  <si>
    <t>Tabela 2</t>
  </si>
  <si>
    <t>Wdrożenie</t>
  </si>
  <si>
    <t>Wartość brutto</t>
  </si>
  <si>
    <t>Zestawienie, uruchomienie i oddanie do eksploatacji Łączy dostępowych do wszystkich Lokalizacji Zamawiającego zgodnie z wymaganiami OPZ oraz opracowanie Projektu Technicznego, przeprowadzenie Warsztatów, udostępnienie Zamawiającemu SMW wraz z realizacją innych czynności opisanych w OPZ w celu udostępnienia Zamawiającemu Usługi</t>
  </si>
  <si>
    <t>Tabela 3</t>
  </si>
  <si>
    <t>Wartość oferty brutto (suma abonamentów miesięcznych w okresie obowiązywania Umowy oraz jednorazowej płatności za zestawienie i uruchomienie Łączy w Lokalizacjach Zamawiającego)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</si>
</sst>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4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6815-A127-4077-99A9-83B9E788CBDD}">
  <dimension ref="B1:I41"/>
  <sheetViews>
    <sheetView tabSelected="1" topLeftCell="A19" workbookViewId="0">
      <selection activeCell="C29" sqref="C29"/>
    </sheetView>
  </sheetViews>
  <sheetFormatPr defaultRowHeight="15" x14ac:dyDescent="0.25"/>
  <cols>
    <col min="2" max="2" width="19.140625" customWidth="1"/>
    <col min="3" max="3" width="22.42578125" customWidth="1"/>
    <col min="4" max="4" width="15.7109375" customWidth="1"/>
    <col min="5" max="5" width="20.42578125" customWidth="1"/>
    <col min="6" max="6" width="14.5703125" customWidth="1"/>
    <col min="7" max="7" width="16.28515625" customWidth="1"/>
    <col min="9" max="9" width="19.140625" customWidth="1"/>
  </cols>
  <sheetData>
    <row r="1" spans="2:9" ht="15.75" thickBot="1" x14ac:dyDescent="0.3"/>
    <row r="2" spans="2:9" ht="15.75" thickBot="1" x14ac:dyDescent="0.3">
      <c r="B2" s="30" t="s">
        <v>0</v>
      </c>
      <c r="C2" s="31"/>
      <c r="D2" s="31"/>
      <c r="E2" s="31"/>
      <c r="F2" s="31"/>
      <c r="G2" s="31"/>
      <c r="H2" s="31"/>
      <c r="I2" s="32"/>
    </row>
    <row r="3" spans="2:9" ht="15.75" thickBot="1" x14ac:dyDescent="0.3">
      <c r="B3" s="33" t="s">
        <v>1</v>
      </c>
      <c r="C3" s="34"/>
      <c r="D3" s="1" t="s">
        <v>2</v>
      </c>
      <c r="E3" s="1" t="s">
        <v>3</v>
      </c>
      <c r="F3" s="33" t="s">
        <v>4</v>
      </c>
      <c r="G3" s="34"/>
      <c r="H3" s="35" t="s">
        <v>5</v>
      </c>
      <c r="I3" s="34"/>
    </row>
    <row r="4" spans="2:9" ht="56.25" customHeight="1" x14ac:dyDescent="0.25">
      <c r="B4" s="36" t="s">
        <v>6</v>
      </c>
      <c r="C4" s="37"/>
      <c r="D4" s="2" t="s">
        <v>7</v>
      </c>
      <c r="E4" s="40" t="s">
        <v>8</v>
      </c>
      <c r="F4" s="36" t="s">
        <v>9</v>
      </c>
      <c r="G4" s="37"/>
      <c r="H4" s="42" t="s">
        <v>10</v>
      </c>
      <c r="I4" s="37"/>
    </row>
    <row r="5" spans="2:9" ht="29.25" thickBot="1" x14ac:dyDescent="0.3">
      <c r="B5" s="38"/>
      <c r="C5" s="39"/>
      <c r="D5" s="3" t="s">
        <v>11</v>
      </c>
      <c r="E5" s="41"/>
      <c r="F5" s="38"/>
      <c r="G5" s="39"/>
      <c r="H5" s="43"/>
      <c r="I5" s="39"/>
    </row>
    <row r="6" spans="2:9" ht="15.75" thickBot="1" x14ac:dyDescent="0.3">
      <c r="B6" s="33" t="s">
        <v>1</v>
      </c>
      <c r="C6" s="34"/>
      <c r="D6" s="1" t="s">
        <v>2</v>
      </c>
      <c r="E6" s="1" t="s">
        <v>3</v>
      </c>
      <c r="F6" s="33" t="s">
        <v>12</v>
      </c>
      <c r="G6" s="34"/>
      <c r="H6" s="35" t="s">
        <v>13</v>
      </c>
      <c r="I6" s="34"/>
    </row>
    <row r="7" spans="2:9" ht="57" customHeight="1" thickBot="1" x14ac:dyDescent="0.3">
      <c r="B7" s="44" t="s">
        <v>14</v>
      </c>
      <c r="C7" s="45"/>
      <c r="D7" s="19">
        <v>270</v>
      </c>
      <c r="E7" s="8"/>
      <c r="F7" s="24">
        <f>E7*D7</f>
        <v>0</v>
      </c>
      <c r="G7" s="25"/>
      <c r="H7" s="26">
        <f t="shared" ref="H7" si="0">F7*48</f>
        <v>0</v>
      </c>
      <c r="I7" s="25"/>
    </row>
    <row r="8" spans="2:9" ht="57" customHeight="1" thickBot="1" x14ac:dyDescent="0.3">
      <c r="B8" s="27" t="s">
        <v>15</v>
      </c>
      <c r="C8" s="28"/>
      <c r="D8" s="19">
        <v>46</v>
      </c>
      <c r="E8" s="9"/>
      <c r="F8" s="24">
        <f t="shared" ref="F8:F18" si="1">E8*D8</f>
        <v>0</v>
      </c>
      <c r="G8" s="25"/>
      <c r="H8" s="26">
        <f t="shared" ref="H8:H22" si="2">F8*48</f>
        <v>0</v>
      </c>
      <c r="I8" s="25"/>
    </row>
    <row r="9" spans="2:9" ht="57" customHeight="1" thickBot="1" x14ac:dyDescent="0.3">
      <c r="B9" s="27" t="s">
        <v>16</v>
      </c>
      <c r="C9" s="28"/>
      <c r="D9" s="19">
        <v>0</v>
      </c>
      <c r="E9" s="15"/>
      <c r="F9" s="24">
        <f t="shared" si="1"/>
        <v>0</v>
      </c>
      <c r="G9" s="25"/>
      <c r="H9" s="26">
        <f t="shared" si="2"/>
        <v>0</v>
      </c>
      <c r="I9" s="25"/>
    </row>
    <row r="10" spans="2:9" ht="57" customHeight="1" thickBot="1" x14ac:dyDescent="0.3">
      <c r="B10" s="44" t="s">
        <v>17</v>
      </c>
      <c r="C10" s="45"/>
      <c r="D10" s="19">
        <v>68</v>
      </c>
      <c r="E10" s="17"/>
      <c r="F10" s="24">
        <f t="shared" si="1"/>
        <v>0</v>
      </c>
      <c r="G10" s="25"/>
      <c r="H10" s="26">
        <f t="shared" si="2"/>
        <v>0</v>
      </c>
      <c r="I10" s="25"/>
    </row>
    <row r="11" spans="2:9" ht="57" customHeight="1" thickBot="1" x14ac:dyDescent="0.3">
      <c r="B11" s="27" t="s">
        <v>18</v>
      </c>
      <c r="C11" s="28"/>
      <c r="D11" s="19">
        <v>40</v>
      </c>
      <c r="E11" s="18"/>
      <c r="F11" s="24">
        <f t="shared" si="1"/>
        <v>0</v>
      </c>
      <c r="G11" s="25"/>
      <c r="H11" s="26">
        <f t="shared" si="2"/>
        <v>0</v>
      </c>
      <c r="I11" s="25"/>
    </row>
    <row r="12" spans="2:9" ht="57" customHeight="1" thickBot="1" x14ac:dyDescent="0.3">
      <c r="B12" s="27" t="s">
        <v>19</v>
      </c>
      <c r="C12" s="28"/>
      <c r="D12" s="19">
        <v>6</v>
      </c>
      <c r="E12" s="9"/>
      <c r="F12" s="24">
        <f t="shared" si="1"/>
        <v>0</v>
      </c>
      <c r="G12" s="25"/>
      <c r="H12" s="26">
        <f t="shared" si="2"/>
        <v>0</v>
      </c>
      <c r="I12" s="25"/>
    </row>
    <row r="13" spans="2:9" ht="57" customHeight="1" thickBot="1" x14ac:dyDescent="0.3">
      <c r="B13" s="44" t="s">
        <v>20</v>
      </c>
      <c r="C13" s="45"/>
      <c r="D13" s="19">
        <v>42</v>
      </c>
      <c r="E13" s="8"/>
      <c r="F13" s="24">
        <f t="shared" si="1"/>
        <v>0</v>
      </c>
      <c r="G13" s="25"/>
      <c r="H13" s="26">
        <f t="shared" si="2"/>
        <v>0</v>
      </c>
      <c r="I13" s="25"/>
    </row>
    <row r="14" spans="2:9" ht="57" customHeight="1" thickBot="1" x14ac:dyDescent="0.3">
      <c r="B14" s="27" t="s">
        <v>21</v>
      </c>
      <c r="C14" s="28"/>
      <c r="D14" s="19">
        <v>36</v>
      </c>
      <c r="E14" s="9"/>
      <c r="F14" s="24">
        <f t="shared" si="1"/>
        <v>0</v>
      </c>
      <c r="G14" s="25"/>
      <c r="H14" s="26">
        <f t="shared" si="2"/>
        <v>0</v>
      </c>
      <c r="I14" s="25"/>
    </row>
    <row r="15" spans="2:9" ht="57" customHeight="1" thickBot="1" x14ac:dyDescent="0.3">
      <c r="B15" s="27" t="s">
        <v>22</v>
      </c>
      <c r="C15" s="28"/>
      <c r="D15" s="19">
        <v>5</v>
      </c>
      <c r="E15" s="15"/>
      <c r="F15" s="24">
        <f t="shared" si="1"/>
        <v>0</v>
      </c>
      <c r="G15" s="25"/>
      <c r="H15" s="26">
        <f t="shared" si="2"/>
        <v>0</v>
      </c>
      <c r="I15" s="25"/>
    </row>
    <row r="16" spans="2:9" ht="57" customHeight="1" thickBot="1" x14ac:dyDescent="0.3">
      <c r="B16" s="44" t="s">
        <v>23</v>
      </c>
      <c r="C16" s="45"/>
      <c r="D16" s="19">
        <v>17</v>
      </c>
      <c r="E16" s="17"/>
      <c r="F16" s="24">
        <f t="shared" si="1"/>
        <v>0</v>
      </c>
      <c r="G16" s="25"/>
      <c r="H16" s="26">
        <f t="shared" si="2"/>
        <v>0</v>
      </c>
      <c r="I16" s="25"/>
    </row>
    <row r="17" spans="2:9" ht="57" customHeight="1" thickBot="1" x14ac:dyDescent="0.3">
      <c r="B17" s="27" t="s">
        <v>24</v>
      </c>
      <c r="C17" s="28"/>
      <c r="D17" s="20">
        <v>1</v>
      </c>
      <c r="E17" s="10"/>
      <c r="F17" s="24">
        <f t="shared" si="1"/>
        <v>0</v>
      </c>
      <c r="G17" s="25"/>
      <c r="H17" s="26">
        <f t="shared" si="2"/>
        <v>0</v>
      </c>
      <c r="I17" s="25"/>
    </row>
    <row r="18" spans="2:9" ht="57" customHeight="1" thickBot="1" x14ac:dyDescent="0.3">
      <c r="B18" s="27" t="s">
        <v>25</v>
      </c>
      <c r="C18" s="28"/>
      <c r="D18" s="21">
        <v>16</v>
      </c>
      <c r="E18" s="15"/>
      <c r="F18" s="24">
        <f t="shared" si="1"/>
        <v>0</v>
      </c>
      <c r="G18" s="25"/>
      <c r="H18" s="26">
        <f t="shared" si="2"/>
        <v>0</v>
      </c>
      <c r="I18" s="25"/>
    </row>
    <row r="19" spans="2:9" ht="57" customHeight="1" thickBot="1" x14ac:dyDescent="0.3">
      <c r="B19" s="27" t="s">
        <v>26</v>
      </c>
      <c r="C19" s="28"/>
      <c r="D19" s="22">
        <v>1</v>
      </c>
      <c r="E19" s="15"/>
      <c r="F19" s="29">
        <f t="shared" ref="F19:F20" si="3">E19*D19</f>
        <v>0</v>
      </c>
      <c r="G19" s="25"/>
      <c r="H19" s="26">
        <f t="shared" ref="H19:H20" si="4">F19*48</f>
        <v>0</v>
      </c>
      <c r="I19" s="25"/>
    </row>
    <row r="20" spans="2:9" ht="57" customHeight="1" thickBot="1" x14ac:dyDescent="0.3">
      <c r="B20" s="27" t="s">
        <v>27</v>
      </c>
      <c r="C20" s="28"/>
      <c r="D20" s="22">
        <v>1</v>
      </c>
      <c r="E20" s="15"/>
      <c r="F20" s="29">
        <f t="shared" si="3"/>
        <v>0</v>
      </c>
      <c r="G20" s="25"/>
      <c r="H20" s="26">
        <f t="shared" si="4"/>
        <v>0</v>
      </c>
      <c r="I20" s="25"/>
    </row>
    <row r="21" spans="2:9" ht="57" customHeight="1" thickBot="1" x14ac:dyDescent="0.3">
      <c r="B21" s="44" t="s">
        <v>28</v>
      </c>
      <c r="C21" s="56"/>
      <c r="D21" s="23">
        <v>2</v>
      </c>
      <c r="E21" s="11"/>
      <c r="F21" s="24">
        <f t="shared" ref="F21:F22" si="5">E21*D21</f>
        <v>0</v>
      </c>
      <c r="G21" s="25"/>
      <c r="H21" s="26">
        <f t="shared" si="2"/>
        <v>0</v>
      </c>
      <c r="I21" s="25"/>
    </row>
    <row r="22" spans="2:9" ht="57" customHeight="1" thickBot="1" x14ac:dyDescent="0.3">
      <c r="B22" s="27" t="s">
        <v>29</v>
      </c>
      <c r="C22" s="57"/>
      <c r="D22" s="23">
        <v>2</v>
      </c>
      <c r="E22" s="15"/>
      <c r="F22" s="24">
        <f t="shared" si="5"/>
        <v>0</v>
      </c>
      <c r="G22" s="25"/>
      <c r="H22" s="26">
        <f t="shared" si="2"/>
        <v>0</v>
      </c>
      <c r="I22" s="25"/>
    </row>
    <row r="23" spans="2:9" ht="71.25" customHeight="1" x14ac:dyDescent="0.25">
      <c r="B23" s="58" t="s">
        <v>30</v>
      </c>
      <c r="C23" s="59"/>
      <c r="D23" s="46">
        <v>2</v>
      </c>
      <c r="E23" s="48"/>
      <c r="F23" s="50">
        <f>E23*D23</f>
        <v>0</v>
      </c>
      <c r="G23" s="51"/>
      <c r="H23" s="54">
        <f>F23*48</f>
        <v>0</v>
      </c>
      <c r="I23" s="51"/>
    </row>
    <row r="24" spans="2:9" ht="15.75" thickBot="1" x14ac:dyDescent="0.3">
      <c r="B24" s="60"/>
      <c r="C24" s="61"/>
      <c r="D24" s="47"/>
      <c r="E24" s="49"/>
      <c r="F24" s="52"/>
      <c r="G24" s="53"/>
      <c r="H24" s="55"/>
      <c r="I24" s="53"/>
    </row>
    <row r="25" spans="2:9" ht="57.75" thickBot="1" x14ac:dyDescent="0.3">
      <c r="B25" s="65" t="s">
        <v>31</v>
      </c>
      <c r="C25" s="16" t="s">
        <v>32</v>
      </c>
      <c r="D25" s="4">
        <v>1</v>
      </c>
      <c r="E25" s="13"/>
      <c r="F25" s="62">
        <f>E25*D25</f>
        <v>0</v>
      </c>
      <c r="G25" s="63"/>
      <c r="H25" s="64">
        <f>F25*48</f>
        <v>0</v>
      </c>
      <c r="I25" s="63"/>
    </row>
    <row r="26" spans="2:9" ht="57" x14ac:dyDescent="0.25">
      <c r="B26" s="65"/>
      <c r="C26" s="16" t="s">
        <v>33</v>
      </c>
      <c r="D26" s="4">
        <v>1</v>
      </c>
      <c r="E26" s="13"/>
      <c r="F26" s="62">
        <f>E26*D26</f>
        <v>0</v>
      </c>
      <c r="G26" s="63"/>
      <c r="H26" s="64">
        <f>F26*48</f>
        <v>0</v>
      </c>
      <c r="I26" s="63"/>
    </row>
    <row r="27" spans="2:9" ht="45" customHeight="1" thickBot="1" x14ac:dyDescent="0.3">
      <c r="B27" s="65"/>
      <c r="C27" s="16" t="s">
        <v>34</v>
      </c>
      <c r="D27" s="4">
        <v>1</v>
      </c>
      <c r="E27" s="13"/>
      <c r="F27" s="62">
        <f t="shared" ref="F27:F28" si="6">E27*D27</f>
        <v>0</v>
      </c>
      <c r="G27" s="63"/>
      <c r="H27" s="64">
        <f t="shared" ref="H27:H28" si="7">F27*48</f>
        <v>0</v>
      </c>
      <c r="I27" s="63"/>
    </row>
    <row r="28" spans="2:9" ht="43.5" customHeight="1" thickBot="1" x14ac:dyDescent="0.3">
      <c r="B28" s="65"/>
      <c r="C28" s="16" t="s">
        <v>35</v>
      </c>
      <c r="D28" s="4">
        <v>1</v>
      </c>
      <c r="E28" s="13"/>
      <c r="F28" s="62">
        <f t="shared" si="6"/>
        <v>0</v>
      </c>
      <c r="G28" s="63"/>
      <c r="H28" s="64">
        <f t="shared" si="7"/>
        <v>0</v>
      </c>
      <c r="I28" s="63"/>
    </row>
    <row r="29" spans="2:9" ht="43.5" thickBot="1" x14ac:dyDescent="0.3">
      <c r="B29" s="5"/>
      <c r="C29" s="5"/>
      <c r="D29" s="5"/>
      <c r="E29" s="5"/>
      <c r="F29" s="6" t="s">
        <v>36</v>
      </c>
      <c r="G29" s="12">
        <f>SUM(F7:G28)</f>
        <v>0</v>
      </c>
      <c r="H29" s="7" t="s">
        <v>37</v>
      </c>
      <c r="I29" s="12">
        <f>SUM(H7:I28)</f>
        <v>0</v>
      </c>
    </row>
    <row r="30" spans="2:9" x14ac:dyDescent="0.25">
      <c r="B30" s="5"/>
      <c r="C30" s="5"/>
      <c r="D30" s="5"/>
      <c r="E30" s="5"/>
      <c r="F30" s="5"/>
      <c r="G30" s="5"/>
      <c r="H30" s="5"/>
      <c r="I30" s="5"/>
    </row>
    <row r="31" spans="2:9" ht="15.75" thickBot="1" x14ac:dyDescent="0.3">
      <c r="B31" s="5"/>
      <c r="C31" s="5"/>
      <c r="D31" s="5"/>
      <c r="E31" s="5"/>
      <c r="F31" s="5"/>
      <c r="G31" s="5"/>
      <c r="H31" s="5"/>
      <c r="I31" s="5"/>
    </row>
    <row r="32" spans="2:9" ht="15.75" thickBot="1" x14ac:dyDescent="0.3">
      <c r="B32" s="30" t="s">
        <v>38</v>
      </c>
      <c r="C32" s="31"/>
      <c r="D32" s="31"/>
      <c r="E32" s="31"/>
      <c r="F32" s="31"/>
      <c r="G32" s="31"/>
      <c r="H32" s="31"/>
      <c r="I32" s="32"/>
    </row>
    <row r="33" spans="2:9" ht="15.75" thickBot="1" x14ac:dyDescent="0.3">
      <c r="B33" s="33" t="s">
        <v>1</v>
      </c>
      <c r="C33" s="70"/>
      <c r="D33" s="70"/>
      <c r="E33" s="70"/>
      <c r="F33" s="70"/>
      <c r="G33" s="34"/>
      <c r="H33" s="35" t="s">
        <v>2</v>
      </c>
      <c r="I33" s="34"/>
    </row>
    <row r="34" spans="2:9" ht="15.75" thickBot="1" x14ac:dyDescent="0.3">
      <c r="B34" s="30" t="s">
        <v>39</v>
      </c>
      <c r="C34" s="31"/>
      <c r="D34" s="31"/>
      <c r="E34" s="31"/>
      <c r="F34" s="31"/>
      <c r="G34" s="71"/>
      <c r="H34" s="72" t="s">
        <v>40</v>
      </c>
      <c r="I34" s="71"/>
    </row>
    <row r="35" spans="2:9" ht="71.25" customHeight="1" thickBot="1" x14ac:dyDescent="0.3">
      <c r="B35" s="73" t="s">
        <v>41</v>
      </c>
      <c r="C35" s="74"/>
      <c r="D35" s="74"/>
      <c r="E35" s="74"/>
      <c r="F35" s="74"/>
      <c r="G35" s="75"/>
      <c r="H35" s="69">
        <f>I29*15%</f>
        <v>0</v>
      </c>
      <c r="I35" s="68"/>
    </row>
    <row r="36" spans="2:9" x14ac:dyDescent="0.25">
      <c r="B36" s="5"/>
      <c r="C36" s="5"/>
      <c r="D36" s="5"/>
      <c r="E36" s="5"/>
      <c r="F36" s="5"/>
      <c r="G36" s="5"/>
      <c r="H36" s="5"/>
      <c r="I36" s="5"/>
    </row>
    <row r="37" spans="2:9" ht="15.75" thickBot="1" x14ac:dyDescent="0.3">
      <c r="B37" s="5"/>
      <c r="C37" s="5"/>
      <c r="D37" s="5"/>
      <c r="E37" s="5"/>
      <c r="F37" s="5"/>
      <c r="G37" s="5"/>
      <c r="H37" s="5"/>
      <c r="I37" s="5"/>
    </row>
    <row r="38" spans="2:9" ht="15.75" thickBot="1" x14ac:dyDescent="0.3">
      <c r="B38" s="30" t="s">
        <v>42</v>
      </c>
      <c r="C38" s="31"/>
      <c r="D38" s="31"/>
      <c r="E38" s="31"/>
      <c r="F38" s="31"/>
      <c r="G38" s="31"/>
      <c r="H38" s="31"/>
      <c r="I38" s="32"/>
    </row>
    <row r="39" spans="2:9" ht="42.75" customHeight="1" thickBot="1" x14ac:dyDescent="0.3">
      <c r="B39" s="66" t="s">
        <v>43</v>
      </c>
      <c r="C39" s="67"/>
      <c r="D39" s="67"/>
      <c r="E39" s="67"/>
      <c r="F39" s="68"/>
      <c r="G39" s="69">
        <f>H35+I29</f>
        <v>0</v>
      </c>
      <c r="H39" s="67"/>
      <c r="I39" s="68"/>
    </row>
    <row r="41" spans="2:9" x14ac:dyDescent="0.25">
      <c r="G41" s="14"/>
    </row>
  </sheetData>
  <mergeCells count="83">
    <mergeCell ref="B39:F39"/>
    <mergeCell ref="G39:I39"/>
    <mergeCell ref="B32:I32"/>
    <mergeCell ref="B33:G33"/>
    <mergeCell ref="H33:I33"/>
    <mergeCell ref="B34:G34"/>
    <mergeCell ref="H34:I34"/>
    <mergeCell ref="B35:G35"/>
    <mergeCell ref="H35:I35"/>
    <mergeCell ref="B38:I38"/>
    <mergeCell ref="F25:G25"/>
    <mergeCell ref="H25:I25"/>
    <mergeCell ref="F26:G26"/>
    <mergeCell ref="H26:I26"/>
    <mergeCell ref="B25:B28"/>
    <mergeCell ref="F27:G27"/>
    <mergeCell ref="F28:G28"/>
    <mergeCell ref="H27:I27"/>
    <mergeCell ref="H28:I28"/>
    <mergeCell ref="B17:C17"/>
    <mergeCell ref="F17:G17"/>
    <mergeCell ref="H17:I17"/>
    <mergeCell ref="B18:C18"/>
    <mergeCell ref="D23:D24"/>
    <mergeCell ref="E23:E24"/>
    <mergeCell ref="F23:G24"/>
    <mergeCell ref="H23:I24"/>
    <mergeCell ref="B21:C21"/>
    <mergeCell ref="B22:C22"/>
    <mergeCell ref="F21:G21"/>
    <mergeCell ref="F22:G22"/>
    <mergeCell ref="H21:I21"/>
    <mergeCell ref="H22:I22"/>
    <mergeCell ref="B23:C24"/>
    <mergeCell ref="B19:C19"/>
    <mergeCell ref="B16:C16"/>
    <mergeCell ref="F16:G16"/>
    <mergeCell ref="H16:I16"/>
    <mergeCell ref="B15:C15"/>
    <mergeCell ref="F15:G15"/>
    <mergeCell ref="H15:I15"/>
    <mergeCell ref="B13:C13"/>
    <mergeCell ref="F13:G13"/>
    <mergeCell ref="H13:I13"/>
    <mergeCell ref="B14:C14"/>
    <mergeCell ref="F14:G14"/>
    <mergeCell ref="H14:I14"/>
    <mergeCell ref="B11:C11"/>
    <mergeCell ref="F11:G11"/>
    <mergeCell ref="H11:I11"/>
    <mergeCell ref="F12:G12"/>
    <mergeCell ref="H12:I12"/>
    <mergeCell ref="B12:C12"/>
    <mergeCell ref="B9:C9"/>
    <mergeCell ref="F9:G9"/>
    <mergeCell ref="H9:I9"/>
    <mergeCell ref="F10:G10"/>
    <mergeCell ref="H10:I10"/>
    <mergeCell ref="B10:C10"/>
    <mergeCell ref="B6:C6"/>
    <mergeCell ref="F6:G6"/>
    <mergeCell ref="H6:I6"/>
    <mergeCell ref="F8:G8"/>
    <mergeCell ref="H8:I8"/>
    <mergeCell ref="B7:C7"/>
    <mergeCell ref="F7:G7"/>
    <mergeCell ref="H7:I7"/>
    <mergeCell ref="B8:C8"/>
    <mergeCell ref="B2:I2"/>
    <mergeCell ref="B3:C3"/>
    <mergeCell ref="F3:G3"/>
    <mergeCell ref="H3:I3"/>
    <mergeCell ref="B4:C5"/>
    <mergeCell ref="E4:E5"/>
    <mergeCell ref="F4:G5"/>
    <mergeCell ref="H4:I5"/>
    <mergeCell ref="F18:G18"/>
    <mergeCell ref="H18:I18"/>
    <mergeCell ref="B20:C20"/>
    <mergeCell ref="F20:G20"/>
    <mergeCell ref="H20:I20"/>
    <mergeCell ref="F19:G19"/>
    <mergeCell ref="H19:I19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8d81-a038-4e1a-9508-a3ac21c19bea">
      <Terms xmlns="http://schemas.microsoft.com/office/infopath/2007/PartnerControls"/>
    </lcf76f155ced4ddcb4097134ff3c332f>
    <TaxCatchAll xmlns="dcfedba7-f7d5-47f8-96b4-04f5bfb542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F45CDF1297C847B43F4A9F5F663370" ma:contentTypeVersion="15" ma:contentTypeDescription="Utwórz nowy dokument." ma:contentTypeScope="" ma:versionID="116cbe8f9cc8b4fb3992ce0b008285a7">
  <xsd:schema xmlns:xsd="http://www.w3.org/2001/XMLSchema" xmlns:xs="http://www.w3.org/2001/XMLSchema" xmlns:p="http://schemas.microsoft.com/office/2006/metadata/properties" xmlns:ns2="58e98d81-a038-4e1a-9508-a3ac21c19bea" xmlns:ns3="dcfedba7-f7d5-47f8-96b4-04f5bfb54229" targetNamespace="http://schemas.microsoft.com/office/2006/metadata/properties" ma:root="true" ma:fieldsID="1cfbb1f7afcee9629bd1abadf90357e1" ns2:_="" ns3:_="">
    <xsd:import namespace="58e98d81-a038-4e1a-9508-a3ac21c19bea"/>
    <xsd:import namespace="dcfedba7-f7d5-47f8-96b4-04f5bfb5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8d81-a038-4e1a-9508-a3ac21c19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16672490-fd62-457f-83c2-23e3c86ace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edba7-f7d5-47f8-96b4-04f5bfb5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e47476-8657-4cfb-8a1c-f9af4a8f5daf}" ma:internalName="TaxCatchAll" ma:showField="CatchAllData" ma:web="dcfedba7-f7d5-47f8-96b4-04f5bfb5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E20C0-7625-45C8-9CF3-3218397C2799}">
  <ds:schemaRefs>
    <ds:schemaRef ds:uri="http://schemas.microsoft.com/office/2006/metadata/properties"/>
    <ds:schemaRef ds:uri="http://schemas.microsoft.com/office/infopath/2007/PartnerControls"/>
    <ds:schemaRef ds:uri="58e98d81-a038-4e1a-9508-a3ac21c19bea"/>
    <ds:schemaRef ds:uri="dcfedba7-f7d5-47f8-96b4-04f5bfb54229"/>
  </ds:schemaRefs>
</ds:datastoreItem>
</file>

<file path=customXml/itemProps2.xml><?xml version="1.0" encoding="utf-8"?>
<ds:datastoreItem xmlns:ds="http://schemas.openxmlformats.org/officeDocument/2006/customXml" ds:itemID="{1C542316-7DAC-421B-8920-FB1CB37ED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7ADCB-E1A3-49BB-80FD-8C19D4A4F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8d81-a038-4e1a-9508-a3ac21c19bea"/>
    <ds:schemaRef ds:uri="dcfedba7-f7d5-47f8-96b4-04f5bfb5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cenowa oferty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2025-10-10T10:02:32Z</dcterms:created>
  <dcterms:modified xsi:type="dcterms:W3CDTF">2025-10-13T11:32:13Z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0x010100EDF45CDF1297C847B43F4A9F5F663370</vt:lpwstr>
  </property>
</Properties>
</file>