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mluczak\Desktop\"/>
    </mc:Choice>
  </mc:AlternateContent>
  <xr:revisionPtr revIDLastSave="0" documentId="8_{4E9A7B13-2670-4727-8B0C-64B659DF4749}" xr6:coauthVersionLast="36" xr6:coauthVersionMax="36" xr10:uidLastSave="{00000000-0000-0000-0000-000000000000}"/>
  <bookViews>
    <workbookView xWindow="0" yWindow="0" windowWidth="28800" windowHeight="11325" tabRatio="838" xr2:uid="{00000000-000D-0000-FFFF-FFFF00000000}"/>
  </bookViews>
  <sheets>
    <sheet name="Formularz" sheetId="3" r:id="rId1"/>
  </sheets>
  <definedNames>
    <definedName name="_xlnm._FilterDatabase" localSheetId="0" hidden="1">Formularz!$A$9:$I$23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3" l="1"/>
  <c r="G12" i="3"/>
  <c r="G13" i="3"/>
  <c r="G14" i="3"/>
  <c r="G15" i="3"/>
  <c r="G16" i="3"/>
  <c r="G17" i="3"/>
  <c r="G18" i="3"/>
  <c r="G19" i="3"/>
  <c r="G20" i="3"/>
  <c r="G10" i="3"/>
  <c r="G21" i="3" l="1"/>
  <c r="G22" i="3" s="1"/>
  <c r="G23" i="3" s="1"/>
</calcChain>
</file>

<file path=xl/sharedStrings.xml><?xml version="1.0" encoding="utf-8"?>
<sst xmlns="http://schemas.openxmlformats.org/spreadsheetml/2006/main" count="62" uniqueCount="58">
  <si>
    <t>Lp</t>
  </si>
  <si>
    <t>Rozmiar/indeks</t>
  </si>
  <si>
    <t>ilość szt.</t>
  </si>
  <si>
    <t>marka i model pojazdu</t>
  </si>
  <si>
    <t>cena jednostkowa netto</t>
  </si>
  <si>
    <t>wartość netto</t>
  </si>
  <si>
    <t>Łącznie netto:</t>
  </si>
  <si>
    <t>VAT:</t>
  </si>
  <si>
    <t>Łącznie brutto:</t>
  </si>
  <si>
    <t>Adres dostawy</t>
  </si>
  <si>
    <t>………………………………….</t>
  </si>
  <si>
    <t>data</t>
  </si>
  <si>
    <t>……………………..</t>
  </si>
  <si>
    <t>podpis</t>
  </si>
  <si>
    <t>zaoferowana marka/model</t>
  </si>
  <si>
    <r>
      <t xml:space="preserve">Parametry minimalne
</t>
    </r>
    <r>
      <rPr>
        <i/>
        <sz val="10"/>
        <color theme="1"/>
        <rFont val="Calibri"/>
        <family val="2"/>
        <charset val="238"/>
        <scheme val="minor"/>
      </rPr>
      <t>efektywność paliwowa, przyczepnośc, hałas do</t>
    </r>
  </si>
  <si>
    <t>205/60 R16 96V</t>
  </si>
  <si>
    <t>B, A, do 69 dB</t>
  </si>
  <si>
    <t>185/60 R15 84H</t>
  </si>
  <si>
    <t>C, A, do 70 db</t>
  </si>
  <si>
    <t>Rejon Koszalin
ul. Kupiecka 5
75-671 Koszalin</t>
  </si>
  <si>
    <t>Rejon w Nowogardzie
OUD Wojcieszyn  60
72-200 Nowogard</t>
  </si>
  <si>
    <t>Rejon Szczecinek 
ul. Pilska 30
78-400 Szczecinek</t>
  </si>
  <si>
    <t>Rejon Stargard                                       ul. Okulickiego 12;                                 73-110 Stargard /Kluczewo</t>
  </si>
  <si>
    <t>110T/  AT.M</t>
  </si>
  <si>
    <t>al. Bohaterów Warszawy 33
70-340 Szczecin</t>
  </si>
  <si>
    <t>Laboratorium Drogowe
ul. Wiosenna 8
72-002 Skarbimierzyce</t>
  </si>
  <si>
    <t xml:space="preserve"> 195/65 R15 91T</t>
  </si>
  <si>
    <t>B, B, do 70 dB</t>
  </si>
  <si>
    <t>175/65 R15 84T</t>
  </si>
  <si>
    <t>C,B do 69 dB</t>
  </si>
  <si>
    <t>C, B, do 72 dB</t>
  </si>
  <si>
    <t>175/70 R14C 95T</t>
  </si>
  <si>
    <t>205/65 R16C 107T</t>
  </si>
  <si>
    <t>B, B, do 71db</t>
  </si>
  <si>
    <t>255/60 R18 112V</t>
  </si>
  <si>
    <t>B, B, do 71 db</t>
  </si>
  <si>
    <t>255/65 R17 110T H/T lub A/T</t>
  </si>
  <si>
    <t>215/55 R16 97 V</t>
  </si>
  <si>
    <t>Załącznik nr 2</t>
  </si>
  <si>
    <t>FORMULARZ  CENOWY</t>
  </si>
  <si>
    <t>Generalna Dyrekcja Dróg Krajowych i Autostrad</t>
  </si>
  <si>
    <t>Oddział w Szczecinie</t>
  </si>
  <si>
    <t>al. Bohaterów Warszawy 33, 70-340 Szczecin</t>
  </si>
  <si>
    <t>Opel Astra</t>
  </si>
  <si>
    <t>Skoda Rapid</t>
  </si>
  <si>
    <t xml:space="preserve"> Skoda Fabia</t>
  </si>
  <si>
    <t>Nissan Note</t>
  </si>
  <si>
    <t>Skoda Fabia</t>
  </si>
  <si>
    <t>Nissan NV200</t>
  </si>
  <si>
    <t xml:space="preserve"> Opel Vivaro</t>
  </si>
  <si>
    <t>Citroen C3</t>
  </si>
  <si>
    <t>Nissan Navarra</t>
  </si>
  <si>
    <t>Peugeot Partner</t>
  </si>
  <si>
    <t>Zakup, wraz z dostawą, opon do samochodów GDDKiA Oddziału w Szczecinie i podległych rejonów</t>
  </si>
  <si>
    <t>Obwód Drogowy Wałcz ul. Kołobrzeska 35, 78-600 Wałcz</t>
  </si>
  <si>
    <t xml:space="preserve">195/55 R15 85H </t>
  </si>
  <si>
    <t>C, B, do 69 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</si>
</sst>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rgb="FF444444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0"/>
      <color rgb="FF44444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4" fontId="1" fillId="2" borderId="5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0" xfId="0"/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8"/>
  <sheetViews>
    <sheetView tabSelected="1" workbookViewId="0">
      <selection activeCell="B3" sqref="B3"/>
    </sheetView>
  </sheetViews>
  <sheetFormatPr defaultRowHeight="15" x14ac:dyDescent="0.25"/>
  <cols>
    <col min="1" max="1" width="4.7109375" style="7" customWidth="1"/>
    <col min="2" max="2" width="25" style="7" customWidth="1"/>
    <col min="3" max="3" width="18.5703125" style="7" bestFit="1" customWidth="1"/>
    <col min="4" max="4" width="12.140625" style="7" bestFit="1" customWidth="1"/>
    <col min="5" max="5" width="12.5703125" style="7" customWidth="1"/>
    <col min="6" max="6" width="15.140625" style="7" customWidth="1"/>
    <col min="7" max="7" width="13.42578125" style="7" customWidth="1"/>
    <col min="8" max="8" width="23.5703125" style="7" customWidth="1"/>
    <col min="9" max="9" width="29" style="7" customWidth="1"/>
    <col min="10" max="16384" width="9.140625" style="7"/>
  </cols>
  <sheetData>
    <row r="1" spans="1:9" x14ac:dyDescent="0.25">
      <c r="A1" s="15" t="s">
        <v>39</v>
      </c>
      <c r="B1" s="15"/>
      <c r="C1" s="15"/>
      <c r="D1" s="15"/>
      <c r="E1" s="15"/>
      <c r="F1" s="15"/>
      <c r="G1" s="16" t="s">
        <v>40</v>
      </c>
      <c r="H1" s="14"/>
    </row>
    <row r="2" spans="1:9" x14ac:dyDescent="0.25">
      <c r="A2" s="15"/>
      <c r="B2" s="15"/>
      <c r="C2" s="15"/>
      <c r="D2" s="15"/>
      <c r="E2" s="15"/>
      <c r="F2" s="15"/>
      <c r="G2" s="15"/>
      <c r="H2" s="14"/>
    </row>
    <row r="3" spans="1:9" x14ac:dyDescent="0.25">
      <c r="A3" s="15"/>
      <c r="B3" s="15"/>
      <c r="C3" s="15"/>
      <c r="D3" s="15"/>
      <c r="E3" s="15"/>
      <c r="F3" s="15"/>
      <c r="G3" s="15" t="s">
        <v>41</v>
      </c>
      <c r="H3" s="14"/>
    </row>
    <row r="4" spans="1:9" x14ac:dyDescent="0.25">
      <c r="A4" s="15"/>
      <c r="B4" s="15"/>
      <c r="C4" s="15"/>
      <c r="D4" s="15"/>
      <c r="E4" s="15"/>
      <c r="F4" s="15"/>
      <c r="G4" s="15" t="s">
        <v>42</v>
      </c>
      <c r="H4" s="14"/>
    </row>
    <row r="5" spans="1:9" x14ac:dyDescent="0.25">
      <c r="A5" s="17"/>
      <c r="B5" s="17"/>
      <c r="C5" s="17"/>
      <c r="D5" s="17"/>
      <c r="E5" s="17"/>
      <c r="F5" s="15"/>
      <c r="G5" s="18" t="s">
        <v>43</v>
      </c>
      <c r="H5" s="14"/>
    </row>
    <row r="6" spans="1:9" x14ac:dyDescent="0.25">
      <c r="A6" s="8"/>
      <c r="B6" s="8"/>
      <c r="C6" s="8"/>
      <c r="D6" s="8"/>
      <c r="E6" s="8"/>
      <c r="F6" s="8"/>
    </row>
    <row r="7" spans="1:9" x14ac:dyDescent="0.25">
      <c r="A7" s="9"/>
      <c r="B7" s="11" t="s">
        <v>54</v>
      </c>
    </row>
    <row r="8" spans="1:9" ht="15.75" thickBot="1" x14ac:dyDescent="0.3"/>
    <row r="9" spans="1:9" ht="77.25" thickBot="1" x14ac:dyDescent="0.3">
      <c r="A9" s="20" t="s">
        <v>0</v>
      </c>
      <c r="B9" s="41" t="s">
        <v>1</v>
      </c>
      <c r="C9" s="42" t="s">
        <v>15</v>
      </c>
      <c r="D9" s="42" t="s">
        <v>14</v>
      </c>
      <c r="E9" s="41" t="s">
        <v>2</v>
      </c>
      <c r="F9" s="42" t="s">
        <v>4</v>
      </c>
      <c r="G9" s="42" t="s">
        <v>5</v>
      </c>
      <c r="H9" s="42" t="s">
        <v>3</v>
      </c>
      <c r="I9" s="43" t="s">
        <v>9</v>
      </c>
    </row>
    <row r="10" spans="1:9" ht="32.25" customHeight="1" x14ac:dyDescent="0.25">
      <c r="A10" s="21">
        <v>1</v>
      </c>
      <c r="B10" s="22" t="s">
        <v>16</v>
      </c>
      <c r="C10" s="22" t="s">
        <v>17</v>
      </c>
      <c r="D10" s="22"/>
      <c r="E10" s="23">
        <v>4</v>
      </c>
      <c r="F10" s="24"/>
      <c r="G10" s="25">
        <f>E10*F10</f>
        <v>0</v>
      </c>
      <c r="H10" s="23" t="s">
        <v>44</v>
      </c>
      <c r="I10" s="50" t="s">
        <v>25</v>
      </c>
    </row>
    <row r="11" spans="1:9" ht="27" customHeight="1" thickBot="1" x14ac:dyDescent="0.3">
      <c r="A11" s="26">
        <v>2</v>
      </c>
      <c r="B11" s="27" t="s">
        <v>18</v>
      </c>
      <c r="C11" s="28" t="s">
        <v>19</v>
      </c>
      <c r="D11" s="28"/>
      <c r="E11" s="28">
        <v>4</v>
      </c>
      <c r="F11" s="29"/>
      <c r="G11" s="30">
        <f t="shared" ref="G11:G20" si="0">E11*F11</f>
        <v>0</v>
      </c>
      <c r="H11" s="30" t="s">
        <v>45</v>
      </c>
      <c r="I11" s="51"/>
    </row>
    <row r="12" spans="1:9" ht="39" thickBot="1" x14ac:dyDescent="0.3">
      <c r="A12" s="31">
        <v>3</v>
      </c>
      <c r="B12" s="44" t="s">
        <v>56</v>
      </c>
      <c r="C12" s="44" t="s">
        <v>57</v>
      </c>
      <c r="D12" s="33"/>
      <c r="E12" s="36">
        <v>4</v>
      </c>
      <c r="F12" s="34"/>
      <c r="G12" s="35">
        <f t="shared" si="0"/>
        <v>0</v>
      </c>
      <c r="H12" s="36" t="s">
        <v>46</v>
      </c>
      <c r="I12" s="19" t="s">
        <v>20</v>
      </c>
    </row>
    <row r="13" spans="1:9" ht="39" customHeight="1" thickBot="1" x14ac:dyDescent="0.3">
      <c r="A13" s="31">
        <v>4</v>
      </c>
      <c r="B13" s="32" t="s">
        <v>29</v>
      </c>
      <c r="C13" s="33" t="s">
        <v>30</v>
      </c>
      <c r="D13" s="33"/>
      <c r="E13" s="33">
        <v>4</v>
      </c>
      <c r="F13" s="34"/>
      <c r="G13" s="35">
        <f t="shared" si="0"/>
        <v>0</v>
      </c>
      <c r="H13" s="35" t="s">
        <v>47</v>
      </c>
      <c r="I13" s="19" t="s">
        <v>21</v>
      </c>
    </row>
    <row r="14" spans="1:9" ht="36.75" customHeight="1" x14ac:dyDescent="0.25">
      <c r="A14" s="21">
        <v>5</v>
      </c>
      <c r="B14" s="40" t="s">
        <v>18</v>
      </c>
      <c r="C14" s="22" t="s">
        <v>19</v>
      </c>
      <c r="D14" s="22"/>
      <c r="E14" s="22">
        <v>4</v>
      </c>
      <c r="F14" s="24"/>
      <c r="G14" s="25">
        <f t="shared" si="0"/>
        <v>0</v>
      </c>
      <c r="H14" s="23" t="s">
        <v>48</v>
      </c>
      <c r="I14" s="50" t="s">
        <v>22</v>
      </c>
    </row>
    <row r="15" spans="1:9" ht="36.75" customHeight="1" thickBot="1" x14ac:dyDescent="0.3">
      <c r="A15" s="26">
        <v>6</v>
      </c>
      <c r="B15" s="27" t="s">
        <v>32</v>
      </c>
      <c r="C15" s="28" t="s">
        <v>31</v>
      </c>
      <c r="D15" s="28"/>
      <c r="E15" s="28">
        <v>4</v>
      </c>
      <c r="F15" s="29"/>
      <c r="G15" s="30">
        <f t="shared" si="0"/>
        <v>0</v>
      </c>
      <c r="H15" s="30" t="s">
        <v>49</v>
      </c>
      <c r="I15" s="51"/>
    </row>
    <row r="16" spans="1:9" ht="46.5" customHeight="1" thickBot="1" x14ac:dyDescent="0.3">
      <c r="A16" s="31">
        <v>7</v>
      </c>
      <c r="B16" s="33" t="s">
        <v>33</v>
      </c>
      <c r="C16" s="33" t="s">
        <v>34</v>
      </c>
      <c r="D16" s="33"/>
      <c r="E16" s="36">
        <v>4</v>
      </c>
      <c r="F16" s="34"/>
      <c r="G16" s="35">
        <f t="shared" si="0"/>
        <v>0</v>
      </c>
      <c r="H16" s="36" t="s">
        <v>50</v>
      </c>
      <c r="I16" s="19" t="s">
        <v>23</v>
      </c>
    </row>
    <row r="17" spans="1:9" ht="36" customHeight="1" x14ac:dyDescent="0.25">
      <c r="A17" s="21">
        <v>8</v>
      </c>
      <c r="B17" s="22" t="s">
        <v>35</v>
      </c>
      <c r="C17" s="22" t="s">
        <v>36</v>
      </c>
      <c r="D17" s="23"/>
      <c r="E17" s="23">
        <v>2</v>
      </c>
      <c r="F17" s="24"/>
      <c r="G17" s="25">
        <f t="shared" si="0"/>
        <v>0</v>
      </c>
      <c r="H17" s="23" t="s">
        <v>52</v>
      </c>
      <c r="I17" s="50" t="s">
        <v>26</v>
      </c>
    </row>
    <row r="18" spans="1:9" ht="30" customHeight="1" x14ac:dyDescent="0.25">
      <c r="A18" s="38">
        <v>9</v>
      </c>
      <c r="B18" s="4" t="s">
        <v>38</v>
      </c>
      <c r="C18" s="3" t="s">
        <v>17</v>
      </c>
      <c r="D18" s="3"/>
      <c r="E18" s="3">
        <v>2</v>
      </c>
      <c r="F18" s="13"/>
      <c r="G18" s="5">
        <f t="shared" si="0"/>
        <v>0</v>
      </c>
      <c r="H18" s="5" t="s">
        <v>53</v>
      </c>
      <c r="I18" s="52"/>
    </row>
    <row r="19" spans="1:9" ht="32.25" customHeight="1" thickBot="1" x14ac:dyDescent="0.3">
      <c r="A19" s="26">
        <v>10</v>
      </c>
      <c r="B19" s="28" t="s">
        <v>37</v>
      </c>
      <c r="C19" s="28" t="s">
        <v>24</v>
      </c>
      <c r="D19" s="39"/>
      <c r="E19" s="28">
        <v>4</v>
      </c>
      <c r="F19" s="30"/>
      <c r="G19" s="30">
        <f t="shared" si="0"/>
        <v>0</v>
      </c>
      <c r="H19" s="39" t="s">
        <v>52</v>
      </c>
      <c r="I19" s="51"/>
    </row>
    <row r="20" spans="1:9" ht="36.75" customHeight="1" thickBot="1" x14ac:dyDescent="0.3">
      <c r="A20" s="31">
        <v>11</v>
      </c>
      <c r="B20" s="33" t="s">
        <v>27</v>
      </c>
      <c r="C20" s="33" t="s">
        <v>28</v>
      </c>
      <c r="D20" s="33"/>
      <c r="E20" s="36">
        <v>4</v>
      </c>
      <c r="F20" s="34"/>
      <c r="G20" s="35">
        <f t="shared" si="0"/>
        <v>0</v>
      </c>
      <c r="H20" s="37" t="s">
        <v>51</v>
      </c>
      <c r="I20" s="19" t="s">
        <v>55</v>
      </c>
    </row>
    <row r="21" spans="1:9" ht="23.25" customHeight="1" x14ac:dyDescent="0.25">
      <c r="A21" s="45" t="s">
        <v>6</v>
      </c>
      <c r="B21" s="45"/>
      <c r="C21" s="45"/>
      <c r="D21" s="45"/>
      <c r="E21" s="45"/>
      <c r="F21" s="45"/>
      <c r="G21" s="12">
        <f>SUM(G10:G20)</f>
        <v>0</v>
      </c>
      <c r="H21" s="2"/>
    </row>
    <row r="22" spans="1:9" ht="22.5" customHeight="1" x14ac:dyDescent="0.25">
      <c r="A22" s="46" t="s">
        <v>7</v>
      </c>
      <c r="B22" s="47"/>
      <c r="C22" s="47"/>
      <c r="D22" s="47"/>
      <c r="E22" s="47"/>
      <c r="F22" s="48"/>
      <c r="G22" s="6">
        <f>G21*0.23</f>
        <v>0</v>
      </c>
      <c r="H22" s="2"/>
    </row>
    <row r="23" spans="1:9" ht="24" customHeight="1" x14ac:dyDescent="0.25">
      <c r="A23" s="49" t="s">
        <v>8</v>
      </c>
      <c r="B23" s="49"/>
      <c r="C23" s="49"/>
      <c r="D23" s="49"/>
      <c r="E23" s="49"/>
      <c r="F23" s="49"/>
      <c r="G23" s="6">
        <f>G21+G22</f>
        <v>0</v>
      </c>
      <c r="H23" s="2"/>
    </row>
    <row r="24" spans="1:9" x14ac:dyDescent="0.25">
      <c r="A24" s="2"/>
      <c r="B24" s="2"/>
      <c r="C24" s="2"/>
      <c r="D24" s="2"/>
      <c r="E24" s="2"/>
      <c r="F24" s="2"/>
      <c r="G24" s="2"/>
      <c r="H24" s="2"/>
    </row>
    <row r="25" spans="1:9" x14ac:dyDescent="0.25">
      <c r="A25" s="1"/>
      <c r="B25" s="1"/>
      <c r="C25" s="1"/>
      <c r="D25" s="1"/>
      <c r="E25" s="1"/>
      <c r="F25" s="1"/>
      <c r="G25" s="1"/>
      <c r="H25" s="1"/>
    </row>
    <row r="26" spans="1:9" x14ac:dyDescent="0.25">
      <c r="A26" s="1"/>
      <c r="B26" s="1" t="s">
        <v>10</v>
      </c>
      <c r="C26" s="1"/>
      <c r="D26" s="1"/>
      <c r="E26" s="1"/>
      <c r="F26" s="1"/>
      <c r="G26" s="1" t="s">
        <v>12</v>
      </c>
      <c r="H26" s="1"/>
    </row>
    <row r="27" spans="1:9" x14ac:dyDescent="0.25">
      <c r="A27" s="1"/>
      <c r="B27" s="10" t="s">
        <v>11</v>
      </c>
      <c r="C27" s="1"/>
      <c r="D27" s="1"/>
      <c r="E27" s="1"/>
      <c r="F27" s="1"/>
      <c r="G27" s="10" t="s">
        <v>13</v>
      </c>
      <c r="H27" s="1"/>
    </row>
    <row r="28" spans="1:9" x14ac:dyDescent="0.25">
      <c r="A28" s="1"/>
      <c r="B28" s="1"/>
      <c r="C28" s="1"/>
      <c r="D28" s="1"/>
      <c r="E28" s="1"/>
      <c r="F28" s="1"/>
      <c r="G28" s="1"/>
      <c r="H28" s="1"/>
    </row>
    <row r="29" spans="1:9" x14ac:dyDescent="0.25">
      <c r="A29" s="1"/>
      <c r="B29" s="1"/>
      <c r="C29" s="1"/>
      <c r="D29" s="1"/>
      <c r="E29" s="1"/>
      <c r="F29" s="1"/>
      <c r="G29" s="1"/>
      <c r="H29" s="1"/>
    </row>
    <row r="30" spans="1:9" x14ac:dyDescent="0.25">
      <c r="A30" s="1"/>
      <c r="B30" s="1"/>
      <c r="C30" s="1"/>
      <c r="D30" s="1"/>
      <c r="E30" s="1"/>
      <c r="F30" s="1"/>
      <c r="G30" s="1"/>
      <c r="H30" s="1"/>
    </row>
    <row r="31" spans="1:9" x14ac:dyDescent="0.25">
      <c r="A31" s="1"/>
      <c r="B31" s="1"/>
      <c r="C31" s="1"/>
      <c r="D31" s="1"/>
      <c r="E31" s="1"/>
      <c r="F31" s="1"/>
      <c r="G31" s="1"/>
      <c r="H31" s="1"/>
    </row>
    <row r="32" spans="1:9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</sheetData>
  <autoFilter ref="A9:I23" xr:uid="{89EFAA53-5552-4041-B52F-55A115C2A784}"/>
  <mergeCells count="6">
    <mergeCell ref="A21:F21"/>
    <mergeCell ref="A22:F22"/>
    <mergeCell ref="A23:F23"/>
    <mergeCell ref="I10:I11"/>
    <mergeCell ref="I14:I15"/>
    <mergeCell ref="I17:I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Łuczak Magdalena</cp:lastModifiedBy>
  <cp:lastPrinted>2019-03-19T07:23:41Z</cp:lastPrinted>
  <dcterms:created xsi:type="dcterms:W3CDTF">2019-03-19T05:19:39Z</dcterms:created>
  <dcterms:modified xsi:type="dcterms:W3CDTF">2025-03-27T07:41:57Z</dcterms:modified>
</cp:coreProperties>
</file>