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20" i="1" l="1"/>
  <c r="D19" i="1"/>
  <c r="D17" i="1"/>
  <c r="D13" i="1"/>
  <c r="D12" i="1"/>
  <c r="J28" i="1" l="1"/>
  <c r="J22" i="1" l="1"/>
  <c r="G28" i="1" l="1"/>
  <c r="G22" i="1"/>
  <c r="J23" i="1" l="1"/>
  <c r="G23" i="1"/>
  <c r="G17" i="1" l="1"/>
  <c r="J29" i="1" l="1"/>
  <c r="G32" i="1" l="1"/>
  <c r="G15" i="1" l="1"/>
  <c r="G25" i="1"/>
  <c r="G20" i="1"/>
  <c r="G21" i="1"/>
  <c r="G24" i="1"/>
  <c r="G27" i="1" l="1"/>
  <c r="G31" i="1" l="1"/>
  <c r="J19" i="1" l="1"/>
  <c r="J24" i="1" l="1"/>
  <c r="J21" i="1" l="1"/>
  <c r="J20" i="1"/>
  <c r="J32" i="1" l="1"/>
  <c r="J27" i="1"/>
</calcChain>
</file>

<file path=xl/sharedStrings.xml><?xml version="1.0" encoding="utf-8"?>
<sst xmlns="http://schemas.openxmlformats.org/spreadsheetml/2006/main" count="143" uniqueCount="41">
  <si>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</si>
  <si>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</si>
  <si>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</si>
  <si>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</si>
  <si>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</si>
  <si>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</si>
  <si>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</si>
  <si>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</si>
  <si>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</si>
  <si>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</si>
  <si>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</si>
  <si>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</si>
  <si>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</si>
  <si>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</si>
  <si>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</si>
  <si>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</si>
  <si>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</si>
  <si>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</si>
  <si>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</si>
  <si>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</si>
  <si>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</si>
  <si>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</si>
  <si>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</si>
  <si>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</si>
  <si>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</si>
  <si>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</si>
  <si>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</si>
  <si>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</si>
  <si>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</si>
  <si>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</si>
  <si>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</si>
  <si>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</si>
  <si>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</si>
  <si>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</si>
  <si>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</si>
  <si>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30.05 - 05.06.2022r. cena w zł/kg (szt*)</t>
  </si>
  <si>
    <t>13.06 - 19.06.2022r. cena w zł/kg (szt*)</t>
  </si>
  <si>
    <t>20.06 - 26.06.2022r. cena w zł/kg (szt*)</t>
  </si>
  <si>
    <t>*</t>
  </si>
  <si>
    <t>25 tydzień</t>
  </si>
  <si>
    <t>20.06 - 26.06.2022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</si>
</sst>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L10" sqref="L10"/>
    </sheetView>
  </sheetViews>
  <sheetFormatPr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1.140625" style="2" customWidth="1"/>
    <col min="5" max="5" width="13.85546875" style="2" customWidth="1"/>
    <col min="6" max="6" width="14.140625" style="2" customWidth="1"/>
    <col min="7" max="7" width="11.140625" style="2" customWidth="1"/>
    <col min="8" max="8" width="14" style="2" customWidth="1"/>
    <col min="9" max="9" width="13.7109375" style="2" customWidth="1"/>
    <col min="10" max="10" width="11.140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</row>
    <row r="2" spans="1:15" ht="26.25" x14ac:dyDescent="0.2">
      <c r="A2" s="3" t="s">
        <v>39</v>
      </c>
      <c r="B2" s="54" t="s">
        <v>1</v>
      </c>
      <c r="C2" s="54"/>
      <c r="D2" s="54"/>
      <c r="E2" s="54"/>
      <c r="F2" s="54"/>
      <c r="G2" s="54"/>
      <c r="H2" s="54"/>
      <c r="I2" s="54"/>
      <c r="J2" s="54"/>
    </row>
    <row r="3" spans="1:15" ht="26.25" x14ac:dyDescent="0.4">
      <c r="A3" s="4" t="s">
        <v>40</v>
      </c>
      <c r="B3" s="55" t="s">
        <v>2</v>
      </c>
      <c r="C3" s="55"/>
      <c r="D3" s="55"/>
      <c r="E3" s="55"/>
      <c r="F3" s="55"/>
      <c r="G3" s="55"/>
      <c r="H3" s="55"/>
      <c r="I3" s="55"/>
      <c r="J3" s="55"/>
    </row>
    <row r="4" spans="1:15" ht="33.75" x14ac:dyDescent="0.2">
      <c r="A4" s="5"/>
      <c r="B4" s="56" t="s">
        <v>20</v>
      </c>
      <c r="C4" s="56"/>
      <c r="D4" s="56"/>
      <c r="E4" s="56"/>
      <c r="F4" s="56"/>
      <c r="G4" s="56"/>
      <c r="H4" s="56"/>
      <c r="I4" s="56"/>
      <c r="J4" s="56"/>
    </row>
    <row r="5" spans="1:15" ht="33.75" x14ac:dyDescent="0.2">
      <c r="A5" s="5"/>
      <c r="B5" s="57" t="s">
        <v>19</v>
      </c>
      <c r="C5" s="56"/>
      <c r="D5" s="56"/>
      <c r="E5" s="56"/>
      <c r="F5" s="56"/>
      <c r="G5" s="56"/>
      <c r="H5" s="56"/>
      <c r="I5" s="56"/>
      <c r="J5" s="56"/>
    </row>
    <row r="6" spans="1:15" ht="12" customHeight="1" thickBot="1" x14ac:dyDescent="0.25">
      <c r="A6" s="6"/>
      <c r="B6" s="51"/>
      <c r="C6" s="52"/>
      <c r="D6" s="52"/>
      <c r="E6" s="52"/>
      <c r="F6" s="52"/>
      <c r="G6" s="52"/>
      <c r="H6" s="52"/>
      <c r="I6" s="52"/>
      <c r="J6" s="52"/>
    </row>
    <row r="7" spans="1:15" ht="32.25" customHeight="1" thickBot="1" x14ac:dyDescent="0.3">
      <c r="A7" s="49" t="s">
        <v>3</v>
      </c>
      <c r="B7" s="50"/>
      <c r="C7" s="50"/>
      <c r="D7" s="50"/>
      <c r="E7" s="50"/>
      <c r="F7" s="50"/>
      <c r="G7" s="50"/>
      <c r="H7" s="50"/>
      <c r="I7" s="50"/>
      <c r="J7" s="50"/>
    </row>
    <row r="8" spans="1:15" ht="13.5" thickBot="1" x14ac:dyDescent="0.25">
      <c r="A8" s="46"/>
      <c r="B8" s="47"/>
      <c r="C8" s="47"/>
      <c r="D8" s="47"/>
      <c r="E8" s="47"/>
      <c r="F8" s="47"/>
      <c r="G8" s="47"/>
      <c r="H8" s="47"/>
      <c r="I8" s="48"/>
      <c r="J8" s="48"/>
    </row>
    <row r="9" spans="1:15" ht="27" customHeight="1" thickBot="1" x14ac:dyDescent="0.25">
      <c r="A9" s="11" t="s">
        <v>4</v>
      </c>
      <c r="B9" s="43" t="s">
        <v>5</v>
      </c>
      <c r="C9" s="44"/>
      <c r="D9" s="45"/>
      <c r="E9" s="40" t="s">
        <v>26</v>
      </c>
      <c r="F9" s="41"/>
      <c r="G9" s="42"/>
      <c r="H9" s="40" t="s">
        <v>6</v>
      </c>
      <c r="I9" s="41"/>
      <c r="J9" s="42"/>
    </row>
    <row r="10" spans="1:15" ht="63" x14ac:dyDescent="0.25">
      <c r="A10" s="12"/>
      <c r="B10" s="13" t="s">
        <v>37</v>
      </c>
      <c r="C10" s="14" t="s">
        <v>36</v>
      </c>
      <c r="D10" s="15" t="s">
        <v>10</v>
      </c>
      <c r="E10" s="13" t="s">
        <v>36</v>
      </c>
      <c r="F10" s="13" t="s">
        <v>35</v>
      </c>
      <c r="G10" s="16" t="s">
        <v>10</v>
      </c>
      <c r="H10" s="13" t="s">
        <v>37</v>
      </c>
      <c r="I10" s="13" t="s">
        <v>36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</v>
      </c>
      <c r="C11" s="19">
        <v>1</v>
      </c>
      <c r="D11" s="20">
        <f t="shared" ref="D11:D20" si="0">((B11-C11)/C11)*100</f>
        <v>0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>
        <v>1</v>
      </c>
      <c r="C12" s="19">
        <v>1</v>
      </c>
      <c r="D12" s="20">
        <f t="shared" si="0"/>
        <v>0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>
        <v>1</v>
      </c>
      <c r="C13" s="19">
        <v>1</v>
      </c>
      <c r="D13" s="20">
        <f t="shared" si="0"/>
        <v>0</v>
      </c>
      <c r="E13" s="18" t="s">
        <v>23</v>
      </c>
      <c r="F13" s="19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1.1000000000000001</v>
      </c>
      <c r="C14" s="19" t="s">
        <v>38</v>
      </c>
      <c r="D14" s="20" t="s">
        <v>38</v>
      </c>
      <c r="E14" s="18"/>
      <c r="F14" s="19"/>
      <c r="G14" s="23" t="s">
        <v>23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22"/>
      <c r="C15" s="19"/>
      <c r="D15" s="20" t="s">
        <v>23</v>
      </c>
      <c r="E15" s="18">
        <v>1.7</v>
      </c>
      <c r="F15" s="19">
        <v>1.7</v>
      </c>
      <c r="G15" s="23">
        <f t="shared" ref="G15:G17" si="1">((E15-F15)/F15)*100</f>
        <v>0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 t="s">
        <v>23</v>
      </c>
      <c r="C16" s="19" t="s">
        <v>23</v>
      </c>
      <c r="D16" s="20" t="s">
        <v>23</v>
      </c>
      <c r="E16" s="18" t="s">
        <v>23</v>
      </c>
      <c r="F16" s="19" t="s">
        <v>23</v>
      </c>
      <c r="G16" s="20"/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4.5</v>
      </c>
      <c r="C17" s="19">
        <v>4.5</v>
      </c>
      <c r="D17" s="20">
        <f t="shared" si="0"/>
        <v>0</v>
      </c>
      <c r="E17" s="18">
        <v>3.75</v>
      </c>
      <c r="F17" s="19">
        <v>3.75</v>
      </c>
      <c r="G17" s="20">
        <f t="shared" si="1"/>
        <v>0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0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1.7</v>
      </c>
      <c r="C19" s="19">
        <v>1.4</v>
      </c>
      <c r="D19" s="20">
        <f t="shared" si="0"/>
        <v>21.428571428571434</v>
      </c>
      <c r="E19" s="18" t="s">
        <v>23</v>
      </c>
      <c r="F19" s="19" t="s">
        <v>23</v>
      </c>
      <c r="G19" s="23" t="s">
        <v>23</v>
      </c>
      <c r="H19" s="18">
        <v>1.58498297998298</v>
      </c>
      <c r="I19" s="25">
        <v>1.0951021944701409</v>
      </c>
      <c r="J19" s="26">
        <f>((H19-I19)/I19)*100</f>
        <v>44.733796351295339</v>
      </c>
      <c r="L19" s="8"/>
      <c r="O19" s="10"/>
    </row>
    <row r="20" spans="1:15" ht="18" customHeight="1" x14ac:dyDescent="0.25">
      <c r="A20" s="17" t="s">
        <v>34</v>
      </c>
      <c r="B20" s="18">
        <v>1.1000000000000001</v>
      </c>
      <c r="C20" s="27">
        <v>1</v>
      </c>
      <c r="D20" s="20">
        <f t="shared" si="0"/>
        <v>10.000000000000009</v>
      </c>
      <c r="E20" s="18">
        <v>1.1000000000000001</v>
      </c>
      <c r="F20" s="19">
        <v>1.1000000000000001</v>
      </c>
      <c r="G20" s="23">
        <f t="shared" ref="G20:G25" si="2">((E20-F20)/F20)*100</f>
        <v>0</v>
      </c>
      <c r="H20" s="25">
        <v>1.5159602286899343</v>
      </c>
      <c r="I20" s="25">
        <v>1.4551089324618733</v>
      </c>
      <c r="J20" s="26">
        <f>((H20-I20)/I20)*100</f>
        <v>4.1819065824238821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2.4</v>
      </c>
      <c r="F21" s="19">
        <v>2.4</v>
      </c>
      <c r="G21" s="23">
        <f t="shared" si="2"/>
        <v>0</v>
      </c>
      <c r="H21" s="25">
        <v>4.9120472430910009</v>
      </c>
      <c r="I21" s="25">
        <v>5</v>
      </c>
      <c r="J21" s="26">
        <f>((H21-I21)/I21)*100</f>
        <v>-1.7590551381799813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5.65</v>
      </c>
      <c r="F22" s="19">
        <v>5.9</v>
      </c>
      <c r="G22" s="23">
        <f t="shared" si="2"/>
        <v>-4.2372881355932197</v>
      </c>
      <c r="H22" s="18">
        <v>3.4236866920226192</v>
      </c>
      <c r="I22" s="18">
        <v>3.5802590763784266</v>
      </c>
      <c r="J22" s="26">
        <f>((H22-I22)/I22)*100</f>
        <v>-4.3732138098281563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2.75</v>
      </c>
      <c r="F23" s="19">
        <v>2.75</v>
      </c>
      <c r="G23" s="23">
        <f t="shared" si="2"/>
        <v>0</v>
      </c>
      <c r="H23" s="18">
        <v>3.0330086749792469</v>
      </c>
      <c r="I23" s="18">
        <v>3.1132212229246741</v>
      </c>
      <c r="J23" s="26">
        <f t="shared" ref="J23" si="3">((H23-I23)/I23)*100</f>
        <v>-2.5765129491849152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</v>
      </c>
      <c r="F24" s="19">
        <v>3</v>
      </c>
      <c r="G24" s="23">
        <f t="shared" si="2"/>
        <v>0</v>
      </c>
      <c r="H24" s="25">
        <v>4.9776512266299502</v>
      </c>
      <c r="I24" s="25">
        <v>5</v>
      </c>
      <c r="J24" s="20">
        <f>((H24-I24)/I24)*100</f>
        <v>-0.44697546740099625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1.9</v>
      </c>
      <c r="F25" s="19">
        <v>2.25</v>
      </c>
      <c r="G25" s="23">
        <f t="shared" si="2"/>
        <v>-15.555555555555559</v>
      </c>
      <c r="H25" s="29"/>
      <c r="I25" s="18"/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/>
      <c r="I26" s="18"/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1.5</v>
      </c>
      <c r="F27" s="19">
        <v>1.5</v>
      </c>
      <c r="G27" s="23">
        <f t="shared" ref="G27:G32" si="4">((E27-F27)/F27)*100</f>
        <v>0</v>
      </c>
      <c r="H27" s="25">
        <v>2.1373810448810451</v>
      </c>
      <c r="I27" s="25">
        <v>2.0083156028368792</v>
      </c>
      <c r="J27" s="26">
        <f>((H27-I27)/I27)*100</f>
        <v>6.4265517761178783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4</v>
      </c>
      <c r="F28" s="19">
        <v>4.25</v>
      </c>
      <c r="G28" s="23">
        <f t="shared" si="4"/>
        <v>-5.8823529411764701</v>
      </c>
      <c r="H28" s="31">
        <v>4.5</v>
      </c>
      <c r="I28" s="18">
        <v>4.5</v>
      </c>
      <c r="J28" s="26">
        <f>((H28-I28)/I28)*100</f>
        <v>0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>
        <v>1</v>
      </c>
      <c r="G29" s="23" t="s">
        <v>23</v>
      </c>
      <c r="H29" s="18">
        <v>2.2014285714285715</v>
      </c>
      <c r="I29" s="25">
        <v>2.2000000000000002</v>
      </c>
      <c r="J29" s="26">
        <f t="shared" ref="J29" si="5">((H29-I29)/I29)*100</f>
        <v>6.4935064935060668E-2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/>
      <c r="I30" s="18"/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0.95</v>
      </c>
      <c r="F31" s="19">
        <v>0.95</v>
      </c>
      <c r="G31" s="23">
        <f t="shared" si="4"/>
        <v>0</v>
      </c>
      <c r="H31" s="32"/>
      <c r="I31" s="18"/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8.25</v>
      </c>
      <c r="F32" s="35">
        <v>8.5</v>
      </c>
      <c r="G32" s="37">
        <f t="shared" si="4"/>
        <v>-2.9411764705882351</v>
      </c>
      <c r="H32" s="34">
        <v>8.3328873005226658</v>
      </c>
      <c r="I32" s="38">
        <v>5.8489132477102403</v>
      </c>
      <c r="J32" s="39">
        <f>((H32-I32)/I32)*100</f>
        <v>42.468984367050808</v>
      </c>
    </row>
    <row r="38" spans="7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2" priority="230" operator="greaterThan">
      <formula>0</formula>
    </cfRule>
    <cfRule type="cellIs" dxfId="71" priority="263" operator="equal">
      <formula>0</formula>
    </cfRule>
  </conditionalFormatting>
  <conditionalFormatting sqref="J13:J15">
    <cfRule type="cellIs" dxfId="70" priority="210" operator="equal">
      <formula>0</formula>
    </cfRule>
    <cfRule type="cellIs" dxfId="69" priority="211" operator="lessThan">
      <formula>0</formula>
    </cfRule>
    <cfRule type="cellIs" dxfId="68" priority="212" operator="greaterThan">
      <formula>0</formula>
    </cfRule>
  </conditionalFormatting>
  <conditionalFormatting sqref="J12">
    <cfRule type="cellIs" dxfId="67" priority="207" operator="equal">
      <formula>0</formula>
    </cfRule>
    <cfRule type="cellIs" dxfId="66" priority="208" operator="lessThan">
      <formula>0</formula>
    </cfRule>
    <cfRule type="cellIs" dxfId="65" priority="209" operator="greaterThan">
      <formula>0</formula>
    </cfRule>
  </conditionalFormatting>
  <conditionalFormatting sqref="J16">
    <cfRule type="cellIs" dxfId="64" priority="204" operator="equal">
      <formula>0</formula>
    </cfRule>
    <cfRule type="cellIs" dxfId="63" priority="205" operator="lessThan">
      <formula>0</formula>
    </cfRule>
    <cfRule type="cellIs" dxfId="62" priority="206" operator="greaterThan">
      <formula>0</formula>
    </cfRule>
  </conditionalFormatting>
  <conditionalFormatting sqref="J11">
    <cfRule type="cellIs" dxfId="61" priority="201" operator="equal">
      <formula>0</formula>
    </cfRule>
    <cfRule type="cellIs" dxfId="60" priority="202" operator="lessThan">
      <formula>0</formula>
    </cfRule>
    <cfRule type="cellIs" dxfId="59" priority="203" operator="greaterThan">
      <formula>0</formula>
    </cfRule>
  </conditionalFormatting>
  <conditionalFormatting sqref="J17:J18 J30:J31">
    <cfRule type="cellIs" dxfId="58" priority="198" operator="equal">
      <formula>0</formula>
    </cfRule>
    <cfRule type="cellIs" dxfId="57" priority="199" operator="lessThan">
      <formula>0</formula>
    </cfRule>
    <cfRule type="cellIs" dxfId="56" priority="200" operator="greaterThan">
      <formula>0</formula>
    </cfRule>
  </conditionalFormatting>
  <conditionalFormatting sqref="G11:G30">
    <cfRule type="cellIs" dxfId="55" priority="109" operator="greaterThan">
      <formula>0</formula>
    </cfRule>
    <cfRule type="cellIs" dxfId="54" priority="110" operator="equal">
      <formula>0</formula>
    </cfRule>
  </conditionalFormatting>
  <conditionalFormatting sqref="D26:D29">
    <cfRule type="cellIs" dxfId="53" priority="100" operator="greaterThan">
      <formula>0</formula>
    </cfRule>
    <cfRule type="cellIs" dxfId="52" priority="101" operator="equal">
      <formula>0</formula>
    </cfRule>
  </conditionalFormatting>
  <conditionalFormatting sqref="D26:D29">
    <cfRule type="cellIs" dxfId="51" priority="85" operator="equal">
      <formula>0</formula>
    </cfRule>
    <cfRule type="cellIs" dxfId="50" priority="86" operator="lessThan">
      <formula>0</formula>
    </cfRule>
    <cfRule type="cellIs" dxfId="49" priority="87" operator="greaterThan">
      <formula>0</formula>
    </cfRule>
  </conditionalFormatting>
  <conditionalFormatting sqref="D28">
    <cfRule type="cellIs" dxfId="48" priority="76" operator="equal">
      <formula>0</formula>
    </cfRule>
    <cfRule type="cellIs" dxfId="47" priority="77" operator="lessThan">
      <formula>0</formula>
    </cfRule>
    <cfRule type="cellIs" dxfId="46" priority="78" operator="greaterThan">
      <formula>0</formula>
    </cfRule>
  </conditionalFormatting>
  <conditionalFormatting sqref="D28">
    <cfRule type="cellIs" dxfId="45" priority="73" operator="equal">
      <formula>0</formula>
    </cfRule>
    <cfRule type="cellIs" dxfId="44" priority="74" operator="lessThan">
      <formula>0</formula>
    </cfRule>
    <cfRule type="cellIs" dxfId="43" priority="75" operator="greaterThan">
      <formula>0</formula>
    </cfRule>
  </conditionalFormatting>
  <conditionalFormatting sqref="D28">
    <cfRule type="cellIs" dxfId="42" priority="70" operator="equal">
      <formula>0</formula>
    </cfRule>
    <cfRule type="cellIs" dxfId="41" priority="71" operator="lessThan">
      <formula>0</formula>
    </cfRule>
    <cfRule type="cellIs" dxfId="40" priority="72" operator="greaterThan">
      <formula>0</formula>
    </cfRule>
  </conditionalFormatting>
  <conditionalFormatting sqref="D28">
    <cfRule type="cellIs" dxfId="39" priority="67" operator="equal">
      <formula>0</formula>
    </cfRule>
    <cfRule type="cellIs" dxfId="38" priority="68" operator="lessThan">
      <formula>0</formula>
    </cfRule>
    <cfRule type="cellIs" dxfId="37" priority="69" operator="greaterThan">
      <formula>0</formula>
    </cfRule>
  </conditionalFormatting>
  <conditionalFormatting sqref="J27:J29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J32">
    <cfRule type="cellIs" dxfId="34" priority="59" operator="greaterThan">
      <formula>0</formula>
    </cfRule>
    <cfRule type="cellIs" dxfId="33" priority="60" operator="equal">
      <formula>0</formula>
    </cfRule>
  </conditionalFormatting>
  <conditionalFormatting sqref="J24:J26">
    <cfRule type="cellIs" dxfId="32" priority="57" operator="greaterThan">
      <formula>0</formula>
    </cfRule>
    <cfRule type="cellIs" dxfId="31" priority="58" operator="equal">
      <formula>0</formula>
    </cfRule>
  </conditionalFormatting>
  <conditionalFormatting sqref="J23">
    <cfRule type="cellIs" dxfId="30" priority="38" operator="greaterThan">
      <formula>0</formula>
    </cfRule>
    <cfRule type="cellIs" dxfId="29" priority="39" operator="equal">
      <formula>0</formula>
    </cfRule>
  </conditionalFormatting>
  <conditionalFormatting sqref="J19:J23">
    <cfRule type="cellIs" dxfId="28" priority="34" operator="greaterThan">
      <formula>0</formula>
    </cfRule>
    <cfRule type="cellIs" dxfId="27" priority="35" operator="equal">
      <formula>0</formula>
    </cfRule>
  </conditionalFormatting>
  <conditionalFormatting sqref="J19:J29">
    <cfRule type="cellIs" dxfId="26" priority="33" operator="lessThan">
      <formula>0</formula>
    </cfRule>
  </conditionalFormatting>
  <conditionalFormatting sqref="J19:J32">
    <cfRule type="cellIs" dxfId="25" priority="32" operator="greaterThan">
      <formula>0</formula>
    </cfRule>
  </conditionalFormatting>
  <conditionalFormatting sqref="D30:D3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D30:D32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31">
    <cfRule type="cellIs" dxfId="10" priority="11" operator="equal">
      <formula>0</formula>
    </cfRule>
    <cfRule type="cellIs" dxfId="9" priority="12" operator="lessThan">
      <formula>0</formula>
    </cfRule>
    <cfRule type="cellIs" dxfId="8" priority="13" operator="greaterThan">
      <formula>0</formula>
    </cfRule>
  </conditionalFormatting>
  <conditionalFormatting sqref="D11:D20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23:D25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1:G3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21:D2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Parszewska Agnieszka</cp:lastModifiedBy>
  <cp:lastPrinted>2020-11-04T09:07:14Z</cp:lastPrinted>
  <dcterms:created xsi:type="dcterms:W3CDTF">2017-01-19T11:38:45Z</dcterms:created>
  <dcterms:modified xsi:type="dcterms:W3CDTF">2022-06-30T08:53:16Z</dcterms:modified>
</cp:coreProperties>
</file>