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 iterateDelta="1E-4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<sst xmlns="http://schemas.openxmlformats.org/spreadsheetml/2006/main" count="837" uniqueCount="239">
  <si>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</si>
  <si>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</si>
  <si>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</si>
  <si>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</si>
  <si>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</si>
  <si>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</si>
  <si>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</si>
  <si>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</si>
  <si>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</si>
  <si>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</si>
  <si>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</si>
  <si>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</si>
  <si>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</si>
  <si>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</si>
  <si>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</si>
  <si>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</si>
  <si>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</si>
  <si>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</si>
  <si>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</si>
  <si>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</si>
  <si>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</si>
  <si>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</si>
  <si>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</si>
  <si>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</si>
  <si>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</si>
  <si>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</si>
  <si>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</si>
  <si>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</si>
  <si>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</si>
  <si>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</si>
  <si>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</si>
  <si>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</si>
  <si>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</si>
  <si>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</si>
  <si>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</si>
  <si>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</si>
  <si>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</si>
  <si>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</si>
  <si>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</si>
  <si>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</si>
  <si>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</si>
  <si>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</si>
  <si>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</si>
  <si>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</si>
  <si>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</si>
  <si>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</si>
  <si>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</si>
  <si>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</si>
  <si>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</si>
  <si>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</si>
  <si>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</si>
  <si>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</si>
  <si>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</si>
  <si>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</si>
  <si>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</si>
  <si>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</si>
  <si>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</si>
  <si>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</si>
  <si>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</si>
  <si>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</si>
  <si>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</si>
  <si>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</si>
  <si>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</si>
  <si>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</si>
  <si>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</si>
  <si>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</si>
  <si>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</si>
  <si>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</si>
  <si>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</si>
  <si>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</si>
  <si>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</si>
  <si>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</si>
  <si>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</si>
  <si>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</si>
  <si>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</si>
  <si>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</si>
  <si>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</si>
  <si>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</si>
  <si>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</si>
  <si>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</si>
  <si>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</si>
  <si>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</si>
  <si>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</si>
  <si>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</si>
  <si>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</si>
  <si>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</si>
  <si>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</si>
  <si>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</si>
  <si>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</si>
  <si>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</si>
  <si>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</si>
  <si>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</si>
  <si>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</si>
  <si>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</si>
  <si>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</si>
  <si>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</si>
  <si>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</si>
  <si>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</si>
  <si>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</si>
  <si>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</si>
  <si>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</si>
  <si>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</si>
  <si>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</si>
  <si>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</si>
  <si>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</si>
  <si>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</si>
  <si>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</si>
  <si>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</si>
  <si>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</si>
  <si>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</si>
  <si>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</si>
  <si>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</si>
  <si>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</si>
  <si>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</si>
  <si>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</si>
  <si>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</si>
  <si>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</si>
  <si>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</si>
  <si>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</si>
  <si>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</si>
  <si>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</si>
  <si>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</si>
  <si>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</si>
  <si>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</si>
  <si>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</si>
  <si>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</si>
  <si>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</si>
  <si>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</si>
  <si>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</si>
  <si>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</si>
  <si>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</si>
  <si>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</si>
  <si>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</si>
  <si>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</si>
  <si>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</si>
  <si>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</si>
  <si>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</si>
  <si>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</si>
  <si>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</si>
  <si>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</si>
  <si>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</si>
  <si>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</si>
  <si>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</si>
  <si>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</si>
  <si>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</si>
  <si>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</si>
  <si>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</si>
  <si>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</si>
  <si>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</si>
  <si>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</si>
  <si>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</si>
  <si>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</si>
  <si>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</si>
  <si>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</si>
  <si>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</si>
  <si>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</si>
  <si>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</si>
  <si>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</si>
  <si>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</si>
  <si>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</si>
  <si>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</si>
  <si>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</si>
  <si>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</si>
  <si>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</si>
  <si>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</si>
  <si>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</si>
  <si>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</si>
  <si>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</si>
  <si>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</si>
  <si>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</si>
  <si>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</si>
  <si>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</si>
  <si>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</si>
  <si>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</si>
  <si>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</si>
  <si>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</si>
  <si>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</si>
  <si>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</si>
  <si>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</si>
  <si>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</si>
  <si>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</si>
  <si>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</si>
  <si>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</si>
  <si>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</si>
  <si>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</si>
  <si>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</si>
  <si>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</si>
  <si>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</si>
  <si>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</si>
  <si>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</si>
  <si>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</si>
  <si>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</si>
  <si>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</si>
  <si>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</si>
  <si>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</si>
  <si>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</si>
  <si>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</si>
  <si>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Stany Zjednoczone Ameryki</t>
  </si>
  <si>
    <t>X 2020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</si>
  <si>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</si>
  <si>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</si>
  <si>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</si>
  <si>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</si>
  <si>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</si>
  <si>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</si>
  <si>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</si>
  <si>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</si>
  <si>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</si>
  <si>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</si>
  <si>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</si>
  <si>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</si>
  <si>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</si>
  <si>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</si>
  <si>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</si>
  <si>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</si>
  <si>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</si>
  <si>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</si>
  <si>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</si>
  <si>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</si>
  <si>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</si>
  <si>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</si>
  <si>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</si>
  <si>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</si>
  <si>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XI 2020</t>
  </si>
  <si>
    <t xml:space="preserve">Szanowni Państwo, </t>
  </si>
  <si>
    <t>Uprzejmie informujemy, że Biuletyn Informacyjny nr 51 (tj. za okres 14-20 grudnia) zostanie opublikowany w dniu 28 grudnia 2020 roku. Natomiast, Biuletyn Informacyjny nr 52/53 za 2020 r., zostanie opublikowany w dniu 8 stycznia 2021 roku i będzie dotyczył łącznie dwóch tygodni , tj. okresu od 21 grudnia 2020 roku do 3 stycznia 2021 roku.</t>
  </si>
  <si>
    <t>13.12.2020</t>
  </si>
  <si>
    <t>2020-12-13</t>
  </si>
  <si>
    <t>NR 51/2020r</t>
  </si>
  <si>
    <t>28.12.2020 r</t>
  </si>
  <si>
    <t>Notowania z okresu: 14-20.12.2020r</t>
  </si>
  <si>
    <t>14.12.2020 - 20.12.2020</t>
  </si>
  <si>
    <t>20.12.2020</t>
  </si>
  <si>
    <t>2020-12-14 - 2020-12-20</t>
  </si>
  <si>
    <t>Polski eksport, import mięsa drobiowgo i podrobów (0207) i drobiu żywego (0105) za I-X  2020r</t>
  </si>
  <si>
    <t>I-X 2019r</t>
  </si>
  <si>
    <t>I-X  2020r</t>
  </si>
  <si>
    <t>Kongo (d.Zair)</t>
  </si>
  <si>
    <t>Porównanie aktualnych cen skupu i sprzedaży drobiu z zakładów drobiarskich (14-20.12.2020r) z cenami w analogicznym okresie roku 2019 i ubiegłym tygodniem.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</si>
</sst>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0" fontId="55" fillId="0" borderId="35" xfId="0" applyFont="1" applyBorder="1" applyAlignment="1">
      <alignment vertical="center" wrapText="1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164" fontId="38" fillId="3" borderId="9" xfId="0" applyNumberFormat="1" applyFont="1" applyFill="1" applyBorder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0" fontId="39" fillId="3" borderId="9" xfId="0" applyFont="1" applyFill="1" applyBorder="1" applyProtection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0" fontId="76" fillId="0" borderId="0" xfId="4" applyFont="1"/>
    <xf numFmtId="172" fontId="55" fillId="0" borderId="62" xfId="0" applyNumberFormat="1" applyFont="1" applyFill="1" applyBorder="1" applyAlignment="1">
      <alignment horizontal="center" vertical="center" wrapText="1"/>
    </xf>
    <xf numFmtId="2" fontId="58" fillId="0" borderId="27" xfId="7" applyNumberFormat="1" applyFont="1" applyFill="1" applyBorder="1" applyAlignment="1">
      <alignment horizontal="center"/>
    </xf>
    <xf numFmtId="4" fontId="58" fillId="0" borderId="22" xfId="0" applyNumberFormat="1" applyFont="1" applyFill="1" applyBorder="1" applyAlignment="1">
      <alignment horizontal="center"/>
    </xf>
    <xf numFmtId="2" fontId="57" fillId="15" borderId="35" xfId="7" applyNumberFormat="1" applyFont="1" applyFill="1" applyBorder="1" applyAlignment="1">
      <alignment horizontal="center"/>
    </xf>
    <xf numFmtId="172" fontId="17" fillId="15" borderId="62" xfId="0" applyNumberFormat="1" applyFont="1" applyFill="1" applyBorder="1" applyAlignment="1">
      <alignment horizontal="center" vertical="center" wrapText="1"/>
    </xf>
    <xf numFmtId="4" fontId="63" fillId="15" borderId="13" xfId="0" applyNumberFormat="1" applyFont="1" applyFill="1" applyBorder="1" applyAlignment="1">
      <alignment horizontal="center" vertical="top"/>
    </xf>
    <xf numFmtId="4" fontId="63" fillId="15" borderId="14" xfId="0" applyNumberFormat="1" applyFont="1" applyFill="1" applyBorder="1" applyAlignment="1">
      <alignment horizontal="center" vertical="top"/>
    </xf>
    <xf numFmtId="4" fontId="57" fillId="15" borderId="66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77" fillId="0" borderId="0" xfId="0" applyFont="1"/>
    <xf numFmtId="0" fontId="53" fillId="0" borderId="70" xfId="0" applyFont="1" applyBorder="1" applyAlignment="1">
      <alignment horizontal="center" vertical="center"/>
    </xf>
    <xf numFmtId="0" fontId="53" fillId="0" borderId="65" xfId="0" applyFont="1" applyBorder="1" applyAlignment="1">
      <alignment vertical="top"/>
    </xf>
    <xf numFmtId="0" fontId="63" fillId="0" borderId="71" xfId="0" applyFont="1" applyBorder="1" applyAlignment="1">
      <alignment vertical="center"/>
    </xf>
    <xf numFmtId="0" fontId="63" fillId="0" borderId="71" xfId="0" applyFont="1" applyBorder="1" applyAlignment="1">
      <alignment vertical="center" wrapText="1"/>
    </xf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F6-4B6A-9776-BA705D96FBA5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F6-4B6A-9776-BA705D96FBA5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F6-4B6A-9776-BA705D96FBA5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F6-4B6A-9776-BA705D96FBA5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F6-4B6A-9776-BA705D96FBA5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F6-4B6A-9776-BA705D96FBA5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FF6-4B6A-9776-BA705D96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440"/>
        <c:axId val="1"/>
      </c:lineChart>
      <c:catAx>
        <c:axId val="50966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44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8.3156855701298715E-2"/>
          <c:h val="0.34253054575074671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BE-4D90-87E1-50F179F86184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BE-4D90-87E1-50F179F86184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9BE-4D90-87E1-50F179F86184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BE-4D90-87E1-50F179F86184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BE-4D90-87E1-50F179F86184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BE-4D90-87E1-50F179F86184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9BE-4D90-87E1-50F179F8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768"/>
        <c:axId val="1"/>
      </c:lineChart>
      <c:catAx>
        <c:axId val="50966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140146614920198E-2"/>
          <c:h val="0.3600758996034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1-4B83-A905-041C74E6BAC0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1-4B83-A905-041C74E6BAC0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1-4B83-A905-041C74E6BAC0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1-4B83-A905-041C74E6BAC0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E1-4B83-A905-041C74E6BAC0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9E1-4B83-A905-041C74E6BAC0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9E1-4B83-A905-041C74E6BAC0}"/>
            </c:ext>
          </c:extLst>
        </c:ser>
        <c:ser>
          <c:idx val="6"/>
          <c:order val="6"/>
          <c:tx>
            <c:v>2020</c:v>
          </c:tx>
          <c:marker>
            <c:symbol val="circl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E1-4B83-A905-041C74E6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89888"/>
        <c:axId val="1"/>
      </c:lineChart>
      <c:catAx>
        <c:axId val="589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898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37910430385"/>
          <c:y val="0.18516792543789168"/>
          <c:w val="8.2489548783064914E-2"/>
          <c:h val="0.415459317585301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3E-4C9D-88EC-AD8F90730E8E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E-4C9D-88EC-AD8F90730E8E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3E-4C9D-88EC-AD8F90730E8E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E-4C9D-88EC-AD8F90730E8E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3E-4C9D-88EC-AD8F90730E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3E-4C9D-88EC-AD8F90730E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E3E-4C9D-88EC-AD8F9073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73592"/>
        <c:axId val="1"/>
      </c:lineChart>
      <c:catAx>
        <c:axId val="509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7359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8.64</c:v>
              </c:pt>
              <c:pt idx="1">
                <c:v>8.51</c:v>
              </c:pt>
              <c:pt idx="2">
                <c:v>8.5299999999999994</c:v>
              </c:pt>
              <c:pt idx="3">
                <c:v>9.39</c:v>
              </c:pt>
              <c:pt idx="4">
                <c:v>8.74</c:v>
              </c:pt>
              <c:pt idx="5">
                <c:v>8.98</c:v>
              </c:pt>
              <c:pt idx="6">
                <c:v>8.81</c:v>
              </c:pt>
              <c:pt idx="7">
                <c:v>8.83</c:v>
              </c:pt>
              <c:pt idx="8">
                <c:v>8.83</c:v>
              </c:pt>
              <c:pt idx="9">
                <c:v>8.83</c:v>
              </c:pt>
              <c:pt idx="10">
                <c:v>9.14</c:v>
              </c:pt>
              <c:pt idx="11">
                <c:v>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56-448A-AB81-08AF584B4532}"/>
            </c:ext>
          </c:extLst>
        </c:ser>
        <c:ser>
          <c:idx val="1"/>
          <c:order val="1"/>
          <c:tx>
            <c:v>2015r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8.8800000000000008</c:v>
              </c:pt>
              <c:pt idx="1">
                <c:v>8.74</c:v>
              </c:pt>
              <c:pt idx="2">
                <c:v>9.4700000000000006</c:v>
              </c:pt>
              <c:pt idx="3">
                <c:v>9.11</c:v>
              </c:pt>
              <c:pt idx="4">
                <c:v>9.02</c:v>
              </c:pt>
              <c:pt idx="5">
                <c:v>8.91</c:v>
              </c:pt>
              <c:pt idx="6">
                <c:v>8.89</c:v>
              </c:pt>
              <c:pt idx="7">
                <c:v>8.9499999999999993</c:v>
              </c:pt>
              <c:pt idx="8">
                <c:v>8.9</c:v>
              </c:pt>
              <c:pt idx="9">
                <c:v>8.91</c:v>
              </c:pt>
              <c:pt idx="10">
                <c:v>8.6999999999999993</c:v>
              </c:pt>
              <c:pt idx="11">
                <c:v>9.74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56-448A-AB81-08AF584B4532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56-448A-AB81-08AF584B4532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56-448A-AB81-08AF584B4532}"/>
            </c:ext>
          </c:extLst>
        </c:ser>
        <c:ser>
          <c:idx val="4"/>
          <c:order val="4"/>
          <c:tx>
            <c:v>2018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56-448A-AB81-08AF584B4532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56-448A-AB81-08AF584B4532}"/>
            </c:ext>
          </c:extLst>
        </c:ser>
        <c:ser>
          <c:idx val="6"/>
          <c:order val="6"/>
          <c:tx>
            <c:v>2020</c:v>
          </c:tx>
          <c:marker>
            <c:symbol val="triang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C56-448A-AB81-08AF584B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46848"/>
        <c:axId val="1"/>
      </c:lineChart>
      <c:catAx>
        <c:axId val="58004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004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18</xdr:col>
      <xdr:colOff>220426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12</xdr:col>
      <xdr:colOff>409575</xdr:colOff>
      <xdr:row>36</xdr:row>
      <xdr:rowOff>152400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409575</xdr:colOff>
      <xdr:row>64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39710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269081</xdr:colOff>
      <xdr:row>23</xdr:row>
      <xdr:rowOff>66675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607217</xdr:colOff>
      <xdr:row>24</xdr:row>
      <xdr:rowOff>0</xdr:rowOff>
    </xdr:from>
    <xdr:to>
      <xdr:col>29</xdr:col>
      <xdr:colOff>11905</xdr:colOff>
      <xdr:row>47</xdr:row>
      <xdr:rowOff>23813</xdr:rowOff>
    </xdr:to>
    <xdr:graphicFrame macro="">
      <xdr:nvGraphicFramePr>
        <xdr:cNvPr id="1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24</xdr:row>
      <xdr:rowOff>0</xdr:rowOff>
    </xdr:from>
    <xdr:to>
      <xdr:col>14</xdr:col>
      <xdr:colOff>309562</xdr:colOff>
      <xdr:row>48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3988594"/>
          <a:ext cx="8203406" cy="404812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29</xdr:col>
      <xdr:colOff>23812</xdr:colOff>
      <xdr:row>23</xdr:row>
      <xdr:rowOff>104775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I18" sqref="I1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200" t="s">
        <v>0</v>
      </c>
      <c r="C2" s="200"/>
      <c r="D2" s="200"/>
      <c r="E2" s="200"/>
      <c r="F2" s="201"/>
      <c r="G2" s="201"/>
      <c r="H2" s="201"/>
      <c r="I2" s="201"/>
      <c r="J2" s="201"/>
    </row>
    <row r="3" spans="2:43" ht="15.75">
      <c r="B3" s="200" t="s">
        <v>176</v>
      </c>
      <c r="C3" s="200"/>
      <c r="D3" s="200"/>
      <c r="E3" s="200"/>
      <c r="F3" s="201"/>
      <c r="G3" s="201"/>
      <c r="H3" s="201"/>
      <c r="I3" s="201"/>
      <c r="J3" s="201"/>
    </row>
    <row r="4" spans="2:43" ht="15.75">
      <c r="B4" s="129" t="s">
        <v>177</v>
      </c>
      <c r="C4" s="200"/>
      <c r="D4" s="200"/>
      <c r="E4" s="366"/>
      <c r="F4" s="366"/>
      <c r="G4" s="366"/>
      <c r="H4" s="366"/>
      <c r="I4" s="366"/>
      <c r="J4" s="366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N4" s="367"/>
      <c r="AO4" s="367"/>
      <c r="AP4" s="367"/>
      <c r="AQ4" s="367"/>
    </row>
    <row r="5" spans="2:43" ht="15.75">
      <c r="B5" s="365" t="s">
        <v>224</v>
      </c>
      <c r="C5" s="366"/>
      <c r="D5" s="366"/>
      <c r="E5" s="366"/>
      <c r="F5" s="366"/>
      <c r="G5" s="366"/>
      <c r="H5" s="366"/>
      <c r="I5" s="366"/>
      <c r="J5" s="366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7"/>
      <c r="AI5" s="367"/>
      <c r="AJ5" s="367"/>
      <c r="AK5" s="367"/>
      <c r="AL5" s="367"/>
      <c r="AM5" s="367"/>
      <c r="AN5" s="367"/>
      <c r="AO5" s="367"/>
      <c r="AP5" s="367"/>
      <c r="AQ5" s="367"/>
    </row>
    <row r="6" spans="2:43" ht="15.75">
      <c r="B6" s="365" t="s">
        <v>225</v>
      </c>
      <c r="C6" s="366"/>
      <c r="D6" s="366"/>
      <c r="E6" s="366"/>
      <c r="F6" s="366"/>
      <c r="G6" s="366"/>
      <c r="H6" s="366"/>
      <c r="I6" s="366"/>
      <c r="J6" s="366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7"/>
      <c r="AA6" s="367"/>
      <c r="AB6" s="367"/>
      <c r="AC6" s="367"/>
      <c r="AD6" s="367"/>
      <c r="AE6" s="367"/>
      <c r="AF6" s="367"/>
      <c r="AG6" s="367"/>
      <c r="AH6" s="367"/>
      <c r="AI6" s="367"/>
      <c r="AJ6" s="367"/>
      <c r="AK6" s="367"/>
      <c r="AL6" s="367"/>
      <c r="AM6" s="367"/>
      <c r="AN6" s="367"/>
      <c r="AO6" s="367"/>
      <c r="AP6" s="367"/>
      <c r="AQ6" s="367"/>
    </row>
    <row r="7" spans="2:43" ht="18.75">
      <c r="B7" s="203"/>
      <c r="C7" s="201"/>
      <c r="D7" s="201"/>
      <c r="E7" s="201"/>
      <c r="F7" s="201"/>
      <c r="G7" s="201"/>
      <c r="H7" s="201"/>
      <c r="I7" s="201"/>
      <c r="J7" s="201"/>
    </row>
    <row r="8" spans="2:43" ht="18.75">
      <c r="B8" s="203" t="s">
        <v>228</v>
      </c>
      <c r="C8" s="201"/>
      <c r="D8" s="204" t="s">
        <v>1</v>
      </c>
      <c r="E8" s="201"/>
      <c r="F8" s="201"/>
      <c r="G8" s="202" t="s">
        <v>229</v>
      </c>
      <c r="H8" s="201"/>
      <c r="I8" s="201"/>
      <c r="J8" s="201"/>
    </row>
    <row r="9" spans="2:43" ht="18.75">
      <c r="B9" s="205" t="s">
        <v>230</v>
      </c>
      <c r="C9" s="201"/>
      <c r="D9" s="201"/>
      <c r="E9" s="201"/>
      <c r="F9" s="201"/>
      <c r="G9" s="202"/>
      <c r="H9" s="201"/>
      <c r="I9" s="201"/>
      <c r="J9" s="201"/>
    </row>
    <row r="10" spans="2:43" ht="15.75">
      <c r="B10" s="129" t="s">
        <v>116</v>
      </c>
      <c r="C10" s="200"/>
      <c r="D10" s="201"/>
      <c r="E10" s="201"/>
      <c r="F10" s="201"/>
      <c r="G10" s="201"/>
      <c r="H10" s="201"/>
      <c r="I10" s="201"/>
      <c r="J10" s="201"/>
    </row>
    <row r="11" spans="2:43" ht="18.75">
      <c r="B11" s="203" t="s">
        <v>155</v>
      </c>
      <c r="C11" s="201"/>
      <c r="D11" s="201"/>
      <c r="E11" s="201"/>
      <c r="F11" s="204"/>
      <c r="G11" s="204"/>
      <c r="H11" s="204"/>
      <c r="I11" s="204"/>
      <c r="J11" s="204"/>
    </row>
    <row r="12" spans="2:43" ht="18.75">
      <c r="B12" s="203" t="s">
        <v>4</v>
      </c>
      <c r="C12" s="201"/>
      <c r="D12" s="201"/>
      <c r="E12" s="201"/>
      <c r="F12" s="201"/>
      <c r="G12" s="201"/>
      <c r="H12" s="201"/>
      <c r="I12" s="201"/>
      <c r="J12" s="201"/>
    </row>
    <row r="13" spans="2:43" ht="18.75">
      <c r="B13" s="203" t="s">
        <v>5</v>
      </c>
      <c r="C13" s="201"/>
      <c r="D13" s="201"/>
      <c r="E13" s="201"/>
      <c r="F13" s="201"/>
      <c r="G13" s="201"/>
      <c r="H13" s="201"/>
      <c r="I13" s="201"/>
      <c r="J13" s="201"/>
    </row>
    <row r="14" spans="2:43" ht="18.75">
      <c r="B14" s="203" t="s">
        <v>7</v>
      </c>
      <c r="C14" s="201"/>
      <c r="D14" s="201"/>
      <c r="E14" s="201"/>
      <c r="F14" s="201"/>
      <c r="G14" s="201"/>
      <c r="H14" s="201"/>
      <c r="I14" s="201"/>
      <c r="J14" s="201"/>
    </row>
    <row r="15" spans="2:43" ht="18.75">
      <c r="B15" s="203" t="s">
        <v>38</v>
      </c>
      <c r="C15" s="201"/>
      <c r="D15" s="201"/>
      <c r="E15" s="201"/>
      <c r="F15" s="201"/>
      <c r="G15" s="201"/>
      <c r="H15" s="201"/>
      <c r="I15" s="201"/>
      <c r="J15" s="201"/>
    </row>
    <row r="16" spans="2:43" ht="18.75">
      <c r="B16" s="203" t="s">
        <v>35</v>
      </c>
      <c r="C16" s="206" t="s">
        <v>36</v>
      </c>
      <c r="D16" s="201"/>
      <c r="E16" s="201"/>
      <c r="F16" s="201"/>
      <c r="G16" s="201"/>
      <c r="H16" s="201"/>
      <c r="I16" s="201"/>
      <c r="J16" s="201"/>
    </row>
    <row r="17" spans="2:10" ht="18.75">
      <c r="B17" s="203"/>
      <c r="C17" s="201"/>
      <c r="D17" s="201"/>
      <c r="E17" s="201"/>
      <c r="F17" s="201"/>
      <c r="G17" s="201"/>
      <c r="H17" s="201"/>
      <c r="I17" s="201"/>
      <c r="J17" s="201"/>
    </row>
    <row r="18" spans="2:10" ht="18.75">
      <c r="B18" s="202" t="s">
        <v>6</v>
      </c>
      <c r="C18" s="201"/>
      <c r="D18" s="201"/>
      <c r="E18" s="201"/>
      <c r="F18" s="201"/>
      <c r="G18" s="201"/>
      <c r="H18" s="201"/>
      <c r="I18" s="201"/>
      <c r="J18" s="201"/>
    </row>
    <row r="19" spans="2:10" ht="18.75">
      <c r="B19" s="202" t="s">
        <v>41</v>
      </c>
      <c r="C19" s="201"/>
      <c r="D19" s="201"/>
      <c r="E19" s="201"/>
      <c r="F19" s="201"/>
      <c r="G19" s="201"/>
      <c r="H19" s="201"/>
      <c r="I19" s="201"/>
      <c r="J19" s="201"/>
    </row>
    <row r="20" spans="2:10">
      <c r="B20" s="206" t="s">
        <v>37</v>
      </c>
      <c r="C20" s="201"/>
      <c r="D20" s="201"/>
      <c r="E20" s="201"/>
      <c r="F20" s="201"/>
      <c r="G20" s="201"/>
      <c r="H20" s="201"/>
      <c r="I20" s="201"/>
      <c r="J20" s="201"/>
    </row>
    <row r="22" spans="2:10" ht="15.75">
      <c r="B22" s="128"/>
    </row>
    <row r="23" spans="2:10" ht="15.75">
      <c r="B23" s="128"/>
    </row>
    <row r="24" spans="2:10" ht="15.75">
      <c r="B24" s="128"/>
    </row>
    <row r="25" spans="2:10" ht="15.75">
      <c r="B25" s="129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90"/>
      <c r="AD1" s="90"/>
      <c r="AE1" s="90"/>
      <c r="AF1" s="90"/>
      <c r="AG1" s="90"/>
      <c r="AH1" s="90"/>
      <c r="AI1" s="90"/>
      <c r="AJ1" s="90"/>
      <c r="AK1" s="91"/>
      <c r="AL1" s="90"/>
      <c r="AM1" s="90"/>
      <c r="AN1" s="90"/>
      <c r="AO1" s="90"/>
      <c r="AP1" s="90"/>
      <c r="AQ1" s="90"/>
      <c r="AR1" s="90"/>
      <c r="AS1" s="90"/>
      <c r="AT1" s="90"/>
    </row>
    <row r="2" spans="1:46" ht="15.75" customHeight="1">
      <c r="A2" s="140"/>
      <c r="B2" s="384" t="s">
        <v>117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6"/>
      <c r="AK2" s="92"/>
    </row>
    <row r="3" spans="1:46" ht="84" customHeight="1">
      <c r="A3" s="131" t="s">
        <v>99</v>
      </c>
      <c r="B3" s="130" t="s">
        <v>100</v>
      </c>
      <c r="C3" s="122" t="s">
        <v>58</v>
      </c>
      <c r="D3" s="122" t="s">
        <v>77</v>
      </c>
      <c r="E3" s="122" t="s">
        <v>89</v>
      </c>
      <c r="F3" s="122" t="s">
        <v>60</v>
      </c>
      <c r="G3" s="122" t="s">
        <v>52</v>
      </c>
      <c r="H3" s="122" t="s">
        <v>90</v>
      </c>
      <c r="I3" s="122" t="s">
        <v>91</v>
      </c>
      <c r="J3" s="122" t="s">
        <v>63</v>
      </c>
      <c r="K3" s="122" t="s">
        <v>55</v>
      </c>
      <c r="L3" s="122" t="s">
        <v>86</v>
      </c>
      <c r="M3" s="122" t="s">
        <v>66</v>
      </c>
      <c r="N3" s="122" t="s">
        <v>65</v>
      </c>
      <c r="O3" s="122" t="s">
        <v>92</v>
      </c>
      <c r="P3" s="122" t="s">
        <v>87</v>
      </c>
      <c r="Q3" s="122" t="s">
        <v>64</v>
      </c>
      <c r="R3" s="122" t="s">
        <v>93</v>
      </c>
      <c r="S3" s="122" t="s">
        <v>94</v>
      </c>
      <c r="T3" s="122" t="s">
        <v>56</v>
      </c>
      <c r="U3" s="132" t="s">
        <v>95</v>
      </c>
      <c r="V3" s="122" t="s">
        <v>96</v>
      </c>
      <c r="W3" s="122" t="s">
        <v>81</v>
      </c>
      <c r="X3" s="122" t="s">
        <v>101</v>
      </c>
      <c r="Y3" s="122" t="s">
        <v>57</v>
      </c>
      <c r="Z3" s="122" t="s">
        <v>72</v>
      </c>
      <c r="AA3" s="122" t="s">
        <v>85</v>
      </c>
      <c r="AB3" s="138" t="s">
        <v>102</v>
      </c>
      <c r="AC3" s="139" t="s">
        <v>103</v>
      </c>
      <c r="AK3" s="92"/>
    </row>
    <row r="4" spans="1:46" ht="26.25">
      <c r="A4" s="133">
        <v>43927</v>
      </c>
      <c r="B4" s="134">
        <v>14</v>
      </c>
      <c r="C4" s="135">
        <v>152</v>
      </c>
      <c r="D4" s="135">
        <v>152.9246</v>
      </c>
      <c r="E4" s="135">
        <v>202.50970000000001</v>
      </c>
      <c r="F4" s="135">
        <v>244.83950000000002</v>
      </c>
      <c r="G4" s="135">
        <v>290</v>
      </c>
      <c r="H4" s="135">
        <v>200.33</v>
      </c>
      <c r="I4" s="135">
        <v>164.38</v>
      </c>
      <c r="J4" s="135">
        <v>230</v>
      </c>
      <c r="K4" s="135">
        <v>184.62110000000001</v>
      </c>
      <c r="L4" s="348">
        <v>188.94480000000001</v>
      </c>
      <c r="M4" s="135">
        <v>214.85</v>
      </c>
      <c r="N4" s="135">
        <v>222.5</v>
      </c>
      <c r="O4" s="135">
        <v>253.97</v>
      </c>
      <c r="P4" s="135">
        <v>140.5</v>
      </c>
      <c r="Q4" s="135">
        <v>145.10320000000002</v>
      </c>
      <c r="R4" s="135">
        <v>221.25</v>
      </c>
      <c r="S4" s="135">
        <v>174</v>
      </c>
      <c r="T4" s="135">
        <v>268.41000000000003</v>
      </c>
      <c r="U4" s="136">
        <v>92.836399999999998</v>
      </c>
      <c r="V4" s="135">
        <v>150</v>
      </c>
      <c r="W4" s="135">
        <v>142.18980000000002</v>
      </c>
      <c r="X4" s="135">
        <v>217.19</v>
      </c>
      <c r="Y4" s="135">
        <v>189.18</v>
      </c>
      <c r="Z4" s="135">
        <v>305.8</v>
      </c>
      <c r="AA4" s="135">
        <v>243.73750000000001</v>
      </c>
      <c r="AB4" s="141">
        <v>185.50309284651482</v>
      </c>
      <c r="AC4" s="137">
        <v>-2.5633487896961737E-2</v>
      </c>
    </row>
    <row r="5" spans="1:46" ht="26.25">
      <c r="A5" s="133">
        <v>43934</v>
      </c>
      <c r="B5" s="134">
        <v>15</v>
      </c>
      <c r="C5" s="135">
        <v>152</v>
      </c>
      <c r="D5" s="135">
        <v>150.5266</v>
      </c>
      <c r="E5" s="135">
        <v>201.54590000000002</v>
      </c>
      <c r="F5" s="135">
        <v>272.56119999999999</v>
      </c>
      <c r="G5" s="135">
        <v>290</v>
      </c>
      <c r="H5" s="135">
        <v>200.83</v>
      </c>
      <c r="I5" s="135">
        <v>157.99</v>
      </c>
      <c r="J5" s="135">
        <v>230</v>
      </c>
      <c r="K5" s="135">
        <v>187.84380000000002</v>
      </c>
      <c r="L5" s="348">
        <v>181.06020000000001</v>
      </c>
      <c r="M5" s="135">
        <v>214.85</v>
      </c>
      <c r="N5" s="135">
        <v>222.5</v>
      </c>
      <c r="O5" s="135">
        <v>253.97</v>
      </c>
      <c r="P5" s="135">
        <v>153.6</v>
      </c>
      <c r="Q5" s="135">
        <v>147.11590000000001</v>
      </c>
      <c r="R5" s="135">
        <v>221.25</v>
      </c>
      <c r="S5" s="135">
        <v>174</v>
      </c>
      <c r="T5" s="135">
        <v>258.3</v>
      </c>
      <c r="U5" s="136">
        <v>88.508400000000009</v>
      </c>
      <c r="V5" s="135">
        <v>150</v>
      </c>
      <c r="W5" s="135">
        <v>140.49160000000001</v>
      </c>
      <c r="X5" s="135">
        <v>207.87</v>
      </c>
      <c r="Y5" s="135">
        <v>185.12</v>
      </c>
      <c r="Z5" s="135">
        <v>305.08</v>
      </c>
      <c r="AA5" s="135">
        <v>276.58300000000003</v>
      </c>
      <c r="AB5" s="141">
        <v>184.59812269657778</v>
      </c>
      <c r="AC5" s="137">
        <v>-4.8784639439182209E-3</v>
      </c>
    </row>
    <row r="6" spans="1:46" ht="26.25">
      <c r="A6" s="133">
        <v>43941</v>
      </c>
      <c r="B6" s="134">
        <v>16</v>
      </c>
      <c r="C6" s="135">
        <v>149</v>
      </c>
      <c r="D6" s="135">
        <v>155.01590000000002</v>
      </c>
      <c r="E6" s="135">
        <v>207.9324</v>
      </c>
      <c r="F6" s="135">
        <v>264.64449999999999</v>
      </c>
      <c r="G6" s="135">
        <v>288</v>
      </c>
      <c r="H6" s="135">
        <v>201.17000000000002</v>
      </c>
      <c r="I6" s="135">
        <v>157.99</v>
      </c>
      <c r="J6" s="135">
        <v>230</v>
      </c>
      <c r="K6" s="135">
        <v>186.1772</v>
      </c>
      <c r="L6" s="348">
        <v>182.44920000000002</v>
      </c>
      <c r="M6" s="135">
        <v>215.18</v>
      </c>
      <c r="N6" s="135">
        <v>210</v>
      </c>
      <c r="O6" s="135">
        <v>253.97</v>
      </c>
      <c r="P6" s="135">
        <v>156.81</v>
      </c>
      <c r="Q6" s="135">
        <v>147.27030000000002</v>
      </c>
      <c r="R6" s="135">
        <v>221.25</v>
      </c>
      <c r="S6" s="135">
        <v>174</v>
      </c>
      <c r="T6" s="135">
        <v>286.85000000000002</v>
      </c>
      <c r="U6" s="136">
        <v>80.873100000000008</v>
      </c>
      <c r="V6" s="135">
        <v>138</v>
      </c>
      <c r="W6" s="135">
        <v>138.56640000000002</v>
      </c>
      <c r="X6" s="135">
        <v>207.05</v>
      </c>
      <c r="Y6" s="135">
        <v>177.68</v>
      </c>
      <c r="Z6" s="135">
        <v>305.63</v>
      </c>
      <c r="AA6" s="135">
        <v>233.8279</v>
      </c>
      <c r="AB6" s="141">
        <v>180.9103882339476</v>
      </c>
      <c r="AC6" s="137">
        <v>-1.9977096238901981E-2</v>
      </c>
    </row>
    <row r="7" spans="1:46" ht="26.25">
      <c r="A7" s="133">
        <v>43948</v>
      </c>
      <c r="B7" s="134">
        <v>17</v>
      </c>
      <c r="C7" s="135">
        <v>147</v>
      </c>
      <c r="D7" s="135">
        <v>156.41679999999999</v>
      </c>
      <c r="E7" s="135">
        <v>203.8614</v>
      </c>
      <c r="F7" s="135">
        <v>249.11460000000002</v>
      </c>
      <c r="G7" s="135">
        <v>288</v>
      </c>
      <c r="H7" s="135">
        <v>199.5</v>
      </c>
      <c r="I7" s="135">
        <v>150.52000000000001</v>
      </c>
      <c r="J7" s="135">
        <v>230</v>
      </c>
      <c r="K7" s="135">
        <v>188.94480000000001</v>
      </c>
      <c r="L7" s="348">
        <v>186.20080000000002</v>
      </c>
      <c r="M7" s="135">
        <v>215.18</v>
      </c>
      <c r="N7" s="135">
        <v>195</v>
      </c>
      <c r="O7" s="135">
        <v>253.97</v>
      </c>
      <c r="P7" s="135">
        <v>154.85</v>
      </c>
      <c r="Q7" s="135">
        <v>151.33459999999999</v>
      </c>
      <c r="R7" s="135">
        <v>221.25</v>
      </c>
      <c r="S7" s="135">
        <v>174</v>
      </c>
      <c r="T7" s="135">
        <v>272.47000000000003</v>
      </c>
      <c r="U7" s="136">
        <v>77.506</v>
      </c>
      <c r="V7" s="135">
        <v>125</v>
      </c>
      <c r="W7" s="135">
        <v>136.5864</v>
      </c>
      <c r="X7" s="135">
        <v>205.29</v>
      </c>
      <c r="Y7" s="135">
        <v>187.93</v>
      </c>
      <c r="Z7" s="135">
        <v>305.27</v>
      </c>
      <c r="AA7" s="135">
        <v>254.94910000000002</v>
      </c>
      <c r="AB7" s="141">
        <v>177.42282033878908</v>
      </c>
      <c r="AC7" s="137">
        <v>-1.9277875246436982E-2</v>
      </c>
    </row>
    <row r="8" spans="1:46" ht="26.25">
      <c r="A8" s="133">
        <v>43955</v>
      </c>
      <c r="B8" s="134">
        <v>18</v>
      </c>
      <c r="C8" s="135">
        <v>147</v>
      </c>
      <c r="D8" s="135">
        <v>153.24160000000001</v>
      </c>
      <c r="E8" s="135">
        <v>203.3058</v>
      </c>
      <c r="F8" s="135">
        <v>247.51900000000001</v>
      </c>
      <c r="G8" s="135">
        <v>288</v>
      </c>
      <c r="H8" s="135">
        <v>201.17000000000002</v>
      </c>
      <c r="I8" s="135">
        <v>140.47999999999999</v>
      </c>
      <c r="J8" s="135">
        <v>230</v>
      </c>
      <c r="K8" s="135">
        <v>181.06020000000001</v>
      </c>
      <c r="L8" s="348">
        <v>183.49800000000002</v>
      </c>
      <c r="M8" s="135">
        <v>215.18</v>
      </c>
      <c r="N8" s="135">
        <v>182.5</v>
      </c>
      <c r="O8" s="135">
        <v>253.97</v>
      </c>
      <c r="P8" s="135">
        <v>154.14000000000001</v>
      </c>
      <c r="Q8" s="135">
        <v>144.2028</v>
      </c>
      <c r="R8" s="135">
        <v>223.75</v>
      </c>
      <c r="S8" s="135">
        <v>174</v>
      </c>
      <c r="T8" s="135">
        <v>270.2</v>
      </c>
      <c r="U8" s="136">
        <v>93.104300000000009</v>
      </c>
      <c r="V8" s="135">
        <v>125</v>
      </c>
      <c r="W8" s="135">
        <v>133.40729999999999</v>
      </c>
      <c r="X8" s="135">
        <v>204.82</v>
      </c>
      <c r="Y8" s="135">
        <v>181.42000000000002</v>
      </c>
      <c r="Z8" s="135">
        <v>305.01</v>
      </c>
      <c r="AA8" s="135">
        <v>230.5087</v>
      </c>
      <c r="AB8" s="141">
        <v>176.99592437907748</v>
      </c>
      <c r="AC8" s="137">
        <v>-2.4060938660339648E-3</v>
      </c>
    </row>
    <row r="9" spans="1:46" ht="26.25">
      <c r="A9" s="133">
        <v>43962</v>
      </c>
      <c r="B9" s="134">
        <v>19</v>
      </c>
      <c r="C9" s="135">
        <v>147</v>
      </c>
      <c r="D9" s="135">
        <v>147.37700000000001</v>
      </c>
      <c r="E9" s="135">
        <v>202.77810000000002</v>
      </c>
      <c r="F9" s="135">
        <v>267.54140000000001</v>
      </c>
      <c r="G9" s="135">
        <v>288</v>
      </c>
      <c r="H9" s="135">
        <v>199.5</v>
      </c>
      <c r="I9" s="135">
        <v>126.63000000000001</v>
      </c>
      <c r="J9" s="135">
        <v>230</v>
      </c>
      <c r="K9" s="135">
        <v>182.44920000000002</v>
      </c>
      <c r="L9" s="348">
        <v>176.09960000000001</v>
      </c>
      <c r="M9" s="135">
        <v>215.18</v>
      </c>
      <c r="N9" s="135">
        <v>182.5</v>
      </c>
      <c r="O9" s="135">
        <v>220.67000000000002</v>
      </c>
      <c r="P9" s="135">
        <v>153.47</v>
      </c>
      <c r="Q9" s="135">
        <v>136.6669</v>
      </c>
      <c r="R9" s="135">
        <v>223.75</v>
      </c>
      <c r="S9" s="135">
        <v>174</v>
      </c>
      <c r="T9" s="135">
        <v>277.70999999999998</v>
      </c>
      <c r="U9" s="136">
        <v>90.168599999999998</v>
      </c>
      <c r="V9" s="135">
        <v>120</v>
      </c>
      <c r="W9" s="135">
        <v>131.0609</v>
      </c>
      <c r="X9" s="135">
        <v>207.44</v>
      </c>
      <c r="Y9" s="135">
        <v>198.62</v>
      </c>
      <c r="Z9" s="135">
        <v>306.49</v>
      </c>
      <c r="AA9" s="135">
        <v>228.59130000000002</v>
      </c>
      <c r="AB9" s="141">
        <v>174.49037020716491</v>
      </c>
      <c r="AC9" s="137">
        <v>-1.4155999245193618E-2</v>
      </c>
    </row>
    <row r="10" spans="1:46" ht="26.25">
      <c r="A10" s="133">
        <v>43969</v>
      </c>
      <c r="B10" s="134">
        <v>20</v>
      </c>
      <c r="C10" s="135">
        <v>147</v>
      </c>
      <c r="D10" s="135">
        <v>143.10769999999999</v>
      </c>
      <c r="E10" s="135">
        <v>196.14450000000002</v>
      </c>
      <c r="F10" s="135">
        <v>247.52370000000002</v>
      </c>
      <c r="G10" s="135">
        <v>289</v>
      </c>
      <c r="H10" s="135">
        <v>197</v>
      </c>
      <c r="I10" s="135">
        <v>126.68</v>
      </c>
      <c r="J10" s="135">
        <v>230</v>
      </c>
      <c r="K10" s="135">
        <v>186.20080000000002</v>
      </c>
      <c r="L10" s="348">
        <v>180.77690000000001</v>
      </c>
      <c r="M10" s="135">
        <v>215.18</v>
      </c>
      <c r="N10" s="135">
        <v>185</v>
      </c>
      <c r="O10" s="135">
        <v>220.84</v>
      </c>
      <c r="P10" s="135">
        <v>154.18</v>
      </c>
      <c r="Q10" s="135">
        <v>142.6825</v>
      </c>
      <c r="R10" s="135">
        <v>223.75</v>
      </c>
      <c r="S10" s="135">
        <v>174</v>
      </c>
      <c r="T10" s="135">
        <v>275.98</v>
      </c>
      <c r="U10" s="136">
        <v>98.938000000000002</v>
      </c>
      <c r="V10" s="135">
        <v>120</v>
      </c>
      <c r="W10" s="135">
        <v>130.93510000000001</v>
      </c>
      <c r="X10" s="135">
        <v>203.41</v>
      </c>
      <c r="Y10" s="135">
        <v>194.27</v>
      </c>
      <c r="Z10" s="135">
        <v>306.38</v>
      </c>
      <c r="AA10" s="135">
        <v>278.40250000000003</v>
      </c>
      <c r="AB10" s="141">
        <v>176.93162777841366</v>
      </c>
      <c r="AC10" s="137">
        <v>1.3990786817348999E-2</v>
      </c>
    </row>
    <row r="11" spans="1:46" ht="26.25">
      <c r="A11" s="133">
        <v>43976</v>
      </c>
      <c r="B11" s="134">
        <v>21</v>
      </c>
      <c r="C11" s="135">
        <v>149</v>
      </c>
      <c r="D11" s="135">
        <v>146.9117</v>
      </c>
      <c r="E11" s="135">
        <v>200.6695</v>
      </c>
      <c r="F11" s="135">
        <v>255.07210000000001</v>
      </c>
      <c r="G11" s="135">
        <v>289</v>
      </c>
      <c r="H11" s="135">
        <v>194.33</v>
      </c>
      <c r="I11" s="135">
        <v>126.68</v>
      </c>
      <c r="J11" s="135">
        <v>230</v>
      </c>
      <c r="K11" s="135">
        <v>183.49800000000002</v>
      </c>
      <c r="L11" s="348">
        <v>183.26860000000002</v>
      </c>
      <c r="M11" s="135">
        <v>214.52</v>
      </c>
      <c r="N11" s="135">
        <v>180</v>
      </c>
      <c r="O11" s="135">
        <v>220.96</v>
      </c>
      <c r="P11" s="135">
        <v>146.88</v>
      </c>
      <c r="Q11" s="135">
        <v>141.25919999999999</v>
      </c>
      <c r="R11" s="135">
        <v>223.75</v>
      </c>
      <c r="S11" s="135">
        <v>174</v>
      </c>
      <c r="T11" s="135">
        <v>271.32</v>
      </c>
      <c r="U11" s="136">
        <v>97.454300000000003</v>
      </c>
      <c r="V11" s="135">
        <v>120</v>
      </c>
      <c r="W11" s="135">
        <v>130.32230000000001</v>
      </c>
      <c r="X11" s="135">
        <v>205.19</v>
      </c>
      <c r="Y11" s="135">
        <v>177.32</v>
      </c>
      <c r="Z11" s="135">
        <v>305.66000000000003</v>
      </c>
      <c r="AA11" s="135">
        <v>235.32050000000001</v>
      </c>
      <c r="AB11" s="141">
        <v>175.51932308572736</v>
      </c>
      <c r="AC11" s="137">
        <v>-7.9822059539012002E-3</v>
      </c>
    </row>
    <row r="12" spans="1:46" ht="26.25">
      <c r="A12" s="133">
        <v>43983</v>
      </c>
      <c r="B12" s="134">
        <v>22</v>
      </c>
      <c r="C12" s="142">
        <v>152</v>
      </c>
      <c r="D12" s="142">
        <v>149.17170000000002</v>
      </c>
      <c r="E12" s="142">
        <v>205.93560000000002</v>
      </c>
      <c r="F12" s="142">
        <v>237.5291</v>
      </c>
      <c r="G12" s="142">
        <v>289</v>
      </c>
      <c r="H12" s="142">
        <v>192.83</v>
      </c>
      <c r="I12" s="142">
        <v>128.69999999999999</v>
      </c>
      <c r="J12" s="142">
        <v>230</v>
      </c>
      <c r="K12" s="142">
        <v>176.09960000000001</v>
      </c>
      <c r="L12" s="348">
        <v>191.22500000000002</v>
      </c>
      <c r="M12" s="142">
        <v>214.52</v>
      </c>
      <c r="N12" s="142">
        <v>172.5</v>
      </c>
      <c r="O12" s="142">
        <v>220.96</v>
      </c>
      <c r="P12" s="142">
        <v>145.62</v>
      </c>
      <c r="Q12" s="142">
        <v>145.69480000000001</v>
      </c>
      <c r="R12" s="142">
        <v>221.25</v>
      </c>
      <c r="S12" s="142">
        <v>174</v>
      </c>
      <c r="T12" s="142">
        <v>269.10000000000002</v>
      </c>
      <c r="U12" s="143">
        <v>101.7919</v>
      </c>
      <c r="V12" s="142">
        <v>138</v>
      </c>
      <c r="W12" s="142">
        <v>130.65049999999999</v>
      </c>
      <c r="X12" s="142">
        <v>207.91</v>
      </c>
      <c r="Y12" s="142">
        <v>183.88</v>
      </c>
      <c r="Z12" s="142">
        <v>305.64</v>
      </c>
      <c r="AA12" s="142">
        <v>236.5128</v>
      </c>
      <c r="AB12" s="141">
        <v>176.42915023463433</v>
      </c>
      <c r="AC12" s="137">
        <v>5.1836295452358794E-3</v>
      </c>
    </row>
    <row r="13" spans="1:46" ht="26.25">
      <c r="A13" s="133">
        <v>43990</v>
      </c>
      <c r="B13" s="134">
        <v>23</v>
      </c>
      <c r="C13" s="142">
        <v>155</v>
      </c>
      <c r="D13" s="142">
        <v>143.02080000000001</v>
      </c>
      <c r="E13" s="142">
        <v>204.3014</v>
      </c>
      <c r="F13" s="142">
        <v>233.1259</v>
      </c>
      <c r="G13" s="142">
        <v>289</v>
      </c>
      <c r="H13" s="142">
        <v>190.33</v>
      </c>
      <c r="I13" s="142">
        <v>133.1</v>
      </c>
      <c r="J13" s="142">
        <v>230</v>
      </c>
      <c r="K13" s="142">
        <v>180.77690000000001</v>
      </c>
      <c r="L13" s="348">
        <v>179.11930000000001</v>
      </c>
      <c r="M13" s="142">
        <v>214.52</v>
      </c>
      <c r="N13" s="142">
        <v>165</v>
      </c>
      <c r="O13" s="142">
        <v>220.96</v>
      </c>
      <c r="P13" s="142">
        <v>151.25</v>
      </c>
      <c r="Q13" s="142">
        <v>148.32650000000001</v>
      </c>
      <c r="R13" s="142">
        <v>221.25</v>
      </c>
      <c r="S13" s="142">
        <v>174</v>
      </c>
      <c r="T13" s="142">
        <v>271.14999999999998</v>
      </c>
      <c r="U13" s="143">
        <v>102.9179</v>
      </c>
      <c r="V13" s="142">
        <v>165</v>
      </c>
      <c r="W13" s="142">
        <v>130.9597</v>
      </c>
      <c r="X13" s="142">
        <v>205.46</v>
      </c>
      <c r="Y13" s="142">
        <v>181.31</v>
      </c>
      <c r="Z13" s="142">
        <v>304.59000000000003</v>
      </c>
      <c r="AA13" s="142">
        <v>279.89089999999999</v>
      </c>
      <c r="AB13" s="141">
        <v>177.74011267025296</v>
      </c>
      <c r="AC13" s="137">
        <v>7.4305319380338908E-3</v>
      </c>
    </row>
    <row r="14" spans="1:46" ht="26.25">
      <c r="A14" s="133">
        <v>43997</v>
      </c>
      <c r="B14" s="134">
        <v>24</v>
      </c>
      <c r="C14" s="142">
        <v>155</v>
      </c>
      <c r="D14" s="142">
        <v>141.9573</v>
      </c>
      <c r="E14" s="142">
        <v>203.00650000000002</v>
      </c>
      <c r="F14" s="142">
        <v>249.61150000000001</v>
      </c>
      <c r="G14" s="142">
        <v>289</v>
      </c>
      <c r="H14" s="142">
        <v>191.17000000000002</v>
      </c>
      <c r="I14" s="142">
        <v>133.33000000000001</v>
      </c>
      <c r="J14" s="142">
        <v>230</v>
      </c>
      <c r="K14" s="142">
        <v>183.26860000000002</v>
      </c>
      <c r="L14" s="348">
        <v>182.74790000000002</v>
      </c>
      <c r="M14" s="142">
        <v>214.52</v>
      </c>
      <c r="N14" s="142">
        <v>165</v>
      </c>
      <c r="O14" s="142">
        <v>220.96</v>
      </c>
      <c r="P14" s="142">
        <v>148.02000000000001</v>
      </c>
      <c r="Q14" s="142">
        <v>151.4983</v>
      </c>
      <c r="R14" s="142">
        <v>221.25</v>
      </c>
      <c r="S14" s="142">
        <v>174</v>
      </c>
      <c r="T14" s="142">
        <v>272.64999999999998</v>
      </c>
      <c r="U14" s="143">
        <v>115.9358</v>
      </c>
      <c r="V14" s="142">
        <v>180</v>
      </c>
      <c r="W14" s="142">
        <v>132.35410000000002</v>
      </c>
      <c r="X14" s="142">
        <v>201</v>
      </c>
      <c r="Y14" s="142">
        <v>185.58</v>
      </c>
      <c r="Z14" s="142">
        <v>304.10000000000002</v>
      </c>
      <c r="AA14" s="142">
        <v>248.07270000000003</v>
      </c>
      <c r="AB14" s="141">
        <v>180.51401450154518</v>
      </c>
      <c r="AC14" s="137">
        <v>1.5606504292243972E-2</v>
      </c>
    </row>
    <row r="15" spans="1:46" ht="26.25">
      <c r="A15" s="133">
        <v>44004</v>
      </c>
      <c r="B15" s="134">
        <v>25</v>
      </c>
      <c r="C15" s="135">
        <v>157</v>
      </c>
      <c r="D15" s="135">
        <v>138.80250000000001</v>
      </c>
      <c r="E15" s="135">
        <v>207.82080000000002</v>
      </c>
      <c r="F15" s="135">
        <v>255.64530000000002</v>
      </c>
      <c r="G15" s="135">
        <v>288</v>
      </c>
      <c r="H15" s="135">
        <v>192</v>
      </c>
      <c r="I15" s="135">
        <v>133.33000000000001</v>
      </c>
      <c r="J15" s="135">
        <v>220</v>
      </c>
      <c r="K15" s="135">
        <v>191.22500000000002</v>
      </c>
      <c r="L15" s="348">
        <v>178.2773</v>
      </c>
      <c r="M15" s="135">
        <v>214.85</v>
      </c>
      <c r="N15" s="135">
        <v>182.5</v>
      </c>
      <c r="O15" s="135">
        <v>220.96</v>
      </c>
      <c r="P15" s="135">
        <v>147.49</v>
      </c>
      <c r="Q15" s="135">
        <v>145.6474</v>
      </c>
      <c r="R15" s="135">
        <v>221.25</v>
      </c>
      <c r="S15" s="135">
        <v>174</v>
      </c>
      <c r="T15" s="135">
        <v>265.91000000000003</v>
      </c>
      <c r="U15" s="136">
        <v>126.6551</v>
      </c>
      <c r="V15" s="135">
        <v>175</v>
      </c>
      <c r="W15" s="135">
        <v>131.4667</v>
      </c>
      <c r="X15" s="135">
        <v>202.43</v>
      </c>
      <c r="Y15" s="135">
        <v>181.85</v>
      </c>
      <c r="Z15" s="135">
        <v>302.13</v>
      </c>
      <c r="AA15" s="135">
        <v>243.32310000000001</v>
      </c>
      <c r="AB15" s="141">
        <v>182.56823077715464</v>
      </c>
      <c r="AC15" s="137">
        <v>1.1379816028588063E-2</v>
      </c>
    </row>
    <row r="16" spans="1:46" ht="26.25">
      <c r="A16" s="133">
        <v>44011</v>
      </c>
      <c r="B16" s="134">
        <v>26</v>
      </c>
      <c r="C16" s="135">
        <v>158</v>
      </c>
      <c r="D16" s="135">
        <v>137.34020000000001</v>
      </c>
      <c r="E16" s="135">
        <v>205.7713</v>
      </c>
      <c r="F16" s="135">
        <v>265.91590000000002</v>
      </c>
      <c r="G16" s="135">
        <v>288</v>
      </c>
      <c r="H16" s="135">
        <v>193.67000000000002</v>
      </c>
      <c r="I16" s="135">
        <v>133.33000000000001</v>
      </c>
      <c r="J16" s="135">
        <v>220</v>
      </c>
      <c r="K16" s="135">
        <v>179.11930000000001</v>
      </c>
      <c r="L16" s="348">
        <v>186.0813</v>
      </c>
      <c r="M16" s="135">
        <v>214.85</v>
      </c>
      <c r="N16" s="135" t="s">
        <v>104</v>
      </c>
      <c r="O16" s="135">
        <v>220.96</v>
      </c>
      <c r="P16" s="135">
        <v>147.4</v>
      </c>
      <c r="Q16" s="135">
        <v>144.05590000000001</v>
      </c>
      <c r="R16" s="135">
        <v>221.25</v>
      </c>
      <c r="S16" s="135">
        <v>174</v>
      </c>
      <c r="T16" s="135">
        <v>272.41000000000003</v>
      </c>
      <c r="U16" s="136">
        <v>116.59670000000001</v>
      </c>
      <c r="V16" s="135">
        <v>170</v>
      </c>
      <c r="W16" s="135">
        <v>131.7431</v>
      </c>
      <c r="X16" s="135">
        <v>207.19</v>
      </c>
      <c r="Y16" s="135">
        <v>186.17000000000002</v>
      </c>
      <c r="Z16" s="135">
        <v>304.43</v>
      </c>
      <c r="AA16" s="135">
        <v>248.2587</v>
      </c>
      <c r="AB16" s="141">
        <v>180.78406394643474</v>
      </c>
      <c r="AC16" s="137">
        <v>-9.7726029502782641E-3</v>
      </c>
    </row>
    <row r="17" spans="1:29" ht="26.25">
      <c r="A17" s="133">
        <v>44018</v>
      </c>
      <c r="B17" s="134">
        <v>27</v>
      </c>
      <c r="C17" s="135">
        <v>160</v>
      </c>
      <c r="D17" s="135">
        <v>148.42520000000002</v>
      </c>
      <c r="E17" s="135">
        <v>206.6379</v>
      </c>
      <c r="F17" s="135">
        <v>238.99350000000001</v>
      </c>
      <c r="G17" s="135">
        <v>288</v>
      </c>
      <c r="H17" s="135">
        <v>195.33</v>
      </c>
      <c r="I17" s="135">
        <v>140.24</v>
      </c>
      <c r="J17" s="135">
        <v>220</v>
      </c>
      <c r="K17" s="135">
        <v>182.74790000000002</v>
      </c>
      <c r="L17" s="348">
        <v>182.1771</v>
      </c>
      <c r="M17" s="135">
        <v>214.85</v>
      </c>
      <c r="N17" s="135">
        <v>187.5</v>
      </c>
      <c r="O17" s="135">
        <v>228.99</v>
      </c>
      <c r="P17" s="135">
        <v>150.31</v>
      </c>
      <c r="Q17" s="135">
        <v>135.44040000000001</v>
      </c>
      <c r="R17" s="135">
        <v>221.25</v>
      </c>
      <c r="S17" s="135">
        <v>174</v>
      </c>
      <c r="T17" s="135">
        <v>267.13</v>
      </c>
      <c r="U17" s="136">
        <v>126.39660000000001</v>
      </c>
      <c r="V17" s="135">
        <v>153</v>
      </c>
      <c r="W17" s="135">
        <v>131.64109999999999</v>
      </c>
      <c r="X17" s="135">
        <v>220.25</v>
      </c>
      <c r="Y17" s="135">
        <v>184.62</v>
      </c>
      <c r="Z17" s="135">
        <v>305.22000000000003</v>
      </c>
      <c r="AA17" s="135">
        <v>264.71960000000001</v>
      </c>
      <c r="AB17" s="141">
        <v>182.83310649000003</v>
      </c>
      <c r="AC17" s="137">
        <v>1.1334198926805872E-2</v>
      </c>
    </row>
    <row r="18" spans="1:29" ht="26.25">
      <c r="A18" s="133">
        <v>44025</v>
      </c>
      <c r="B18" s="134">
        <v>28</v>
      </c>
      <c r="C18" s="135">
        <v>160</v>
      </c>
      <c r="D18" s="135">
        <v>144.73869999999999</v>
      </c>
      <c r="E18" s="135">
        <v>204.3562</v>
      </c>
      <c r="F18" s="135">
        <v>233.95260000000002</v>
      </c>
      <c r="G18" s="135">
        <v>288</v>
      </c>
      <c r="H18" s="135">
        <v>195.33</v>
      </c>
      <c r="I18" s="135">
        <v>153.54</v>
      </c>
      <c r="J18" s="135">
        <v>220</v>
      </c>
      <c r="K18" s="135">
        <v>178.2773</v>
      </c>
      <c r="L18" s="348">
        <v>174.84900000000002</v>
      </c>
      <c r="M18" s="135">
        <v>214.85</v>
      </c>
      <c r="N18" s="135">
        <v>192.5</v>
      </c>
      <c r="O18" s="135">
        <v>228.99</v>
      </c>
      <c r="P18" s="135">
        <v>146.82</v>
      </c>
      <c r="Q18" s="135">
        <v>143.61170000000001</v>
      </c>
      <c r="R18" s="135">
        <v>221.25</v>
      </c>
      <c r="S18" s="135">
        <v>174</v>
      </c>
      <c r="T18" s="135">
        <v>270.38</v>
      </c>
      <c r="U18" s="136">
        <v>122.3169</v>
      </c>
      <c r="V18" s="135">
        <v>155</v>
      </c>
      <c r="W18" s="135">
        <v>132.22750000000002</v>
      </c>
      <c r="X18" s="135">
        <v>206.06</v>
      </c>
      <c r="Y18" s="135">
        <v>200.31</v>
      </c>
      <c r="Z18" s="135">
        <v>303.88</v>
      </c>
      <c r="AA18" s="135">
        <v>236.82910000000001</v>
      </c>
      <c r="AB18" s="141">
        <v>184.12092982000001</v>
      </c>
      <c r="AC18" s="137">
        <v>7.0437097237114887E-3</v>
      </c>
    </row>
    <row r="19" spans="1:29" ht="26.25">
      <c r="A19" s="133">
        <v>44032</v>
      </c>
      <c r="B19" s="134">
        <v>29</v>
      </c>
      <c r="C19" s="135">
        <v>161</v>
      </c>
      <c r="D19" s="135">
        <v>140.99600000000001</v>
      </c>
      <c r="E19" s="135">
        <v>203.1617</v>
      </c>
      <c r="F19" s="135">
        <v>242.68950000000001</v>
      </c>
      <c r="G19" s="135">
        <v>288</v>
      </c>
      <c r="H19" s="135">
        <v>193.67000000000002</v>
      </c>
      <c r="I19" s="135">
        <v>163.68</v>
      </c>
      <c r="J19" s="135">
        <v>220</v>
      </c>
      <c r="K19" s="135">
        <v>186.0813</v>
      </c>
      <c r="L19" s="348">
        <v>183.0316</v>
      </c>
      <c r="M19" s="135">
        <v>213.85</v>
      </c>
      <c r="N19" s="135">
        <v>197.5</v>
      </c>
      <c r="O19" s="135">
        <v>228.99</v>
      </c>
      <c r="P19" s="135">
        <v>145.92000000000002</v>
      </c>
      <c r="Q19" s="135">
        <v>145.30350000000001</v>
      </c>
      <c r="R19" s="135">
        <v>221.25</v>
      </c>
      <c r="S19" s="135">
        <v>174</v>
      </c>
      <c r="T19" s="135">
        <v>270.89999999999998</v>
      </c>
      <c r="U19" s="136">
        <v>114.0822</v>
      </c>
      <c r="V19" s="135">
        <v>165</v>
      </c>
      <c r="W19" s="135">
        <v>130.6995</v>
      </c>
      <c r="X19" s="135">
        <v>207.73000000000002</v>
      </c>
      <c r="Y19" s="135">
        <v>178.52</v>
      </c>
      <c r="Z19" s="135">
        <v>303.73</v>
      </c>
      <c r="AA19" s="135">
        <v>297.93350000000004</v>
      </c>
      <c r="AB19" s="141">
        <v>185.33445442999999</v>
      </c>
      <c r="AC19" s="137">
        <v>6.5909107193100613E-3</v>
      </c>
    </row>
    <row r="20" spans="1:29" ht="26.25">
      <c r="A20" s="133">
        <v>44039</v>
      </c>
      <c r="B20" s="134">
        <v>30</v>
      </c>
      <c r="C20" s="135">
        <v>161</v>
      </c>
      <c r="D20" s="135">
        <v>141.53290000000001</v>
      </c>
      <c r="E20" s="135">
        <v>191.3793</v>
      </c>
      <c r="F20" s="135">
        <v>232.2458</v>
      </c>
      <c r="G20" s="135">
        <v>288</v>
      </c>
      <c r="H20" s="135">
        <v>195.33</v>
      </c>
      <c r="I20" s="135">
        <v>163.68</v>
      </c>
      <c r="J20" s="135">
        <v>220</v>
      </c>
      <c r="K20" s="135">
        <v>182.1771</v>
      </c>
      <c r="L20" s="348">
        <v>184.02100000000002</v>
      </c>
      <c r="M20" s="135">
        <v>213.85</v>
      </c>
      <c r="N20" s="135">
        <v>212.5</v>
      </c>
      <c r="O20" s="135">
        <v>228.99</v>
      </c>
      <c r="P20" s="135">
        <v>144.13</v>
      </c>
      <c r="Q20" s="135">
        <v>144.86340000000001</v>
      </c>
      <c r="R20" s="135">
        <v>221.25</v>
      </c>
      <c r="S20" s="135">
        <v>174</v>
      </c>
      <c r="T20" s="135">
        <v>264.16000000000003</v>
      </c>
      <c r="U20" s="136">
        <v>110.31410000000001</v>
      </c>
      <c r="V20" s="135">
        <v>163</v>
      </c>
      <c r="W20" s="135">
        <v>130.84309999999999</v>
      </c>
      <c r="X20" s="135">
        <v>203.73000000000002</v>
      </c>
      <c r="Y20" s="135">
        <v>182.53</v>
      </c>
      <c r="Z20" s="135">
        <v>303.63</v>
      </c>
      <c r="AA20" s="135">
        <v>250.6379</v>
      </c>
      <c r="AB20" s="141">
        <v>185.14129073000007</v>
      </c>
      <c r="AC20" s="137">
        <v>-1.0422438752363261E-3</v>
      </c>
    </row>
    <row r="21" spans="1:29" ht="26.25">
      <c r="A21" s="133">
        <v>44046</v>
      </c>
      <c r="B21" s="134">
        <v>31</v>
      </c>
      <c r="C21" s="135">
        <v>160</v>
      </c>
      <c r="D21" s="135">
        <v>148.76779999999999</v>
      </c>
      <c r="E21" s="135">
        <v>192.56950000000001</v>
      </c>
      <c r="F21" s="135">
        <v>233.76320000000001</v>
      </c>
      <c r="G21" s="135">
        <v>288</v>
      </c>
      <c r="H21" s="135">
        <v>196.83</v>
      </c>
      <c r="I21" s="135">
        <v>173.8</v>
      </c>
      <c r="J21" s="135">
        <v>220</v>
      </c>
      <c r="K21" s="135">
        <v>174.84900000000002</v>
      </c>
      <c r="L21" s="348">
        <v>179.6738</v>
      </c>
      <c r="M21" s="135">
        <v>213.85</v>
      </c>
      <c r="N21" s="135">
        <v>212.5</v>
      </c>
      <c r="O21" s="135">
        <v>228.99</v>
      </c>
      <c r="P21" s="135">
        <v>146.56</v>
      </c>
      <c r="Q21" s="135">
        <v>148.87130000000002</v>
      </c>
      <c r="R21" s="135">
        <v>221.25</v>
      </c>
      <c r="S21" s="135">
        <v>174</v>
      </c>
      <c r="T21" s="135">
        <v>260.76</v>
      </c>
      <c r="U21" s="136">
        <v>105.3365</v>
      </c>
      <c r="V21" s="135">
        <v>163</v>
      </c>
      <c r="W21" s="135">
        <v>130.16</v>
      </c>
      <c r="X21" s="135">
        <v>203</v>
      </c>
      <c r="Y21" s="135">
        <v>186.99</v>
      </c>
      <c r="Z21" s="135">
        <v>303.57</v>
      </c>
      <c r="AA21" s="135">
        <v>248.3759</v>
      </c>
      <c r="AB21" s="141">
        <v>185.59608422000005</v>
      </c>
      <c r="AC21" s="137">
        <v>2.4564671025397722E-3</v>
      </c>
    </row>
    <row r="22" spans="1:29" ht="26.25">
      <c r="A22" s="133">
        <v>44053</v>
      </c>
      <c r="B22" s="134">
        <v>32</v>
      </c>
      <c r="C22" s="135">
        <v>155</v>
      </c>
      <c r="D22" s="135">
        <v>144.64670000000001</v>
      </c>
      <c r="E22" s="135">
        <v>192.54690000000002</v>
      </c>
      <c r="F22" s="135">
        <v>235.50670000000002</v>
      </c>
      <c r="G22" s="135">
        <v>288</v>
      </c>
      <c r="H22" s="135">
        <v>197.5</v>
      </c>
      <c r="I22" s="135">
        <v>175.98</v>
      </c>
      <c r="J22" s="135">
        <v>220</v>
      </c>
      <c r="K22" s="135">
        <v>183.0316</v>
      </c>
      <c r="L22" s="348">
        <v>183.5855</v>
      </c>
      <c r="M22" s="135">
        <v>213.85</v>
      </c>
      <c r="N22" s="135">
        <v>207.5</v>
      </c>
      <c r="O22" s="135">
        <v>228.99</v>
      </c>
      <c r="P22" s="135">
        <v>145.12</v>
      </c>
      <c r="Q22" s="135">
        <v>148.34900000000002</v>
      </c>
      <c r="R22" s="135">
        <v>221.25</v>
      </c>
      <c r="S22" s="135">
        <v>174</v>
      </c>
      <c r="T22" s="135">
        <v>274.73</v>
      </c>
      <c r="U22" s="136">
        <v>100.9084</v>
      </c>
      <c r="V22" s="135">
        <v>170</v>
      </c>
      <c r="W22" s="135">
        <v>129.25390000000002</v>
      </c>
      <c r="X22" s="135">
        <v>206.36</v>
      </c>
      <c r="Y22" s="135">
        <v>174.67000000000002</v>
      </c>
      <c r="Z22" s="135">
        <v>303.58</v>
      </c>
      <c r="AA22" s="135">
        <v>274.20570000000004</v>
      </c>
      <c r="AB22" s="141">
        <v>184.89880300000004</v>
      </c>
      <c r="AC22" s="137">
        <v>-3.7569823896363985E-3</v>
      </c>
    </row>
    <row r="23" spans="1:29" ht="26.25">
      <c r="A23" s="133">
        <v>44060</v>
      </c>
      <c r="B23" s="134">
        <v>33</v>
      </c>
      <c r="C23" s="135">
        <v>155</v>
      </c>
      <c r="D23" s="135">
        <v>130.72910000000002</v>
      </c>
      <c r="E23" s="135">
        <v>192.37790000000001</v>
      </c>
      <c r="F23" s="135">
        <v>258.48</v>
      </c>
      <c r="G23" s="135">
        <v>288</v>
      </c>
      <c r="H23" s="135">
        <v>197.33</v>
      </c>
      <c r="I23" s="135">
        <v>175.98</v>
      </c>
      <c r="J23" s="135">
        <v>220</v>
      </c>
      <c r="K23" s="135">
        <v>184.02100000000002</v>
      </c>
      <c r="L23" s="348">
        <v>176.81020000000001</v>
      </c>
      <c r="M23" s="135">
        <v>211.52</v>
      </c>
      <c r="N23" s="135">
        <v>207.5</v>
      </c>
      <c r="O23" s="135">
        <v>228.99</v>
      </c>
      <c r="P23" s="135">
        <v>143.72</v>
      </c>
      <c r="Q23" s="135">
        <v>148.91380000000001</v>
      </c>
      <c r="R23" s="135">
        <v>221.25</v>
      </c>
      <c r="S23" s="135">
        <v>174</v>
      </c>
      <c r="T23" s="135">
        <v>269.39999999999998</v>
      </c>
      <c r="U23" s="136">
        <v>109.19120000000001</v>
      </c>
      <c r="V23" s="135">
        <v>170</v>
      </c>
      <c r="W23" s="135">
        <v>128.82810000000001</v>
      </c>
      <c r="X23" s="135">
        <v>203.88</v>
      </c>
      <c r="Y23" s="135">
        <v>183.25</v>
      </c>
      <c r="Z23" s="135">
        <v>303.17</v>
      </c>
      <c r="AA23" s="135">
        <v>261.3587</v>
      </c>
      <c r="AB23" s="141">
        <v>186.41902805999999</v>
      </c>
      <c r="AC23" s="137">
        <v>8.2219302414843209E-3</v>
      </c>
    </row>
    <row r="24" spans="1:29" ht="26.25">
      <c r="A24" s="133">
        <v>44067</v>
      </c>
      <c r="B24" s="134">
        <v>34</v>
      </c>
      <c r="C24" s="135">
        <v>155</v>
      </c>
      <c r="D24" s="135">
        <v>130.42740000000001</v>
      </c>
      <c r="E24" s="135">
        <v>192.00400000000002</v>
      </c>
      <c r="F24" s="135">
        <v>249.40900000000002</v>
      </c>
      <c r="G24" s="135">
        <v>288</v>
      </c>
      <c r="H24" s="135">
        <v>198.17000000000002</v>
      </c>
      <c r="I24" s="135">
        <v>175.98</v>
      </c>
      <c r="J24" s="135">
        <v>220</v>
      </c>
      <c r="K24" s="135">
        <v>179.6738</v>
      </c>
      <c r="L24" s="348">
        <v>179.90900000000002</v>
      </c>
      <c r="M24" s="135">
        <v>211.52</v>
      </c>
      <c r="N24" s="135">
        <v>212.5</v>
      </c>
      <c r="O24" s="135">
        <v>228.99</v>
      </c>
      <c r="P24" s="135">
        <v>143.31</v>
      </c>
      <c r="Q24" s="135">
        <v>147.20420000000001</v>
      </c>
      <c r="R24" s="135">
        <v>221.25</v>
      </c>
      <c r="S24" s="135">
        <v>174</v>
      </c>
      <c r="T24" s="135">
        <v>269.35000000000002</v>
      </c>
      <c r="U24" s="136">
        <v>107.35480000000001</v>
      </c>
      <c r="V24" s="135">
        <v>163</v>
      </c>
      <c r="W24" s="135">
        <v>127.94470000000001</v>
      </c>
      <c r="X24" s="135">
        <v>211.07</v>
      </c>
      <c r="Y24" s="135">
        <v>181.9</v>
      </c>
      <c r="Z24" s="135">
        <v>302.95999999999998</v>
      </c>
      <c r="AA24" s="135">
        <v>274.69730000000004</v>
      </c>
      <c r="AB24" s="141">
        <v>186.36084690000004</v>
      </c>
      <c r="AC24" s="137">
        <v>-3.1209882706406677E-4</v>
      </c>
    </row>
    <row r="25" spans="1:29" ht="26.25">
      <c r="A25" s="133">
        <v>44074</v>
      </c>
      <c r="B25" s="134">
        <v>35</v>
      </c>
      <c r="C25" s="135">
        <v>155</v>
      </c>
      <c r="D25" s="135">
        <v>142.07490000000001</v>
      </c>
      <c r="E25" s="135">
        <v>193.04950000000002</v>
      </c>
      <c r="F25" s="135">
        <v>233.358</v>
      </c>
      <c r="G25" s="135">
        <v>288</v>
      </c>
      <c r="H25" s="135">
        <v>197.83</v>
      </c>
      <c r="I25" s="135">
        <v>175.98</v>
      </c>
      <c r="J25" s="135">
        <v>220</v>
      </c>
      <c r="K25" s="135">
        <v>183.5855</v>
      </c>
      <c r="L25" s="348">
        <v>182.3621</v>
      </c>
      <c r="M25" s="135">
        <v>211.52</v>
      </c>
      <c r="N25" s="135">
        <v>207.5</v>
      </c>
      <c r="O25" s="135">
        <v>228.99</v>
      </c>
      <c r="P25" s="135">
        <v>147.87</v>
      </c>
      <c r="Q25" s="135">
        <v>146.7353</v>
      </c>
      <c r="R25" s="135" t="s">
        <v>104</v>
      </c>
      <c r="S25" s="135">
        <v>174</v>
      </c>
      <c r="T25" s="135">
        <v>269.89</v>
      </c>
      <c r="U25" s="136">
        <v>118.53420000000001</v>
      </c>
      <c r="V25" s="135">
        <v>163</v>
      </c>
      <c r="W25" s="135">
        <v>127.05410000000001</v>
      </c>
      <c r="X25" s="135">
        <v>205.34</v>
      </c>
      <c r="Y25" s="135">
        <v>185.12</v>
      </c>
      <c r="Z25" s="135">
        <v>302.99</v>
      </c>
      <c r="AA25" s="135">
        <v>254.21540000000002</v>
      </c>
      <c r="AB25" s="141">
        <v>187.64446940000005</v>
      </c>
      <c r="AC25" s="137">
        <v>6.8878335838900018E-3</v>
      </c>
    </row>
    <row r="26" spans="1:29" ht="26.25">
      <c r="A26" s="133">
        <v>44081</v>
      </c>
      <c r="B26" s="134">
        <v>36</v>
      </c>
      <c r="C26" s="135">
        <v>158</v>
      </c>
      <c r="D26" s="135">
        <v>140.96530000000001</v>
      </c>
      <c r="E26" s="135">
        <v>191.70940000000002</v>
      </c>
      <c r="F26" s="135">
        <v>240.6653</v>
      </c>
      <c r="G26" s="135">
        <v>288</v>
      </c>
      <c r="H26" s="135">
        <v>197.83</v>
      </c>
      <c r="I26" s="135">
        <v>171.8</v>
      </c>
      <c r="J26" s="135">
        <v>220</v>
      </c>
      <c r="K26" s="135">
        <v>176.81020000000001</v>
      </c>
      <c r="L26" s="348">
        <v>182.59050000000002</v>
      </c>
      <c r="M26" s="135">
        <v>211.52</v>
      </c>
      <c r="N26" s="135">
        <v>210</v>
      </c>
      <c r="O26" s="135">
        <v>228.99</v>
      </c>
      <c r="P26" s="135">
        <v>145.20000000000002</v>
      </c>
      <c r="Q26" s="135">
        <v>143.8115</v>
      </c>
      <c r="R26" s="135" t="s">
        <v>104</v>
      </c>
      <c r="S26" s="135">
        <v>174</v>
      </c>
      <c r="T26" s="135">
        <v>273.92</v>
      </c>
      <c r="U26" s="136">
        <v>117.81410000000001</v>
      </c>
      <c r="V26" s="135">
        <v>163</v>
      </c>
      <c r="W26" s="135">
        <v>126.9376</v>
      </c>
      <c r="X26" s="135">
        <v>200.88</v>
      </c>
      <c r="Y26" s="135">
        <v>187.14000000000001</v>
      </c>
      <c r="Z26" s="135">
        <v>302.05</v>
      </c>
      <c r="AA26" s="135">
        <v>251.55960000000002</v>
      </c>
      <c r="AB26" s="141">
        <v>187.19039986000004</v>
      </c>
      <c r="AC26" s="137">
        <v>-2.4198397184415077E-3</v>
      </c>
    </row>
    <row r="27" spans="1:29" ht="26.25">
      <c r="A27" s="133">
        <v>44088</v>
      </c>
      <c r="B27" s="134">
        <v>37</v>
      </c>
      <c r="C27" s="135">
        <v>161</v>
      </c>
      <c r="D27" s="135">
        <v>134.64060000000001</v>
      </c>
      <c r="E27" s="135">
        <v>186.36420000000001</v>
      </c>
      <c r="F27" s="135">
        <v>245.14620000000002</v>
      </c>
      <c r="G27" s="135">
        <v>288</v>
      </c>
      <c r="H27" s="135" t="s">
        <v>104</v>
      </c>
      <c r="I27" s="135">
        <v>165.14000000000001</v>
      </c>
      <c r="J27" s="135">
        <v>220</v>
      </c>
      <c r="K27" s="135">
        <v>179.90900000000002</v>
      </c>
      <c r="L27" s="348">
        <v>177.86680000000001</v>
      </c>
      <c r="M27" s="135">
        <v>209.85</v>
      </c>
      <c r="N27" s="135">
        <v>215</v>
      </c>
      <c r="O27" s="135">
        <v>228.99</v>
      </c>
      <c r="P27" s="135">
        <v>139.59</v>
      </c>
      <c r="Q27" s="135">
        <v>136.65350000000001</v>
      </c>
      <c r="R27" s="135" t="s">
        <v>104</v>
      </c>
      <c r="S27" s="135">
        <v>174</v>
      </c>
      <c r="T27" s="135">
        <v>270.59000000000003</v>
      </c>
      <c r="U27" s="136">
        <v>113.0579</v>
      </c>
      <c r="V27" s="135">
        <v>163</v>
      </c>
      <c r="W27" s="135">
        <v>127.2304</v>
      </c>
      <c r="X27" s="135">
        <v>202.29</v>
      </c>
      <c r="Y27" s="135">
        <v>195.64000000000001</v>
      </c>
      <c r="Z27" s="135">
        <v>302.98</v>
      </c>
      <c r="AA27" s="135">
        <v>278.31740000000002</v>
      </c>
      <c r="AB27" s="141">
        <v>186.03800649000004</v>
      </c>
      <c r="AC27" s="137">
        <v>-6.156263199725398E-3</v>
      </c>
    </row>
    <row r="28" spans="1:29" ht="26.25">
      <c r="A28" s="133">
        <v>44095</v>
      </c>
      <c r="B28" s="134">
        <v>38</v>
      </c>
      <c r="C28" s="135">
        <v>161</v>
      </c>
      <c r="D28" s="135">
        <v>133.11180000000002</v>
      </c>
      <c r="E28" s="135">
        <v>183.88800000000001</v>
      </c>
      <c r="F28" s="135">
        <v>248.92760000000001</v>
      </c>
      <c r="G28" s="135">
        <v>288</v>
      </c>
      <c r="H28" s="135" t="s">
        <v>104</v>
      </c>
      <c r="I28" s="135">
        <v>165.14000000000001</v>
      </c>
      <c r="J28" s="135">
        <v>220</v>
      </c>
      <c r="K28" s="135">
        <v>182.3621</v>
      </c>
      <c r="L28" s="348">
        <v>172.26439999999999</v>
      </c>
      <c r="M28" s="135">
        <v>209.85</v>
      </c>
      <c r="N28" s="135" t="s">
        <v>104</v>
      </c>
      <c r="O28" s="135">
        <v>228.99</v>
      </c>
      <c r="P28" s="135">
        <v>141.95000000000002</v>
      </c>
      <c r="Q28" s="135">
        <v>143.24420000000001</v>
      </c>
      <c r="R28" s="135" t="s">
        <v>104</v>
      </c>
      <c r="S28" s="135">
        <v>174</v>
      </c>
      <c r="T28" s="135">
        <v>265.62</v>
      </c>
      <c r="U28" s="136">
        <v>112.89620000000001</v>
      </c>
      <c r="V28" s="135">
        <v>158</v>
      </c>
      <c r="W28" s="135">
        <v>124.1135</v>
      </c>
      <c r="X28" s="135">
        <v>205.33</v>
      </c>
      <c r="Y28" s="135">
        <v>195.33</v>
      </c>
      <c r="Z28" s="135">
        <v>302.94</v>
      </c>
      <c r="AA28" s="135">
        <v>275.05500000000001</v>
      </c>
      <c r="AB28" s="141">
        <v>185.99206372</v>
      </c>
      <c r="AC28" s="137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7" ht="15.75" customHeight="1">
      <c r="A1" s="69"/>
      <c r="D1" s="387" t="s">
        <v>88</v>
      </c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</row>
    <row r="2" spans="1:17" ht="18.75" thickBot="1">
      <c r="A2" s="69"/>
      <c r="D2" s="389">
        <v>2019</v>
      </c>
      <c r="E2" s="390"/>
      <c r="F2" s="390"/>
      <c r="G2" s="390"/>
      <c r="H2" s="391">
        <v>2020</v>
      </c>
      <c r="I2" s="390"/>
      <c r="J2" s="390"/>
      <c r="K2" s="390"/>
      <c r="L2" s="390"/>
      <c r="M2" s="390"/>
      <c r="N2" s="390"/>
      <c r="O2" s="390"/>
      <c r="P2" s="392"/>
      <c r="Q2" s="222"/>
    </row>
    <row r="3" spans="1:17" ht="26.25" thickBot="1">
      <c r="A3" s="69"/>
      <c r="B3" s="75" t="s">
        <v>199</v>
      </c>
      <c r="C3" s="75"/>
      <c r="D3" s="108">
        <v>43739</v>
      </c>
      <c r="E3" s="108">
        <v>43770</v>
      </c>
      <c r="F3" s="108">
        <v>43800</v>
      </c>
      <c r="G3" s="108">
        <v>43831</v>
      </c>
      <c r="H3" s="108">
        <v>43862</v>
      </c>
      <c r="I3" s="108">
        <v>43891</v>
      </c>
      <c r="J3" s="108">
        <v>43922</v>
      </c>
      <c r="K3" s="108">
        <v>43952</v>
      </c>
      <c r="L3" s="108">
        <v>43983</v>
      </c>
      <c r="M3" s="108">
        <v>44013</v>
      </c>
      <c r="N3" s="108">
        <v>44044</v>
      </c>
      <c r="O3" s="108">
        <v>44075</v>
      </c>
      <c r="P3" s="108">
        <v>44105</v>
      </c>
      <c r="Q3" s="109" t="s">
        <v>83</v>
      </c>
    </row>
    <row r="4" spans="1:17" ht="15.75">
      <c r="A4" s="69"/>
      <c r="B4" s="351" t="s">
        <v>200</v>
      </c>
      <c r="C4" s="223" t="s">
        <v>69</v>
      </c>
      <c r="D4" s="223">
        <v>152.1935</v>
      </c>
      <c r="E4" s="223">
        <v>150.26669999999999</v>
      </c>
      <c r="F4" s="223">
        <v>155.2903</v>
      </c>
      <c r="G4" s="223">
        <v>162.96770000000001</v>
      </c>
      <c r="H4" s="223">
        <v>166.89660000000001</v>
      </c>
      <c r="I4" s="223">
        <v>168.12899999999999</v>
      </c>
      <c r="J4" s="223">
        <v>149.4667</v>
      </c>
      <c r="K4" s="223">
        <v>148.5806</v>
      </c>
      <c r="L4" s="223">
        <v>156.5</v>
      </c>
      <c r="M4" s="223">
        <v>160.45160000000001</v>
      </c>
      <c r="N4" s="223">
        <v>155.4194</v>
      </c>
      <c r="O4" s="223">
        <v>158.5667</v>
      </c>
      <c r="P4" s="223">
        <v>142.51609999999999</v>
      </c>
      <c r="Q4" s="318">
        <v>-6.3586158410181781E-2</v>
      </c>
    </row>
    <row r="5" spans="1:17" ht="15.75">
      <c r="B5" s="352" t="s">
        <v>201</v>
      </c>
      <c r="C5" s="328" t="s">
        <v>69</v>
      </c>
      <c r="D5" s="223">
        <v>147.49019999999999</v>
      </c>
      <c r="E5" s="223">
        <v>143.67580000000001</v>
      </c>
      <c r="F5" s="223">
        <v>147.9357</v>
      </c>
      <c r="G5" s="223">
        <v>154.6515</v>
      </c>
      <c r="H5" s="223">
        <v>158.166</v>
      </c>
      <c r="I5" s="223">
        <v>155.6284</v>
      </c>
      <c r="J5" s="223">
        <v>153.71019999999999</v>
      </c>
      <c r="K5" s="223">
        <v>147.2807</v>
      </c>
      <c r="L5" s="223">
        <v>140.82320000000001</v>
      </c>
      <c r="M5" s="223">
        <v>144.41409999999999</v>
      </c>
      <c r="N5" s="224">
        <v>137.8596</v>
      </c>
      <c r="O5" s="224">
        <v>139.018</v>
      </c>
      <c r="P5" s="224">
        <v>145.0316</v>
      </c>
      <c r="Q5" s="319">
        <v>-1.6669582114608228E-2</v>
      </c>
    </row>
    <row r="6" spans="1:17" ht="15.75">
      <c r="B6" s="352" t="s">
        <v>201</v>
      </c>
      <c r="C6" s="228" t="s">
        <v>106</v>
      </c>
      <c r="D6" s="228">
        <v>288.46129999999999</v>
      </c>
      <c r="E6" s="228">
        <v>281.00099999999998</v>
      </c>
      <c r="F6" s="228">
        <v>289.33260000000001</v>
      </c>
      <c r="G6" s="228">
        <v>302.4674</v>
      </c>
      <c r="H6" s="228">
        <v>309.34100000000001</v>
      </c>
      <c r="I6" s="228">
        <v>304.37810000000002</v>
      </c>
      <c r="J6" s="228">
        <v>300.62630000000001</v>
      </c>
      <c r="K6" s="228">
        <v>288.05160000000001</v>
      </c>
      <c r="L6" s="228">
        <v>275.42200000000003</v>
      </c>
      <c r="M6" s="228">
        <v>282.4452</v>
      </c>
      <c r="N6" s="228">
        <v>269.62580000000003</v>
      </c>
      <c r="O6" s="228">
        <v>271.8913</v>
      </c>
      <c r="P6" s="228">
        <v>283.65280000000001</v>
      </c>
      <c r="Q6" s="320">
        <v>-1.6669480446770413E-2</v>
      </c>
    </row>
    <row r="7" spans="1:17" ht="15.75">
      <c r="B7" s="351" t="s">
        <v>202</v>
      </c>
      <c r="C7" s="329" t="s">
        <v>69</v>
      </c>
      <c r="D7" s="228">
        <v>212.12719999999999</v>
      </c>
      <c r="E7" s="228">
        <v>216.2193</v>
      </c>
      <c r="F7" s="228">
        <v>215.8526</v>
      </c>
      <c r="G7" s="228">
        <v>217.6773</v>
      </c>
      <c r="H7" s="228">
        <v>220.9855</v>
      </c>
      <c r="I7" s="228">
        <v>207.7371</v>
      </c>
      <c r="J7" s="228">
        <v>203.9717</v>
      </c>
      <c r="K7" s="228">
        <v>201.56809999999999</v>
      </c>
      <c r="L7" s="228">
        <v>205.3192</v>
      </c>
      <c r="M7" s="228">
        <v>199.62309999999999</v>
      </c>
      <c r="N7" s="229">
        <v>192.47409999999999</v>
      </c>
      <c r="O7" s="229">
        <v>186.99160000000001</v>
      </c>
      <c r="P7" s="229">
        <v>185.27180000000001</v>
      </c>
      <c r="Q7" s="320">
        <v>-0.12660045482144666</v>
      </c>
    </row>
    <row r="8" spans="1:17" ht="15.75">
      <c r="B8" s="351" t="s">
        <v>202</v>
      </c>
      <c r="C8" s="228" t="s">
        <v>107</v>
      </c>
      <c r="D8" s="228">
        <v>5451.8415999999997</v>
      </c>
      <c r="E8" s="228">
        <v>5519.8343000000004</v>
      </c>
      <c r="F8" s="228">
        <v>5503.4287000000004</v>
      </c>
      <c r="G8" s="228">
        <v>5493.5425999999998</v>
      </c>
      <c r="H8" s="228">
        <v>5536.8055000000004</v>
      </c>
      <c r="I8" s="228">
        <v>5490.4735000000001</v>
      </c>
      <c r="J8" s="228">
        <v>5552.5787</v>
      </c>
      <c r="K8" s="228">
        <v>5493.6612999999998</v>
      </c>
      <c r="L8" s="228">
        <v>5478.5852999999997</v>
      </c>
      <c r="M8" s="228">
        <v>5301.4157999999998</v>
      </c>
      <c r="N8" s="228">
        <v>5037.9225999999999</v>
      </c>
      <c r="O8" s="228">
        <v>4990.3636999999999</v>
      </c>
      <c r="P8" s="228">
        <v>5039.6689999999999</v>
      </c>
      <c r="Q8" s="320">
        <v>-7.5602453306787165E-2</v>
      </c>
    </row>
    <row r="9" spans="1:17" ht="15.75">
      <c r="B9" s="351" t="s">
        <v>203</v>
      </c>
      <c r="C9" s="329" t="s">
        <v>69</v>
      </c>
      <c r="D9" s="228">
        <v>237.762</v>
      </c>
      <c r="E9" s="228">
        <v>234.20769999999999</v>
      </c>
      <c r="F9" s="228">
        <v>227.97829999999999</v>
      </c>
      <c r="G9" s="228">
        <v>224.66909999999999</v>
      </c>
      <c r="H9" s="228">
        <v>240.88730000000001</v>
      </c>
      <c r="I9" s="228">
        <v>250.5977</v>
      </c>
      <c r="J9" s="228">
        <v>257.28390000000002</v>
      </c>
      <c r="K9" s="228">
        <v>251.49100000000001</v>
      </c>
      <c r="L9" s="228">
        <v>250.26920000000001</v>
      </c>
      <c r="M9" s="228">
        <v>236.32249999999999</v>
      </c>
      <c r="N9" s="229">
        <v>243.40219999999999</v>
      </c>
      <c r="O9" s="229">
        <v>242.83430000000001</v>
      </c>
      <c r="P9" s="229">
        <v>241.0539</v>
      </c>
      <c r="Q9" s="320">
        <v>1.3845357963005123E-2</v>
      </c>
    </row>
    <row r="10" spans="1:17" ht="15.75">
      <c r="B10" s="351" t="s">
        <v>203</v>
      </c>
      <c r="C10" s="228" t="s">
        <v>108</v>
      </c>
      <c r="D10" s="228">
        <v>1775.8710000000001</v>
      </c>
      <c r="E10" s="228">
        <v>1750</v>
      </c>
      <c r="F10" s="228">
        <v>1703.4516000000001</v>
      </c>
      <c r="G10" s="228">
        <v>1678.9032</v>
      </c>
      <c r="H10" s="228">
        <v>1799.7931000000001</v>
      </c>
      <c r="I10" s="228">
        <v>1872</v>
      </c>
      <c r="J10" s="228">
        <v>1920</v>
      </c>
      <c r="K10" s="228">
        <v>1875.5806</v>
      </c>
      <c r="L10" s="228">
        <v>1865.7</v>
      </c>
      <c r="M10" s="228">
        <v>1759.9355</v>
      </c>
      <c r="N10" s="228">
        <v>1812.3226</v>
      </c>
      <c r="O10" s="228">
        <v>1807.0667000000001</v>
      </c>
      <c r="P10" s="228">
        <v>1794.0645</v>
      </c>
      <c r="Q10" s="320">
        <v>1.0244831972592516E-2</v>
      </c>
    </row>
    <row r="11" spans="1:17" ht="15.75">
      <c r="B11" s="351" t="s">
        <v>204</v>
      </c>
      <c r="C11" s="228" t="s">
        <v>69</v>
      </c>
      <c r="D11" s="228">
        <v>288.5806</v>
      </c>
      <c r="E11" s="228">
        <v>289</v>
      </c>
      <c r="F11" s="228">
        <v>289</v>
      </c>
      <c r="G11" s="228">
        <v>289</v>
      </c>
      <c r="H11" s="228">
        <v>289</v>
      </c>
      <c r="I11" s="228">
        <v>289.2903</v>
      </c>
      <c r="J11" s="228">
        <v>288.8</v>
      </c>
      <c r="K11" s="228">
        <v>288.67739999999998</v>
      </c>
      <c r="L11" s="228">
        <v>288.4667</v>
      </c>
      <c r="M11" s="228">
        <v>288</v>
      </c>
      <c r="N11" s="229">
        <v>288</v>
      </c>
      <c r="O11" s="229">
        <v>288</v>
      </c>
      <c r="P11" s="229">
        <v>287.16000000000003</v>
      </c>
      <c r="Q11" s="320">
        <v>-4.9227148325284853E-3</v>
      </c>
    </row>
    <row r="12" spans="1:17" ht="15.75">
      <c r="B12" s="351" t="s">
        <v>205</v>
      </c>
      <c r="C12" s="228" t="s">
        <v>69</v>
      </c>
      <c r="D12" s="228">
        <v>214.4177</v>
      </c>
      <c r="E12" s="228">
        <v>214.99299999999999</v>
      </c>
      <c r="F12" s="228">
        <v>215.18</v>
      </c>
      <c r="G12" s="228">
        <v>214.9777</v>
      </c>
      <c r="H12" s="228">
        <v>214.85</v>
      </c>
      <c r="I12" s="228">
        <v>214.85</v>
      </c>
      <c r="J12" s="228">
        <v>215.048</v>
      </c>
      <c r="K12" s="228">
        <v>214.8819</v>
      </c>
      <c r="L12" s="228">
        <v>214.696</v>
      </c>
      <c r="M12" s="228">
        <v>214.2371</v>
      </c>
      <c r="N12" s="229">
        <v>212.19649999999999</v>
      </c>
      <c r="O12" s="229">
        <v>210.184</v>
      </c>
      <c r="P12" s="229">
        <v>209.9777</v>
      </c>
      <c r="Q12" s="320">
        <v>-2.0707245717121237E-2</v>
      </c>
    </row>
    <row r="13" spans="1:17" ht="15.75">
      <c r="B13" s="351" t="s">
        <v>206</v>
      </c>
      <c r="C13" s="228" t="s">
        <v>69</v>
      </c>
      <c r="D13" s="228">
        <v>201.67740000000001</v>
      </c>
      <c r="E13" s="228">
        <v>201.72370000000001</v>
      </c>
      <c r="F13" s="228">
        <v>201.2313</v>
      </c>
      <c r="G13" s="228">
        <v>201.17740000000001</v>
      </c>
      <c r="H13" s="228">
        <v>200.5762</v>
      </c>
      <c r="I13" s="228">
        <v>200.64349999999999</v>
      </c>
      <c r="J13" s="228">
        <v>200.56100000000001</v>
      </c>
      <c r="K13" s="228">
        <v>196.42349999999999</v>
      </c>
      <c r="L13" s="228">
        <v>192.0283</v>
      </c>
      <c r="M13" s="228">
        <v>195.19710000000001</v>
      </c>
      <c r="N13" s="229">
        <v>197.65479999999999</v>
      </c>
      <c r="O13" s="229">
        <v>197.5197</v>
      </c>
      <c r="P13" s="229">
        <v>197.2756</v>
      </c>
      <c r="Q13" s="320">
        <v>-2.1825945792637191E-2</v>
      </c>
    </row>
    <row r="14" spans="1:17" ht="15.75">
      <c r="B14" s="351" t="s">
        <v>207</v>
      </c>
      <c r="C14" s="228" t="s">
        <v>69</v>
      </c>
      <c r="D14" s="228">
        <v>151.9316</v>
      </c>
      <c r="E14" s="228">
        <v>144.98500000000001</v>
      </c>
      <c r="F14" s="228">
        <v>150.31190000000001</v>
      </c>
      <c r="G14" s="228">
        <v>163.49709999999999</v>
      </c>
      <c r="H14" s="228">
        <v>184.29069999999999</v>
      </c>
      <c r="I14" s="228">
        <v>182.17060000000001</v>
      </c>
      <c r="J14" s="228">
        <v>154.97730000000001</v>
      </c>
      <c r="K14" s="228">
        <v>128.46029999999999</v>
      </c>
      <c r="L14" s="228">
        <v>133.73699999999999</v>
      </c>
      <c r="M14" s="228">
        <v>159.24189999999999</v>
      </c>
      <c r="N14" s="229">
        <v>175.7045</v>
      </c>
      <c r="O14" s="229">
        <v>164.12430000000001</v>
      </c>
      <c r="P14" s="229">
        <v>150.14420000000001</v>
      </c>
      <c r="Q14" s="321">
        <v>-1.1764504553364752E-2</v>
      </c>
    </row>
    <row r="15" spans="1:17" ht="15.75">
      <c r="B15" s="351" t="s">
        <v>208</v>
      </c>
      <c r="C15" s="228" t="s">
        <v>69</v>
      </c>
      <c r="D15" s="228">
        <v>230</v>
      </c>
      <c r="E15" s="228">
        <v>230</v>
      </c>
      <c r="F15" s="228">
        <v>230</v>
      </c>
      <c r="G15" s="228">
        <v>230</v>
      </c>
      <c r="H15" s="228">
        <v>230</v>
      </c>
      <c r="I15" s="228">
        <v>231.12899999999999</v>
      </c>
      <c r="J15" s="228">
        <v>230</v>
      </c>
      <c r="K15" s="228">
        <v>230</v>
      </c>
      <c r="L15" s="228">
        <v>224.66669999999999</v>
      </c>
      <c r="M15" s="228">
        <v>220</v>
      </c>
      <c r="N15" s="229">
        <v>220</v>
      </c>
      <c r="O15" s="229">
        <v>220</v>
      </c>
      <c r="P15" s="229">
        <v>220</v>
      </c>
      <c r="Q15" s="321">
        <v>-4.3478260869565188E-2</v>
      </c>
    </row>
    <row r="16" spans="1:17" ht="15.75">
      <c r="B16" s="351" t="s">
        <v>209</v>
      </c>
      <c r="C16" s="228" t="s">
        <v>69</v>
      </c>
      <c r="D16" s="228">
        <v>188.5273</v>
      </c>
      <c r="E16" s="228">
        <v>188.41499999999999</v>
      </c>
      <c r="F16" s="228">
        <v>188.89150000000001</v>
      </c>
      <c r="G16" s="228">
        <v>190.7182</v>
      </c>
      <c r="H16" s="228">
        <v>188.65180000000001</v>
      </c>
      <c r="I16" s="228">
        <v>184.9932</v>
      </c>
      <c r="J16" s="228">
        <v>186.27019999999999</v>
      </c>
      <c r="K16" s="228">
        <v>181.965</v>
      </c>
      <c r="L16" s="228">
        <v>183.54079999999999</v>
      </c>
      <c r="M16" s="228">
        <v>181.0882</v>
      </c>
      <c r="N16" s="229">
        <v>181.89330000000001</v>
      </c>
      <c r="O16" s="229">
        <v>180.28309999999999</v>
      </c>
      <c r="P16" s="229">
        <v>175.66460000000001</v>
      </c>
      <c r="Q16" s="321">
        <v>-6.8227254089991196E-2</v>
      </c>
    </row>
    <row r="17" spans="2:17" ht="15.75">
      <c r="B17" s="351" t="s">
        <v>209</v>
      </c>
      <c r="C17" s="228" t="s">
        <v>109</v>
      </c>
      <c r="D17" s="228">
        <v>1401.6451999999999</v>
      </c>
      <c r="E17" s="228">
        <v>1402</v>
      </c>
      <c r="F17" s="228">
        <v>1405.6129000000001</v>
      </c>
      <c r="G17" s="228">
        <v>1419.4838999999999</v>
      </c>
      <c r="H17" s="228">
        <v>1405.9655</v>
      </c>
      <c r="I17" s="228">
        <v>1399.1935000000001</v>
      </c>
      <c r="J17" s="228">
        <v>1415.0667000000001</v>
      </c>
      <c r="K17" s="228">
        <v>1378.1289999999999</v>
      </c>
      <c r="L17" s="228">
        <v>1389</v>
      </c>
      <c r="M17" s="228">
        <v>1364.2257999999999</v>
      </c>
      <c r="N17" s="228">
        <v>1365.4194</v>
      </c>
      <c r="O17" s="228">
        <v>1359.5667000000001</v>
      </c>
      <c r="P17" s="228">
        <v>1330.28</v>
      </c>
      <c r="Q17" s="321">
        <v>-5.0915310094166499E-2</v>
      </c>
    </row>
    <row r="18" spans="2:17" ht="15.75">
      <c r="B18" s="351" t="s">
        <v>210</v>
      </c>
      <c r="C18" s="228" t="s">
        <v>69</v>
      </c>
      <c r="D18" s="228">
        <v>204.07259999999999</v>
      </c>
      <c r="E18" s="228">
        <v>198.41669999999999</v>
      </c>
      <c r="F18" s="228">
        <v>172.17740000000001</v>
      </c>
      <c r="G18" s="228">
        <v>167.5403</v>
      </c>
      <c r="H18" s="228">
        <v>180.7328</v>
      </c>
      <c r="I18" s="228">
        <v>210</v>
      </c>
      <c r="J18" s="228">
        <v>207.83330000000001</v>
      </c>
      <c r="K18" s="228">
        <v>180.24189999999999</v>
      </c>
      <c r="L18" s="228">
        <v>174.66669999999999</v>
      </c>
      <c r="M18" s="228">
        <v>200.56450000000001</v>
      </c>
      <c r="N18" s="229">
        <v>209.03229999999999</v>
      </c>
      <c r="O18" s="229">
        <v>216.91669999999999</v>
      </c>
      <c r="P18" s="229">
        <v>231.52420000000001</v>
      </c>
      <c r="Q18" s="321">
        <v>0.13451879380181375</v>
      </c>
    </row>
    <row r="19" spans="2:17" ht="15.75">
      <c r="B19" s="351" t="s">
        <v>211</v>
      </c>
      <c r="C19" s="228" t="s">
        <v>69</v>
      </c>
      <c r="D19" s="228">
        <v>254.38740000000001</v>
      </c>
      <c r="E19" s="228">
        <v>255.51</v>
      </c>
      <c r="F19" s="228">
        <v>255.51</v>
      </c>
      <c r="G19" s="228">
        <v>255.51</v>
      </c>
      <c r="H19" s="228">
        <v>254.81970000000001</v>
      </c>
      <c r="I19" s="228">
        <v>253.97</v>
      </c>
      <c r="J19" s="228">
        <v>253.97</v>
      </c>
      <c r="K19" s="228">
        <v>224.06190000000001</v>
      </c>
      <c r="L19" s="228">
        <v>221.49529999999999</v>
      </c>
      <c r="M19" s="228">
        <v>228.99</v>
      </c>
      <c r="N19" s="229">
        <v>228.99</v>
      </c>
      <c r="O19" s="229">
        <v>228.99</v>
      </c>
      <c r="P19" s="229">
        <v>229.5248</v>
      </c>
      <c r="Q19" s="321">
        <v>-9.773518656977509E-2</v>
      </c>
    </row>
    <row r="20" spans="2:17" ht="15.75">
      <c r="B20" s="351" t="s">
        <v>212</v>
      </c>
      <c r="C20" s="329" t="s">
        <v>69</v>
      </c>
      <c r="D20" s="228">
        <v>142.91</v>
      </c>
      <c r="E20" s="228">
        <v>148.9923</v>
      </c>
      <c r="F20" s="228">
        <v>154.49</v>
      </c>
      <c r="G20" s="228">
        <v>147.24189999999999</v>
      </c>
      <c r="H20" s="228">
        <v>150.74</v>
      </c>
      <c r="I20" s="228">
        <v>151.15029999999999</v>
      </c>
      <c r="J20" s="228">
        <v>152.52930000000001</v>
      </c>
      <c r="K20" s="228">
        <v>150.43450000000001</v>
      </c>
      <c r="L20" s="228">
        <v>148.65799999999999</v>
      </c>
      <c r="M20" s="228">
        <v>146.53030000000001</v>
      </c>
      <c r="N20" s="229">
        <v>145.11160000000001</v>
      </c>
      <c r="O20" s="229">
        <v>143.89830000000001</v>
      </c>
      <c r="P20" s="229">
        <v>148.26</v>
      </c>
      <c r="Q20" s="321">
        <v>3.7436148625008769E-2</v>
      </c>
    </row>
    <row r="21" spans="2:17" ht="15.75">
      <c r="B21" s="351" t="s">
        <v>213</v>
      </c>
      <c r="C21" s="329" t="s">
        <v>69</v>
      </c>
      <c r="D21" s="228">
        <v>149.74789999999999</v>
      </c>
      <c r="E21" s="228">
        <v>147.6285</v>
      </c>
      <c r="F21" s="228">
        <v>152.2921</v>
      </c>
      <c r="G21" s="228">
        <v>150.3331</v>
      </c>
      <c r="H21" s="228">
        <v>151.46510000000001</v>
      </c>
      <c r="I21" s="228">
        <v>147.57919999999999</v>
      </c>
      <c r="J21" s="228">
        <v>147.41239999999999</v>
      </c>
      <c r="K21" s="228">
        <v>141.83009999999999</v>
      </c>
      <c r="L21" s="228">
        <v>146.58590000000001</v>
      </c>
      <c r="M21" s="228">
        <v>143.80670000000001</v>
      </c>
      <c r="N21" s="229">
        <v>147.74100000000001</v>
      </c>
      <c r="O21" s="229">
        <v>139.98869999999999</v>
      </c>
      <c r="P21" s="229">
        <v>138.38480000000001</v>
      </c>
      <c r="Q21" s="321">
        <v>-7.5881531560709536E-2</v>
      </c>
    </row>
    <row r="22" spans="2:17" ht="15.75">
      <c r="B22" s="351" t="s">
        <v>213</v>
      </c>
      <c r="C22" s="228" t="s">
        <v>110</v>
      </c>
      <c r="D22" s="228">
        <v>49648.154499999997</v>
      </c>
      <c r="E22" s="228">
        <v>49188.861700000001</v>
      </c>
      <c r="F22" s="228">
        <v>50383.439400000003</v>
      </c>
      <c r="G22" s="228">
        <v>50203.885499999997</v>
      </c>
      <c r="H22" s="228">
        <v>51061.351000000002</v>
      </c>
      <c r="I22" s="228">
        <v>50878.870999999999</v>
      </c>
      <c r="J22" s="228">
        <v>52521.408000000003</v>
      </c>
      <c r="K22" s="228">
        <v>49806.4787</v>
      </c>
      <c r="L22" s="228">
        <v>50906.375</v>
      </c>
      <c r="M22" s="228">
        <v>50570.501900000003</v>
      </c>
      <c r="N22" s="228">
        <v>51505.044500000004</v>
      </c>
      <c r="O22" s="228">
        <v>50377.174299999999</v>
      </c>
      <c r="P22" s="228">
        <v>50154.9545</v>
      </c>
      <c r="Q22" s="321">
        <v>1.0207831592209615E-2</v>
      </c>
    </row>
    <row r="23" spans="2:17" ht="15.75">
      <c r="B23" s="351" t="s">
        <v>93</v>
      </c>
      <c r="C23" s="228" t="s">
        <v>69</v>
      </c>
      <c r="D23" s="228">
        <v>223.75</v>
      </c>
      <c r="E23" s="228">
        <v>223.75</v>
      </c>
      <c r="F23" s="228">
        <v>223.75</v>
      </c>
      <c r="G23" s="228">
        <v>223.75</v>
      </c>
      <c r="H23" s="228">
        <v>224.0086</v>
      </c>
      <c r="I23" s="228">
        <v>224.75810000000001</v>
      </c>
      <c r="J23" s="228">
        <v>221.58330000000001</v>
      </c>
      <c r="K23" s="228">
        <v>223.18549999999999</v>
      </c>
      <c r="L23" s="228">
        <v>221.25</v>
      </c>
      <c r="M23" s="228">
        <v>221.25</v>
      </c>
      <c r="N23" s="229">
        <v>221.25</v>
      </c>
      <c r="O23" s="229">
        <v>221.25</v>
      </c>
      <c r="P23" s="229">
        <v>221.25</v>
      </c>
      <c r="Q23" s="321">
        <v>-1.1173184357541888E-2</v>
      </c>
    </row>
    <row r="24" spans="2:17" ht="15.75">
      <c r="B24" s="351" t="s">
        <v>214</v>
      </c>
      <c r="C24" s="228" t="s">
        <v>69</v>
      </c>
      <c r="D24" s="229">
        <v>174</v>
      </c>
      <c r="E24" s="229">
        <v>174</v>
      </c>
      <c r="F24" s="229">
        <v>174</v>
      </c>
      <c r="G24" s="229">
        <v>174</v>
      </c>
      <c r="H24" s="229">
        <v>174</v>
      </c>
      <c r="I24" s="229">
        <v>174</v>
      </c>
      <c r="J24" s="229">
        <v>174</v>
      </c>
      <c r="K24" s="229">
        <v>174</v>
      </c>
      <c r="L24" s="229">
        <v>174</v>
      </c>
      <c r="M24" s="229">
        <v>174</v>
      </c>
      <c r="N24" s="229">
        <v>174</v>
      </c>
      <c r="O24" s="229">
        <v>174</v>
      </c>
      <c r="P24" s="229">
        <v>174</v>
      </c>
      <c r="Q24" s="321">
        <v>0</v>
      </c>
    </row>
    <row r="25" spans="2:17" ht="15.75">
      <c r="B25" s="351" t="s">
        <v>56</v>
      </c>
      <c r="C25" s="228" t="s">
        <v>69</v>
      </c>
      <c r="D25" s="228">
        <v>268.11259999999999</v>
      </c>
      <c r="E25" s="228">
        <v>279.62470000000002</v>
      </c>
      <c r="F25" s="228">
        <v>271.24650000000003</v>
      </c>
      <c r="G25" s="228">
        <v>272.85649999999998</v>
      </c>
      <c r="H25" s="228">
        <v>279.45589999999999</v>
      </c>
      <c r="I25" s="228">
        <v>273.57100000000003</v>
      </c>
      <c r="J25" s="228">
        <v>271.53969999999998</v>
      </c>
      <c r="K25" s="228">
        <v>273.20549999999997</v>
      </c>
      <c r="L25" s="228">
        <v>270.30329999999998</v>
      </c>
      <c r="M25" s="228">
        <v>267.01710000000003</v>
      </c>
      <c r="N25" s="229">
        <v>270.29129999999998</v>
      </c>
      <c r="O25" s="229">
        <v>271.28570000000002</v>
      </c>
      <c r="P25" s="229">
        <v>273.22899999999998</v>
      </c>
      <c r="Q25" s="321">
        <v>1.9083027056542745E-2</v>
      </c>
    </row>
    <row r="26" spans="2:17" ht="15.75">
      <c r="B26" s="353" t="s">
        <v>215</v>
      </c>
      <c r="C26" s="330" t="s">
        <v>69</v>
      </c>
      <c r="D26" s="322">
        <v>110.4362</v>
      </c>
      <c r="E26" s="322">
        <v>118.7962</v>
      </c>
      <c r="F26" s="322">
        <v>126.78619999999999</v>
      </c>
      <c r="G26" s="322">
        <v>127.119</v>
      </c>
      <c r="H26" s="322">
        <v>125.9618</v>
      </c>
      <c r="I26" s="322">
        <v>124.7718</v>
      </c>
      <c r="J26" s="322">
        <v>85.493700000000004</v>
      </c>
      <c r="K26" s="322">
        <v>96.702699999999993</v>
      </c>
      <c r="L26" s="322">
        <v>116.25109999999999</v>
      </c>
      <c r="M26" s="322">
        <v>115.6664</v>
      </c>
      <c r="N26" s="323">
        <v>109.0454</v>
      </c>
      <c r="O26" s="323">
        <v>111.6836</v>
      </c>
      <c r="P26" s="323">
        <v>98.619799999999998</v>
      </c>
      <c r="Q26" s="324">
        <v>-0.10699752436248255</v>
      </c>
    </row>
    <row r="27" spans="2:17" ht="15.75">
      <c r="B27" s="351" t="s">
        <v>215</v>
      </c>
      <c r="C27" s="228" t="s">
        <v>113</v>
      </c>
      <c r="D27" s="228">
        <v>475.33449999999999</v>
      </c>
      <c r="E27" s="228">
        <v>508.6703</v>
      </c>
      <c r="F27" s="228">
        <v>541.79</v>
      </c>
      <c r="G27" s="228">
        <v>540.28650000000005</v>
      </c>
      <c r="H27" s="228">
        <v>538.59690000000001</v>
      </c>
      <c r="I27" s="228">
        <v>550.94770000000005</v>
      </c>
      <c r="J27" s="228">
        <v>388.5487</v>
      </c>
      <c r="K27" s="228">
        <v>437.75900000000001</v>
      </c>
      <c r="L27" s="228">
        <v>517</v>
      </c>
      <c r="M27" s="228">
        <v>515.20579999999995</v>
      </c>
      <c r="N27" s="228">
        <v>479.89</v>
      </c>
      <c r="O27" s="228">
        <v>498.61770000000001</v>
      </c>
      <c r="P27" s="228">
        <v>447.76740000000001</v>
      </c>
      <c r="Q27" s="321">
        <v>-5.7995159198417023E-2</v>
      </c>
    </row>
    <row r="28" spans="2:17" ht="15.75">
      <c r="B28" s="351" t="s">
        <v>216</v>
      </c>
      <c r="C28" s="228" t="s">
        <v>69</v>
      </c>
      <c r="D28" s="228">
        <v>144.25810000000001</v>
      </c>
      <c r="E28" s="228">
        <v>133.66669999999999</v>
      </c>
      <c r="F28" s="228">
        <v>140.4194</v>
      </c>
      <c r="G28" s="228">
        <v>165.5806</v>
      </c>
      <c r="H28" s="228">
        <v>169.93100000000001</v>
      </c>
      <c r="I28" s="228">
        <v>170.1935</v>
      </c>
      <c r="J28" s="228">
        <v>138.0333</v>
      </c>
      <c r="K28" s="228">
        <v>124.5484</v>
      </c>
      <c r="L28" s="228">
        <v>171.2</v>
      </c>
      <c r="M28" s="228">
        <v>160.03229999999999</v>
      </c>
      <c r="N28" s="229">
        <v>166.16130000000001</v>
      </c>
      <c r="O28" s="229">
        <v>160.16669999999999</v>
      </c>
      <c r="P28" s="229">
        <v>157.72</v>
      </c>
      <c r="Q28" s="321">
        <v>9.3318156831401433E-2</v>
      </c>
    </row>
    <row r="29" spans="2:17" ht="15.75">
      <c r="B29" s="354" t="s">
        <v>217</v>
      </c>
      <c r="C29" s="329" t="s">
        <v>69</v>
      </c>
      <c r="D29" s="228">
        <v>147.84299999999999</v>
      </c>
      <c r="E29" s="228">
        <v>143.55109999999999</v>
      </c>
      <c r="F29" s="228">
        <v>143.01509999999999</v>
      </c>
      <c r="G29" s="228">
        <v>144.12960000000001</v>
      </c>
      <c r="H29" s="228">
        <v>142.04140000000001</v>
      </c>
      <c r="I29" s="228">
        <v>151.02350000000001</v>
      </c>
      <c r="J29" s="228">
        <v>138.46960000000001</v>
      </c>
      <c r="K29" s="228">
        <v>131.0001</v>
      </c>
      <c r="L29" s="228">
        <v>131.63159999999999</v>
      </c>
      <c r="M29" s="228">
        <v>131.14179999999999</v>
      </c>
      <c r="N29" s="229">
        <v>128.34909999999999</v>
      </c>
      <c r="O29" s="229">
        <v>125.63500000000001</v>
      </c>
      <c r="P29" s="229">
        <v>124.6427</v>
      </c>
      <c r="Q29" s="321">
        <v>-0.15692525178736894</v>
      </c>
    </row>
    <row r="30" spans="2:17" ht="15.75">
      <c r="B30" s="354" t="s">
        <v>217</v>
      </c>
      <c r="C30" s="228" t="s">
        <v>111</v>
      </c>
      <c r="D30" s="228">
        <v>702.80650000000003</v>
      </c>
      <c r="E30" s="228">
        <v>684.5</v>
      </c>
      <c r="F30" s="228">
        <v>683.32259999999997</v>
      </c>
      <c r="G30" s="228">
        <v>688.83870000000002</v>
      </c>
      <c r="H30" s="228">
        <v>679.27589999999998</v>
      </c>
      <c r="I30" s="228">
        <v>729.06449999999995</v>
      </c>
      <c r="J30" s="228">
        <v>669.63329999999996</v>
      </c>
      <c r="K30" s="228">
        <v>633.80650000000003</v>
      </c>
      <c r="L30" s="228">
        <v>637</v>
      </c>
      <c r="M30" s="228">
        <v>634.5806</v>
      </c>
      <c r="N30" s="228">
        <v>620.87099999999998</v>
      </c>
      <c r="O30" s="228">
        <v>610.46669999999995</v>
      </c>
      <c r="P30" s="228">
        <v>607.54840000000002</v>
      </c>
      <c r="Q30" s="321">
        <v>-0.13553958308581382</v>
      </c>
    </row>
    <row r="31" spans="2:17" ht="15.75">
      <c r="B31" s="351" t="s">
        <v>218</v>
      </c>
      <c r="C31" s="228" t="s">
        <v>69</v>
      </c>
      <c r="D31" s="228">
        <v>208.58</v>
      </c>
      <c r="E31" s="228">
        <v>210.79730000000001</v>
      </c>
      <c r="F31" s="228">
        <v>223.47059999999999</v>
      </c>
      <c r="G31" s="228">
        <v>213.33869999999999</v>
      </c>
      <c r="H31" s="228">
        <v>204.05760000000001</v>
      </c>
      <c r="I31" s="228">
        <v>211.57259999999999</v>
      </c>
      <c r="J31" s="228">
        <v>208.22329999999999</v>
      </c>
      <c r="K31" s="228">
        <v>205.87450000000001</v>
      </c>
      <c r="L31" s="228">
        <v>205.102</v>
      </c>
      <c r="M31" s="228">
        <v>207.70609999999999</v>
      </c>
      <c r="N31" s="229">
        <v>206.2397</v>
      </c>
      <c r="O31" s="229">
        <v>201.58529999999999</v>
      </c>
      <c r="P31" s="229">
        <v>207.74449999999999</v>
      </c>
      <c r="Q31" s="321">
        <v>-4.0056573017548391E-3</v>
      </c>
    </row>
    <row r="32" spans="2:17" ht="15.75">
      <c r="B32" s="351" t="s">
        <v>219</v>
      </c>
      <c r="C32" s="228" t="s">
        <v>69</v>
      </c>
      <c r="D32" s="228">
        <v>185.16579999999999</v>
      </c>
      <c r="E32" s="228">
        <v>180.71600000000001</v>
      </c>
      <c r="F32" s="228">
        <v>187.81</v>
      </c>
      <c r="G32" s="228">
        <v>182.0806</v>
      </c>
      <c r="H32" s="228">
        <v>181.5438</v>
      </c>
      <c r="I32" s="228">
        <v>183.5506</v>
      </c>
      <c r="J32" s="228">
        <v>184.22300000000001</v>
      </c>
      <c r="K32" s="228">
        <v>187.83519999999999</v>
      </c>
      <c r="L32" s="228">
        <v>183.78700000000001</v>
      </c>
      <c r="M32" s="228">
        <v>186.69579999999999</v>
      </c>
      <c r="N32" s="229">
        <v>181.79679999999999</v>
      </c>
      <c r="O32" s="229">
        <v>189.67230000000001</v>
      </c>
      <c r="P32" s="229">
        <v>188.75649999999999</v>
      </c>
      <c r="Q32" s="321">
        <v>1.9391809934663939E-2</v>
      </c>
    </row>
    <row r="33" spans="2:17" ht="15.75">
      <c r="B33" s="351" t="s">
        <v>220</v>
      </c>
      <c r="C33" s="228" t="s">
        <v>69</v>
      </c>
      <c r="D33" s="228">
        <v>304.99059999999997</v>
      </c>
      <c r="E33" s="228">
        <v>305.93430000000001</v>
      </c>
      <c r="F33" s="228">
        <v>305.31</v>
      </c>
      <c r="G33" s="228">
        <v>306.17160000000001</v>
      </c>
      <c r="H33" s="228">
        <v>306.38760000000002</v>
      </c>
      <c r="I33" s="228">
        <v>306.4384</v>
      </c>
      <c r="J33" s="228">
        <v>305.36329999999998</v>
      </c>
      <c r="K33" s="228">
        <v>305.94260000000003</v>
      </c>
      <c r="L33" s="228">
        <v>303.90629999999999</v>
      </c>
      <c r="M33" s="228">
        <v>303.95580000000001</v>
      </c>
      <c r="N33" s="229">
        <v>303.16419999999999</v>
      </c>
      <c r="O33" s="229">
        <v>302.71929999999998</v>
      </c>
      <c r="P33" s="229">
        <v>302.3612</v>
      </c>
      <c r="Q33" s="321">
        <v>-8.6212493106344601E-3</v>
      </c>
    </row>
    <row r="34" spans="2:17" ht="15.75">
      <c r="B34" s="351" t="s">
        <v>221</v>
      </c>
      <c r="C34" s="329" t="s">
        <v>69</v>
      </c>
      <c r="D34" s="228">
        <v>235.0393</v>
      </c>
      <c r="E34" s="228">
        <v>238.21420000000001</v>
      </c>
      <c r="F34" s="228">
        <v>238.0924</v>
      </c>
      <c r="G34" s="228">
        <v>250.51159999999999</v>
      </c>
      <c r="H34" s="228">
        <v>252.36019999999999</v>
      </c>
      <c r="I34" s="228">
        <v>243.21510000000001</v>
      </c>
      <c r="J34" s="228">
        <v>249.94139999999999</v>
      </c>
      <c r="K34" s="228">
        <v>243.33279999999999</v>
      </c>
      <c r="L34" s="228">
        <v>255.5419</v>
      </c>
      <c r="M34" s="228">
        <v>260.10579999999999</v>
      </c>
      <c r="N34" s="229">
        <v>264.50490000000002</v>
      </c>
      <c r="O34" s="229">
        <v>267.8603</v>
      </c>
      <c r="P34" s="229">
        <v>247.9393</v>
      </c>
      <c r="Q34" s="321">
        <v>5.4884438474757324E-2</v>
      </c>
    </row>
    <row r="35" spans="2:17" ht="15.75">
      <c r="B35" s="351" t="s">
        <v>221</v>
      </c>
      <c r="C35" s="228" t="s">
        <v>112</v>
      </c>
      <c r="D35" s="228">
        <v>2536.8710000000001</v>
      </c>
      <c r="E35" s="228">
        <v>2539.4</v>
      </c>
      <c r="F35" s="228">
        <v>2495.1289999999999</v>
      </c>
      <c r="G35" s="228">
        <v>2640</v>
      </c>
      <c r="H35" s="228">
        <v>2667.5862000000002</v>
      </c>
      <c r="I35" s="228">
        <v>2639.6129000000001</v>
      </c>
      <c r="J35" s="228">
        <v>2725.4666999999999</v>
      </c>
      <c r="K35" s="228">
        <v>2581.7741999999998</v>
      </c>
      <c r="L35" s="228">
        <v>2679.9666999999999</v>
      </c>
      <c r="M35" s="228">
        <v>2695.8386999999998</v>
      </c>
      <c r="N35" s="228">
        <v>2726.8065000000001</v>
      </c>
      <c r="O35" s="228">
        <v>2789.5666999999999</v>
      </c>
      <c r="P35" s="228">
        <v>2580.8710000000001</v>
      </c>
      <c r="Q35" s="321">
        <v>1.7344200789082276E-2</v>
      </c>
    </row>
    <row r="36" spans="2:17" ht="15.75">
      <c r="B36" s="355" t="s">
        <v>222</v>
      </c>
      <c r="C36" s="331" t="s">
        <v>69</v>
      </c>
      <c r="D36" s="331">
        <v>188.49549999999999</v>
      </c>
      <c r="E36" s="331">
        <v>188.15260000000001</v>
      </c>
      <c r="F36" s="331">
        <v>185.0205</v>
      </c>
      <c r="G36" s="331">
        <v>187.1773</v>
      </c>
      <c r="H36" s="331">
        <v>191.3912</v>
      </c>
      <c r="I36" s="331">
        <v>194.12020000000001</v>
      </c>
      <c r="J36" s="331">
        <v>181.20060000000001</v>
      </c>
      <c r="K36" s="331">
        <v>175.95419999999999</v>
      </c>
      <c r="L36" s="331">
        <v>180.5719</v>
      </c>
      <c r="M36" s="331">
        <v>184.6703</v>
      </c>
      <c r="N36" s="331">
        <v>186.31299999999999</v>
      </c>
      <c r="O36" s="331">
        <v>185.65010000000001</v>
      </c>
      <c r="P36" s="331">
        <v>178.5703</v>
      </c>
      <c r="Q36" s="332">
        <v>-5.2654837913902353E-2</v>
      </c>
    </row>
    <row r="37" spans="2:17">
      <c r="Q37" s="71"/>
    </row>
    <row r="38" spans="2:17">
      <c r="Q38" s="71"/>
    </row>
    <row r="39" spans="2:17">
      <c r="Q39" s="71"/>
    </row>
    <row r="40" spans="2:17">
      <c r="Q40" s="71"/>
    </row>
    <row r="41" spans="2:17">
      <c r="Q41" s="72"/>
    </row>
    <row r="42" spans="2:17">
      <c r="Q42" s="69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F3">
    <cfRule type="expression" dxfId="10" priority="11">
      <formula>(YEAR(F3)=2016)</formula>
    </cfRule>
  </conditionalFormatting>
  <conditionalFormatting sqref="D3">
    <cfRule type="expression" dxfId="9" priority="10">
      <formula>(YEAR(D3)=2016)</formula>
    </cfRule>
  </conditionalFormatting>
  <conditionalFormatting sqref="E3">
    <cfRule type="expression" dxfId="8" priority="9">
      <formula>(YEAR(E3)=2016)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A2" sqref="A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1" workbookViewId="0">
      <selection activeCell="R45" sqref="R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3" sqref="U23:U2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P2" sqref="P2"/>
    </sheetView>
  </sheetViews>
  <sheetFormatPr defaultRowHeight="12.75"/>
  <sheetData>
    <row r="21" spans="29:29">
      <c r="AC21" t="s">
        <v>97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N2" sqref="N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234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7" t="s">
        <v>73</v>
      </c>
      <c r="N7" s="27"/>
      <c r="O7" s="27"/>
      <c r="P7" s="24"/>
      <c r="Q7" s="24"/>
      <c r="R7" s="24"/>
      <c r="S7" s="24"/>
      <c r="T7" s="25"/>
    </row>
    <row r="8" spans="1:20" ht="20.25" thickBot="1">
      <c r="D8" s="26" t="s">
        <v>74</v>
      </c>
      <c r="E8" s="27"/>
      <c r="F8" s="27"/>
      <c r="G8" s="27"/>
      <c r="H8" s="27"/>
      <c r="I8" s="28"/>
      <c r="J8" s="28"/>
      <c r="K8" s="29"/>
      <c r="M8" s="356" t="s">
        <v>74</v>
      </c>
      <c r="N8" s="27"/>
      <c r="O8" s="27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235</v>
      </c>
      <c r="E10" s="34"/>
      <c r="F10" s="35"/>
      <c r="G10" s="36"/>
      <c r="H10" s="33" t="s">
        <v>236</v>
      </c>
      <c r="I10" s="34"/>
      <c r="J10" s="35"/>
      <c r="K10" s="36"/>
      <c r="M10" s="33" t="s">
        <v>235</v>
      </c>
      <c r="N10" s="34"/>
      <c r="O10" s="35"/>
      <c r="P10" s="36"/>
      <c r="Q10" s="33" t="s">
        <v>236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3">
        <v>2176159.4249999998</v>
      </c>
      <c r="F12" s="46">
        <v>9359140.9800000004</v>
      </c>
      <c r="G12" s="44">
        <v>1227274.348</v>
      </c>
      <c r="H12" s="45" t="s">
        <v>51</v>
      </c>
      <c r="I12" s="73">
        <v>1969592.9669999999</v>
      </c>
      <c r="J12" s="46">
        <v>8671818.3450000007</v>
      </c>
      <c r="K12" s="44">
        <v>1231887.882</v>
      </c>
      <c r="M12" s="42" t="s">
        <v>51</v>
      </c>
      <c r="N12" s="55">
        <v>108892.133</v>
      </c>
      <c r="O12" s="46">
        <v>468102.71</v>
      </c>
      <c r="P12" s="111">
        <v>76076.875</v>
      </c>
      <c r="Q12" s="70" t="s">
        <v>51</v>
      </c>
      <c r="R12" s="55">
        <v>56870.584999999999</v>
      </c>
      <c r="S12" s="46">
        <v>250106.057</v>
      </c>
      <c r="T12" s="144">
        <v>44030.557999999997</v>
      </c>
    </row>
    <row r="13" spans="1:20" ht="15.75">
      <c r="D13" s="81" t="s">
        <v>52</v>
      </c>
      <c r="E13" s="48">
        <v>471447.39199999999</v>
      </c>
      <c r="F13" s="49">
        <v>2028129.067</v>
      </c>
      <c r="G13" s="50">
        <v>187214.962</v>
      </c>
      <c r="H13" s="77" t="s">
        <v>52</v>
      </c>
      <c r="I13" s="48">
        <v>430668.22100000002</v>
      </c>
      <c r="J13" s="49">
        <v>1894500.534</v>
      </c>
      <c r="K13" s="50">
        <v>204717.45</v>
      </c>
      <c r="M13" s="76" t="s">
        <v>67</v>
      </c>
      <c r="N13" s="48">
        <v>35760.281000000003</v>
      </c>
      <c r="O13" s="49">
        <v>153679.693</v>
      </c>
      <c r="P13" s="78">
        <v>25246.719000000001</v>
      </c>
      <c r="Q13" s="77" t="s">
        <v>52</v>
      </c>
      <c r="R13" s="48">
        <v>20577.374</v>
      </c>
      <c r="S13" s="49">
        <v>90097.910999999993</v>
      </c>
      <c r="T13" s="78">
        <v>15767.724</v>
      </c>
    </row>
    <row r="14" spans="1:20" ht="15.75">
      <c r="D14" s="82" t="s">
        <v>53</v>
      </c>
      <c r="E14" s="52">
        <v>285377.51699999999</v>
      </c>
      <c r="F14" s="53">
        <v>1227527.142</v>
      </c>
      <c r="G14" s="54">
        <v>100534.383</v>
      </c>
      <c r="H14" s="80" t="s">
        <v>53</v>
      </c>
      <c r="I14" s="52">
        <v>272395.24200000003</v>
      </c>
      <c r="J14" s="53">
        <v>1200174.477</v>
      </c>
      <c r="K14" s="54">
        <v>110566.31600000001</v>
      </c>
      <c r="M14" s="79" t="s">
        <v>52</v>
      </c>
      <c r="N14" s="52">
        <v>33487.563999999998</v>
      </c>
      <c r="O14" s="53">
        <v>144004.848</v>
      </c>
      <c r="P14" s="57">
        <v>17944.446</v>
      </c>
      <c r="Q14" s="80" t="s">
        <v>53</v>
      </c>
      <c r="R14" s="52">
        <v>10517.503000000001</v>
      </c>
      <c r="S14" s="53">
        <v>46381.855000000003</v>
      </c>
      <c r="T14" s="57">
        <v>6401.7790000000005</v>
      </c>
    </row>
    <row r="15" spans="1:20" ht="15.75">
      <c r="D15" s="82" t="s">
        <v>55</v>
      </c>
      <c r="E15" s="52">
        <v>175017.66500000001</v>
      </c>
      <c r="F15" s="53">
        <v>752809.201</v>
      </c>
      <c r="G15" s="54">
        <v>76896.259999999995</v>
      </c>
      <c r="H15" s="80" t="s">
        <v>55</v>
      </c>
      <c r="I15" s="52">
        <v>181486.753</v>
      </c>
      <c r="J15" s="53">
        <v>799659.65399999998</v>
      </c>
      <c r="K15" s="54">
        <v>85709.328999999998</v>
      </c>
      <c r="M15" s="79" t="s">
        <v>53</v>
      </c>
      <c r="N15" s="52">
        <v>12475.178</v>
      </c>
      <c r="O15" s="53">
        <v>53630.553</v>
      </c>
      <c r="P15" s="57">
        <v>7270.415</v>
      </c>
      <c r="Q15" s="80" t="s">
        <v>67</v>
      </c>
      <c r="R15" s="52">
        <v>7225.95</v>
      </c>
      <c r="S15" s="53">
        <v>31887.644</v>
      </c>
      <c r="T15" s="57">
        <v>4602.232</v>
      </c>
    </row>
    <row r="16" spans="1:20" ht="15.75">
      <c r="D16" s="82" t="s">
        <v>94</v>
      </c>
      <c r="E16" s="52">
        <v>168478.981</v>
      </c>
      <c r="F16" s="53">
        <v>724267.04799999995</v>
      </c>
      <c r="G16" s="54">
        <v>100217.12300000001</v>
      </c>
      <c r="H16" s="80" t="s">
        <v>94</v>
      </c>
      <c r="I16" s="52">
        <v>146167.024</v>
      </c>
      <c r="J16" s="53">
        <v>643451.37800000003</v>
      </c>
      <c r="K16" s="54">
        <v>104246.762</v>
      </c>
      <c r="M16" s="79" t="s">
        <v>64</v>
      </c>
      <c r="N16" s="52">
        <v>5323.7039999999997</v>
      </c>
      <c r="O16" s="53">
        <v>22909.999</v>
      </c>
      <c r="P16" s="57">
        <v>3768.1759999999999</v>
      </c>
      <c r="Q16" s="80" t="s">
        <v>65</v>
      </c>
      <c r="R16" s="52">
        <v>4008.3690000000001</v>
      </c>
      <c r="S16" s="53">
        <v>17680.243999999999</v>
      </c>
      <c r="T16" s="57">
        <v>3728.6419999999998</v>
      </c>
    </row>
    <row r="17" spans="4:20" ht="15.75">
      <c r="D17" s="82" t="s">
        <v>54</v>
      </c>
      <c r="E17" s="52">
        <v>130854.86199999999</v>
      </c>
      <c r="F17" s="53">
        <v>562730.70700000005</v>
      </c>
      <c r="G17" s="54">
        <v>65874.788</v>
      </c>
      <c r="H17" s="80" t="s">
        <v>54</v>
      </c>
      <c r="I17" s="52">
        <v>121641.673</v>
      </c>
      <c r="J17" s="53">
        <v>535289.48699999996</v>
      </c>
      <c r="K17" s="54">
        <v>69422.195000000007</v>
      </c>
      <c r="M17" s="79" t="s">
        <v>94</v>
      </c>
      <c r="N17" s="52">
        <v>5168.2</v>
      </c>
      <c r="O17" s="53">
        <v>22243.514999999999</v>
      </c>
      <c r="P17" s="57">
        <v>5520.8370000000004</v>
      </c>
      <c r="Q17" s="80" t="s">
        <v>94</v>
      </c>
      <c r="R17" s="52">
        <v>3110.8330000000001</v>
      </c>
      <c r="S17" s="53">
        <v>13736.226000000001</v>
      </c>
      <c r="T17" s="57">
        <v>2414.3359999999998</v>
      </c>
    </row>
    <row r="18" spans="4:20" ht="15.75">
      <c r="D18" s="82" t="s">
        <v>57</v>
      </c>
      <c r="E18" s="52">
        <v>95111.736000000004</v>
      </c>
      <c r="F18" s="53">
        <v>408804.99300000002</v>
      </c>
      <c r="G18" s="54">
        <v>57400.197999999997</v>
      </c>
      <c r="H18" s="80" t="s">
        <v>63</v>
      </c>
      <c r="I18" s="52">
        <v>92010.536999999997</v>
      </c>
      <c r="J18" s="53">
        <v>404020.97100000002</v>
      </c>
      <c r="K18" s="54">
        <v>37818.508999999998</v>
      </c>
      <c r="M18" s="79" t="s">
        <v>65</v>
      </c>
      <c r="N18" s="52">
        <v>3696.643</v>
      </c>
      <c r="O18" s="53">
        <v>15900.753000000001</v>
      </c>
      <c r="P18" s="57">
        <v>3347.076</v>
      </c>
      <c r="Q18" s="80" t="s">
        <v>85</v>
      </c>
      <c r="R18" s="52">
        <v>2960.6439999999998</v>
      </c>
      <c r="S18" s="53">
        <v>12992.808999999999</v>
      </c>
      <c r="T18" s="57">
        <v>2731.1509999999998</v>
      </c>
    </row>
    <row r="19" spans="4:20" ht="15.75">
      <c r="D19" s="82" t="s">
        <v>63</v>
      </c>
      <c r="E19" s="52">
        <v>87588.542000000001</v>
      </c>
      <c r="F19" s="53">
        <v>376620.83899999998</v>
      </c>
      <c r="G19" s="54">
        <v>30546.946</v>
      </c>
      <c r="H19" s="80" t="s">
        <v>57</v>
      </c>
      <c r="I19" s="52">
        <v>76097.440000000002</v>
      </c>
      <c r="J19" s="53">
        <v>334759.39600000001</v>
      </c>
      <c r="K19" s="54">
        <v>45082.735999999997</v>
      </c>
      <c r="M19" s="79" t="s">
        <v>57</v>
      </c>
      <c r="N19" s="52">
        <v>2582.92</v>
      </c>
      <c r="O19" s="53">
        <v>11094.578</v>
      </c>
      <c r="P19" s="57">
        <v>7410.9549999999999</v>
      </c>
      <c r="Q19" s="80" t="s">
        <v>64</v>
      </c>
      <c r="R19" s="52">
        <v>2807.2330000000002</v>
      </c>
      <c r="S19" s="53">
        <v>12355.040999999999</v>
      </c>
      <c r="T19" s="57">
        <v>3495.6460000000002</v>
      </c>
    </row>
    <row r="20" spans="4:20" ht="15.75">
      <c r="D20" s="82" t="s">
        <v>58</v>
      </c>
      <c r="E20" s="52">
        <v>73153.279999999999</v>
      </c>
      <c r="F20" s="53">
        <v>314484.07</v>
      </c>
      <c r="G20" s="54">
        <v>34589.877999999997</v>
      </c>
      <c r="H20" s="80" t="s">
        <v>58</v>
      </c>
      <c r="I20" s="52">
        <v>54869.197999999997</v>
      </c>
      <c r="J20" s="53">
        <v>241028.67600000001</v>
      </c>
      <c r="K20" s="54">
        <v>28236.091</v>
      </c>
      <c r="M20" s="79" t="s">
        <v>55</v>
      </c>
      <c r="N20" s="52">
        <v>1893.729</v>
      </c>
      <c r="O20" s="53">
        <v>8132.0190000000002</v>
      </c>
      <c r="P20" s="57">
        <v>636.89599999999996</v>
      </c>
      <c r="Q20" s="80" t="s">
        <v>55</v>
      </c>
      <c r="R20" s="52">
        <v>2177.2249999999999</v>
      </c>
      <c r="S20" s="53">
        <v>9634.7109999999993</v>
      </c>
      <c r="T20" s="57">
        <v>1395.4079999999999</v>
      </c>
    </row>
    <row r="21" spans="4:20" ht="15.75">
      <c r="D21" s="82" t="s">
        <v>64</v>
      </c>
      <c r="E21" s="52">
        <v>47768.728000000003</v>
      </c>
      <c r="F21" s="53">
        <v>205412.065</v>
      </c>
      <c r="G21" s="54">
        <v>26800.734</v>
      </c>
      <c r="H21" s="80" t="s">
        <v>81</v>
      </c>
      <c r="I21" s="52">
        <v>50382.366999999998</v>
      </c>
      <c r="J21" s="53">
        <v>222206.223</v>
      </c>
      <c r="K21" s="54">
        <v>40314.182999999997</v>
      </c>
      <c r="M21" s="79" t="s">
        <v>60</v>
      </c>
      <c r="N21" s="52">
        <v>1798.2670000000001</v>
      </c>
      <c r="O21" s="53">
        <v>7724.9989999999998</v>
      </c>
      <c r="P21" s="57">
        <v>1192.74</v>
      </c>
      <c r="Q21" s="80" t="s">
        <v>60</v>
      </c>
      <c r="R21" s="52">
        <v>1161.9349999999999</v>
      </c>
      <c r="S21" s="53">
        <v>5127.2460000000001</v>
      </c>
      <c r="T21" s="57">
        <v>702.83600000000001</v>
      </c>
    </row>
    <row r="22" spans="4:20" ht="15.75">
      <c r="D22" s="82" t="s">
        <v>56</v>
      </c>
      <c r="E22" s="52">
        <v>47324.79</v>
      </c>
      <c r="F22" s="53">
        <v>203535.389</v>
      </c>
      <c r="G22" s="54">
        <v>15981.803</v>
      </c>
      <c r="H22" s="80" t="s">
        <v>62</v>
      </c>
      <c r="I22" s="52">
        <v>43265.817999999999</v>
      </c>
      <c r="J22" s="53">
        <v>190232.28899999999</v>
      </c>
      <c r="K22" s="54">
        <v>31826.607</v>
      </c>
      <c r="M22" s="79" t="s">
        <v>56</v>
      </c>
      <c r="N22" s="52">
        <v>1432.8389999999999</v>
      </c>
      <c r="O22" s="53">
        <v>6137.1059999999998</v>
      </c>
      <c r="P22" s="57">
        <v>350.94900000000001</v>
      </c>
      <c r="Q22" s="80" t="s">
        <v>58</v>
      </c>
      <c r="R22" s="52">
        <v>608.255</v>
      </c>
      <c r="S22" s="53">
        <v>2684.7829999999999</v>
      </c>
      <c r="T22" s="57">
        <v>881.93</v>
      </c>
    </row>
    <row r="23" spans="4:20" ht="15.75">
      <c r="D23" s="82" t="s">
        <v>62</v>
      </c>
      <c r="E23" s="52">
        <v>46812.231</v>
      </c>
      <c r="F23" s="53">
        <v>201284.84099999999</v>
      </c>
      <c r="G23" s="54">
        <v>30699.598000000002</v>
      </c>
      <c r="H23" s="80" t="s">
        <v>64</v>
      </c>
      <c r="I23" s="52">
        <v>41249.22</v>
      </c>
      <c r="J23" s="53">
        <v>181588.16500000001</v>
      </c>
      <c r="K23" s="54">
        <v>24330.944</v>
      </c>
      <c r="M23" s="79" t="s">
        <v>63</v>
      </c>
      <c r="N23" s="52">
        <v>1379.7360000000001</v>
      </c>
      <c r="O23" s="53">
        <v>5907.9489999999996</v>
      </c>
      <c r="P23" s="57">
        <v>676.24699999999996</v>
      </c>
      <c r="Q23" s="80" t="s">
        <v>57</v>
      </c>
      <c r="R23" s="52">
        <v>366.00599999999997</v>
      </c>
      <c r="S23" s="53">
        <v>1617.5540000000001</v>
      </c>
      <c r="T23" s="57">
        <v>932.18100000000004</v>
      </c>
    </row>
    <row r="24" spans="4:20" ht="15.75">
      <c r="D24" s="82" t="s">
        <v>77</v>
      </c>
      <c r="E24" s="52">
        <v>45812.981</v>
      </c>
      <c r="F24" s="53">
        <v>196962.21400000001</v>
      </c>
      <c r="G24" s="54">
        <v>41353.671999999999</v>
      </c>
      <c r="H24" s="80" t="s">
        <v>61</v>
      </c>
      <c r="I24" s="52">
        <v>40428.267</v>
      </c>
      <c r="J24" s="53">
        <v>178146.87</v>
      </c>
      <c r="K24" s="54">
        <v>29299.039000000001</v>
      </c>
      <c r="M24" s="79" t="s">
        <v>81</v>
      </c>
      <c r="N24" s="52">
        <v>1354.29</v>
      </c>
      <c r="O24" s="53">
        <v>5808.0420000000004</v>
      </c>
      <c r="P24" s="57">
        <v>574.05700000000002</v>
      </c>
      <c r="Q24" s="80" t="s">
        <v>191</v>
      </c>
      <c r="R24" s="52">
        <v>252.239</v>
      </c>
      <c r="S24" s="53">
        <v>1115.0440000000001</v>
      </c>
      <c r="T24" s="57">
        <v>112.941</v>
      </c>
    </row>
    <row r="25" spans="4:20" ht="15.75">
      <c r="D25" s="82" t="s">
        <v>66</v>
      </c>
      <c r="E25" s="52">
        <v>39920.008999999998</v>
      </c>
      <c r="F25" s="53">
        <v>171689.55100000001</v>
      </c>
      <c r="G25" s="54">
        <v>12119.616</v>
      </c>
      <c r="H25" s="80" t="s">
        <v>156</v>
      </c>
      <c r="I25" s="52">
        <v>35307.375999999997</v>
      </c>
      <c r="J25" s="53">
        <v>156056.685</v>
      </c>
      <c r="K25" s="54">
        <v>47139.92</v>
      </c>
      <c r="M25" s="79" t="s">
        <v>58</v>
      </c>
      <c r="N25" s="52">
        <v>821.56100000000004</v>
      </c>
      <c r="O25" s="53">
        <v>3512.4870000000001</v>
      </c>
      <c r="P25" s="57">
        <v>461.96199999999999</v>
      </c>
      <c r="Q25" s="80" t="s">
        <v>54</v>
      </c>
      <c r="R25" s="52">
        <v>238.423</v>
      </c>
      <c r="S25" s="53">
        <v>1039.8699999999999</v>
      </c>
      <c r="T25" s="57">
        <v>168.86099999999999</v>
      </c>
    </row>
    <row r="26" spans="4:20" ht="15.75">
      <c r="D26" s="82" t="s">
        <v>173</v>
      </c>
      <c r="E26" s="52">
        <v>39909.101999999999</v>
      </c>
      <c r="F26" s="53">
        <v>171779.55900000001</v>
      </c>
      <c r="G26" s="54">
        <v>20583.767</v>
      </c>
      <c r="H26" s="80" t="s">
        <v>66</v>
      </c>
      <c r="I26" s="52">
        <v>30256.682000000001</v>
      </c>
      <c r="J26" s="53">
        <v>133119.36799999999</v>
      </c>
      <c r="K26" s="54">
        <v>11243.271000000001</v>
      </c>
      <c r="M26" s="79" t="s">
        <v>85</v>
      </c>
      <c r="N26" s="52">
        <v>656.42100000000005</v>
      </c>
      <c r="O26" s="53">
        <v>2853.8530000000001</v>
      </c>
      <c r="P26" s="57">
        <v>588.16700000000003</v>
      </c>
      <c r="Q26" s="80" t="s">
        <v>62</v>
      </c>
      <c r="R26" s="52">
        <v>167.57900000000001</v>
      </c>
      <c r="S26" s="53">
        <v>729.375</v>
      </c>
      <c r="T26" s="57">
        <v>97.85</v>
      </c>
    </row>
    <row r="27" spans="4:20" ht="15.75">
      <c r="D27" s="82" t="s">
        <v>180</v>
      </c>
      <c r="E27" s="52">
        <v>38017.332000000002</v>
      </c>
      <c r="F27" s="53">
        <v>163461.20699999999</v>
      </c>
      <c r="G27" s="54">
        <v>42645.146999999997</v>
      </c>
      <c r="H27" s="80" t="s">
        <v>56</v>
      </c>
      <c r="I27" s="52">
        <v>29318.268</v>
      </c>
      <c r="J27" s="53">
        <v>128723.319</v>
      </c>
      <c r="K27" s="54">
        <v>12848.375</v>
      </c>
      <c r="M27" s="79" t="s">
        <v>62</v>
      </c>
      <c r="N27" s="52">
        <v>286.95</v>
      </c>
      <c r="O27" s="53">
        <v>1236.2919999999999</v>
      </c>
      <c r="P27" s="57">
        <v>266.27300000000002</v>
      </c>
      <c r="Q27" s="80" t="s">
        <v>179</v>
      </c>
      <c r="R27" s="52">
        <v>154.24799999999999</v>
      </c>
      <c r="S27" s="53">
        <v>660.30700000000002</v>
      </c>
      <c r="T27" s="57">
        <v>47.901000000000003</v>
      </c>
    </row>
    <row r="28" spans="4:20" ht="15.75">
      <c r="D28" s="82" t="s">
        <v>61</v>
      </c>
      <c r="E28" s="52">
        <v>36370.379000000001</v>
      </c>
      <c r="F28" s="53">
        <v>156618.61300000001</v>
      </c>
      <c r="G28" s="54">
        <v>28787.744999999999</v>
      </c>
      <c r="H28" s="80" t="s">
        <v>237</v>
      </c>
      <c r="I28" s="52">
        <v>24720.942999999999</v>
      </c>
      <c r="J28" s="53">
        <v>109705.982</v>
      </c>
      <c r="K28" s="54">
        <v>29914.471000000001</v>
      </c>
      <c r="M28" s="79" t="s">
        <v>72</v>
      </c>
      <c r="N28" s="52">
        <v>280.16800000000001</v>
      </c>
      <c r="O28" s="53">
        <v>1201.336</v>
      </c>
      <c r="P28" s="57">
        <v>333.65300000000002</v>
      </c>
      <c r="Q28" s="80" t="s">
        <v>66</v>
      </c>
      <c r="R28" s="52">
        <v>106.97</v>
      </c>
      <c r="S28" s="53">
        <v>464.42899999999997</v>
      </c>
      <c r="T28" s="57">
        <v>117.88200000000001</v>
      </c>
    </row>
    <row r="29" spans="4:20" ht="20.25">
      <c r="D29" s="68" t="s">
        <v>84</v>
      </c>
      <c r="M29" s="68" t="s">
        <v>84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235</v>
      </c>
      <c r="E35" s="34"/>
      <c r="F35" s="35"/>
      <c r="G35" s="36"/>
      <c r="H35" s="33" t="s">
        <v>236</v>
      </c>
      <c r="I35" s="34"/>
      <c r="J35" s="35"/>
      <c r="K35" s="36"/>
      <c r="M35" s="33" t="s">
        <v>235</v>
      </c>
      <c r="N35" s="34"/>
      <c r="O35" s="35"/>
      <c r="P35" s="36"/>
      <c r="Q35" s="33" t="s">
        <v>236</v>
      </c>
      <c r="R35" s="34"/>
      <c r="S35" s="35"/>
      <c r="T35" s="36"/>
    </row>
    <row r="36" spans="4:20" ht="43.5" thickBot="1">
      <c r="D36" s="112" t="s">
        <v>48</v>
      </c>
      <c r="E36" s="113" t="s">
        <v>49</v>
      </c>
      <c r="F36" s="83" t="s">
        <v>75</v>
      </c>
      <c r="G36" s="40" t="s">
        <v>50</v>
      </c>
      <c r="H36" s="41" t="s">
        <v>48</v>
      </c>
      <c r="I36" s="38" t="s">
        <v>49</v>
      </c>
      <c r="J36" s="83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4">
        <v>69119505</v>
      </c>
      <c r="F37" s="85">
        <v>297369601</v>
      </c>
      <c r="G37" s="59">
        <v>29444626</v>
      </c>
      <c r="H37" s="70" t="s">
        <v>51</v>
      </c>
      <c r="I37" s="60">
        <v>56889232</v>
      </c>
      <c r="J37" s="86">
        <v>250941734</v>
      </c>
      <c r="K37" s="56">
        <v>27339007</v>
      </c>
      <c r="M37" s="58" t="s">
        <v>51</v>
      </c>
      <c r="N37" s="43">
        <v>137066.39499999999</v>
      </c>
      <c r="O37" s="145">
        <v>589206.36600000004</v>
      </c>
      <c r="P37" s="44">
        <v>95804.77</v>
      </c>
      <c r="Q37" s="146" t="s">
        <v>51</v>
      </c>
      <c r="R37" s="43">
        <v>129343.572</v>
      </c>
      <c r="S37" s="46">
        <v>569915.48899999994</v>
      </c>
      <c r="T37" s="44">
        <v>93218.763000000006</v>
      </c>
    </row>
    <row r="38" spans="4:20" ht="15.75">
      <c r="D38" s="177" t="s">
        <v>52</v>
      </c>
      <c r="E38" s="114">
        <v>33816945</v>
      </c>
      <c r="F38" s="74">
        <v>145491357</v>
      </c>
      <c r="G38" s="115">
        <v>25029146</v>
      </c>
      <c r="H38" s="149" t="s">
        <v>52</v>
      </c>
      <c r="I38" s="150">
        <v>31279287</v>
      </c>
      <c r="J38" s="151">
        <v>137929181</v>
      </c>
      <c r="K38" s="152">
        <v>22450641</v>
      </c>
      <c r="M38" s="160" t="s">
        <v>94</v>
      </c>
      <c r="N38" s="161">
        <v>29339.834999999999</v>
      </c>
      <c r="O38" s="47">
        <v>126026.53</v>
      </c>
      <c r="P38" s="162">
        <v>18874.202000000001</v>
      </c>
      <c r="Q38" s="160" t="s">
        <v>52</v>
      </c>
      <c r="R38" s="163">
        <v>28159.91</v>
      </c>
      <c r="S38" s="147">
        <v>123973.308</v>
      </c>
      <c r="T38" s="50">
        <v>9449.8430000000008</v>
      </c>
    </row>
    <row r="39" spans="4:20" ht="15.75">
      <c r="D39" s="178" t="s">
        <v>67</v>
      </c>
      <c r="E39" s="116">
        <v>12723222</v>
      </c>
      <c r="F39" s="87">
        <v>54691615</v>
      </c>
      <c r="G39" s="153">
        <v>1511148</v>
      </c>
      <c r="H39" s="76" t="s">
        <v>67</v>
      </c>
      <c r="I39" s="48">
        <v>16052087</v>
      </c>
      <c r="J39" s="88">
        <v>70833218</v>
      </c>
      <c r="K39" s="117">
        <v>1998121</v>
      </c>
      <c r="M39" s="164" t="s">
        <v>52</v>
      </c>
      <c r="N39" s="165">
        <v>26270.584999999999</v>
      </c>
      <c r="O39" s="51">
        <v>112954.251</v>
      </c>
      <c r="P39" s="166">
        <v>9897.8420000000006</v>
      </c>
      <c r="Q39" s="164" t="s">
        <v>94</v>
      </c>
      <c r="R39" s="167">
        <v>24672.233</v>
      </c>
      <c r="S39" s="148">
        <v>109141.46799999999</v>
      </c>
      <c r="T39" s="54">
        <v>16927.178</v>
      </c>
    </row>
    <row r="40" spans="4:20" ht="15.75">
      <c r="D40" s="178" t="s">
        <v>173</v>
      </c>
      <c r="E40" s="116">
        <v>8510104</v>
      </c>
      <c r="F40" s="87">
        <v>36692896</v>
      </c>
      <c r="G40" s="153">
        <v>21737</v>
      </c>
      <c r="H40" s="79" t="s">
        <v>94</v>
      </c>
      <c r="I40" s="52">
        <v>2142647</v>
      </c>
      <c r="J40" s="89">
        <v>9444758</v>
      </c>
      <c r="K40" s="118">
        <v>2125745</v>
      </c>
      <c r="M40" s="164" t="s">
        <v>64</v>
      </c>
      <c r="N40" s="165">
        <v>23777.692999999999</v>
      </c>
      <c r="O40" s="51">
        <v>102168.882</v>
      </c>
      <c r="P40" s="166">
        <v>20796.920999999998</v>
      </c>
      <c r="Q40" s="164" t="s">
        <v>64</v>
      </c>
      <c r="R40" s="167">
        <v>17132.393</v>
      </c>
      <c r="S40" s="148">
        <v>75544.525999999998</v>
      </c>
      <c r="T40" s="54">
        <v>19052.153999999999</v>
      </c>
    </row>
    <row r="41" spans="4:20" ht="15.75">
      <c r="D41" s="178" t="s">
        <v>59</v>
      </c>
      <c r="E41" s="116">
        <v>6071515</v>
      </c>
      <c r="F41" s="87">
        <v>26102051</v>
      </c>
      <c r="G41" s="153">
        <v>628586</v>
      </c>
      <c r="H41" s="79" t="s">
        <v>59</v>
      </c>
      <c r="I41" s="52">
        <v>2096849</v>
      </c>
      <c r="J41" s="89">
        <v>9254125</v>
      </c>
      <c r="K41" s="118">
        <v>227509</v>
      </c>
      <c r="M41" s="164" t="s">
        <v>54</v>
      </c>
      <c r="N41" s="165">
        <v>19086.977999999999</v>
      </c>
      <c r="O41" s="51">
        <v>82032.183000000005</v>
      </c>
      <c r="P41" s="166">
        <v>15657.300999999999</v>
      </c>
      <c r="Q41" s="164" t="s">
        <v>54</v>
      </c>
      <c r="R41" s="167">
        <v>16265.222</v>
      </c>
      <c r="S41" s="148">
        <v>71762.210000000006</v>
      </c>
      <c r="T41" s="54">
        <v>13663.279</v>
      </c>
    </row>
    <row r="42" spans="4:20" ht="15.75">
      <c r="D42" s="178" t="s">
        <v>94</v>
      </c>
      <c r="E42" s="116">
        <v>2114014</v>
      </c>
      <c r="F42" s="87">
        <v>9087930</v>
      </c>
      <c r="G42" s="153">
        <v>1805210</v>
      </c>
      <c r="H42" s="79" t="s">
        <v>68</v>
      </c>
      <c r="I42" s="52">
        <v>1082440</v>
      </c>
      <c r="J42" s="89">
        <v>4728732</v>
      </c>
      <c r="K42" s="118">
        <v>26067</v>
      </c>
      <c r="M42" s="164" t="s">
        <v>57</v>
      </c>
      <c r="N42" s="165">
        <v>11464.65</v>
      </c>
      <c r="O42" s="51">
        <v>49337.949000000001</v>
      </c>
      <c r="P42" s="166">
        <v>18000.978999999999</v>
      </c>
      <c r="Q42" s="164" t="s">
        <v>57</v>
      </c>
      <c r="R42" s="167">
        <v>10622.214</v>
      </c>
      <c r="S42" s="148">
        <v>46829.870999999999</v>
      </c>
      <c r="T42" s="54">
        <v>18511.526999999998</v>
      </c>
    </row>
    <row r="43" spans="4:20" ht="15.75">
      <c r="D43" s="178" t="s">
        <v>57</v>
      </c>
      <c r="E43" s="116">
        <v>1251117</v>
      </c>
      <c r="F43" s="87">
        <v>5382271</v>
      </c>
      <c r="G43" s="153">
        <v>164998</v>
      </c>
      <c r="H43" s="79" t="s">
        <v>62</v>
      </c>
      <c r="I43" s="52">
        <v>955934</v>
      </c>
      <c r="J43" s="89">
        <v>4249811</v>
      </c>
      <c r="K43" s="118">
        <v>30699</v>
      </c>
      <c r="M43" s="164" t="s">
        <v>60</v>
      </c>
      <c r="N43" s="165">
        <v>8668.68</v>
      </c>
      <c r="O43" s="51">
        <v>37293.466</v>
      </c>
      <c r="P43" s="166">
        <v>877.21400000000006</v>
      </c>
      <c r="Q43" s="164" t="s">
        <v>60</v>
      </c>
      <c r="R43" s="167">
        <v>7903.9229999999998</v>
      </c>
      <c r="S43" s="148">
        <v>34723.345000000001</v>
      </c>
      <c r="T43" s="54">
        <v>820.83399999999995</v>
      </c>
    </row>
    <row r="44" spans="4:20" ht="15.75">
      <c r="D44" s="178" t="s">
        <v>62</v>
      </c>
      <c r="E44" s="123">
        <v>813825</v>
      </c>
      <c r="F44" s="124">
        <v>3499957</v>
      </c>
      <c r="G44" s="154">
        <v>91183</v>
      </c>
      <c r="H44" s="155" t="s">
        <v>57</v>
      </c>
      <c r="I44" s="125">
        <v>858481</v>
      </c>
      <c r="J44" s="126">
        <v>3733394</v>
      </c>
      <c r="K44" s="127">
        <v>112892</v>
      </c>
      <c r="M44" s="164" t="s">
        <v>56</v>
      </c>
      <c r="N44" s="165">
        <v>6008.4440000000004</v>
      </c>
      <c r="O44" s="51">
        <v>25839.151999999998</v>
      </c>
      <c r="P44" s="166">
        <v>630.99599999999998</v>
      </c>
      <c r="Q44" s="164" t="s">
        <v>53</v>
      </c>
      <c r="R44" s="167">
        <v>7430.277</v>
      </c>
      <c r="S44" s="148">
        <v>32606.532999999999</v>
      </c>
      <c r="T44" s="54">
        <v>592.51199999999994</v>
      </c>
    </row>
    <row r="45" spans="4:20" ht="15.75">
      <c r="D45" s="178" t="s">
        <v>64</v>
      </c>
      <c r="E45" s="116">
        <v>736789</v>
      </c>
      <c r="F45" s="87">
        <v>3164642</v>
      </c>
      <c r="G45" s="153">
        <v>30666</v>
      </c>
      <c r="H45" s="79" t="s">
        <v>81</v>
      </c>
      <c r="I45" s="52">
        <v>713362</v>
      </c>
      <c r="J45" s="156">
        <v>3163911</v>
      </c>
      <c r="K45" s="118">
        <v>91738</v>
      </c>
      <c r="M45" s="164" t="s">
        <v>62</v>
      </c>
      <c r="N45" s="165">
        <v>3723.6930000000002</v>
      </c>
      <c r="O45" s="51">
        <v>16007.432000000001</v>
      </c>
      <c r="P45" s="166">
        <v>5595.75</v>
      </c>
      <c r="Q45" s="164" t="s">
        <v>56</v>
      </c>
      <c r="R45" s="167">
        <v>7113.0780000000004</v>
      </c>
      <c r="S45" s="148">
        <v>31283.884999999998</v>
      </c>
      <c r="T45" s="54">
        <v>417.05</v>
      </c>
    </row>
    <row r="46" spans="4:20" ht="15.75">
      <c r="D46" s="178" t="s">
        <v>68</v>
      </c>
      <c r="E46" s="116">
        <v>717888</v>
      </c>
      <c r="F46" s="87">
        <v>3093382</v>
      </c>
      <c r="G46" s="153">
        <v>17815</v>
      </c>
      <c r="H46" s="79" t="s">
        <v>87</v>
      </c>
      <c r="I46" s="52">
        <v>512447</v>
      </c>
      <c r="J46" s="156">
        <v>2296072</v>
      </c>
      <c r="K46" s="118">
        <v>158375</v>
      </c>
      <c r="M46" s="164" t="s">
        <v>55</v>
      </c>
      <c r="N46" s="165">
        <v>3662.0250000000001</v>
      </c>
      <c r="O46" s="51">
        <v>15725.697</v>
      </c>
      <c r="P46" s="166">
        <v>812.98500000000001</v>
      </c>
      <c r="Q46" s="164" t="s">
        <v>65</v>
      </c>
      <c r="R46" s="167">
        <v>3130.6060000000002</v>
      </c>
      <c r="S46" s="148">
        <v>13696.321</v>
      </c>
      <c r="T46" s="54">
        <v>4763.5320000000002</v>
      </c>
    </row>
    <row r="47" spans="4:20" ht="15.75">
      <c r="D47" s="178" t="s">
        <v>188</v>
      </c>
      <c r="E47" s="116">
        <v>545241</v>
      </c>
      <c r="F47" s="87">
        <v>2349879</v>
      </c>
      <c r="G47" s="153">
        <v>2341</v>
      </c>
      <c r="H47" s="79" t="s">
        <v>54</v>
      </c>
      <c r="I47" s="52">
        <v>487079</v>
      </c>
      <c r="J47" s="156">
        <v>2142217</v>
      </c>
      <c r="K47" s="118">
        <v>42390</v>
      </c>
      <c r="M47" s="168" t="s">
        <v>53</v>
      </c>
      <c r="N47" s="169">
        <v>2013.992</v>
      </c>
      <c r="O47" s="157">
        <v>8716.7219999999998</v>
      </c>
      <c r="P47" s="170">
        <v>16.827999999999999</v>
      </c>
      <c r="Q47" s="164" t="s">
        <v>55</v>
      </c>
      <c r="R47" s="167">
        <v>3086.4360000000001</v>
      </c>
      <c r="S47" s="148">
        <v>13556.343000000001</v>
      </c>
      <c r="T47" s="54">
        <v>1773.2</v>
      </c>
    </row>
    <row r="48" spans="4:20" ht="15.75">
      <c r="D48" s="178" t="s">
        <v>54</v>
      </c>
      <c r="E48" s="116">
        <v>363197</v>
      </c>
      <c r="F48" s="87">
        <v>1562142</v>
      </c>
      <c r="G48" s="153">
        <v>16899</v>
      </c>
      <c r="H48" s="79" t="s">
        <v>91</v>
      </c>
      <c r="I48" s="52">
        <v>452781</v>
      </c>
      <c r="J48" s="156">
        <v>2029841</v>
      </c>
      <c r="K48" s="118">
        <v>68125</v>
      </c>
      <c r="M48" s="171" t="s">
        <v>85</v>
      </c>
      <c r="N48" s="169">
        <v>1205.114</v>
      </c>
      <c r="O48" s="157">
        <v>5179.8879999999999</v>
      </c>
      <c r="P48" s="170">
        <v>15.406000000000001</v>
      </c>
      <c r="Q48" s="164" t="s">
        <v>62</v>
      </c>
      <c r="R48" s="167">
        <v>2471.46</v>
      </c>
      <c r="S48" s="148">
        <v>10871.936</v>
      </c>
      <c r="T48" s="54">
        <v>3519.1570000000002</v>
      </c>
    </row>
    <row r="49" spans="4:20" ht="16.5" thickBot="1">
      <c r="D49" s="179" t="s">
        <v>91</v>
      </c>
      <c r="E49" s="119">
        <v>357676</v>
      </c>
      <c r="F49" s="120">
        <v>1531408</v>
      </c>
      <c r="G49" s="104">
        <v>69990</v>
      </c>
      <c r="H49" s="105" t="s">
        <v>149</v>
      </c>
      <c r="I49" s="106">
        <v>255189</v>
      </c>
      <c r="J49" s="158">
        <v>1133714</v>
      </c>
      <c r="K49" s="121">
        <v>6600</v>
      </c>
      <c r="M49" s="171" t="s">
        <v>87</v>
      </c>
      <c r="N49" s="169">
        <v>774.428</v>
      </c>
      <c r="O49" s="157">
        <v>3328.1219999999998</v>
      </c>
      <c r="P49" s="170">
        <v>2725.433</v>
      </c>
      <c r="Q49" s="164" t="s">
        <v>87</v>
      </c>
      <c r="R49" s="167">
        <v>565.90899999999999</v>
      </c>
      <c r="S49" s="148">
        <v>2491.556</v>
      </c>
      <c r="T49" s="54">
        <v>1966.1990000000001</v>
      </c>
    </row>
    <row r="50" spans="4:20" ht="15.75">
      <c r="D50" s="68" t="s">
        <v>84</v>
      </c>
      <c r="M50" s="171" t="s">
        <v>65</v>
      </c>
      <c r="N50" s="169">
        <v>257.83</v>
      </c>
      <c r="O50" s="157">
        <v>1112.9490000000001</v>
      </c>
      <c r="P50" s="170">
        <v>1045.0630000000001</v>
      </c>
      <c r="Q50" s="164" t="s">
        <v>85</v>
      </c>
      <c r="R50" s="167">
        <v>277.82900000000001</v>
      </c>
      <c r="S50" s="148">
        <v>1197.664</v>
      </c>
      <c r="T50" s="54">
        <v>207.749</v>
      </c>
    </row>
    <row r="51" spans="4:20" ht="16.5" thickBot="1">
      <c r="M51" s="172" t="s">
        <v>197</v>
      </c>
      <c r="N51" s="173">
        <v>160.61600000000001</v>
      </c>
      <c r="O51" s="103">
        <v>683.91700000000003</v>
      </c>
      <c r="P51" s="174">
        <v>0.95299999999999996</v>
      </c>
      <c r="Q51" s="175" t="s">
        <v>192</v>
      </c>
      <c r="R51" s="176">
        <v>154.864</v>
      </c>
      <c r="S51" s="159">
        <v>660.00699999999995</v>
      </c>
      <c r="T51" s="107">
        <v>8.9440000000000008</v>
      </c>
    </row>
    <row r="52" spans="4:20" ht="15.75">
      <c r="M52" s="68" t="s">
        <v>84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8" sqref="Q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8"/>
      <c r="B1" s="98"/>
      <c r="C1" s="97"/>
      <c r="D1" s="99"/>
      <c r="E1" s="99"/>
      <c r="F1" s="99"/>
      <c r="G1" s="99"/>
      <c r="H1" s="99"/>
      <c r="I1" s="100"/>
      <c r="J1" s="100"/>
      <c r="K1" s="100"/>
      <c r="L1" s="100"/>
      <c r="M1" s="100"/>
      <c r="N1" s="100"/>
      <c r="O1" s="93"/>
      <c r="P1" s="93"/>
      <c r="Q1" s="93"/>
      <c r="R1" s="93"/>
      <c r="S1" s="93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3" t="s">
        <v>147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5"/>
      <c r="O2" s="93"/>
      <c r="P2" s="93"/>
      <c r="Q2" s="93"/>
      <c r="R2" s="93"/>
      <c r="S2" s="93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08" t="s">
        <v>114</v>
      </c>
      <c r="B3" s="209" t="s">
        <v>95</v>
      </c>
      <c r="C3" s="210">
        <v>110</v>
      </c>
      <c r="D3" s="210">
        <v>119.81</v>
      </c>
      <c r="E3" s="210">
        <v>125.04</v>
      </c>
      <c r="F3" s="210">
        <v>118.21</v>
      </c>
      <c r="G3" s="210">
        <v>117</v>
      </c>
      <c r="H3" s="210">
        <v>129.28</v>
      </c>
      <c r="I3" s="210">
        <v>132</v>
      </c>
      <c r="J3" s="210">
        <v>130.9</v>
      </c>
      <c r="K3" s="210">
        <v>127.09</v>
      </c>
      <c r="L3" s="210">
        <v>122.37</v>
      </c>
      <c r="M3" s="210">
        <v>127</v>
      </c>
      <c r="N3" s="256">
        <v>123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69"/>
      <c r="AU3" s="69"/>
    </row>
    <row r="4" spans="1:47" ht="19.5" customHeight="1" thickBot="1">
      <c r="A4" s="211"/>
      <c r="B4" s="212" t="s">
        <v>105</v>
      </c>
      <c r="C4" s="110">
        <v>176</v>
      </c>
      <c r="D4" s="110">
        <v>178.47</v>
      </c>
      <c r="E4" s="110">
        <v>177.62</v>
      </c>
      <c r="F4" s="110">
        <v>180.74</v>
      </c>
      <c r="G4" s="110">
        <v>182</v>
      </c>
      <c r="H4" s="110">
        <v>185</v>
      </c>
      <c r="I4" s="110">
        <v>178.24</v>
      </c>
      <c r="J4" s="110">
        <v>183.65</v>
      </c>
      <c r="K4" s="110">
        <v>183.79</v>
      </c>
      <c r="L4" s="110">
        <v>181.64</v>
      </c>
      <c r="M4" s="110">
        <v>183</v>
      </c>
      <c r="N4" s="255">
        <v>183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69"/>
      <c r="AU4" s="69"/>
    </row>
    <row r="5" spans="1:47" ht="19.5" customHeight="1">
      <c r="A5" s="208" t="s">
        <v>115</v>
      </c>
      <c r="B5" s="209" t="s">
        <v>95</v>
      </c>
      <c r="C5" s="210">
        <v>124</v>
      </c>
      <c r="D5" s="210">
        <v>131.80000000000001</v>
      </c>
      <c r="E5" s="210">
        <v>133</v>
      </c>
      <c r="F5" s="210">
        <v>125</v>
      </c>
      <c r="G5" s="210">
        <v>129.85</v>
      </c>
      <c r="H5" s="210">
        <v>137.62</v>
      </c>
      <c r="I5" s="210">
        <v>140</v>
      </c>
      <c r="J5" s="210">
        <v>142</v>
      </c>
      <c r="K5" s="210">
        <v>131</v>
      </c>
      <c r="L5" s="210">
        <v>118</v>
      </c>
      <c r="M5" s="210">
        <v>114</v>
      </c>
      <c r="N5" s="256">
        <v>104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69"/>
      <c r="AG5" s="69"/>
    </row>
    <row r="6" spans="1:47" ht="18.75" customHeight="1" thickBot="1">
      <c r="A6" s="211"/>
      <c r="B6" s="212" t="s">
        <v>105</v>
      </c>
      <c r="C6" s="110">
        <v>183</v>
      </c>
      <c r="D6" s="110">
        <v>183.32</v>
      </c>
      <c r="E6" s="110">
        <v>185</v>
      </c>
      <c r="F6" s="110">
        <v>185</v>
      </c>
      <c r="G6" s="110">
        <v>186.88</v>
      </c>
      <c r="H6" s="110">
        <v>191</v>
      </c>
      <c r="I6" s="110">
        <v>189</v>
      </c>
      <c r="J6" s="110">
        <v>190</v>
      </c>
      <c r="K6" s="110">
        <v>188</v>
      </c>
      <c r="L6" s="110">
        <v>186</v>
      </c>
      <c r="M6" s="110">
        <v>186</v>
      </c>
      <c r="N6" s="255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08" t="s">
        <v>146</v>
      </c>
      <c r="B7" s="209" t="s">
        <v>95</v>
      </c>
      <c r="C7" s="210">
        <v>110.82</v>
      </c>
      <c r="D7" s="210">
        <v>126.54</v>
      </c>
      <c r="E7" s="210">
        <v>132</v>
      </c>
      <c r="F7" s="210">
        <v>132</v>
      </c>
      <c r="G7" s="210">
        <v>127.92</v>
      </c>
      <c r="H7" s="210">
        <v>127.92</v>
      </c>
      <c r="I7" s="210">
        <v>133</v>
      </c>
      <c r="J7" s="210">
        <v>127</v>
      </c>
      <c r="K7" s="210">
        <v>122</v>
      </c>
      <c r="L7" s="210">
        <v>110</v>
      </c>
      <c r="M7" s="210">
        <v>119</v>
      </c>
      <c r="N7" s="256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1"/>
      <c r="B8" s="212" t="s">
        <v>105</v>
      </c>
      <c r="C8" s="110">
        <v>184</v>
      </c>
      <c r="D8" s="110">
        <v>184</v>
      </c>
      <c r="E8" s="110">
        <v>185</v>
      </c>
      <c r="F8" s="110">
        <v>190</v>
      </c>
      <c r="G8" s="110">
        <v>192</v>
      </c>
      <c r="H8" s="110">
        <v>194</v>
      </c>
      <c r="I8" s="110">
        <v>193</v>
      </c>
      <c r="J8" s="110">
        <v>194</v>
      </c>
      <c r="K8" s="110">
        <v>193</v>
      </c>
      <c r="L8" s="110">
        <v>189</v>
      </c>
      <c r="M8" s="110">
        <v>189</v>
      </c>
      <c r="N8" s="255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1" t="s">
        <v>154</v>
      </c>
      <c r="B9" s="252" t="s">
        <v>95</v>
      </c>
      <c r="C9" s="253">
        <v>127</v>
      </c>
      <c r="D9" s="253">
        <v>126</v>
      </c>
      <c r="E9" s="254">
        <v>125</v>
      </c>
      <c r="F9" s="254">
        <v>85</v>
      </c>
      <c r="G9" s="254">
        <v>97</v>
      </c>
      <c r="H9" s="254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1"/>
      <c r="B10" s="212" t="s">
        <v>105</v>
      </c>
      <c r="C10" s="110">
        <v>189</v>
      </c>
      <c r="D10" s="110">
        <v>191</v>
      </c>
      <c r="E10" s="255">
        <v>194</v>
      </c>
      <c r="F10" s="255">
        <v>181</v>
      </c>
      <c r="G10" s="255">
        <v>176</v>
      </c>
      <c r="H10" s="255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98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3"/>
      <c r="E12" s="213"/>
      <c r="F12" s="213"/>
      <c r="G12" s="213"/>
      <c r="H12" s="213"/>
      <c r="I12" s="213"/>
      <c r="J12" s="213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6" sqref="B6:B9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5" t="s">
        <v>148</v>
      </c>
      <c r="B1" s="222"/>
      <c r="C1" s="222"/>
      <c r="D1" s="222"/>
      <c r="E1" s="227" t="s">
        <v>231</v>
      </c>
      <c r="F1" s="222"/>
      <c r="G1" s="222"/>
      <c r="H1" s="222"/>
      <c r="I1" s="222"/>
    </row>
    <row r="2" spans="1:16" ht="20.25" thickBot="1">
      <c r="A2" s="225"/>
      <c r="E2" s="226"/>
      <c r="F2" s="226"/>
      <c r="G2" s="222"/>
      <c r="H2" s="222"/>
      <c r="I2" s="222"/>
    </row>
    <row r="3" spans="1:16" ht="19.5" thickBot="1">
      <c r="A3" s="257"/>
      <c r="B3" s="258" t="s">
        <v>9</v>
      </c>
      <c r="C3" s="259"/>
      <c r="D3" s="260"/>
      <c r="E3" s="261" t="s">
        <v>10</v>
      </c>
      <c r="F3" s="262"/>
      <c r="G3" s="262"/>
      <c r="H3" s="262"/>
      <c r="I3" s="262"/>
      <c r="J3" s="262"/>
      <c r="K3" s="262"/>
      <c r="L3" s="262"/>
      <c r="M3" s="262"/>
      <c r="N3" s="262"/>
      <c r="O3" s="263"/>
      <c r="P3" s="264"/>
    </row>
    <row r="4" spans="1:16" ht="28.5" customHeight="1" thickBot="1">
      <c r="A4" s="368" t="s">
        <v>8</v>
      </c>
      <c r="B4" s="369"/>
      <c r="C4" s="370"/>
      <c r="D4" s="371"/>
      <c r="E4" s="265" t="s">
        <v>11</v>
      </c>
      <c r="F4" s="266"/>
      <c r="G4" s="266"/>
      <c r="H4" s="265" t="s">
        <v>12</v>
      </c>
      <c r="I4" s="267"/>
      <c r="J4" s="268"/>
      <c r="K4" s="269" t="s">
        <v>13</v>
      </c>
      <c r="L4" s="270"/>
      <c r="M4" s="266"/>
      <c r="N4" s="265" t="s">
        <v>14</v>
      </c>
      <c r="O4" s="266"/>
      <c r="P4" s="271"/>
    </row>
    <row r="5" spans="1:16" ht="27.75" customHeight="1" thickBot="1">
      <c r="A5" s="272"/>
      <c r="B5" s="273" t="s">
        <v>232</v>
      </c>
      <c r="C5" s="21" t="s">
        <v>226</v>
      </c>
      <c r="D5" s="274" t="s">
        <v>15</v>
      </c>
      <c r="E5" s="273" t="s">
        <v>232</v>
      </c>
      <c r="F5" s="275" t="s">
        <v>226</v>
      </c>
      <c r="G5" s="274" t="s">
        <v>15</v>
      </c>
      <c r="H5" s="273" t="s">
        <v>232</v>
      </c>
      <c r="I5" s="275" t="s">
        <v>226</v>
      </c>
      <c r="J5" s="274" t="s">
        <v>15</v>
      </c>
      <c r="K5" s="273" t="s">
        <v>232</v>
      </c>
      <c r="L5" s="275" t="s">
        <v>226</v>
      </c>
      <c r="M5" s="274" t="s">
        <v>15</v>
      </c>
      <c r="N5" s="273" t="s">
        <v>232</v>
      </c>
      <c r="O5" s="276" t="s">
        <v>226</v>
      </c>
      <c r="P5" s="277" t="s">
        <v>15</v>
      </c>
    </row>
    <row r="6" spans="1:16" ht="25.5" customHeight="1">
      <c r="A6" s="278" t="s">
        <v>16</v>
      </c>
      <c r="B6" s="279">
        <v>3077.81</v>
      </c>
      <c r="C6" s="101">
        <v>3031.6210000000001</v>
      </c>
      <c r="D6" s="280">
        <v>1.5235743518071636</v>
      </c>
      <c r="E6" s="279">
        <v>3026.105</v>
      </c>
      <c r="F6" s="281">
        <v>2951.9929999999999</v>
      </c>
      <c r="G6" s="280">
        <v>2.5105750589517006</v>
      </c>
      <c r="H6" s="279">
        <v>3123.288</v>
      </c>
      <c r="I6" s="281">
        <v>3077.8820000000001</v>
      </c>
      <c r="J6" s="280">
        <v>1.4752352429365372</v>
      </c>
      <c r="K6" s="282">
        <v>3160.8159999999998</v>
      </c>
      <c r="L6" s="283">
        <v>2737.6039999999998</v>
      </c>
      <c r="M6" s="284">
        <v>15.459211777890447</v>
      </c>
      <c r="N6" s="279">
        <v>2988.5529999999999</v>
      </c>
      <c r="O6" s="285">
        <v>2990.5430000000001</v>
      </c>
      <c r="P6" s="286">
        <v>-6.6543099363568295E-2</v>
      </c>
    </row>
    <row r="7" spans="1:16" ht="24" customHeight="1">
      <c r="A7" s="287" t="s">
        <v>17</v>
      </c>
      <c r="B7" s="288">
        <v>4241.8670000000002</v>
      </c>
      <c r="C7" s="102">
        <v>4230.1149999999998</v>
      </c>
      <c r="D7" s="289">
        <v>0.27781750614345962</v>
      </c>
      <c r="E7" s="288">
        <v>4181.6210000000001</v>
      </c>
      <c r="F7" s="290">
        <v>4180.5309999999999</v>
      </c>
      <c r="G7" s="289">
        <v>2.607324284881862E-2</v>
      </c>
      <c r="H7" s="288">
        <v>4200</v>
      </c>
      <c r="I7" s="290" t="s">
        <v>174</v>
      </c>
      <c r="J7" s="289" t="s">
        <v>174</v>
      </c>
      <c r="K7" s="291">
        <v>4250</v>
      </c>
      <c r="L7" s="292">
        <v>4250</v>
      </c>
      <c r="M7" s="293">
        <v>0</v>
      </c>
      <c r="N7" s="288">
        <v>4365.6840000000002</v>
      </c>
      <c r="O7" s="294">
        <v>4343.3530000000001</v>
      </c>
      <c r="P7" s="295">
        <v>0.51414195438409294</v>
      </c>
    </row>
    <row r="8" spans="1:16" ht="23.25" customHeight="1">
      <c r="A8" s="287" t="s">
        <v>18</v>
      </c>
      <c r="B8" s="288">
        <v>4068.2890000000002</v>
      </c>
      <c r="C8" s="102">
        <v>4069.6869999999999</v>
      </c>
      <c r="D8" s="289">
        <v>-3.4351536125497698E-2</v>
      </c>
      <c r="E8" s="288">
        <v>3922.2849999999999</v>
      </c>
      <c r="F8" s="290">
        <v>3928.6129999999998</v>
      </c>
      <c r="G8" s="289">
        <v>-0.16107465917360592</v>
      </c>
      <c r="H8" s="288">
        <v>4190</v>
      </c>
      <c r="I8" s="290">
        <v>4170</v>
      </c>
      <c r="J8" s="289">
        <v>0.47961630695443641</v>
      </c>
      <c r="K8" s="291">
        <v>4113.7269999999999</v>
      </c>
      <c r="L8" s="292">
        <v>4105.1959999999999</v>
      </c>
      <c r="M8" s="293">
        <v>0.20780980981175926</v>
      </c>
      <c r="N8" s="288">
        <v>4078.8670000000002</v>
      </c>
      <c r="O8" s="294">
        <v>4092.52</v>
      </c>
      <c r="P8" s="295">
        <v>-0.33360863233410692</v>
      </c>
    </row>
    <row r="9" spans="1:16" ht="21.75" customHeight="1">
      <c r="A9" s="287" t="s">
        <v>19</v>
      </c>
      <c r="B9" s="288">
        <v>4285.5889999999999</v>
      </c>
      <c r="C9" s="102">
        <v>4298.6549999999997</v>
      </c>
      <c r="D9" s="289">
        <v>-0.30395553958156224</v>
      </c>
      <c r="E9" s="288" t="s">
        <v>174</v>
      </c>
      <c r="F9" s="290" t="s">
        <v>174</v>
      </c>
      <c r="G9" s="289" t="s">
        <v>174</v>
      </c>
      <c r="H9" s="288" t="s">
        <v>174</v>
      </c>
      <c r="I9" s="290" t="s">
        <v>174</v>
      </c>
      <c r="J9" s="289" t="s">
        <v>174</v>
      </c>
      <c r="K9" s="291" t="s">
        <v>174</v>
      </c>
      <c r="L9" s="292" t="s">
        <v>174</v>
      </c>
      <c r="M9" s="293" t="s">
        <v>174</v>
      </c>
      <c r="N9" s="288" t="s">
        <v>174</v>
      </c>
      <c r="O9" s="290" t="s">
        <v>174</v>
      </c>
      <c r="P9" s="295" t="s">
        <v>174</v>
      </c>
    </row>
    <row r="10" spans="1:16" ht="24.75" customHeight="1">
      <c r="A10" s="287" t="s">
        <v>182</v>
      </c>
      <c r="B10" s="288">
        <v>9708.5300000000007</v>
      </c>
      <c r="C10" s="102">
        <v>9073.0730000000003</v>
      </c>
      <c r="D10" s="289">
        <v>7.0037681830621255</v>
      </c>
      <c r="E10" s="288" t="s">
        <v>174</v>
      </c>
      <c r="F10" s="290" t="s">
        <v>174</v>
      </c>
      <c r="G10" s="289" t="s">
        <v>174</v>
      </c>
      <c r="H10" s="288" t="s">
        <v>174</v>
      </c>
      <c r="I10" s="290" t="s">
        <v>174</v>
      </c>
      <c r="J10" s="289" t="s">
        <v>174</v>
      </c>
      <c r="K10" s="288" t="s">
        <v>174</v>
      </c>
      <c r="L10" s="290" t="s">
        <v>174</v>
      </c>
      <c r="M10" s="289" t="s">
        <v>174</v>
      </c>
      <c r="N10" s="288" t="s">
        <v>174</v>
      </c>
      <c r="O10" s="290" t="s">
        <v>174</v>
      </c>
      <c r="P10" s="295" t="s">
        <v>174</v>
      </c>
    </row>
    <row r="11" spans="1:16" ht="25.5" customHeight="1" thickBot="1">
      <c r="A11" s="313" t="s">
        <v>39</v>
      </c>
      <c r="B11" s="309">
        <v>2371.3609999999999</v>
      </c>
      <c r="C11" s="333">
        <v>2210.86</v>
      </c>
      <c r="D11" s="334">
        <v>7.2596636602950761</v>
      </c>
      <c r="E11" s="314" t="s">
        <v>174</v>
      </c>
      <c r="F11" s="315" t="s">
        <v>174</v>
      </c>
      <c r="G11" s="316" t="s">
        <v>174</v>
      </c>
      <c r="H11" s="309" t="s">
        <v>174</v>
      </c>
      <c r="I11" s="317" t="s">
        <v>174</v>
      </c>
      <c r="J11" s="310" t="s">
        <v>174</v>
      </c>
      <c r="K11" s="309" t="s">
        <v>174</v>
      </c>
      <c r="L11" s="317" t="s">
        <v>174</v>
      </c>
      <c r="M11" s="310" t="s">
        <v>174</v>
      </c>
      <c r="N11" s="309" t="s">
        <v>174</v>
      </c>
      <c r="O11" s="317" t="s">
        <v>174</v>
      </c>
      <c r="P11" s="310" t="s">
        <v>174</v>
      </c>
    </row>
    <row r="12" spans="1:16" ht="18.75" customHeight="1">
      <c r="B12" s="207"/>
      <c r="C12" s="200"/>
      <c r="D12" s="200"/>
      <c r="E12" s="200"/>
      <c r="F12" s="200"/>
      <c r="G12" s="200"/>
      <c r="H12" s="200"/>
      <c r="I12" s="200"/>
    </row>
    <row r="13" spans="1:16" ht="18.75" customHeight="1">
      <c r="B13" s="207"/>
      <c r="C13" s="200"/>
      <c r="D13" s="200"/>
      <c r="E13" s="200"/>
      <c r="F13" s="200"/>
      <c r="G13" s="200"/>
      <c r="H13" s="200"/>
      <c r="I13" s="200"/>
    </row>
    <row r="14" spans="1:16" ht="18.75" customHeight="1">
      <c r="B14" s="200" t="s">
        <v>145</v>
      </c>
      <c r="C14" s="200"/>
      <c r="D14" s="200"/>
      <c r="E14" s="200"/>
      <c r="F14" s="200"/>
      <c r="G14" s="200"/>
      <c r="H14" s="200"/>
      <c r="I14" s="200"/>
    </row>
    <row r="15" spans="1:16" ht="18.75" customHeight="1">
      <c r="B15" s="200" t="s">
        <v>143</v>
      </c>
      <c r="C15" s="200"/>
      <c r="D15" s="200"/>
      <c r="E15" s="200"/>
      <c r="F15" s="200"/>
      <c r="G15" s="200"/>
      <c r="H15" s="200"/>
      <c r="I15" s="200"/>
    </row>
    <row r="16" spans="1:16" ht="18.75" customHeight="1">
      <c r="B16" s="200" t="s">
        <v>2</v>
      </c>
    </row>
    <row r="17" spans="2:15" ht="15.75">
      <c r="B17" s="200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6" workbookViewId="0">
      <selection activeCell="L11" sqref="L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151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152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157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178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183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185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190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195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198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>
      <c r="A15" s="16" t="s">
        <v>223</v>
      </c>
      <c r="B15" s="22">
        <v>3.0760000000000001</v>
      </c>
      <c r="C15" s="22">
        <v>3.0579999999999998</v>
      </c>
      <c r="D15" s="22">
        <v>3.0979999999999999</v>
      </c>
      <c r="E15" s="22">
        <v>2.62</v>
      </c>
      <c r="F15" s="22">
        <v>3.09</v>
      </c>
    </row>
    <row r="16" spans="1:6" ht="16.5" customHeight="1" thickBot="1">
      <c r="A16" s="67"/>
      <c r="B16" s="17"/>
      <c r="C16" s="17"/>
      <c r="D16" s="18" t="s">
        <v>47</v>
      </c>
      <c r="E16" s="17"/>
      <c r="F16" s="19"/>
    </row>
    <row r="17" spans="1:6" ht="18.75" customHeight="1" thickBot="1">
      <c r="A17" s="66"/>
      <c r="B17" s="14" t="s">
        <v>9</v>
      </c>
      <c r="C17" s="15" t="s">
        <v>43</v>
      </c>
      <c r="D17" s="15" t="s">
        <v>44</v>
      </c>
      <c r="E17" s="15" t="s">
        <v>45</v>
      </c>
      <c r="F17" s="15" t="s">
        <v>46</v>
      </c>
    </row>
    <row r="18" spans="1:6" ht="16.5" customHeight="1">
      <c r="A18" s="16" t="s">
        <v>151</v>
      </c>
      <c r="B18" s="22">
        <v>5.66</v>
      </c>
      <c r="C18" s="22">
        <v>5.57</v>
      </c>
      <c r="D18" s="22">
        <v>5.64</v>
      </c>
      <c r="E18" s="22">
        <v>5.72</v>
      </c>
      <c r="F18" s="22">
        <v>5.85</v>
      </c>
    </row>
    <row r="19" spans="1:6" ht="17.25" customHeight="1">
      <c r="A19" s="16" t="s">
        <v>152</v>
      </c>
      <c r="B19" s="22">
        <v>5.53</v>
      </c>
      <c r="C19" s="22">
        <v>5.46</v>
      </c>
      <c r="D19" s="22">
        <v>5.5</v>
      </c>
      <c r="E19" s="22">
        <v>5.51</v>
      </c>
      <c r="F19" s="22">
        <v>5.7</v>
      </c>
    </row>
    <row r="20" spans="1:6" ht="18" customHeight="1">
      <c r="A20" s="16" t="s">
        <v>157</v>
      </c>
      <c r="B20" s="22">
        <v>5.4823649999999997</v>
      </c>
      <c r="C20" s="22">
        <v>5.44</v>
      </c>
      <c r="D20" s="22">
        <v>5.45</v>
      </c>
      <c r="E20" s="22">
        <v>5.46</v>
      </c>
      <c r="F20" s="22">
        <v>5.62</v>
      </c>
    </row>
    <row r="21" spans="1:6" ht="18" customHeight="1">
      <c r="A21" s="16" t="s">
        <v>178</v>
      </c>
      <c r="B21" s="22">
        <v>4.95</v>
      </c>
      <c r="C21" s="22">
        <v>4.8499999999999996</v>
      </c>
      <c r="D21" s="22">
        <v>5.04</v>
      </c>
      <c r="E21" s="22">
        <v>5.05</v>
      </c>
      <c r="F21" s="22">
        <v>5.0599999999999996</v>
      </c>
    </row>
    <row r="22" spans="1:6" ht="17.25" customHeight="1">
      <c r="A22" s="16" t="s">
        <v>181</v>
      </c>
      <c r="B22" s="22">
        <v>4.484</v>
      </c>
      <c r="C22" s="22">
        <v>4.41</v>
      </c>
      <c r="D22" s="22">
        <v>4.49</v>
      </c>
      <c r="E22" s="22">
        <v>4.4969999999999999</v>
      </c>
      <c r="F22" s="22">
        <v>4.6500000000000004</v>
      </c>
    </row>
    <row r="23" spans="1:6" ht="15">
      <c r="A23" s="16" t="s">
        <v>183</v>
      </c>
      <c r="B23" s="22">
        <v>4.4130000000000003</v>
      </c>
      <c r="C23" s="22">
        <v>4.37</v>
      </c>
      <c r="D23" s="22">
        <v>4.34</v>
      </c>
      <c r="E23" s="22">
        <v>4.41</v>
      </c>
      <c r="F23" s="22">
        <v>4.55</v>
      </c>
    </row>
    <row r="24" spans="1:6" ht="15">
      <c r="A24" s="16" t="s">
        <v>185</v>
      </c>
      <c r="B24" s="22">
        <v>4.3499999999999996</v>
      </c>
      <c r="C24" s="22">
        <v>4.2960000000000003</v>
      </c>
      <c r="D24" s="22">
        <v>4.298</v>
      </c>
      <c r="E24" s="22">
        <v>4.13</v>
      </c>
      <c r="F24" s="22">
        <v>4.5199999999999996</v>
      </c>
    </row>
    <row r="25" spans="1:6" ht="15">
      <c r="A25" s="16" t="s">
        <v>190</v>
      </c>
      <c r="B25" s="22">
        <v>4.2300000000000004</v>
      </c>
      <c r="C25" s="22">
        <v>4.1950000000000003</v>
      </c>
      <c r="D25" s="22">
        <v>4.21</v>
      </c>
      <c r="E25" s="22">
        <v>4.13</v>
      </c>
      <c r="F25" s="22">
        <v>4.32</v>
      </c>
    </row>
    <row r="26" spans="1:6" ht="15">
      <c r="A26" s="16" t="s">
        <v>195</v>
      </c>
      <c r="B26" s="22">
        <v>4.1614000000000004</v>
      </c>
      <c r="C26" s="22">
        <v>4.1399999999999997</v>
      </c>
      <c r="D26" s="22">
        <v>4.17</v>
      </c>
      <c r="E26" s="22">
        <v>4.08</v>
      </c>
      <c r="F26" s="22">
        <v>4.21</v>
      </c>
    </row>
    <row r="27" spans="1:6" ht="15">
      <c r="A27" s="16" t="s">
        <v>198</v>
      </c>
      <c r="B27" s="22">
        <v>4.1790000000000003</v>
      </c>
      <c r="C27" s="22">
        <v>4.13</v>
      </c>
      <c r="D27" s="22">
        <v>4.21</v>
      </c>
      <c r="E27" s="22">
        <v>4.2300000000000004</v>
      </c>
      <c r="F27" s="22">
        <v>4.24</v>
      </c>
    </row>
    <row r="28" spans="1:6" ht="15">
      <c r="A28" s="16" t="s">
        <v>223</v>
      </c>
      <c r="B28" s="22">
        <v>4.1459999999999999</v>
      </c>
      <c r="C28" s="22">
        <v>4.0999999999999996</v>
      </c>
      <c r="D28" s="22">
        <v>4.22</v>
      </c>
      <c r="E28" s="22">
        <v>4.13</v>
      </c>
      <c r="F28" s="22">
        <v>4.18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B15" sqref="B15:B1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5" t="s">
        <v>144</v>
      </c>
      <c r="B1" s="222"/>
      <c r="C1" s="222"/>
      <c r="D1" s="222"/>
      <c r="E1" s="222"/>
      <c r="F1" s="222"/>
      <c r="G1" s="227" t="s">
        <v>233</v>
      </c>
      <c r="H1" s="227"/>
      <c r="I1" s="227"/>
      <c r="J1" s="222"/>
      <c r="K1" s="222"/>
      <c r="L1" s="222"/>
    </row>
    <row r="2" spans="1:16" ht="20.25" thickBot="1">
      <c r="A2" s="345" t="s">
        <v>189</v>
      </c>
      <c r="B2" s="345"/>
      <c r="C2" s="222"/>
      <c r="D2" s="222"/>
      <c r="E2" s="222"/>
      <c r="F2" s="222"/>
      <c r="G2" s="227"/>
      <c r="H2" s="227"/>
      <c r="I2" s="227"/>
      <c r="J2" s="222"/>
      <c r="K2" s="222"/>
      <c r="L2" s="222"/>
    </row>
    <row r="3" spans="1:16" ht="19.5" thickBot="1">
      <c r="A3" s="1" t="s">
        <v>8</v>
      </c>
      <c r="B3" s="2" t="s">
        <v>9</v>
      </c>
      <c r="C3" s="296"/>
      <c r="D3" s="297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98"/>
    </row>
    <row r="4" spans="1:16" ht="18.75">
      <c r="A4" s="4"/>
      <c r="B4" s="5"/>
      <c r="C4" s="299"/>
      <c r="D4" s="300"/>
      <c r="E4" s="301" t="s">
        <v>11</v>
      </c>
      <c r="F4" s="302"/>
      <c r="G4" s="303"/>
      <c r="H4" s="301" t="s">
        <v>12</v>
      </c>
      <c r="I4" s="302"/>
      <c r="J4" s="303"/>
      <c r="K4" s="301" t="s">
        <v>13</v>
      </c>
      <c r="L4" s="302"/>
      <c r="M4" s="303"/>
      <c r="N4" s="301" t="s">
        <v>14</v>
      </c>
      <c r="O4" s="303"/>
      <c r="P4" s="304"/>
    </row>
    <row r="5" spans="1:16" ht="29.25" customHeight="1" thickBot="1">
      <c r="A5" s="6"/>
      <c r="B5" s="305" t="s">
        <v>232</v>
      </c>
      <c r="C5" s="7" t="s">
        <v>227</v>
      </c>
      <c r="D5" s="306" t="s">
        <v>15</v>
      </c>
      <c r="E5" s="307" t="s">
        <v>232</v>
      </c>
      <c r="F5" s="7" t="s">
        <v>227</v>
      </c>
      <c r="G5" s="306" t="s">
        <v>15</v>
      </c>
      <c r="H5" s="307" t="s">
        <v>232</v>
      </c>
      <c r="I5" s="7" t="s">
        <v>227</v>
      </c>
      <c r="J5" s="306" t="s">
        <v>15</v>
      </c>
      <c r="K5" s="307" t="s">
        <v>232</v>
      </c>
      <c r="L5" s="7" t="s">
        <v>227</v>
      </c>
      <c r="M5" s="306" t="s">
        <v>15</v>
      </c>
      <c r="N5" s="307" t="s">
        <v>232</v>
      </c>
      <c r="O5" s="7" t="s">
        <v>227</v>
      </c>
      <c r="P5" s="308" t="s">
        <v>15</v>
      </c>
    </row>
    <row r="6" spans="1:16" ht="21.75" customHeight="1">
      <c r="A6" s="8" t="s">
        <v>20</v>
      </c>
      <c r="B6" s="335">
        <v>6690.4579999999996</v>
      </c>
      <c r="C6" s="101">
        <v>5996.8040000000001</v>
      </c>
      <c r="D6" s="280">
        <v>11.567061388032684</v>
      </c>
      <c r="E6" s="279">
        <v>5750.9030000000002</v>
      </c>
      <c r="F6" s="101">
        <v>5011.085</v>
      </c>
      <c r="G6" s="280">
        <v>14.763629034430673</v>
      </c>
      <c r="H6" s="279">
        <v>5708.2539999999999</v>
      </c>
      <c r="I6" s="101">
        <v>5717.8220000000001</v>
      </c>
      <c r="J6" s="280">
        <v>-0.16733644384173224</v>
      </c>
      <c r="K6" s="279" t="s">
        <v>174</v>
      </c>
      <c r="L6" s="101" t="s">
        <v>174</v>
      </c>
      <c r="M6" s="280" t="s">
        <v>174</v>
      </c>
      <c r="N6" s="279">
        <v>6690.4579999999996</v>
      </c>
      <c r="O6" s="101">
        <v>6556.75</v>
      </c>
      <c r="P6" s="286">
        <v>2.039242002516485</v>
      </c>
    </row>
    <row r="7" spans="1:16" ht="21.75" customHeight="1">
      <c r="A7" s="9" t="s">
        <v>21</v>
      </c>
      <c r="B7" s="336">
        <v>4870.7889999999998</v>
      </c>
      <c r="C7" s="102">
        <v>4479.9560000000001</v>
      </c>
      <c r="D7" s="289">
        <v>8.7240365753592126</v>
      </c>
      <c r="E7" s="288">
        <v>4584.8530000000001</v>
      </c>
      <c r="F7" s="102">
        <v>4406.99</v>
      </c>
      <c r="G7" s="289">
        <v>4.0359292850675921</v>
      </c>
      <c r="H7" s="288">
        <v>5082.9350000000004</v>
      </c>
      <c r="I7" s="102">
        <v>4487.9620000000004</v>
      </c>
      <c r="J7" s="289">
        <v>13.257086401355444</v>
      </c>
      <c r="K7" s="288">
        <v>4845.598</v>
      </c>
      <c r="L7" s="102">
        <v>4153.2910000000002</v>
      </c>
      <c r="M7" s="289">
        <v>16.668877764644947</v>
      </c>
      <c r="N7" s="288">
        <v>4870.7889999999998</v>
      </c>
      <c r="O7" s="102">
        <v>4770.8119999999999</v>
      </c>
      <c r="P7" s="295">
        <v>2.0955971436308927</v>
      </c>
    </row>
    <row r="8" spans="1:16" ht="21.75" customHeight="1">
      <c r="A8" s="9" t="s">
        <v>22</v>
      </c>
      <c r="B8" s="336">
        <v>8382.3050000000003</v>
      </c>
      <c r="C8" s="102">
        <v>8816.9840000000004</v>
      </c>
      <c r="D8" s="289">
        <v>-4.9300191539419833</v>
      </c>
      <c r="E8" s="288">
        <v>9435.1929999999993</v>
      </c>
      <c r="F8" s="102">
        <v>8821.8130000000001</v>
      </c>
      <c r="G8" s="289">
        <v>6.952992542462634</v>
      </c>
      <c r="H8" s="288">
        <v>9100</v>
      </c>
      <c r="I8" s="102">
        <v>8910</v>
      </c>
      <c r="J8" s="289">
        <v>2.1324354657687992</v>
      </c>
      <c r="K8" s="288" t="s">
        <v>174</v>
      </c>
      <c r="L8" s="102" t="s">
        <v>174</v>
      </c>
      <c r="M8" s="289" t="s">
        <v>174</v>
      </c>
      <c r="N8" s="288">
        <v>8382.3050000000003</v>
      </c>
      <c r="O8" s="102">
        <v>8806.5550000000003</v>
      </c>
      <c r="P8" s="295">
        <v>-4.8174342861652484</v>
      </c>
    </row>
    <row r="9" spans="1:16" ht="21.75" customHeight="1">
      <c r="A9" s="9" t="s">
        <v>23</v>
      </c>
      <c r="B9" s="336">
        <v>2918.8380000000002</v>
      </c>
      <c r="C9" s="102">
        <v>2867.31</v>
      </c>
      <c r="D9" s="289">
        <v>1.7970850727685617</v>
      </c>
      <c r="E9" s="288">
        <v>2680.723</v>
      </c>
      <c r="F9" s="102">
        <v>2684.2460000000001</v>
      </c>
      <c r="G9" s="289">
        <v>-0.13124728508490421</v>
      </c>
      <c r="H9" s="288">
        <v>2849.7629999999999</v>
      </c>
      <c r="I9" s="102">
        <v>2811.0940000000001</v>
      </c>
      <c r="J9" s="289">
        <v>1.3755854482276249</v>
      </c>
      <c r="K9" s="288">
        <v>3748.8209999999999</v>
      </c>
      <c r="L9" s="102">
        <v>3639.7080000000001</v>
      </c>
      <c r="M9" s="289">
        <v>2.9978503770082607</v>
      </c>
      <c r="N9" s="288">
        <v>2918.8380000000002</v>
      </c>
      <c r="O9" s="102">
        <v>2952.069</v>
      </c>
      <c r="P9" s="295">
        <v>-1.1256850703692822</v>
      </c>
    </row>
    <row r="10" spans="1:16" ht="21.75" customHeight="1">
      <c r="A10" s="9" t="s">
        <v>24</v>
      </c>
      <c r="B10" s="336">
        <v>5912.7510000000002</v>
      </c>
      <c r="C10" s="102">
        <v>5881.31</v>
      </c>
      <c r="D10" s="289">
        <v>0.53459178312314437</v>
      </c>
      <c r="E10" s="288">
        <v>6107.723</v>
      </c>
      <c r="F10" s="102">
        <v>6390.6360000000004</v>
      </c>
      <c r="G10" s="289">
        <v>-4.4269928689413769</v>
      </c>
      <c r="H10" s="288">
        <v>5512.3559999999998</v>
      </c>
      <c r="I10" s="102">
        <v>5880.7629999999999</v>
      </c>
      <c r="J10" s="289">
        <v>-6.2646122620483125</v>
      </c>
      <c r="K10" s="288">
        <v>4736.7950000000001</v>
      </c>
      <c r="L10" s="102">
        <v>4632.4750000000004</v>
      </c>
      <c r="M10" s="289">
        <v>2.2519279650726598</v>
      </c>
      <c r="N10" s="288">
        <v>5912.7510000000002</v>
      </c>
      <c r="O10" s="102">
        <v>5817.8549999999996</v>
      </c>
      <c r="P10" s="295">
        <v>1.6311166228790621</v>
      </c>
    </row>
    <row r="11" spans="1:16" ht="21.75" customHeight="1">
      <c r="A11" s="9" t="s">
        <v>25</v>
      </c>
      <c r="B11" s="336">
        <v>11237.169</v>
      </c>
      <c r="C11" s="102">
        <v>10540.206</v>
      </c>
      <c r="D11" s="289">
        <v>6.6124229450543917</v>
      </c>
      <c r="E11" s="288">
        <v>10502.706</v>
      </c>
      <c r="F11" s="102">
        <v>9518.4320000000007</v>
      </c>
      <c r="G11" s="289">
        <v>10.340715781759005</v>
      </c>
      <c r="H11" s="288">
        <v>10764.335999999999</v>
      </c>
      <c r="I11" s="102">
        <v>10467.661</v>
      </c>
      <c r="J11" s="289">
        <v>2.8342052727920715</v>
      </c>
      <c r="K11" s="288">
        <v>10494.221</v>
      </c>
      <c r="L11" s="102">
        <v>10182.592000000001</v>
      </c>
      <c r="M11" s="289">
        <v>3.0604093731733428</v>
      </c>
      <c r="N11" s="288">
        <v>11237.169</v>
      </c>
      <c r="O11" s="102">
        <v>11233.138000000001</v>
      </c>
      <c r="P11" s="295">
        <v>3.5884896989594885E-2</v>
      </c>
    </row>
    <row r="12" spans="1:16" ht="21.75" customHeight="1">
      <c r="A12" s="9" t="s">
        <v>26</v>
      </c>
      <c r="B12" s="336">
        <v>5323.5829999999996</v>
      </c>
      <c r="C12" s="102">
        <v>5052.1490000000003</v>
      </c>
      <c r="D12" s="289">
        <v>5.3726443935046113</v>
      </c>
      <c r="E12" s="288">
        <v>4334.0640000000003</v>
      </c>
      <c r="F12" s="102">
        <v>4142.0450000000001</v>
      </c>
      <c r="G12" s="289">
        <v>4.6358501657997495</v>
      </c>
      <c r="H12" s="288">
        <v>5401.692</v>
      </c>
      <c r="I12" s="102">
        <v>5128.4709999999995</v>
      </c>
      <c r="J12" s="289">
        <v>5.32753329403638</v>
      </c>
      <c r="K12" s="288">
        <v>5800</v>
      </c>
      <c r="L12" s="102">
        <v>5170</v>
      </c>
      <c r="M12" s="289">
        <v>12.185686653771761</v>
      </c>
      <c r="N12" s="288">
        <v>5323.5829999999996</v>
      </c>
      <c r="O12" s="102">
        <v>5099.491</v>
      </c>
      <c r="P12" s="295">
        <v>4.3943993626030453</v>
      </c>
    </row>
    <row r="13" spans="1:16" ht="21.75" customHeight="1">
      <c r="A13" s="9" t="s">
        <v>27</v>
      </c>
      <c r="B13" s="336">
        <v>4598.634</v>
      </c>
      <c r="C13" s="102">
        <v>4498.9390000000003</v>
      </c>
      <c r="D13" s="289">
        <v>2.2159669202005117</v>
      </c>
      <c r="E13" s="288">
        <v>4169.808</v>
      </c>
      <c r="F13" s="102">
        <v>4301.4769999999999</v>
      </c>
      <c r="G13" s="289">
        <v>-3.0610183432341933</v>
      </c>
      <c r="H13" s="288">
        <v>4624.0929999999998</v>
      </c>
      <c r="I13" s="102">
        <v>4548.134</v>
      </c>
      <c r="J13" s="289">
        <v>1.6701135014931361</v>
      </c>
      <c r="K13" s="288">
        <v>6157.6109999999999</v>
      </c>
      <c r="L13" s="102">
        <v>6047.4219999999996</v>
      </c>
      <c r="M13" s="289">
        <v>1.8220822029618624</v>
      </c>
      <c r="N13" s="288">
        <v>4598.634</v>
      </c>
      <c r="O13" s="102">
        <v>4442.9480000000003</v>
      </c>
      <c r="P13" s="295">
        <v>3.5041148354650939</v>
      </c>
    </row>
    <row r="14" spans="1:16" ht="21.75" customHeight="1">
      <c r="A14" s="9" t="s">
        <v>28</v>
      </c>
      <c r="B14" s="336">
        <v>5179.2719999999999</v>
      </c>
      <c r="C14" s="102">
        <v>4858.2960000000003</v>
      </c>
      <c r="D14" s="289">
        <v>6.6067608890030511</v>
      </c>
      <c r="E14" s="288">
        <v>4508.4290000000001</v>
      </c>
      <c r="F14" s="102">
        <v>5008.1040000000003</v>
      </c>
      <c r="G14" s="289">
        <v>-9.977328745569185</v>
      </c>
      <c r="H14" s="288">
        <v>4526.4769999999999</v>
      </c>
      <c r="I14" s="102">
        <v>4759.25</v>
      </c>
      <c r="J14" s="289">
        <v>-4.8909597100383495</v>
      </c>
      <c r="K14" s="288">
        <v>6667.0749999999998</v>
      </c>
      <c r="L14" s="102">
        <v>5935.616</v>
      </c>
      <c r="M14" s="289">
        <v>12.323219696152849</v>
      </c>
      <c r="N14" s="288">
        <v>5179.2719999999999</v>
      </c>
      <c r="O14" s="102">
        <v>4966.6009999999997</v>
      </c>
      <c r="P14" s="295">
        <v>4.2820230576202984</v>
      </c>
    </row>
    <row r="15" spans="1:16" ht="21.75" customHeight="1">
      <c r="A15" s="9" t="s">
        <v>29</v>
      </c>
      <c r="B15" s="336">
        <v>12075.172</v>
      </c>
      <c r="C15" s="102">
        <v>12246.857</v>
      </c>
      <c r="D15" s="289">
        <v>-1.4018698838403967</v>
      </c>
      <c r="E15" s="288">
        <v>12412.637000000001</v>
      </c>
      <c r="F15" s="102">
        <v>12251.615</v>
      </c>
      <c r="G15" s="289">
        <v>1.3142920341522391</v>
      </c>
      <c r="H15" s="288">
        <v>12540</v>
      </c>
      <c r="I15" s="102">
        <v>12420</v>
      </c>
      <c r="J15" s="289">
        <v>0.96618357487922701</v>
      </c>
      <c r="K15" s="288">
        <v>11778.225</v>
      </c>
      <c r="L15" s="102">
        <v>11275.823</v>
      </c>
      <c r="M15" s="289">
        <v>4.4555683429936783</v>
      </c>
      <c r="N15" s="288">
        <v>12075.172</v>
      </c>
      <c r="O15" s="102">
        <v>12296.281999999999</v>
      </c>
      <c r="P15" s="295">
        <v>-1.7981858256015824</v>
      </c>
    </row>
    <row r="16" spans="1:16" ht="21.75" customHeight="1">
      <c r="A16" s="9" t="s">
        <v>30</v>
      </c>
      <c r="B16" s="336">
        <v>4700.268</v>
      </c>
      <c r="C16" s="102">
        <v>4693.3530000000001</v>
      </c>
      <c r="D16" s="289">
        <v>0.14733603033907663</v>
      </c>
      <c r="E16" s="288">
        <v>4385.5720000000001</v>
      </c>
      <c r="F16" s="102">
        <v>4422.0649999999996</v>
      </c>
      <c r="G16" s="289">
        <v>-0.8252479328096598</v>
      </c>
      <c r="H16" s="288">
        <v>5000</v>
      </c>
      <c r="I16" s="102">
        <v>5220</v>
      </c>
      <c r="J16" s="289">
        <v>-4.2145593869731801</v>
      </c>
      <c r="K16" s="288">
        <v>4669.3990000000003</v>
      </c>
      <c r="L16" s="102">
        <v>4651.6180000000004</v>
      </c>
      <c r="M16" s="289">
        <v>0.38225408879232875</v>
      </c>
      <c r="N16" s="288">
        <v>4700.268</v>
      </c>
      <c r="O16" s="102">
        <v>4656.6880000000001</v>
      </c>
      <c r="P16" s="295">
        <v>0.93585827523767817</v>
      </c>
    </row>
    <row r="17" spans="1:16" ht="21.75" customHeight="1">
      <c r="A17" s="10" t="s">
        <v>31</v>
      </c>
      <c r="B17" s="336">
        <v>8488.4989999999998</v>
      </c>
      <c r="C17" s="102">
        <v>7438.0720000000001</v>
      </c>
      <c r="D17" s="289">
        <v>14.122302123453492</v>
      </c>
      <c r="E17" s="288">
        <v>7293.9120000000003</v>
      </c>
      <c r="F17" s="102">
        <v>7160.5039999999999</v>
      </c>
      <c r="G17" s="289">
        <v>1.8631090772381436</v>
      </c>
      <c r="H17" s="288">
        <v>7860</v>
      </c>
      <c r="I17" s="102">
        <v>7780</v>
      </c>
      <c r="J17" s="289">
        <v>1.0282776349614395</v>
      </c>
      <c r="K17" s="288">
        <v>7326.1670000000004</v>
      </c>
      <c r="L17" s="102">
        <v>7159.348</v>
      </c>
      <c r="M17" s="289">
        <v>2.3300864827355845</v>
      </c>
      <c r="N17" s="288">
        <v>8488.4989999999998</v>
      </c>
      <c r="O17" s="102">
        <v>8266.018</v>
      </c>
      <c r="P17" s="295">
        <v>2.6915136163506994</v>
      </c>
    </row>
    <row r="18" spans="1:16" ht="21.75" customHeight="1">
      <c r="A18" s="10" t="s">
        <v>32</v>
      </c>
      <c r="B18" s="336">
        <v>4170.4390000000003</v>
      </c>
      <c r="C18" s="102">
        <v>4191.0609999999997</v>
      </c>
      <c r="D18" s="289">
        <v>-0.49204724054360915</v>
      </c>
      <c r="E18" s="288">
        <v>4248.3220000000001</v>
      </c>
      <c r="F18" s="102">
        <v>4220.6760000000004</v>
      </c>
      <c r="G18" s="289">
        <v>0.65501355706999853</v>
      </c>
      <c r="H18" s="288">
        <v>4970</v>
      </c>
      <c r="I18" s="102">
        <v>4940</v>
      </c>
      <c r="J18" s="289">
        <v>0.60728744939271251</v>
      </c>
      <c r="K18" s="288">
        <v>3290</v>
      </c>
      <c r="L18" s="102">
        <v>3581.9409999999998</v>
      </c>
      <c r="M18" s="289">
        <v>-8.150357585454362</v>
      </c>
      <c r="N18" s="288">
        <v>4170.4390000000003</v>
      </c>
      <c r="O18" s="102">
        <v>3644.7939999999999</v>
      </c>
      <c r="P18" s="295">
        <v>14.421802713678755</v>
      </c>
    </row>
    <row r="19" spans="1:16" ht="21.75" customHeight="1">
      <c r="A19" s="10" t="s">
        <v>33</v>
      </c>
      <c r="B19" s="336">
        <v>2053.348</v>
      </c>
      <c r="C19" s="102">
        <v>2254.7069999999999</v>
      </c>
      <c r="D19" s="289">
        <v>-8.9306060610092555</v>
      </c>
      <c r="E19" s="288">
        <v>2904.3620000000001</v>
      </c>
      <c r="F19" s="102">
        <v>2747.1320000000001</v>
      </c>
      <c r="G19" s="289">
        <v>5.72342355591213</v>
      </c>
      <c r="H19" s="288">
        <v>2086.8960000000002</v>
      </c>
      <c r="I19" s="102">
        <v>2086.8560000000002</v>
      </c>
      <c r="J19" s="289">
        <v>1.9167589905563019E-3</v>
      </c>
      <c r="K19" s="288">
        <v>5813.3990000000003</v>
      </c>
      <c r="L19" s="102">
        <v>5638.8959999999997</v>
      </c>
      <c r="M19" s="289">
        <v>3.094630580170314</v>
      </c>
      <c r="N19" s="288">
        <v>2053.348</v>
      </c>
      <c r="O19" s="102">
        <v>2153.1419999999998</v>
      </c>
      <c r="P19" s="295">
        <v>-4.6348081083365553</v>
      </c>
    </row>
    <row r="20" spans="1:16" ht="21.75" customHeight="1" thickBot="1">
      <c r="A20" s="11" t="s">
        <v>34</v>
      </c>
      <c r="B20" s="337">
        <v>4184.2939999999999</v>
      </c>
      <c r="C20" s="333">
        <v>4294.2860000000001</v>
      </c>
      <c r="D20" s="334">
        <v>-2.5613571150128376</v>
      </c>
      <c r="E20" s="309">
        <v>4345.924</v>
      </c>
      <c r="F20" s="333">
        <v>4156.8869999999997</v>
      </c>
      <c r="G20" s="334">
        <v>4.5475616729538304</v>
      </c>
      <c r="H20" s="309">
        <v>4720</v>
      </c>
      <c r="I20" s="333">
        <v>4690</v>
      </c>
      <c r="J20" s="334">
        <v>0.63965884861407252</v>
      </c>
      <c r="K20" s="309">
        <v>3906</v>
      </c>
      <c r="L20" s="333">
        <v>3949</v>
      </c>
      <c r="M20" s="334">
        <v>-1.0888832615852115</v>
      </c>
      <c r="N20" s="309">
        <v>4184.2939999999999</v>
      </c>
      <c r="O20" s="333">
        <v>4150.01</v>
      </c>
      <c r="P20" s="310">
        <v>0.82611849128073556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O21" sqref="O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186</v>
      </c>
    </row>
    <row r="3" spans="1:6" ht="32.25" thickBot="1">
      <c r="A3" s="338" t="s">
        <v>42</v>
      </c>
      <c r="B3" s="339" t="s">
        <v>9</v>
      </c>
      <c r="C3" s="15" t="s">
        <v>43</v>
      </c>
      <c r="D3" s="15" t="s">
        <v>44</v>
      </c>
      <c r="E3" s="15" t="s">
        <v>45</v>
      </c>
      <c r="F3" s="340" t="s">
        <v>46</v>
      </c>
    </row>
    <row r="4" spans="1:6" ht="15">
      <c r="A4" s="16" t="s">
        <v>151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152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157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178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183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185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190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195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198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5">
      <c r="A14" s="16" t="s">
        <v>223</v>
      </c>
      <c r="B14" s="22">
        <v>3.9433199999999999</v>
      </c>
      <c r="C14" s="22">
        <v>4.3099999999999996</v>
      </c>
      <c r="D14" s="22">
        <v>3.81</v>
      </c>
      <c r="E14" s="22">
        <v>3.79</v>
      </c>
      <c r="F14" s="22">
        <v>4.7699999999999996</v>
      </c>
    </row>
    <row r="15" spans="1:6" ht="16.5" thickBot="1">
      <c r="A15" s="341"/>
      <c r="B15" s="17"/>
      <c r="C15" s="17"/>
      <c r="D15" s="18" t="s">
        <v>47</v>
      </c>
      <c r="E15" s="17"/>
      <c r="F15" s="19"/>
    </row>
    <row r="16" spans="1:6" ht="15.75" thickBot="1">
      <c r="A16" s="342"/>
      <c r="B16" s="14" t="s">
        <v>9</v>
      </c>
      <c r="C16" s="15" t="s">
        <v>43</v>
      </c>
      <c r="D16" s="15" t="s">
        <v>44</v>
      </c>
      <c r="E16" s="15" t="s">
        <v>45</v>
      </c>
      <c r="F16" s="15" t="s">
        <v>46</v>
      </c>
    </row>
    <row r="17" spans="1:6" ht="15">
      <c r="A17" s="16" t="s">
        <v>151</v>
      </c>
      <c r="B17" s="22">
        <v>9.23</v>
      </c>
      <c r="C17" s="22" t="s">
        <v>187</v>
      </c>
      <c r="D17" s="22" t="s">
        <v>187</v>
      </c>
      <c r="E17" s="343" t="s">
        <v>187</v>
      </c>
      <c r="F17" s="22" t="s">
        <v>187</v>
      </c>
    </row>
    <row r="18" spans="1:6" ht="15">
      <c r="A18" s="16" t="s">
        <v>152</v>
      </c>
      <c r="B18" s="22">
        <v>9.18</v>
      </c>
      <c r="C18" s="22" t="s">
        <v>187</v>
      </c>
      <c r="D18" s="22" t="s">
        <v>187</v>
      </c>
      <c r="E18" s="343" t="s">
        <v>187</v>
      </c>
      <c r="F18" s="22" t="s">
        <v>187</v>
      </c>
    </row>
    <row r="19" spans="1:6" ht="15">
      <c r="A19" s="16" t="s">
        <v>157</v>
      </c>
      <c r="B19" s="22">
        <v>9.2899999999999991</v>
      </c>
      <c r="C19" s="22" t="s">
        <v>187</v>
      </c>
      <c r="D19" s="22" t="s">
        <v>187</v>
      </c>
      <c r="E19" s="343" t="s">
        <v>187</v>
      </c>
      <c r="F19" s="22" t="s">
        <v>187</v>
      </c>
    </row>
    <row r="20" spans="1:6" ht="15">
      <c r="A20" s="16" t="s">
        <v>178</v>
      </c>
      <c r="B20" s="22">
        <v>9.81</v>
      </c>
      <c r="C20" s="22" t="s">
        <v>187</v>
      </c>
      <c r="D20" s="22" t="s">
        <v>187</v>
      </c>
      <c r="E20" s="343" t="s">
        <v>187</v>
      </c>
      <c r="F20" s="22" t="s">
        <v>187</v>
      </c>
    </row>
    <row r="21" spans="1:6" ht="15">
      <c r="A21" s="16" t="s">
        <v>181</v>
      </c>
      <c r="B21" s="22">
        <v>8.52</v>
      </c>
      <c r="C21" s="22" t="s">
        <v>187</v>
      </c>
      <c r="D21" s="22" t="s">
        <v>187</v>
      </c>
      <c r="E21" s="343" t="s">
        <v>187</v>
      </c>
      <c r="F21" s="22" t="s">
        <v>187</v>
      </c>
    </row>
    <row r="22" spans="1:6" ht="15">
      <c r="A22" s="16" t="s">
        <v>183</v>
      </c>
      <c r="B22" s="22">
        <v>8.2759999999999998</v>
      </c>
      <c r="C22" s="22" t="s">
        <v>187</v>
      </c>
      <c r="D22" s="22" t="s">
        <v>187</v>
      </c>
      <c r="E22" s="343" t="s">
        <v>187</v>
      </c>
      <c r="F22" s="22" t="s">
        <v>187</v>
      </c>
    </row>
    <row r="23" spans="1:6" ht="15">
      <c r="A23" s="16" t="s">
        <v>185</v>
      </c>
      <c r="B23" s="22">
        <v>8.2460000000000004</v>
      </c>
      <c r="C23" s="22" t="s">
        <v>187</v>
      </c>
      <c r="D23" s="22" t="s">
        <v>187</v>
      </c>
      <c r="E23" s="343" t="s">
        <v>187</v>
      </c>
      <c r="F23" s="22" t="s">
        <v>187</v>
      </c>
    </row>
    <row r="24" spans="1:6" ht="15">
      <c r="A24" s="16" t="s">
        <v>190</v>
      </c>
      <c r="B24" s="22">
        <v>8.06</v>
      </c>
      <c r="C24" s="22" t="s">
        <v>187</v>
      </c>
      <c r="D24" s="22" t="s">
        <v>187</v>
      </c>
      <c r="E24" s="343" t="s">
        <v>187</v>
      </c>
      <c r="F24" s="22" t="s">
        <v>187</v>
      </c>
    </row>
    <row r="25" spans="1:6" ht="15">
      <c r="A25" s="16" t="s">
        <v>195</v>
      </c>
      <c r="B25" s="22">
        <v>7.85</v>
      </c>
      <c r="C25" s="22" t="s">
        <v>187</v>
      </c>
      <c r="D25" s="22" t="s">
        <v>187</v>
      </c>
      <c r="E25" s="343" t="s">
        <v>187</v>
      </c>
      <c r="F25" s="22" t="s">
        <v>187</v>
      </c>
    </row>
    <row r="26" spans="1:6" ht="15">
      <c r="A26" s="16" t="s">
        <v>198</v>
      </c>
      <c r="B26" s="22">
        <v>9.1</v>
      </c>
      <c r="C26" s="22" t="s">
        <v>187</v>
      </c>
      <c r="D26" s="22" t="s">
        <v>187</v>
      </c>
      <c r="E26" s="343" t="s">
        <v>187</v>
      </c>
      <c r="F26" s="22" t="s">
        <v>187</v>
      </c>
    </row>
    <row r="27" spans="1:6" ht="15">
      <c r="A27" s="16" t="s">
        <v>223</v>
      </c>
      <c r="B27" s="22">
        <v>9.0150229999999993</v>
      </c>
      <c r="C27" s="22" t="s">
        <v>187</v>
      </c>
      <c r="D27" s="22" t="s">
        <v>187</v>
      </c>
      <c r="E27" s="343" t="s">
        <v>187</v>
      </c>
      <c r="F27" s="22" t="s">
        <v>187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workbookViewId="0">
      <selection activeCell="T56" sqref="T5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80" t="s">
        <v>184</v>
      </c>
    </row>
    <row r="3" spans="2:21" ht="15.75">
      <c r="D3" s="181"/>
      <c r="F3" s="182"/>
      <c r="G3" s="183"/>
    </row>
    <row r="4" spans="2:21" ht="16.5" thickBot="1">
      <c r="D4" s="181" t="s">
        <v>118</v>
      </c>
      <c r="F4" s="182"/>
      <c r="G4" s="183"/>
    </row>
    <row r="5" spans="2:21" ht="15.75" thickBot="1">
      <c r="B5" s="184" t="s">
        <v>119</v>
      </c>
      <c r="C5" s="185" t="s">
        <v>120</v>
      </c>
      <c r="D5" s="186" t="s">
        <v>121</v>
      </c>
      <c r="E5" s="186" t="s">
        <v>122</v>
      </c>
      <c r="F5" s="186" t="s">
        <v>123</v>
      </c>
      <c r="G5" s="186" t="s">
        <v>124</v>
      </c>
      <c r="H5" s="186" t="s">
        <v>125</v>
      </c>
      <c r="I5" s="186" t="s">
        <v>126</v>
      </c>
      <c r="J5" s="186" t="s">
        <v>127</v>
      </c>
      <c r="K5" s="186" t="s">
        <v>128</v>
      </c>
      <c r="L5" s="186" t="s">
        <v>129</v>
      </c>
      <c r="M5" s="186" t="s">
        <v>130</v>
      </c>
      <c r="N5" s="187" t="s">
        <v>131</v>
      </c>
    </row>
    <row r="6" spans="2:21" ht="15.75">
      <c r="B6" s="188" t="s">
        <v>132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90"/>
    </row>
    <row r="7" spans="2:21" ht="15.75">
      <c r="B7" s="191" t="s">
        <v>133</v>
      </c>
      <c r="C7" s="192">
        <v>3365.8284528305776</v>
      </c>
      <c r="D7" s="193">
        <v>3378.9593195787402</v>
      </c>
      <c r="E7" s="193">
        <v>3519.6335493326173</v>
      </c>
      <c r="F7" s="193">
        <v>3491.2204606955479</v>
      </c>
      <c r="G7" s="193">
        <v>3475.4768045139958</v>
      </c>
      <c r="H7" s="193">
        <v>3625.9712143204601</v>
      </c>
      <c r="I7" s="193">
        <v>3654.8000920762447</v>
      </c>
      <c r="J7" s="193">
        <v>3626.4058720467087</v>
      </c>
      <c r="K7" s="193">
        <v>3563.2809493281484</v>
      </c>
      <c r="L7" s="193">
        <v>3450.7512560281461</v>
      </c>
      <c r="M7" s="193">
        <v>3436.6867858971668</v>
      </c>
      <c r="N7" s="194">
        <v>3250.361738244962</v>
      </c>
    </row>
    <row r="8" spans="2:21" ht="15.75">
      <c r="B8" s="191" t="s">
        <v>134</v>
      </c>
      <c r="C8" s="192">
        <v>3236.1440956584729</v>
      </c>
      <c r="D8" s="193">
        <v>3323.0044351202337</v>
      </c>
      <c r="E8" s="193">
        <v>3442.3101888828219</v>
      </c>
      <c r="F8" s="193">
        <v>3302.6696895591044</v>
      </c>
      <c r="G8" s="193">
        <v>3320.8695305467868</v>
      </c>
      <c r="H8" s="193">
        <v>3407.5451874259434</v>
      </c>
      <c r="I8" s="193">
        <v>3528.7505966442886</v>
      </c>
      <c r="J8" s="193">
        <v>3625.9084617695244</v>
      </c>
      <c r="K8" s="193">
        <v>3690.4413464457784</v>
      </c>
      <c r="L8" s="193">
        <v>3475.4260684985807</v>
      </c>
      <c r="M8" s="193">
        <v>3406.7716292790137</v>
      </c>
      <c r="N8" s="194">
        <v>3187.7531900326994</v>
      </c>
    </row>
    <row r="9" spans="2:21" ht="16.5" thickBot="1">
      <c r="B9" s="195" t="s">
        <v>135</v>
      </c>
      <c r="C9" s="196">
        <v>3271.4978238916769</v>
      </c>
      <c r="D9" s="197">
        <v>3415.3397253482494</v>
      </c>
      <c r="E9" s="197">
        <v>3658.7973880610675</v>
      </c>
      <c r="F9" s="197">
        <v>3954.4405623580728</v>
      </c>
      <c r="G9" s="197">
        <v>4026.6581379013369</v>
      </c>
      <c r="H9" s="197">
        <v>4126.3499965726596</v>
      </c>
      <c r="I9" s="197">
        <v>4261.4459007460691</v>
      </c>
      <c r="J9" s="197">
        <v>4194.91</v>
      </c>
      <c r="K9" s="198">
        <v>4128.18</v>
      </c>
      <c r="L9" s="197">
        <v>3897</v>
      </c>
      <c r="M9" s="197">
        <v>3801.03</v>
      </c>
      <c r="N9" s="199">
        <v>3948.82</v>
      </c>
    </row>
    <row r="10" spans="2:21" ht="16.5" thickBot="1">
      <c r="B10" s="195" t="s">
        <v>150</v>
      </c>
      <c r="C10" s="214">
        <v>3927.66</v>
      </c>
      <c r="D10" s="214">
        <v>3875.94</v>
      </c>
      <c r="E10" s="214">
        <v>4085.7</v>
      </c>
      <c r="F10" s="214">
        <v>3172.59</v>
      </c>
      <c r="G10" s="214">
        <v>3221.11</v>
      </c>
      <c r="H10" s="214">
        <v>3563.6</v>
      </c>
      <c r="I10" s="214">
        <v>3790.28</v>
      </c>
      <c r="J10" s="214">
        <v>3330.53</v>
      </c>
      <c r="K10" s="214">
        <v>3503.9</v>
      </c>
      <c r="L10" s="214">
        <v>3064.46</v>
      </c>
      <c r="M10" s="214">
        <v>3033.45</v>
      </c>
      <c r="N10" s="215"/>
    </row>
    <row r="11" spans="2:21" ht="16.5" thickBot="1">
      <c r="B11" s="188" t="s">
        <v>136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90"/>
      <c r="U11" s="326"/>
    </row>
    <row r="12" spans="2:21" ht="15.75">
      <c r="B12" s="191" t="s">
        <v>133</v>
      </c>
      <c r="C12" s="192">
        <v>12559.234040187543</v>
      </c>
      <c r="D12" s="193">
        <v>12801.955841467696</v>
      </c>
      <c r="E12" s="193">
        <v>13153.120316210187</v>
      </c>
      <c r="F12" s="193">
        <v>13263.269886981176</v>
      </c>
      <c r="G12" s="193">
        <v>13324.883951138463</v>
      </c>
      <c r="H12" s="193">
        <v>13538.172834960335</v>
      </c>
      <c r="I12" s="193">
        <v>13862.836530533841</v>
      </c>
      <c r="J12" s="193">
        <v>13895.974953138399</v>
      </c>
      <c r="K12" s="193">
        <v>13899.947538657194</v>
      </c>
      <c r="L12" s="193">
        <v>13821.559014955943</v>
      </c>
      <c r="M12" s="193">
        <v>13906.200620335763</v>
      </c>
      <c r="N12" s="194">
        <v>13820.838083652592</v>
      </c>
    </row>
    <row r="13" spans="2:21" ht="15.75">
      <c r="B13" s="191" t="s">
        <v>134</v>
      </c>
      <c r="C13" s="192">
        <v>13739.491085149693</v>
      </c>
      <c r="D13" s="193">
        <v>13984.247071825299</v>
      </c>
      <c r="E13" s="193">
        <v>14179.736514897744</v>
      </c>
      <c r="F13" s="193">
        <v>14506.883498662564</v>
      </c>
      <c r="G13" s="193">
        <v>15034.480490328413</v>
      </c>
      <c r="H13" s="193">
        <v>15693.511271606831</v>
      </c>
      <c r="I13" s="193">
        <v>15993.862952987773</v>
      </c>
      <c r="J13" s="193">
        <v>15799.271546431495</v>
      </c>
      <c r="K13" s="193">
        <v>15492.744447643703</v>
      </c>
      <c r="L13" s="193">
        <v>14249.293572763458</v>
      </c>
      <c r="M13" s="193">
        <v>13516.254659651697</v>
      </c>
      <c r="N13" s="194">
        <v>12881.834767390546</v>
      </c>
    </row>
    <row r="14" spans="2:21" ht="16.5" thickBot="1">
      <c r="B14" s="195" t="s">
        <v>135</v>
      </c>
      <c r="C14" s="196">
        <v>13156.511347944983</v>
      </c>
      <c r="D14" s="197">
        <v>13666.209864837068</v>
      </c>
      <c r="E14" s="197">
        <v>13976.05602391201</v>
      </c>
      <c r="F14" s="197">
        <v>14041.635223887839</v>
      </c>
      <c r="G14" s="197">
        <v>14092.17963575708</v>
      </c>
      <c r="H14" s="197">
        <v>13756.505811488036</v>
      </c>
      <c r="I14" s="197">
        <v>13844.405364894954</v>
      </c>
      <c r="J14" s="197">
        <v>13643.57</v>
      </c>
      <c r="K14" s="218">
        <v>13445.4</v>
      </c>
      <c r="L14" s="197">
        <v>12578.29</v>
      </c>
      <c r="M14" s="197">
        <v>12283.97</v>
      </c>
      <c r="N14" s="199">
        <v>12635.53</v>
      </c>
    </row>
    <row r="15" spans="2:21" ht="16.5" thickBot="1">
      <c r="B15" s="195" t="s">
        <v>150</v>
      </c>
      <c r="C15" s="214">
        <v>12560.93</v>
      </c>
      <c r="D15" s="214">
        <v>12841.93</v>
      </c>
      <c r="E15" s="214">
        <v>13507.34</v>
      </c>
      <c r="F15" s="214">
        <v>11613.27</v>
      </c>
      <c r="G15" s="214">
        <v>11690.34</v>
      </c>
      <c r="H15" s="214">
        <v>12053</v>
      </c>
      <c r="I15" s="214">
        <v>12131.25</v>
      </c>
      <c r="J15" s="325">
        <v>12132.41</v>
      </c>
      <c r="K15" s="347">
        <v>12151.2</v>
      </c>
      <c r="L15" s="347">
        <v>11234.94</v>
      </c>
      <c r="M15" s="347">
        <v>10645.3</v>
      </c>
      <c r="N15" s="215"/>
    </row>
    <row r="16" spans="2:21" ht="15.75">
      <c r="B16" s="188" t="s">
        <v>137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</row>
    <row r="17" spans="2:14" ht="15.75">
      <c r="B17" s="191" t="s">
        <v>133</v>
      </c>
      <c r="C17" s="192">
        <v>5314.2604699816602</v>
      </c>
      <c r="D17" s="193">
        <v>5019.0092079734259</v>
      </c>
      <c r="E17" s="193">
        <v>5271.5842321086975</v>
      </c>
      <c r="F17" s="193">
        <v>5202.0182096955332</v>
      </c>
      <c r="G17" s="193">
        <v>5164.9544469586062</v>
      </c>
      <c r="H17" s="193">
        <v>5179.6002208276032</v>
      </c>
      <c r="I17" s="193">
        <v>5372.1624865117637</v>
      </c>
      <c r="J17" s="193">
        <v>5469.7899176214642</v>
      </c>
      <c r="K17" s="193">
        <v>5247.819114791454</v>
      </c>
      <c r="L17" s="193">
        <v>5364.1382814741091</v>
      </c>
      <c r="M17" s="193">
        <v>5296.5961964617172</v>
      </c>
      <c r="N17" s="194">
        <v>5182.8125519510704</v>
      </c>
    </row>
    <row r="18" spans="2:14" ht="15.75">
      <c r="B18" s="191" t="s">
        <v>134</v>
      </c>
      <c r="C18" s="192">
        <v>5153.248792471597</v>
      </c>
      <c r="D18" s="193">
        <v>5160.113186104847</v>
      </c>
      <c r="E18" s="193">
        <v>5262.802739071205</v>
      </c>
      <c r="F18" s="193">
        <v>5072.8866636131652</v>
      </c>
      <c r="G18" s="193">
        <v>5125.2152257370608</v>
      </c>
      <c r="H18" s="193">
        <v>5805.7079620360701</v>
      </c>
      <c r="I18" s="193">
        <v>5399.7625224823305</v>
      </c>
      <c r="J18" s="193">
        <v>5433.524375720167</v>
      </c>
      <c r="K18" s="193">
        <v>5835.0656264034023</v>
      </c>
      <c r="L18" s="193">
        <v>5574.5034561756156</v>
      </c>
      <c r="M18" s="193">
        <v>5735.0613805574185</v>
      </c>
      <c r="N18" s="194">
        <v>5576.3220076120506</v>
      </c>
    </row>
    <row r="19" spans="2:14" ht="16.5" thickBot="1">
      <c r="B19" s="195" t="s">
        <v>135</v>
      </c>
      <c r="C19" s="196">
        <v>5617.1159296817877</v>
      </c>
      <c r="D19" s="197">
        <v>5788.131599414347</v>
      </c>
      <c r="E19" s="197">
        <v>5971.9509861254919</v>
      </c>
      <c r="F19" s="197">
        <v>5763.6205974723016</v>
      </c>
      <c r="G19" s="197">
        <v>5989.7517233279459</v>
      </c>
      <c r="H19" s="197">
        <v>6281.3365448565301</v>
      </c>
      <c r="I19" s="197">
        <v>6252.907477563791</v>
      </c>
      <c r="J19" s="197">
        <v>5983.82</v>
      </c>
      <c r="K19" s="198">
        <v>5897.12</v>
      </c>
      <c r="L19" s="197">
        <v>5745.33</v>
      </c>
      <c r="M19" s="197">
        <v>5457.01</v>
      </c>
      <c r="N19" s="199">
        <v>5667.38</v>
      </c>
    </row>
    <row r="20" spans="2:14" ht="16.5" thickBot="1">
      <c r="B20" s="195" t="s">
        <v>150</v>
      </c>
      <c r="C20" s="214">
        <v>5869.79</v>
      </c>
      <c r="D20" s="214">
        <v>5469.22</v>
      </c>
      <c r="E20" s="214">
        <v>5930.18</v>
      </c>
      <c r="F20" s="214">
        <v>5130.1899999999996</v>
      </c>
      <c r="G20" s="214">
        <v>4947.0200000000004</v>
      </c>
      <c r="H20" s="214">
        <v>4854.82</v>
      </c>
      <c r="I20" s="214">
        <v>5463.63</v>
      </c>
      <c r="J20" s="214">
        <v>5021.99</v>
      </c>
      <c r="K20" s="214">
        <v>5069.3599999999997</v>
      </c>
      <c r="L20" s="214">
        <v>4822.3999999999996</v>
      </c>
      <c r="M20" s="214">
        <v>5007.4399999999996</v>
      </c>
      <c r="N20" s="215"/>
    </row>
    <row r="21" spans="2:14" ht="15.75">
      <c r="B21" s="188" t="s">
        <v>138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90"/>
    </row>
    <row r="22" spans="2:14" ht="15.75">
      <c r="B22" s="191" t="s">
        <v>133</v>
      </c>
      <c r="C22" s="192">
        <v>5453.6387719944387</v>
      </c>
      <c r="D22" s="193">
        <v>5009.9690612261884</v>
      </c>
      <c r="E22" s="193">
        <v>5051.4095324178161</v>
      </c>
      <c r="F22" s="193">
        <v>5388.5021247766526</v>
      </c>
      <c r="G22" s="193">
        <v>5250.559663686995</v>
      </c>
      <c r="H22" s="193">
        <v>5076.8645341278716</v>
      </c>
      <c r="I22" s="193">
        <v>5269.8513906929738</v>
      </c>
      <c r="J22" s="193">
        <v>5150.0246562497023</v>
      </c>
      <c r="K22" s="193">
        <v>5210.3566546345455</v>
      </c>
      <c r="L22" s="193">
        <v>5052.0757605319723</v>
      </c>
      <c r="M22" s="193">
        <v>5119.0659501347718</v>
      </c>
      <c r="N22" s="194">
        <v>4964.4481024813767</v>
      </c>
    </row>
    <row r="23" spans="2:14" ht="15.75">
      <c r="B23" s="191" t="s">
        <v>134</v>
      </c>
      <c r="C23" s="192">
        <v>5015.8153870110955</v>
      </c>
      <c r="D23" s="193">
        <v>5000.8101164956279</v>
      </c>
      <c r="E23" s="193">
        <v>4938.0746085523042</v>
      </c>
      <c r="F23" s="193">
        <v>5150.1959746999655</v>
      </c>
      <c r="G23" s="193">
        <v>5331.6388722136298</v>
      </c>
      <c r="H23" s="193">
        <v>5436.6288134242923</v>
      </c>
      <c r="I23" s="193">
        <v>5282.450323395833</v>
      </c>
      <c r="J23" s="193">
        <v>5530.4959896477194</v>
      </c>
      <c r="K23" s="193">
        <v>5399.4109330539195</v>
      </c>
      <c r="L23" s="193">
        <v>5199.7208702346134</v>
      </c>
      <c r="M23" s="193">
        <v>5140.1404809857786</v>
      </c>
      <c r="N23" s="194">
        <v>5033.7519536851451</v>
      </c>
    </row>
    <row r="24" spans="2:14" ht="16.5" thickBot="1">
      <c r="B24" s="195" t="s">
        <v>135</v>
      </c>
      <c r="C24" s="196">
        <v>4961.7347747537051</v>
      </c>
      <c r="D24" s="197">
        <v>5117.2800041355622</v>
      </c>
      <c r="E24" s="197">
        <v>5248.4616287919052</v>
      </c>
      <c r="F24" s="197">
        <v>5395.3594395843566</v>
      </c>
      <c r="G24" s="197">
        <v>5283.872476400019</v>
      </c>
      <c r="H24" s="197">
        <v>5454.2047400902893</v>
      </c>
      <c r="I24" s="217">
        <v>5510.2066170614507</v>
      </c>
      <c r="J24" s="197">
        <v>5542.26</v>
      </c>
      <c r="K24" s="198">
        <v>5373.04</v>
      </c>
      <c r="L24" s="197">
        <v>5253.47</v>
      </c>
      <c r="M24" s="197">
        <v>5198.91</v>
      </c>
      <c r="N24" s="199">
        <v>5305.16</v>
      </c>
    </row>
    <row r="25" spans="2:14" ht="16.5" thickBot="1">
      <c r="B25" s="195" t="s">
        <v>150</v>
      </c>
      <c r="C25" s="214">
        <v>5356.76</v>
      </c>
      <c r="D25" s="214">
        <v>5329.89</v>
      </c>
      <c r="E25" s="214">
        <v>5583.9</v>
      </c>
      <c r="F25" s="214">
        <v>4916.3500000000004</v>
      </c>
      <c r="G25" s="214">
        <v>4772.09</v>
      </c>
      <c r="H25" s="325">
        <v>5162.7</v>
      </c>
      <c r="I25" s="214">
        <v>5206.12</v>
      </c>
      <c r="J25" s="214">
        <v>4889.99</v>
      </c>
      <c r="K25" s="198">
        <v>4862.8999999999996</v>
      </c>
      <c r="L25" s="198">
        <v>4713.41</v>
      </c>
      <c r="M25" s="198">
        <v>4703.22</v>
      </c>
      <c r="N25" s="215"/>
    </row>
    <row r="26" spans="2:14" ht="15.75">
      <c r="B26" s="188" t="s">
        <v>139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0"/>
    </row>
    <row r="27" spans="2:14" ht="15.75">
      <c r="B27" s="191" t="s">
        <v>133</v>
      </c>
      <c r="C27" s="192">
        <v>5511.5961913218489</v>
      </c>
      <c r="D27" s="193">
        <v>5386.5069713345019</v>
      </c>
      <c r="E27" s="193">
        <v>5415.6624121924397</v>
      </c>
      <c r="F27" s="193">
        <v>5409.4355550208438</v>
      </c>
      <c r="G27" s="193">
        <v>5460.1073344723673</v>
      </c>
      <c r="H27" s="193">
        <v>5407.9152298806657</v>
      </c>
      <c r="I27" s="193">
        <v>5420.0106764052307</v>
      </c>
      <c r="J27" s="193">
        <v>5378.2994017474111</v>
      </c>
      <c r="K27" s="193">
        <v>5388.3867894457435</v>
      </c>
      <c r="L27" s="193">
        <v>5430.4096475948872</v>
      </c>
      <c r="M27" s="193">
        <v>5394.6718437645877</v>
      </c>
      <c r="N27" s="194">
        <v>5515.9668493263225</v>
      </c>
    </row>
    <row r="28" spans="2:14" ht="15.75">
      <c r="B28" s="191" t="s">
        <v>134</v>
      </c>
      <c r="C28" s="192">
        <v>5405.0975186845117</v>
      </c>
      <c r="D28" s="193">
        <v>5357.4152578832018</v>
      </c>
      <c r="E28" s="193">
        <v>5391.8139706959719</v>
      </c>
      <c r="F28" s="193">
        <v>5513.4903181370928</v>
      </c>
      <c r="G28" s="193">
        <v>5563.275207517735</v>
      </c>
      <c r="H28" s="193">
        <v>5597.9379982030277</v>
      </c>
      <c r="I28" s="193">
        <v>5718.8278754338553</v>
      </c>
      <c r="J28" s="193">
        <v>5841.2796117763937</v>
      </c>
      <c r="K28" s="193">
        <v>5959.2775228495175</v>
      </c>
      <c r="L28" s="193">
        <v>5635.5925007458745</v>
      </c>
      <c r="M28" s="193">
        <v>5663.9329770721397</v>
      </c>
      <c r="N28" s="194">
        <v>5630.6530580936715</v>
      </c>
    </row>
    <row r="29" spans="2:14" ht="16.5" thickBot="1">
      <c r="B29" s="195" t="s">
        <v>135</v>
      </c>
      <c r="C29" s="196">
        <v>5416.8179829433102</v>
      </c>
      <c r="D29" s="197">
        <v>5572.7657273669647</v>
      </c>
      <c r="E29" s="197">
        <v>5706.1442565558655</v>
      </c>
      <c r="F29" s="197">
        <v>5744.9181026953165</v>
      </c>
      <c r="G29" s="197">
        <v>5715.792171486145</v>
      </c>
      <c r="H29" s="197">
        <v>5736.8091841516944</v>
      </c>
      <c r="I29" s="197">
        <v>5748.4367518750441</v>
      </c>
      <c r="J29" s="197">
        <v>5791.85</v>
      </c>
      <c r="K29" s="198">
        <v>5776.36</v>
      </c>
      <c r="L29" s="197">
        <v>5594.4</v>
      </c>
      <c r="M29" s="197">
        <v>5481.31</v>
      </c>
      <c r="N29" s="199">
        <v>5556.63</v>
      </c>
    </row>
    <row r="30" spans="2:14" ht="16.5" thickBot="1">
      <c r="B30" s="195" t="s">
        <v>150</v>
      </c>
      <c r="C30" s="214">
        <v>5637.88</v>
      </c>
      <c r="D30" s="214">
        <v>5545.5</v>
      </c>
      <c r="E30" s="214">
        <v>5686.5</v>
      </c>
      <c r="F30" s="214">
        <v>5033.8900000000003</v>
      </c>
      <c r="G30" s="214">
        <v>4995.3999999999996</v>
      </c>
      <c r="H30" s="214">
        <v>5270.3</v>
      </c>
      <c r="I30" s="214">
        <v>5393.53</v>
      </c>
      <c r="J30" s="214">
        <v>5485.65</v>
      </c>
      <c r="K30" s="214">
        <v>5198.3</v>
      </c>
      <c r="L30" s="214">
        <v>4913.1099999999997</v>
      </c>
      <c r="M30" s="214">
        <v>4788.8900000000003</v>
      </c>
      <c r="N30" s="215"/>
    </row>
    <row r="31" spans="2:14" ht="15.75">
      <c r="B31" s="188" t="s">
        <v>140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90"/>
    </row>
    <row r="32" spans="2:14" ht="15.75">
      <c r="B32" s="191" t="s">
        <v>133</v>
      </c>
      <c r="C32" s="192">
        <v>15851.938286004304</v>
      </c>
      <c r="D32" s="193">
        <v>15747.471100988882</v>
      </c>
      <c r="E32" s="193">
        <v>16140.931710752169</v>
      </c>
      <c r="F32" s="193">
        <v>16240.323969256717</v>
      </c>
      <c r="G32" s="193">
        <v>16924.739075088179</v>
      </c>
      <c r="H32" s="193">
        <v>17321.703886272549</v>
      </c>
      <c r="I32" s="193">
        <v>17217.375904680841</v>
      </c>
      <c r="J32" s="193">
        <v>16868.33018531217</v>
      </c>
      <c r="K32" s="193">
        <v>16806.444259611257</v>
      </c>
      <c r="L32" s="193">
        <v>16910.816534385631</v>
      </c>
      <c r="M32" s="193">
        <v>16722.876875664249</v>
      </c>
      <c r="N32" s="194">
        <v>16865.271837861277</v>
      </c>
    </row>
    <row r="33" spans="2:14" ht="15.75">
      <c r="B33" s="191" t="s">
        <v>134</v>
      </c>
      <c r="C33" s="192">
        <v>16041.064074684988</v>
      </c>
      <c r="D33" s="193">
        <v>15026.636198316815</v>
      </c>
      <c r="E33" s="193">
        <v>14804.66344412203</v>
      </c>
      <c r="F33" s="193">
        <v>14741.674691671629</v>
      </c>
      <c r="G33" s="193">
        <v>15420.958817068815</v>
      </c>
      <c r="H33" s="193">
        <v>16528.574201435204</v>
      </c>
      <c r="I33" s="193">
        <v>16502.061476691666</v>
      </c>
      <c r="J33" s="193">
        <v>16394.615915326391</v>
      </c>
      <c r="K33" s="193">
        <v>17543.666575210609</v>
      </c>
      <c r="L33" s="193">
        <v>18032.278002817216</v>
      </c>
      <c r="M33" s="193">
        <v>17792.882880899975</v>
      </c>
      <c r="N33" s="194">
        <v>17789.56122044845</v>
      </c>
    </row>
    <row r="34" spans="2:14" ht="16.5" thickBot="1">
      <c r="B34" s="195" t="s">
        <v>135</v>
      </c>
      <c r="C34" s="196">
        <v>17100.168293533581</v>
      </c>
      <c r="D34" s="197">
        <v>16872.596071879096</v>
      </c>
      <c r="E34" s="197">
        <v>17434.359655634773</v>
      </c>
      <c r="F34" s="197">
        <v>18087.595796333197</v>
      </c>
      <c r="G34" s="217">
        <v>18712.843928347444</v>
      </c>
      <c r="H34" s="197">
        <v>19354.463051777788</v>
      </c>
      <c r="I34" s="197">
        <v>19781.497147888123</v>
      </c>
      <c r="J34" s="197">
        <v>20602.490000000002</v>
      </c>
      <c r="K34" s="198">
        <v>21365.85</v>
      </c>
      <c r="L34" s="197">
        <v>21217</v>
      </c>
      <c r="M34" s="197">
        <v>20679.669999999998</v>
      </c>
      <c r="N34" s="199">
        <v>20254.740000000002</v>
      </c>
    </row>
    <row r="35" spans="2:14" ht="16.5" thickBot="1">
      <c r="B35" s="195" t="s">
        <v>150</v>
      </c>
      <c r="C35" s="214">
        <v>19616.400000000001</v>
      </c>
      <c r="D35" s="214">
        <v>18801.54</v>
      </c>
      <c r="E35" s="214">
        <v>18583.03</v>
      </c>
      <c r="F35" s="325">
        <v>16001.04</v>
      </c>
      <c r="G35" s="214">
        <v>13974.55</v>
      </c>
      <c r="H35" s="214">
        <v>13390.9</v>
      </c>
      <c r="I35" s="214">
        <v>13025.94</v>
      </c>
      <c r="J35" s="214">
        <v>12249.92</v>
      </c>
      <c r="K35" s="214">
        <v>12391.1</v>
      </c>
      <c r="L35" s="214">
        <v>12197.51</v>
      </c>
      <c r="M35" s="214">
        <v>12006.56</v>
      </c>
      <c r="N35" s="215"/>
    </row>
    <row r="36" spans="2:14" ht="15.75">
      <c r="B36" s="188" t="s">
        <v>141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90"/>
    </row>
    <row r="37" spans="2:14" ht="15.75">
      <c r="B37" s="191" t="s">
        <v>133</v>
      </c>
      <c r="C37" s="192">
        <v>8486.8790673067069</v>
      </c>
      <c r="D37" s="193">
        <v>9012.7129654162236</v>
      </c>
      <c r="E37" s="193">
        <v>9193.0745776361673</v>
      </c>
      <c r="F37" s="193">
        <v>9662.5958045921707</v>
      </c>
      <c r="G37" s="193">
        <v>9633.657383558977</v>
      </c>
      <c r="H37" s="193">
        <v>8880.2040759961783</v>
      </c>
      <c r="I37" s="193">
        <v>8290.4248782466984</v>
      </c>
      <c r="J37" s="193">
        <v>7476.3786969241119</v>
      </c>
      <c r="K37" s="193">
        <v>7598.3607508341493</v>
      </c>
      <c r="L37" s="193">
        <v>8341.1008910148921</v>
      </c>
      <c r="M37" s="193">
        <v>8857.408968746251</v>
      </c>
      <c r="N37" s="194">
        <v>8854.0370274056095</v>
      </c>
    </row>
    <row r="38" spans="2:14" ht="15.75">
      <c r="B38" s="191" t="s">
        <v>134</v>
      </c>
      <c r="C38" s="192">
        <v>8900.1577006465559</v>
      </c>
      <c r="D38" s="193">
        <v>8649.5521737341987</v>
      </c>
      <c r="E38" s="193">
        <v>8886.4253201923893</v>
      </c>
      <c r="F38" s="193">
        <v>8750.5982262874913</v>
      </c>
      <c r="G38" s="193">
        <v>8873.1216573987804</v>
      </c>
      <c r="H38" s="193">
        <v>8730.2617608737128</v>
      </c>
      <c r="I38" s="193">
        <v>8332.7626493938096</v>
      </c>
      <c r="J38" s="193">
        <v>8290.3142368672288</v>
      </c>
      <c r="K38" s="193">
        <v>9008.8900673076914</v>
      </c>
      <c r="L38" s="193">
        <v>9286.7452765984926</v>
      </c>
      <c r="M38" s="193">
        <v>9250.8192160906401</v>
      </c>
      <c r="N38" s="194">
        <v>9414.9145423114169</v>
      </c>
    </row>
    <row r="39" spans="2:14" ht="16.5" thickBot="1">
      <c r="B39" s="195" t="s">
        <v>135</v>
      </c>
      <c r="C39" s="196">
        <v>9346.8268824391525</v>
      </c>
      <c r="D39" s="197">
        <v>9680.8835649640787</v>
      </c>
      <c r="E39" s="197">
        <v>9898.5146665330212</v>
      </c>
      <c r="F39" s="197">
        <v>10076.713842688461</v>
      </c>
      <c r="G39" s="197">
        <v>10018.117998189035</v>
      </c>
      <c r="H39" s="197">
        <v>9894.7342442913832</v>
      </c>
      <c r="I39" s="197">
        <v>10062.466640129112</v>
      </c>
      <c r="J39" s="197">
        <v>9461.18</v>
      </c>
      <c r="K39" s="198">
        <v>10280.31</v>
      </c>
      <c r="L39" s="197">
        <v>10298.98</v>
      </c>
      <c r="M39" s="197">
        <v>10418.969999999999</v>
      </c>
      <c r="N39" s="199">
        <v>10426.75</v>
      </c>
    </row>
    <row r="40" spans="2:14" ht="16.5" thickBot="1">
      <c r="B40" s="195" t="s">
        <v>150</v>
      </c>
      <c r="C40" s="214">
        <v>10313.61</v>
      </c>
      <c r="D40" s="214">
        <v>10126.91</v>
      </c>
      <c r="E40" s="214">
        <v>10425.219999999999</v>
      </c>
      <c r="F40" s="214">
        <v>8902.4699999999993</v>
      </c>
      <c r="G40" s="214">
        <v>7618.7</v>
      </c>
      <c r="H40" s="214">
        <v>7488.55</v>
      </c>
      <c r="I40" s="214">
        <v>7222.75</v>
      </c>
      <c r="J40" s="214">
        <v>6847.91</v>
      </c>
      <c r="K40" s="214">
        <v>7019.02</v>
      </c>
      <c r="L40" s="214">
        <v>7717.84</v>
      </c>
      <c r="M40" s="214">
        <v>7710.15</v>
      </c>
      <c r="N40" s="215"/>
    </row>
    <row r="41" spans="2:14" ht="15.75">
      <c r="B41" s="188" t="s">
        <v>142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0"/>
    </row>
    <row r="42" spans="2:14" ht="15.75">
      <c r="B42" s="191" t="s">
        <v>133</v>
      </c>
      <c r="C42" s="192">
        <v>3999.0280693368504</v>
      </c>
      <c r="D42" s="193">
        <v>4286.0625740080168</v>
      </c>
      <c r="E42" s="193">
        <v>4459.7861676427947</v>
      </c>
      <c r="F42" s="193">
        <v>4616.674182664221</v>
      </c>
      <c r="G42" s="193">
        <v>4654.8341657896754</v>
      </c>
      <c r="H42" s="193">
        <v>4357.1132165766348</v>
      </c>
      <c r="I42" s="193">
        <v>4475.3459051113005</v>
      </c>
      <c r="J42" s="193">
        <v>4421.6741176589339</v>
      </c>
      <c r="K42" s="193">
        <v>4298.7104640608641</v>
      </c>
      <c r="L42" s="193">
        <v>4587.4920197876463</v>
      </c>
      <c r="M42" s="193">
        <v>4634.9086005868094</v>
      </c>
      <c r="N42" s="194">
        <v>4759.6126136347966</v>
      </c>
    </row>
    <row r="43" spans="2:14" ht="15.75">
      <c r="B43" s="191" t="s">
        <v>134</v>
      </c>
      <c r="C43" s="192">
        <v>4694.6895303034207</v>
      </c>
      <c r="D43" s="193">
        <v>4484.7342227480967</v>
      </c>
      <c r="E43" s="193">
        <v>4499.5477780749197</v>
      </c>
      <c r="F43" s="193">
        <v>4478.3619724121781</v>
      </c>
      <c r="G43" s="193">
        <v>4553.6684341247119</v>
      </c>
      <c r="H43" s="193">
        <v>4593.5207240173459</v>
      </c>
      <c r="I43" s="193">
        <v>4627.0131695088839</v>
      </c>
      <c r="J43" s="193">
        <v>4529.0246034343027</v>
      </c>
      <c r="K43" s="193">
        <v>4968.1283156783002</v>
      </c>
      <c r="L43" s="193">
        <v>5157.5678528660492</v>
      </c>
      <c r="M43" s="193">
        <v>5046.3346592773778</v>
      </c>
      <c r="N43" s="194">
        <v>4971.1385136417275</v>
      </c>
    </row>
    <row r="44" spans="2:14" ht="16.5" thickBot="1">
      <c r="B44" s="195" t="s">
        <v>135</v>
      </c>
      <c r="C44" s="216">
        <v>5176.4650001539212</v>
      </c>
      <c r="D44" s="217">
        <v>5236.1151222017515</v>
      </c>
      <c r="E44" s="217">
        <v>5305.9974198189457</v>
      </c>
      <c r="F44" s="217">
        <v>5436.6380800334418</v>
      </c>
      <c r="G44" s="217">
        <v>5606.2385646104067</v>
      </c>
      <c r="H44" s="217">
        <v>5592.9393254277138</v>
      </c>
      <c r="I44" s="217">
        <v>5572.4271055019381</v>
      </c>
      <c r="J44" s="217">
        <v>5591.34</v>
      </c>
      <c r="K44" s="218">
        <v>5748.59</v>
      </c>
      <c r="L44" s="217">
        <v>5772.6</v>
      </c>
      <c r="M44" s="217">
        <v>5679</v>
      </c>
      <c r="N44" s="219">
        <v>5706.1</v>
      </c>
    </row>
    <row r="45" spans="2:14" ht="16.5" thickBot="1">
      <c r="B45" s="220" t="s">
        <v>150</v>
      </c>
      <c r="C45" s="214">
        <v>5562.25</v>
      </c>
      <c r="D45" s="214">
        <v>5579.7</v>
      </c>
      <c r="E45" s="214">
        <v>5753.7</v>
      </c>
      <c r="F45" s="214">
        <v>5457.26</v>
      </c>
      <c r="G45" s="326">
        <v>5014.7</v>
      </c>
      <c r="H45" s="326">
        <v>4826.3900000000003</v>
      </c>
      <c r="I45" s="326">
        <v>4513.47</v>
      </c>
      <c r="J45" s="326">
        <v>4113.1000000000004</v>
      </c>
      <c r="K45" s="326">
        <v>4236.9799999999996</v>
      </c>
      <c r="L45" s="326">
        <v>4339.41</v>
      </c>
      <c r="M45" s="326">
        <v>4505.8100000000004</v>
      </c>
      <c r="N45" s="2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B1" workbookViewId="0">
      <selection activeCell="M16" sqref="M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11" ht="3.75" customHeight="1"/>
    <row r="2" spans="2:11" ht="35.25" customHeight="1">
      <c r="B2" s="346" t="s">
        <v>193</v>
      </c>
    </row>
    <row r="3" spans="2:11" ht="18.75" customHeight="1"/>
    <row r="4" spans="2:11" ht="19.5" customHeight="1">
      <c r="B4" s="346" t="s">
        <v>194</v>
      </c>
      <c r="E4" s="92"/>
    </row>
    <row r="5" spans="2:11" ht="19.5" customHeight="1">
      <c r="B5" s="346"/>
      <c r="E5" s="92"/>
    </row>
    <row r="6" spans="2:11" ht="15.75" customHeight="1">
      <c r="B6" s="372" t="s">
        <v>238</v>
      </c>
      <c r="C6" s="372"/>
      <c r="D6" s="372"/>
      <c r="E6" s="372"/>
      <c r="F6" s="372"/>
      <c r="G6" s="372"/>
      <c r="H6" s="372"/>
      <c r="I6" s="372"/>
    </row>
    <row r="7" spans="2:11" ht="19.5" customHeight="1">
      <c r="B7" s="373"/>
      <c r="C7" s="373"/>
      <c r="D7" s="373"/>
      <c r="E7" s="373"/>
      <c r="F7" s="373"/>
      <c r="G7" s="373"/>
      <c r="H7" s="373"/>
      <c r="I7" s="373"/>
      <c r="K7" s="92"/>
    </row>
    <row r="9" spans="2:11" ht="15">
      <c r="B9" s="382"/>
      <c r="C9" s="382"/>
      <c r="D9" s="382"/>
      <c r="E9" s="382"/>
      <c r="F9" s="382"/>
      <c r="G9" s="382"/>
      <c r="H9" s="382"/>
      <c r="I9" s="382"/>
    </row>
    <row r="10" spans="2:11" ht="18.75" customHeight="1" thickBot="1"/>
    <row r="11" spans="2:11" ht="19.5" customHeight="1" thickBot="1">
      <c r="B11" s="377" t="s">
        <v>158</v>
      </c>
      <c r="C11" s="379" t="s">
        <v>159</v>
      </c>
      <c r="D11" s="380"/>
      <c r="E11" s="380"/>
      <c r="F11" s="380"/>
      <c r="G11" s="381"/>
      <c r="H11" s="379" t="s">
        <v>160</v>
      </c>
      <c r="I11" s="381"/>
    </row>
    <row r="12" spans="2:11" ht="26.25" thickBot="1">
      <c r="B12" s="378"/>
      <c r="C12" s="361">
        <v>44185</v>
      </c>
      <c r="D12" s="357">
        <v>44178</v>
      </c>
      <c r="E12" s="349">
        <v>43821</v>
      </c>
      <c r="F12" s="230" t="s">
        <v>161</v>
      </c>
      <c r="G12" s="231" t="s">
        <v>162</v>
      </c>
      <c r="H12" s="230" t="s">
        <v>161</v>
      </c>
      <c r="I12" s="231" t="s">
        <v>162</v>
      </c>
    </row>
    <row r="13" spans="2:11" ht="19.5" thickBot="1">
      <c r="B13" s="374" t="s">
        <v>163</v>
      </c>
      <c r="C13" s="375"/>
      <c r="D13" s="375"/>
      <c r="E13" s="375"/>
      <c r="F13" s="375"/>
      <c r="G13" s="375"/>
      <c r="H13" s="375"/>
      <c r="I13" s="376"/>
    </row>
    <row r="14" spans="2:11" ht="15.75" thickBot="1">
      <c r="B14" s="232" t="s">
        <v>164</v>
      </c>
      <c r="C14" s="362">
        <v>3.0778099999999999</v>
      </c>
      <c r="D14" s="358">
        <v>3.0316209999999999</v>
      </c>
      <c r="E14" s="233">
        <v>3.29</v>
      </c>
      <c r="F14" s="234">
        <f t="shared" ref="F14:G17" si="0">(($C14-D14)/D14)</f>
        <v>1.5235743518071698E-2</v>
      </c>
      <c r="G14" s="235">
        <f t="shared" si="0"/>
        <v>-6.4495440729483308E-2</v>
      </c>
      <c r="H14" s="236" t="s">
        <v>175</v>
      </c>
      <c r="I14" s="236" t="s">
        <v>165</v>
      </c>
    </row>
    <row r="15" spans="2:11" ht="19.5" customHeight="1" thickBot="1">
      <c r="B15" s="232" t="s">
        <v>166</v>
      </c>
      <c r="C15" s="363">
        <v>4.2418670000000001</v>
      </c>
      <c r="D15" s="358">
        <v>4.2301149999999996</v>
      </c>
      <c r="E15" s="233">
        <v>5.91</v>
      </c>
      <c r="F15" s="234">
        <f t="shared" si="0"/>
        <v>2.7781750614346017E-3</v>
      </c>
      <c r="G15" s="235">
        <f t="shared" si="0"/>
        <v>-0.28225600676818952</v>
      </c>
      <c r="H15" s="236" t="s">
        <v>165</v>
      </c>
      <c r="I15" s="236" t="s">
        <v>175</v>
      </c>
    </row>
    <row r="16" spans="2:11" ht="15.75" thickBot="1">
      <c r="B16" s="232" t="s">
        <v>167</v>
      </c>
      <c r="C16" s="363">
        <v>4.068289</v>
      </c>
      <c r="D16" s="358">
        <v>4.0696870000000001</v>
      </c>
      <c r="E16" s="233">
        <v>5.64</v>
      </c>
      <c r="F16" s="234">
        <f t="shared" si="0"/>
        <v>-3.435153612550573E-4</v>
      </c>
      <c r="G16" s="235">
        <f t="shared" si="0"/>
        <v>-0.27867216312056731</v>
      </c>
      <c r="H16" s="236" t="s">
        <v>165</v>
      </c>
      <c r="I16" s="236" t="s">
        <v>165</v>
      </c>
    </row>
    <row r="17" spans="2:9" ht="15.75" thickBot="1">
      <c r="B17" s="232" t="s">
        <v>168</v>
      </c>
      <c r="C17" s="363">
        <v>4.2855889999999999</v>
      </c>
      <c r="D17" s="359">
        <v>4.2986550000000001</v>
      </c>
      <c r="E17" s="233">
        <v>4.3499999999999996</v>
      </c>
      <c r="F17" s="234">
        <f t="shared" si="0"/>
        <v>-3.0395553958157246E-3</v>
      </c>
      <c r="G17" s="235">
        <f t="shared" si="0"/>
        <v>-1.4807126436781559E-2</v>
      </c>
      <c r="H17" s="236" t="s">
        <v>175</v>
      </c>
      <c r="I17" s="236" t="s">
        <v>175</v>
      </c>
    </row>
    <row r="18" spans="2:9" ht="19.5" thickBot="1">
      <c r="B18" s="374"/>
      <c r="C18" s="375"/>
      <c r="D18" s="375"/>
      <c r="E18" s="375"/>
      <c r="F18" s="375"/>
      <c r="G18" s="375"/>
      <c r="H18" s="375"/>
      <c r="I18" s="376"/>
    </row>
    <row r="19" spans="2:9" ht="30.75" thickBot="1">
      <c r="B19" s="237" t="s">
        <v>169</v>
      </c>
      <c r="C19" s="360">
        <v>5.05</v>
      </c>
      <c r="D19" s="238">
        <v>4.55</v>
      </c>
      <c r="E19" s="239">
        <v>5.77</v>
      </c>
      <c r="F19" s="240">
        <f t="shared" ref="F19:G25" si="1">(($C19-D19)/D19)</f>
        <v>0.10989010989010989</v>
      </c>
      <c r="G19" s="240">
        <f>(($C19-E19)/E19)</f>
        <v>-0.12478336221837084</v>
      </c>
      <c r="H19" s="241" t="s">
        <v>175</v>
      </c>
      <c r="I19" s="242" t="s">
        <v>165</v>
      </c>
    </row>
    <row r="20" spans="2:9" ht="19.5" customHeight="1" thickBot="1">
      <c r="B20" s="243" t="s">
        <v>170</v>
      </c>
      <c r="C20" s="360">
        <v>2.92</v>
      </c>
      <c r="D20" s="238">
        <v>2.87</v>
      </c>
      <c r="E20" s="244">
        <v>4.1100000000000003</v>
      </c>
      <c r="F20" s="240">
        <f t="shared" si="1"/>
        <v>1.7421602787456383E-2</v>
      </c>
      <c r="G20" s="240">
        <f t="shared" si="1"/>
        <v>-0.28953771289537722</v>
      </c>
      <c r="H20" s="241" t="s">
        <v>175</v>
      </c>
      <c r="I20" s="242" t="s">
        <v>165</v>
      </c>
    </row>
    <row r="21" spans="2:9" ht="19.5" customHeight="1" thickBot="1">
      <c r="B21" s="237" t="s">
        <v>136</v>
      </c>
      <c r="C21" s="360">
        <v>11.24</v>
      </c>
      <c r="D21" s="238">
        <v>10.54</v>
      </c>
      <c r="E21" s="244">
        <v>12.83</v>
      </c>
      <c r="F21" s="245">
        <f t="shared" si="1"/>
        <v>6.6413662239089288E-2</v>
      </c>
      <c r="G21" s="246">
        <f t="shared" si="1"/>
        <v>-0.12392829306313327</v>
      </c>
      <c r="H21" s="247" t="s">
        <v>165</v>
      </c>
      <c r="I21" s="248" t="s">
        <v>165</v>
      </c>
    </row>
    <row r="22" spans="2:9" ht="15.75" customHeight="1" thickBot="1">
      <c r="B22" s="243" t="s">
        <v>140</v>
      </c>
      <c r="C22" s="360">
        <v>12.075172</v>
      </c>
      <c r="D22" s="238">
        <v>12.25</v>
      </c>
      <c r="E22" s="249">
        <v>20.399999999999999</v>
      </c>
      <c r="F22" s="240">
        <f t="shared" si="1"/>
        <v>-1.4271673469387736E-2</v>
      </c>
      <c r="G22" s="240">
        <f t="shared" si="1"/>
        <v>-0.40807980392156856</v>
      </c>
      <c r="H22" s="241" t="s">
        <v>175</v>
      </c>
      <c r="I22" s="242" t="s">
        <v>175</v>
      </c>
    </row>
    <row r="23" spans="2:9" ht="15.75" thickBot="1">
      <c r="B23" s="243" t="s">
        <v>171</v>
      </c>
      <c r="C23" s="360">
        <v>4.7002680000000003</v>
      </c>
      <c r="D23" s="238">
        <v>4.6900000000000004</v>
      </c>
      <c r="E23" s="244">
        <v>6.11</v>
      </c>
      <c r="F23" s="240">
        <f t="shared" si="1"/>
        <v>2.1893390191897533E-3</v>
      </c>
      <c r="G23" s="240">
        <f t="shared" si="1"/>
        <v>-0.23072536824877249</v>
      </c>
      <c r="H23" s="241" t="s">
        <v>165</v>
      </c>
      <c r="I23" s="242" t="s">
        <v>165</v>
      </c>
    </row>
    <row r="24" spans="2:9" ht="19.5" customHeight="1" thickBot="1">
      <c r="B24" s="243" t="s">
        <v>141</v>
      </c>
      <c r="C24" s="360">
        <v>8.4884989999999991</v>
      </c>
      <c r="D24" s="238">
        <v>7.44</v>
      </c>
      <c r="E24" s="244">
        <v>10.42</v>
      </c>
      <c r="F24" s="240">
        <f t="shared" si="1"/>
        <v>0.14092728494623638</v>
      </c>
      <c r="G24" s="240">
        <f t="shared" si="1"/>
        <v>-0.18536477927063347</v>
      </c>
      <c r="H24" s="241" t="s">
        <v>165</v>
      </c>
      <c r="I24" s="242" t="s">
        <v>175</v>
      </c>
    </row>
    <row r="25" spans="2:9" ht="19.5" customHeight="1" thickBot="1">
      <c r="B25" s="243" t="s">
        <v>142</v>
      </c>
      <c r="C25" s="360">
        <v>4.170439</v>
      </c>
      <c r="D25" s="238">
        <v>4.1900000000000004</v>
      </c>
      <c r="E25" s="249">
        <v>5.78</v>
      </c>
      <c r="F25" s="240">
        <f t="shared" si="1"/>
        <v>-4.6684964200478241E-3</v>
      </c>
      <c r="G25" s="240">
        <f t="shared" si="1"/>
        <v>-0.27847076124567477</v>
      </c>
      <c r="H25" s="241" t="s">
        <v>165</v>
      </c>
      <c r="I25" s="242" t="s">
        <v>175</v>
      </c>
    </row>
    <row r="26" spans="2:9" ht="19.5" customHeight="1">
      <c r="E26" s="327"/>
    </row>
    <row r="27" spans="2:9" ht="28.5" customHeight="1">
      <c r="B27" s="92"/>
      <c r="C27" s="311"/>
    </row>
    <row r="28" spans="2:9">
      <c r="B28" s="92"/>
      <c r="C28" s="92"/>
    </row>
    <row r="29" spans="2:9">
      <c r="E29" s="312"/>
      <c r="F29" s="312"/>
      <c r="G29" s="312"/>
      <c r="H29" s="312"/>
    </row>
    <row r="30" spans="2:9" ht="13.5" thickBot="1"/>
    <row r="31" spans="2:9" ht="19.5" customHeight="1" thickBot="1">
      <c r="B31" s="377" t="s">
        <v>158</v>
      </c>
      <c r="C31" s="379" t="s">
        <v>159</v>
      </c>
      <c r="D31" s="380"/>
      <c r="E31" s="380"/>
      <c r="F31" s="380"/>
      <c r="G31" s="381"/>
      <c r="H31" s="379" t="s">
        <v>160</v>
      </c>
      <c r="I31" s="381"/>
    </row>
    <row r="32" spans="2:9" ht="26.25" thickBot="1">
      <c r="B32" s="378"/>
      <c r="C32" s="361">
        <v>44185</v>
      </c>
      <c r="D32" s="357">
        <v>44178</v>
      </c>
      <c r="E32" s="349">
        <v>43821</v>
      </c>
      <c r="F32" s="230" t="s">
        <v>161</v>
      </c>
      <c r="G32" s="231" t="s">
        <v>162</v>
      </c>
      <c r="H32" s="230" t="s">
        <v>161</v>
      </c>
      <c r="I32" s="231" t="s">
        <v>162</v>
      </c>
    </row>
    <row r="33" spans="2:9" ht="19.5" thickBot="1">
      <c r="B33" s="374" t="s">
        <v>163</v>
      </c>
      <c r="C33" s="375"/>
      <c r="D33" s="375"/>
      <c r="E33" s="375"/>
      <c r="F33" s="375"/>
      <c r="G33" s="375"/>
      <c r="H33" s="375"/>
      <c r="I33" s="376"/>
    </row>
    <row r="34" spans="2:9" ht="43.5" thickBot="1">
      <c r="B34" s="250" t="s">
        <v>172</v>
      </c>
      <c r="C34" s="364">
        <v>4.8899999999999997</v>
      </c>
      <c r="D34" s="350">
        <v>4.32</v>
      </c>
      <c r="E34" s="233">
        <v>5.29</v>
      </c>
      <c r="F34" s="234">
        <f>(($C34-D34)/D34)</f>
        <v>0.13194444444444431</v>
      </c>
      <c r="G34" s="235">
        <f>(($C34-E34)/E34)</f>
        <v>-7.5614366729678709E-2</v>
      </c>
      <c r="H34" s="236" t="s">
        <v>165</v>
      </c>
      <c r="I34" s="236" t="s">
        <v>165</v>
      </c>
    </row>
    <row r="35" spans="2:9" ht="19.5" customHeight="1"/>
  </sheetData>
  <protectedRanges>
    <protectedRange sqref="C13:E13 C18:E18 C33:E33" name="Zakres1_3_1_2_6" securityDescriptor="O:WDG:WDD:(A;;CC;;;S-1-5-21-1781606863-262435437-1199761441-1123)"/>
    <protectedRange sqref="C12:E12 C32:E32" name="Zakres1_8_1_1_2_5" securityDescriptor="O:WDG:WDD:(A;;CC;;;S-1-5-21-1781606863-262435437-1199761441-1123)"/>
    <protectedRange sqref="H14:I17 H34:I34" name="Zakres1_5_1_1_2_6" securityDescriptor="O:WDG:WDD:(A;;CC;;;S-1-5-21-1781606863-262435437-1199761441-1123)"/>
    <protectedRange sqref="C34:D34 C14:D17" name="Zakres1_1_1_2_1_2_6" securityDescriptor="O:WDG:WDD:(A;;CC;;;S-1-5-21-1781606863-262435437-1199761441-1123)"/>
    <protectedRange sqref="H19:H25" name="Zakres1_4_1_1_3_5" securityDescriptor="O:WDG:WDD:(A;;CC;;;S-1-5-21-1781606863-262435437-1199761441-1123)"/>
    <protectedRange sqref="C19:E25" name="Zakres1_2_1_1_3_4_5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7" priority="9" stopIfTrue="1" operator="equal">
      <formula>$K$6</formula>
    </cfRule>
    <cfRule type="cellIs" dxfId="26" priority="10" stopIfTrue="1" operator="equal">
      <formula>$K$7</formula>
    </cfRule>
  </conditionalFormatting>
  <conditionalFormatting sqref="F14:G17">
    <cfRule type="cellIs" dxfId="25" priority="11" stopIfTrue="1" operator="lessThan">
      <formula>0</formula>
    </cfRule>
    <cfRule type="cellIs" dxfId="24" priority="12" stopIfTrue="1" operator="greaterThan">
      <formula>0</formula>
    </cfRule>
    <cfRule type="cellIs" dxfId="23" priority="13" stopIfTrue="1" operator="equal">
      <formula>0</formula>
    </cfRule>
  </conditionalFormatting>
  <conditionalFormatting sqref="H34:I34">
    <cfRule type="cellIs" dxfId="22" priority="4" stopIfTrue="1" operator="equal">
      <formula>$K$6</formula>
    </cfRule>
    <cfRule type="cellIs" dxfId="21" priority="5" stopIfTrue="1" operator="equal">
      <formula>$K$7</formula>
    </cfRule>
  </conditionalFormatting>
  <conditionalFormatting sqref="F34:G34">
    <cfRule type="cellIs" dxfId="20" priority="6" stopIfTrue="1" operator="lessThan">
      <formula>0</formula>
    </cfRule>
    <cfRule type="cellIs" dxfId="19" priority="7" stopIfTrue="1" operator="greaterThan">
      <formula>0</formula>
    </cfRule>
    <cfRule type="cellIs" dxfId="18" priority="8" stopIfTrue="1" operator="equal">
      <formula>0</formula>
    </cfRule>
  </conditionalFormatting>
  <conditionalFormatting sqref="F19:G25">
    <cfRule type="cellIs" dxfId="17" priority="1" stopIfTrue="1" operator="lessThan">
      <formula>0</formula>
    </cfRule>
    <cfRule type="cellIs" dxfId="16" priority="2" stopIfTrue="1" operator="greaterThan">
      <formula>0</formula>
    </cfRule>
    <cfRule type="cellIs" dxfId="15" priority="3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B1" sqref="B1:Q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44" t="s">
        <v>153</v>
      </c>
      <c r="C1" s="222"/>
      <c r="D1" s="222"/>
      <c r="E1" s="222"/>
      <c r="F1" s="227" t="s">
        <v>231</v>
      </c>
      <c r="G1" s="227"/>
      <c r="H1" s="222"/>
      <c r="I1" s="222"/>
    </row>
    <row r="2" spans="2:17" ht="20.25" thickBot="1">
      <c r="B2" s="345" t="s">
        <v>189</v>
      </c>
      <c r="C2" s="345"/>
      <c r="D2" s="222"/>
      <c r="E2" s="222"/>
      <c r="F2" s="222"/>
      <c r="G2" s="222"/>
      <c r="H2" s="227"/>
      <c r="I2" s="227"/>
      <c r="J2" s="227"/>
      <c r="K2" s="222"/>
      <c r="L2" s="222"/>
      <c r="M2" s="222"/>
    </row>
    <row r="3" spans="2:17" ht="19.5" thickBot="1">
      <c r="B3" s="1" t="s">
        <v>8</v>
      </c>
      <c r="C3" s="2" t="s">
        <v>9</v>
      </c>
      <c r="D3" s="296"/>
      <c r="E3" s="297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98"/>
    </row>
    <row r="4" spans="2:17" ht="18.75">
      <c r="B4" s="4"/>
      <c r="C4" s="5"/>
      <c r="D4" s="299"/>
      <c r="E4" s="300"/>
      <c r="F4" s="301" t="s">
        <v>11</v>
      </c>
      <c r="G4" s="302"/>
      <c r="H4" s="303"/>
      <c r="I4" s="301" t="s">
        <v>12</v>
      </c>
      <c r="J4" s="302"/>
      <c r="K4" s="303"/>
      <c r="L4" s="301" t="s">
        <v>13</v>
      </c>
      <c r="M4" s="302"/>
      <c r="N4" s="303"/>
      <c r="O4" s="301" t="s">
        <v>14</v>
      </c>
      <c r="P4" s="303"/>
      <c r="Q4" s="304"/>
    </row>
    <row r="5" spans="2:17" ht="26.25" thickBot="1">
      <c r="B5" s="6"/>
      <c r="C5" s="305" t="s">
        <v>232</v>
      </c>
      <c r="D5" s="7" t="s">
        <v>227</v>
      </c>
      <c r="E5" s="306" t="s">
        <v>15</v>
      </c>
      <c r="F5" s="307" t="s">
        <v>232</v>
      </c>
      <c r="G5" s="7" t="s">
        <v>227</v>
      </c>
      <c r="H5" s="306" t="s">
        <v>15</v>
      </c>
      <c r="I5" s="307" t="s">
        <v>232</v>
      </c>
      <c r="J5" s="7" t="s">
        <v>227</v>
      </c>
      <c r="K5" s="306" t="s">
        <v>15</v>
      </c>
      <c r="L5" s="307" t="s">
        <v>232</v>
      </c>
      <c r="M5" s="7" t="s">
        <v>227</v>
      </c>
      <c r="N5" s="306" t="s">
        <v>15</v>
      </c>
      <c r="O5" s="307" t="s">
        <v>232</v>
      </c>
      <c r="P5" s="7" t="s">
        <v>227</v>
      </c>
      <c r="Q5" s="308" t="s">
        <v>15</v>
      </c>
    </row>
    <row r="6" spans="2:17">
      <c r="B6" s="8" t="s">
        <v>20</v>
      </c>
      <c r="C6" s="335">
        <v>6171.2960000000003</v>
      </c>
      <c r="D6" s="101">
        <v>6223.067</v>
      </c>
      <c r="E6" s="280">
        <v>-0.83192098044259732</v>
      </c>
      <c r="F6" s="279">
        <v>5750.9030000000002</v>
      </c>
      <c r="G6" s="101">
        <v>5011.085</v>
      </c>
      <c r="H6" s="280">
        <v>14.763629034430673</v>
      </c>
      <c r="I6" s="279">
        <v>5653.1859999999997</v>
      </c>
      <c r="J6" s="101">
        <v>5570.0559999999996</v>
      </c>
      <c r="K6" s="280">
        <v>1.4924446001979175</v>
      </c>
      <c r="L6" s="279" t="s">
        <v>174</v>
      </c>
      <c r="M6" s="101" t="s">
        <v>174</v>
      </c>
      <c r="N6" s="280" t="s">
        <v>174</v>
      </c>
      <c r="O6" s="279">
        <v>6690.4579999999996</v>
      </c>
      <c r="P6" s="101">
        <v>6556.75</v>
      </c>
      <c r="Q6" s="286">
        <v>2.039242002516485</v>
      </c>
    </row>
    <row r="7" spans="2:17" ht="15.75" customHeight="1">
      <c r="B7" s="9" t="s">
        <v>21</v>
      </c>
      <c r="C7" s="336">
        <v>4885.7479999999996</v>
      </c>
      <c r="D7" s="102">
        <v>4319.67</v>
      </c>
      <c r="E7" s="289">
        <v>13.104658457706247</v>
      </c>
      <c r="F7" s="288">
        <v>5300.8630000000003</v>
      </c>
      <c r="G7" s="102">
        <v>4578.0730000000003</v>
      </c>
      <c r="H7" s="289">
        <v>15.788083763627183</v>
      </c>
      <c r="I7" s="288">
        <v>4897.2330000000002</v>
      </c>
      <c r="J7" s="102">
        <v>4306.1840000000002</v>
      </c>
      <c r="K7" s="289">
        <v>13.725586273136493</v>
      </c>
      <c r="L7" s="288">
        <v>4857.34</v>
      </c>
      <c r="M7" s="102">
        <v>4165.201</v>
      </c>
      <c r="N7" s="289">
        <v>16.61718125967991</v>
      </c>
      <c r="O7" s="288">
        <v>4654.8649999999998</v>
      </c>
      <c r="P7" s="102">
        <v>4471.0559999999996</v>
      </c>
      <c r="Q7" s="295">
        <v>4.1110869557437928</v>
      </c>
    </row>
    <row r="8" spans="2:17" ht="16.5" customHeight="1">
      <c r="B8" s="9" t="s">
        <v>22</v>
      </c>
      <c r="C8" s="336">
        <v>8605.3520000000008</v>
      </c>
      <c r="D8" s="102">
        <v>8816.9840000000004</v>
      </c>
      <c r="E8" s="289">
        <v>-2.4002765571537794</v>
      </c>
      <c r="F8" s="288">
        <v>9435.1929999999993</v>
      </c>
      <c r="G8" s="102">
        <v>8821.8130000000001</v>
      </c>
      <c r="H8" s="289">
        <v>6.952992542462634</v>
      </c>
      <c r="I8" s="288">
        <v>9100</v>
      </c>
      <c r="J8" s="102">
        <v>8910</v>
      </c>
      <c r="K8" s="289">
        <v>2.1324354657687992</v>
      </c>
      <c r="L8" s="288" t="s">
        <v>174</v>
      </c>
      <c r="M8" s="102" t="s">
        <v>174</v>
      </c>
      <c r="N8" s="289" t="s">
        <v>174</v>
      </c>
      <c r="O8" s="288">
        <v>8382.3050000000003</v>
      </c>
      <c r="P8" s="102">
        <v>8806.5550000000003</v>
      </c>
      <c r="Q8" s="295">
        <v>-4.8174342861652484</v>
      </c>
    </row>
    <row r="9" spans="2:17" ht="17.25" customHeight="1">
      <c r="B9" s="9" t="s">
        <v>23</v>
      </c>
      <c r="C9" s="336">
        <v>2742.8339999999998</v>
      </c>
      <c r="D9" s="102">
        <v>2775.9189999999999</v>
      </c>
      <c r="E9" s="289">
        <v>-1.1918575433937386</v>
      </c>
      <c r="F9" s="288">
        <v>2678.4630000000002</v>
      </c>
      <c r="G9" s="102">
        <v>2680.0619999999999</v>
      </c>
      <c r="H9" s="289">
        <v>-5.966279884568735E-2</v>
      </c>
      <c r="I9" s="288">
        <v>2655.7260000000001</v>
      </c>
      <c r="J9" s="102">
        <v>2660.74</v>
      </c>
      <c r="K9" s="289">
        <v>-0.18844381638189636</v>
      </c>
      <c r="L9" s="288">
        <v>3744.36</v>
      </c>
      <c r="M9" s="102">
        <v>3671.9479999999999</v>
      </c>
      <c r="N9" s="289">
        <v>1.9720322836815845</v>
      </c>
      <c r="O9" s="288">
        <v>2872.5349999999999</v>
      </c>
      <c r="P9" s="102">
        <v>2924.6460000000002</v>
      </c>
      <c r="Q9" s="295">
        <v>-1.7817882916428287</v>
      </c>
    </row>
    <row r="10" spans="2:17" ht="15.75" customHeight="1">
      <c r="B10" s="9" t="s">
        <v>24</v>
      </c>
      <c r="C10" s="336">
        <v>5750.8469999999998</v>
      </c>
      <c r="D10" s="102">
        <v>5896.7470000000003</v>
      </c>
      <c r="E10" s="289">
        <v>-2.4742455458916677</v>
      </c>
      <c r="F10" s="288">
        <v>6118.7830000000004</v>
      </c>
      <c r="G10" s="102">
        <v>6408.902</v>
      </c>
      <c r="H10" s="289">
        <v>-4.5268128612358201</v>
      </c>
      <c r="I10" s="288">
        <v>5436.5709999999999</v>
      </c>
      <c r="J10" s="102">
        <v>5882.04</v>
      </c>
      <c r="K10" s="289">
        <v>-7.5733759035980732</v>
      </c>
      <c r="L10" s="288">
        <v>4765.0919999999996</v>
      </c>
      <c r="M10" s="102">
        <v>4657.7299999999996</v>
      </c>
      <c r="N10" s="289">
        <v>2.3050284151292599</v>
      </c>
      <c r="O10" s="288">
        <v>5955.5720000000001</v>
      </c>
      <c r="P10" s="102">
        <v>5839.8379999999997</v>
      </c>
      <c r="Q10" s="295">
        <v>1.9818015499745094</v>
      </c>
    </row>
    <row r="11" spans="2:17" ht="16.5" customHeight="1">
      <c r="B11" s="9" t="s">
        <v>25</v>
      </c>
      <c r="C11" s="336">
        <v>10682.441999999999</v>
      </c>
      <c r="D11" s="102">
        <v>10185.011</v>
      </c>
      <c r="E11" s="289">
        <v>4.8839515244509668</v>
      </c>
      <c r="F11" s="288">
        <v>10974.133</v>
      </c>
      <c r="G11" s="102">
        <v>9358.7630000000008</v>
      </c>
      <c r="H11" s="289">
        <v>17.260507611956825</v>
      </c>
      <c r="I11" s="288">
        <v>10314.39</v>
      </c>
      <c r="J11" s="102">
        <v>9699.1440000000002</v>
      </c>
      <c r="K11" s="289">
        <v>6.3433020480982565</v>
      </c>
      <c r="L11" s="288">
        <v>10491.397000000001</v>
      </c>
      <c r="M11" s="102">
        <v>10194.789000000001</v>
      </c>
      <c r="N11" s="289">
        <v>2.9094079337983372</v>
      </c>
      <c r="O11" s="288">
        <v>11377.169</v>
      </c>
      <c r="P11" s="102">
        <v>11498.164000000001</v>
      </c>
      <c r="Q11" s="295">
        <v>-1.0522984365156105</v>
      </c>
    </row>
    <row r="12" spans="2:17" ht="17.25" customHeight="1">
      <c r="B12" s="9" t="s">
        <v>26</v>
      </c>
      <c r="C12" s="336">
        <v>5273.8209999999999</v>
      </c>
      <c r="D12" s="102">
        <v>5050.1859999999997</v>
      </c>
      <c r="E12" s="289">
        <v>4.4282527415821953</v>
      </c>
      <c r="F12" s="288">
        <v>4450.8639999999996</v>
      </c>
      <c r="G12" s="102">
        <v>4142.0450000000001</v>
      </c>
      <c r="H12" s="289">
        <v>7.4557133010384842</v>
      </c>
      <c r="I12" s="288">
        <v>5408.61</v>
      </c>
      <c r="J12" s="102">
        <v>5127.7569999999996</v>
      </c>
      <c r="K12" s="289">
        <v>5.4771121174423847</v>
      </c>
      <c r="L12" s="288">
        <v>5800</v>
      </c>
      <c r="M12" s="102">
        <v>5170</v>
      </c>
      <c r="N12" s="289">
        <v>12.185686653771761</v>
      </c>
      <c r="O12" s="288">
        <v>5396.3159999999998</v>
      </c>
      <c r="P12" s="102">
        <v>5108.9080000000004</v>
      </c>
      <c r="Q12" s="295">
        <v>5.6256248889195</v>
      </c>
    </row>
    <row r="13" spans="2:17" ht="15" customHeight="1">
      <c r="B13" s="9" t="s">
        <v>27</v>
      </c>
      <c r="C13" s="336">
        <v>4244.625</v>
      </c>
      <c r="D13" s="102">
        <v>4051.1219999999998</v>
      </c>
      <c r="E13" s="289">
        <v>4.7765285765276921</v>
      </c>
      <c r="F13" s="288">
        <v>4099.0290000000005</v>
      </c>
      <c r="G13" s="102">
        <v>4298.9849999999997</v>
      </c>
      <c r="H13" s="289">
        <v>-4.651237443256937</v>
      </c>
      <c r="I13" s="288">
        <v>4330.9430000000002</v>
      </c>
      <c r="J13" s="102">
        <v>4023.6689999999999</v>
      </c>
      <c r="K13" s="289">
        <v>7.6366619620053324</v>
      </c>
      <c r="L13" s="288">
        <v>6505.5050000000001</v>
      </c>
      <c r="M13" s="102">
        <v>6345.5680000000002</v>
      </c>
      <c r="N13" s="289">
        <v>2.5204520698541075</v>
      </c>
      <c r="O13" s="288">
        <v>4001.279</v>
      </c>
      <c r="P13" s="102">
        <v>3915.5279999999998</v>
      </c>
      <c r="Q13" s="295">
        <v>2.190023925253509</v>
      </c>
    </row>
    <row r="14" spans="2:17" ht="15" customHeight="1">
      <c r="B14" s="9" t="s">
        <v>28</v>
      </c>
      <c r="C14" s="336">
        <v>4135.1180000000004</v>
      </c>
      <c r="D14" s="102">
        <v>4109.6030000000001</v>
      </c>
      <c r="E14" s="289">
        <v>0.62086289113572113</v>
      </c>
      <c r="F14" s="288">
        <v>3820.15</v>
      </c>
      <c r="G14" s="102">
        <v>3859.43</v>
      </c>
      <c r="H14" s="289">
        <v>-1.0177668723101532</v>
      </c>
      <c r="I14" s="288">
        <v>4050.4059999999999</v>
      </c>
      <c r="J14" s="102">
        <v>3955.1170000000002</v>
      </c>
      <c r="K14" s="289">
        <v>2.4092586894395223</v>
      </c>
      <c r="L14" s="288">
        <v>5777.0249999999996</v>
      </c>
      <c r="M14" s="102">
        <v>5620</v>
      </c>
      <c r="N14" s="289">
        <v>2.7940391459074667</v>
      </c>
      <c r="O14" s="288">
        <v>4585.3819999999996</v>
      </c>
      <c r="P14" s="102">
        <v>4607.0709999999999</v>
      </c>
      <c r="Q14" s="295">
        <v>-0.47077633489912146</v>
      </c>
    </row>
    <row r="15" spans="2:17" ht="16.5" customHeight="1">
      <c r="B15" s="9" t="s">
        <v>29</v>
      </c>
      <c r="C15" s="336">
        <v>12199.507</v>
      </c>
      <c r="D15" s="102">
        <v>11975.505999999999</v>
      </c>
      <c r="E15" s="289">
        <v>1.870492987937213</v>
      </c>
      <c r="F15" s="288">
        <v>12243.959000000001</v>
      </c>
      <c r="G15" s="102">
        <v>11955.618</v>
      </c>
      <c r="H15" s="289">
        <v>2.4117615668215588</v>
      </c>
      <c r="I15" s="288">
        <v>12540</v>
      </c>
      <c r="J15" s="102">
        <v>12420</v>
      </c>
      <c r="K15" s="289">
        <v>0.96618357487922701</v>
      </c>
      <c r="L15" s="288">
        <v>11778.225</v>
      </c>
      <c r="M15" s="102">
        <v>11275.823</v>
      </c>
      <c r="N15" s="289">
        <v>4.4555683429936783</v>
      </c>
      <c r="O15" s="288">
        <v>11834.27</v>
      </c>
      <c r="P15" s="102">
        <v>11714.83</v>
      </c>
      <c r="Q15" s="295">
        <v>1.0195623837477839</v>
      </c>
    </row>
    <row r="16" spans="2:17" ht="15" customHeight="1">
      <c r="B16" s="9" t="s">
        <v>30</v>
      </c>
      <c r="C16" s="336">
        <v>4598.37</v>
      </c>
      <c r="D16" s="102">
        <v>4676.2169999999996</v>
      </c>
      <c r="E16" s="289">
        <v>-1.6647431032392159</v>
      </c>
      <c r="F16" s="288">
        <v>4337.8540000000003</v>
      </c>
      <c r="G16" s="102">
        <v>4362.7879999999996</v>
      </c>
      <c r="H16" s="289">
        <v>-0.5715152787620964</v>
      </c>
      <c r="I16" s="288">
        <v>5000</v>
      </c>
      <c r="J16" s="102">
        <v>5220</v>
      </c>
      <c r="K16" s="289">
        <v>-4.2145593869731801</v>
      </c>
      <c r="L16" s="288">
        <v>4669.3990000000003</v>
      </c>
      <c r="M16" s="102">
        <v>4651.6180000000004</v>
      </c>
      <c r="N16" s="289">
        <v>0.38225408879232875</v>
      </c>
      <c r="O16" s="288">
        <v>4729.6930000000002</v>
      </c>
      <c r="P16" s="102">
        <v>4690.424</v>
      </c>
      <c r="Q16" s="295">
        <v>0.83721642222537307</v>
      </c>
    </row>
    <row r="17" spans="2:17" ht="15.75" customHeight="1">
      <c r="B17" s="10" t="s">
        <v>31</v>
      </c>
      <c r="C17" s="336">
        <v>7488.11</v>
      </c>
      <c r="D17" s="102">
        <v>7329.857</v>
      </c>
      <c r="E17" s="289">
        <v>2.1590189276543823</v>
      </c>
      <c r="F17" s="288">
        <v>6977.076</v>
      </c>
      <c r="G17" s="102">
        <v>6873.567</v>
      </c>
      <c r="H17" s="289">
        <v>1.5058993387276216</v>
      </c>
      <c r="I17" s="288">
        <v>7860</v>
      </c>
      <c r="J17" s="102">
        <v>7780</v>
      </c>
      <c r="K17" s="289">
        <v>1.0282776349614395</v>
      </c>
      <c r="L17" s="288">
        <v>7326.1670000000004</v>
      </c>
      <c r="M17" s="102">
        <v>7159.348</v>
      </c>
      <c r="N17" s="289">
        <v>2.3300864827355845</v>
      </c>
      <c r="O17" s="288">
        <v>8664.0239999999994</v>
      </c>
      <c r="P17" s="102">
        <v>8514.9860000000008</v>
      </c>
      <c r="Q17" s="295">
        <v>1.7503023492933356</v>
      </c>
    </row>
    <row r="18" spans="2:17" ht="18.75" customHeight="1">
      <c r="B18" s="10" t="s">
        <v>32</v>
      </c>
      <c r="C18" s="336">
        <v>4291.6030000000001</v>
      </c>
      <c r="D18" s="102">
        <v>4165.6899999999996</v>
      </c>
      <c r="E18" s="289">
        <v>3.0226205022457378</v>
      </c>
      <c r="F18" s="288">
        <v>4204.4589999999998</v>
      </c>
      <c r="G18" s="102">
        <v>4195.2669999999998</v>
      </c>
      <c r="H18" s="289">
        <v>0.21910405225698407</v>
      </c>
      <c r="I18" s="288">
        <v>4970</v>
      </c>
      <c r="J18" s="102">
        <v>4940</v>
      </c>
      <c r="K18" s="289">
        <v>0.60728744939271251</v>
      </c>
      <c r="L18" s="288">
        <v>3290</v>
      </c>
      <c r="M18" s="102">
        <v>3581.9409999999998</v>
      </c>
      <c r="N18" s="289">
        <v>-8.150357585454362</v>
      </c>
      <c r="O18" s="288">
        <v>4107.6360000000004</v>
      </c>
      <c r="P18" s="102">
        <v>3532.3890000000001</v>
      </c>
      <c r="Q18" s="295">
        <v>16.284927849112886</v>
      </c>
    </row>
    <row r="19" spans="2:17" ht="18" customHeight="1">
      <c r="B19" s="10" t="s">
        <v>33</v>
      </c>
      <c r="C19" s="336">
        <v>2090.3290000000002</v>
      </c>
      <c r="D19" s="102">
        <v>2101.4780000000001</v>
      </c>
      <c r="E19" s="289">
        <v>-0.53053136887466279</v>
      </c>
      <c r="F19" s="288">
        <v>2406.1779999999999</v>
      </c>
      <c r="G19" s="102">
        <v>2264.0810000000001</v>
      </c>
      <c r="H19" s="289">
        <v>6.2761447139037756</v>
      </c>
      <c r="I19" s="288">
        <v>1999.5530000000001</v>
      </c>
      <c r="J19" s="102">
        <v>1993.048</v>
      </c>
      <c r="K19" s="289">
        <v>0.32638451256568379</v>
      </c>
      <c r="L19" s="288">
        <v>6452.4080000000004</v>
      </c>
      <c r="M19" s="102">
        <v>6166.7209999999995</v>
      </c>
      <c r="N19" s="289">
        <v>4.6327213441308732</v>
      </c>
      <c r="O19" s="288">
        <v>1891.922</v>
      </c>
      <c r="P19" s="102">
        <v>1948.097</v>
      </c>
      <c r="Q19" s="295">
        <v>-2.8835833123299279</v>
      </c>
    </row>
    <row r="20" spans="2:17" ht="22.5" customHeight="1" thickBot="1">
      <c r="B20" s="11" t="s">
        <v>34</v>
      </c>
      <c r="C20" s="337">
        <v>4348.665</v>
      </c>
      <c r="D20" s="333">
        <v>4271.7190000000001</v>
      </c>
      <c r="E20" s="334">
        <v>1.8012888956413078</v>
      </c>
      <c r="F20" s="309">
        <v>4170.5379999999996</v>
      </c>
      <c r="G20" s="333">
        <v>4008.4259999999999</v>
      </c>
      <c r="H20" s="334">
        <v>4.044280722657712</v>
      </c>
      <c r="I20" s="309">
        <v>4720</v>
      </c>
      <c r="J20" s="333">
        <v>4690</v>
      </c>
      <c r="K20" s="334">
        <v>0.63965884861407252</v>
      </c>
      <c r="L20" s="309">
        <v>3906</v>
      </c>
      <c r="M20" s="333">
        <v>3949</v>
      </c>
      <c r="N20" s="334">
        <v>-1.0888832615852115</v>
      </c>
      <c r="O20" s="309">
        <v>4188.6570000000002</v>
      </c>
      <c r="P20" s="333">
        <v>4159.1019999999999</v>
      </c>
      <c r="Q20" s="310">
        <v>0.71061012689759218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B2" sqref="B2:Q2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44" t="s">
        <v>196</v>
      </c>
      <c r="C2" s="222"/>
      <c r="D2" s="222"/>
      <c r="E2" s="222"/>
      <c r="F2" s="227"/>
      <c r="G2" s="227"/>
      <c r="H2" s="227" t="s">
        <v>233</v>
      </c>
      <c r="I2" s="227"/>
    </row>
    <row r="3" spans="2:17" ht="20.25" thickBot="1">
      <c r="B3" s="344"/>
      <c r="C3" s="222"/>
      <c r="D3" s="222"/>
      <c r="E3" s="222"/>
      <c r="F3" s="227"/>
      <c r="G3" s="227"/>
      <c r="H3" s="227"/>
      <c r="I3" s="227"/>
    </row>
    <row r="4" spans="2:17" ht="19.5" thickBot="1">
      <c r="B4" s="1" t="s">
        <v>8</v>
      </c>
      <c r="C4" s="2" t="s">
        <v>9</v>
      </c>
      <c r="D4" s="296"/>
      <c r="E4" s="297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298"/>
    </row>
    <row r="5" spans="2:17" ht="18.75">
      <c r="B5" s="4"/>
      <c r="C5" s="5"/>
      <c r="D5" s="299"/>
      <c r="E5" s="300"/>
      <c r="F5" s="301" t="s">
        <v>11</v>
      </c>
      <c r="G5" s="302"/>
      <c r="H5" s="303"/>
      <c r="I5" s="301" t="s">
        <v>12</v>
      </c>
      <c r="J5" s="302"/>
      <c r="K5" s="303"/>
      <c r="L5" s="301" t="s">
        <v>13</v>
      </c>
      <c r="M5" s="302"/>
      <c r="N5" s="303"/>
      <c r="O5" s="301" t="s">
        <v>14</v>
      </c>
      <c r="P5" s="303"/>
      <c r="Q5" s="304"/>
    </row>
    <row r="6" spans="2:17" ht="26.25" thickBot="1">
      <c r="B6" s="6"/>
      <c r="C6" s="305" t="s">
        <v>232</v>
      </c>
      <c r="D6" s="7" t="s">
        <v>227</v>
      </c>
      <c r="E6" s="306" t="s">
        <v>15</v>
      </c>
      <c r="F6" s="307" t="s">
        <v>232</v>
      </c>
      <c r="G6" s="7" t="s">
        <v>227</v>
      </c>
      <c r="H6" s="306" t="s">
        <v>15</v>
      </c>
      <c r="I6" s="307" t="s">
        <v>232</v>
      </c>
      <c r="J6" s="7" t="s">
        <v>227</v>
      </c>
      <c r="K6" s="306" t="s">
        <v>15</v>
      </c>
      <c r="L6" s="307" t="s">
        <v>232</v>
      </c>
      <c r="M6" s="7" t="s">
        <v>227</v>
      </c>
      <c r="N6" s="306" t="s">
        <v>15</v>
      </c>
      <c r="O6" s="307" t="s">
        <v>232</v>
      </c>
      <c r="P6" s="7" t="s">
        <v>227</v>
      </c>
      <c r="Q6" s="308" t="s">
        <v>15</v>
      </c>
    </row>
    <row r="7" spans="2:17">
      <c r="B7" s="8" t="s">
        <v>20</v>
      </c>
      <c r="C7" s="335" t="s">
        <v>174</v>
      </c>
      <c r="D7" s="101" t="s">
        <v>174</v>
      </c>
      <c r="E7" s="280" t="s">
        <v>174</v>
      </c>
      <c r="F7" s="279" t="s">
        <v>174</v>
      </c>
      <c r="G7" s="101" t="s">
        <v>174</v>
      </c>
      <c r="H7" s="280" t="s">
        <v>174</v>
      </c>
      <c r="I7" s="279" t="s">
        <v>174</v>
      </c>
      <c r="J7" s="101" t="s">
        <v>174</v>
      </c>
      <c r="K7" s="280" t="s">
        <v>174</v>
      </c>
      <c r="L7" s="279" t="s">
        <v>174</v>
      </c>
      <c r="M7" s="101" t="s">
        <v>174</v>
      </c>
      <c r="N7" s="280" t="s">
        <v>174</v>
      </c>
      <c r="O7" s="279" t="s">
        <v>174</v>
      </c>
      <c r="P7" s="101" t="s">
        <v>174</v>
      </c>
      <c r="Q7" s="286" t="s">
        <v>174</v>
      </c>
    </row>
    <row r="8" spans="2:17">
      <c r="B8" s="9" t="s">
        <v>21</v>
      </c>
      <c r="C8" s="336">
        <v>5706.1329999999998</v>
      </c>
      <c r="D8" s="102">
        <v>5820.3050000000003</v>
      </c>
      <c r="E8" s="289">
        <v>-1.9616154136252391</v>
      </c>
      <c r="F8" s="288">
        <v>4226.07</v>
      </c>
      <c r="G8" s="102">
        <v>4227.17</v>
      </c>
      <c r="H8" s="289">
        <v>-2.602213774228062E-2</v>
      </c>
      <c r="I8" s="288">
        <v>7298.2219999999998</v>
      </c>
      <c r="J8" s="102">
        <v>7372</v>
      </c>
      <c r="K8" s="289">
        <v>-1.0007867607162269</v>
      </c>
      <c r="L8" s="288">
        <v>4780</v>
      </c>
      <c r="M8" s="102">
        <v>4106</v>
      </c>
      <c r="N8" s="289">
        <v>16.415002435460302</v>
      </c>
      <c r="O8" s="288">
        <v>6351.3320000000003</v>
      </c>
      <c r="P8" s="102">
        <v>6510.3180000000002</v>
      </c>
      <c r="Q8" s="295">
        <v>-2.4420619699375647</v>
      </c>
    </row>
    <row r="9" spans="2:17">
      <c r="B9" s="9" t="s">
        <v>22</v>
      </c>
      <c r="C9" s="336" t="s">
        <v>174</v>
      </c>
      <c r="D9" s="102" t="s">
        <v>174</v>
      </c>
      <c r="E9" s="289" t="s">
        <v>174</v>
      </c>
      <c r="F9" s="288" t="s">
        <v>174</v>
      </c>
      <c r="G9" s="102" t="s">
        <v>174</v>
      </c>
      <c r="H9" s="289" t="s">
        <v>174</v>
      </c>
      <c r="I9" s="288" t="s">
        <v>174</v>
      </c>
      <c r="J9" s="102" t="s">
        <v>174</v>
      </c>
      <c r="K9" s="289" t="s">
        <v>174</v>
      </c>
      <c r="L9" s="288" t="s">
        <v>174</v>
      </c>
      <c r="M9" s="102" t="s">
        <v>174</v>
      </c>
      <c r="N9" s="289" t="s">
        <v>174</v>
      </c>
      <c r="O9" s="288" t="s">
        <v>174</v>
      </c>
      <c r="P9" s="102" t="s">
        <v>174</v>
      </c>
      <c r="Q9" s="295" t="s">
        <v>174</v>
      </c>
    </row>
    <row r="10" spans="2:17">
      <c r="B10" s="9" t="s">
        <v>23</v>
      </c>
      <c r="C10" s="336">
        <v>4821.6090000000004</v>
      </c>
      <c r="D10" s="102">
        <v>4682.7479999999996</v>
      </c>
      <c r="E10" s="289">
        <v>2.9653741777264289</v>
      </c>
      <c r="F10" s="288">
        <v>3030.92</v>
      </c>
      <c r="G10" s="102">
        <v>3009.18</v>
      </c>
      <c r="H10" s="289">
        <v>0.72245595145522157</v>
      </c>
      <c r="I10" s="288">
        <v>4930.79</v>
      </c>
      <c r="J10" s="102">
        <v>5010.2950000000001</v>
      </c>
      <c r="K10" s="289">
        <v>-1.5868327114471326</v>
      </c>
      <c r="L10" s="288">
        <v>3792</v>
      </c>
      <c r="M10" s="102">
        <v>3273</v>
      </c>
      <c r="N10" s="289">
        <v>15.857011915673693</v>
      </c>
      <c r="O10" s="288">
        <v>4466.54</v>
      </c>
      <c r="P10" s="102">
        <v>3866.0140000000001</v>
      </c>
      <c r="Q10" s="295">
        <v>15.533466769649563</v>
      </c>
    </row>
    <row r="11" spans="2:17">
      <c r="B11" s="9" t="s">
        <v>24</v>
      </c>
      <c r="C11" s="336">
        <v>5687.5219999999999</v>
      </c>
      <c r="D11" s="102">
        <v>5763.415</v>
      </c>
      <c r="E11" s="289">
        <v>-1.3168060949974976</v>
      </c>
      <c r="F11" s="288">
        <v>5888.34</v>
      </c>
      <c r="G11" s="102">
        <v>6019.61</v>
      </c>
      <c r="H11" s="289">
        <v>-2.1807060590303946</v>
      </c>
      <c r="I11" s="288">
        <v>5769.8450000000003</v>
      </c>
      <c r="J11" s="102">
        <v>5874.8140000000003</v>
      </c>
      <c r="K11" s="289">
        <v>-1.7867629511334324</v>
      </c>
      <c r="L11" s="288">
        <v>4174</v>
      </c>
      <c r="M11" s="102">
        <v>4168</v>
      </c>
      <c r="N11" s="289">
        <v>0.14395393474088292</v>
      </c>
      <c r="O11" s="288">
        <v>5543.8770000000004</v>
      </c>
      <c r="P11" s="102">
        <v>5585.7860000000001</v>
      </c>
      <c r="Q11" s="295">
        <v>-0.75027936981473431</v>
      </c>
    </row>
    <row r="12" spans="2:17">
      <c r="B12" s="9" t="s">
        <v>25</v>
      </c>
      <c r="C12" s="336">
        <v>11095.513999999999</v>
      </c>
      <c r="D12" s="102">
        <v>11012.127</v>
      </c>
      <c r="E12" s="289">
        <v>0.75722882600244978</v>
      </c>
      <c r="F12" s="288">
        <v>9734.3449999999993</v>
      </c>
      <c r="G12" s="102">
        <v>9802.5049999999992</v>
      </c>
      <c r="H12" s="289">
        <v>-0.69533246858838493</v>
      </c>
      <c r="I12" s="288">
        <v>11508.365</v>
      </c>
      <c r="J12" s="102">
        <v>11292.53</v>
      </c>
      <c r="K12" s="289">
        <v>1.9113077406037362</v>
      </c>
      <c r="L12" s="288">
        <v>10574</v>
      </c>
      <c r="M12" s="102">
        <v>9683</v>
      </c>
      <c r="N12" s="289">
        <v>9.2016936899721173</v>
      </c>
      <c r="O12" s="288">
        <v>10906.285</v>
      </c>
      <c r="P12" s="102">
        <v>10803.436</v>
      </c>
      <c r="Q12" s="295">
        <v>0.95200267766662527</v>
      </c>
    </row>
    <row r="13" spans="2:17">
      <c r="B13" s="9" t="s">
        <v>26</v>
      </c>
      <c r="C13" s="336">
        <v>4825.9319999999998</v>
      </c>
      <c r="D13" s="102">
        <v>5077.1729999999998</v>
      </c>
      <c r="E13" s="289">
        <v>-4.9484427652947813</v>
      </c>
      <c r="F13" s="288">
        <v>3802.95</v>
      </c>
      <c r="G13" s="102" t="s">
        <v>174</v>
      </c>
      <c r="H13" s="289" t="s">
        <v>174</v>
      </c>
      <c r="I13" s="288">
        <v>5143.1239999999998</v>
      </c>
      <c r="J13" s="102">
        <v>5170.43</v>
      </c>
      <c r="K13" s="289">
        <v>-0.52811855106829597</v>
      </c>
      <c r="L13" s="288" t="s">
        <v>174</v>
      </c>
      <c r="M13" s="102" t="s">
        <v>174</v>
      </c>
      <c r="N13" s="289" t="s">
        <v>174</v>
      </c>
      <c r="O13" s="288">
        <v>5246.9189999999999</v>
      </c>
      <c r="P13" s="102">
        <v>5061.9340000000002</v>
      </c>
      <c r="Q13" s="295">
        <v>3.6544332660204515</v>
      </c>
    </row>
    <row r="14" spans="2:17">
      <c r="B14" s="9" t="s">
        <v>27</v>
      </c>
      <c r="C14" s="336">
        <v>4970.4030000000002</v>
      </c>
      <c r="D14" s="102">
        <v>5558.5780000000004</v>
      </c>
      <c r="E14" s="289">
        <v>-10.581393298789729</v>
      </c>
      <c r="F14" s="288">
        <v>4562.84</v>
      </c>
      <c r="G14" s="102">
        <v>4324.8999999999996</v>
      </c>
      <c r="H14" s="289">
        <v>5.5016300954935495</v>
      </c>
      <c r="I14" s="288">
        <v>4923.634</v>
      </c>
      <c r="J14" s="102">
        <v>5859.5640000000003</v>
      </c>
      <c r="K14" s="289">
        <v>-15.972690118240884</v>
      </c>
      <c r="L14" s="288">
        <v>5084</v>
      </c>
      <c r="M14" s="102">
        <v>5030</v>
      </c>
      <c r="N14" s="289">
        <v>1.0735586481113319</v>
      </c>
      <c r="O14" s="288">
        <v>5183.107</v>
      </c>
      <c r="P14" s="102">
        <v>5210.97</v>
      </c>
      <c r="Q14" s="295">
        <v>-0.53469891402177105</v>
      </c>
    </row>
    <row r="15" spans="2:17">
      <c r="B15" s="9" t="s">
        <v>28</v>
      </c>
      <c r="C15" s="336">
        <v>4968.1589999999997</v>
      </c>
      <c r="D15" s="102">
        <v>5640.3280000000004</v>
      </c>
      <c r="E15" s="289">
        <v>-11.917197014074372</v>
      </c>
      <c r="F15" s="288">
        <v>5438.03</v>
      </c>
      <c r="G15" s="102">
        <v>5293.44</v>
      </c>
      <c r="H15" s="289">
        <v>2.7314940756861352</v>
      </c>
      <c r="I15" s="288" t="s">
        <v>174</v>
      </c>
      <c r="J15" s="102" t="s">
        <v>174</v>
      </c>
      <c r="K15" s="289" t="s">
        <v>174</v>
      </c>
      <c r="L15" s="279" t="s">
        <v>174</v>
      </c>
      <c r="M15" s="101" t="s">
        <v>174</v>
      </c>
      <c r="N15" s="280" t="s">
        <v>174</v>
      </c>
      <c r="O15" s="288">
        <v>5497.6909999999998</v>
      </c>
      <c r="P15" s="102">
        <v>5241.1880000000001</v>
      </c>
      <c r="Q15" s="295">
        <v>4.8939858673262568</v>
      </c>
    </row>
    <row r="16" spans="2:17">
      <c r="B16" s="9" t="s">
        <v>29</v>
      </c>
      <c r="C16" s="336">
        <v>12684.189</v>
      </c>
      <c r="D16" s="102">
        <v>12847.012000000001</v>
      </c>
      <c r="E16" s="289">
        <v>-1.2673997657976837</v>
      </c>
      <c r="F16" s="279" t="s">
        <v>174</v>
      </c>
      <c r="G16" s="101" t="s">
        <v>174</v>
      </c>
      <c r="H16" s="280" t="s">
        <v>174</v>
      </c>
      <c r="I16" s="288" t="s">
        <v>174</v>
      </c>
      <c r="J16" s="102" t="s">
        <v>174</v>
      </c>
      <c r="K16" s="289" t="s">
        <v>174</v>
      </c>
      <c r="L16" s="288" t="s">
        <v>174</v>
      </c>
      <c r="M16" s="102" t="s">
        <v>174</v>
      </c>
      <c r="N16" s="289" t="s">
        <v>174</v>
      </c>
      <c r="O16" s="288">
        <v>12552.21</v>
      </c>
      <c r="P16" s="102">
        <v>12951.84</v>
      </c>
      <c r="Q16" s="295">
        <v>-3.0855075417855766</v>
      </c>
    </row>
    <row r="17" spans="2:17">
      <c r="B17" s="9" t="s">
        <v>30</v>
      </c>
      <c r="C17" s="336">
        <v>4873.1750000000002</v>
      </c>
      <c r="D17" s="102">
        <v>4907.893</v>
      </c>
      <c r="E17" s="289">
        <v>-0.70739113505530471</v>
      </c>
      <c r="F17" s="279" t="s">
        <v>174</v>
      </c>
      <c r="G17" s="101" t="s">
        <v>174</v>
      </c>
      <c r="H17" s="280" t="s">
        <v>174</v>
      </c>
      <c r="I17" s="288" t="s">
        <v>174</v>
      </c>
      <c r="J17" s="102" t="s">
        <v>174</v>
      </c>
      <c r="K17" s="289" t="s">
        <v>174</v>
      </c>
      <c r="L17" s="288" t="s">
        <v>174</v>
      </c>
      <c r="M17" s="102" t="s">
        <v>174</v>
      </c>
      <c r="N17" s="289" t="s">
        <v>174</v>
      </c>
      <c r="O17" s="288">
        <v>4629.1499999999996</v>
      </c>
      <c r="P17" s="102">
        <v>4584.6400000000003</v>
      </c>
      <c r="Q17" s="295">
        <v>0.97085049207787966</v>
      </c>
    </row>
    <row r="18" spans="2:17">
      <c r="B18" s="10" t="s">
        <v>31</v>
      </c>
      <c r="C18" s="336">
        <v>8435.2970000000005</v>
      </c>
      <c r="D18" s="102">
        <v>7941.9690000000001</v>
      </c>
      <c r="E18" s="289">
        <v>6.2116585949907437</v>
      </c>
      <c r="F18" s="279" t="s">
        <v>174</v>
      </c>
      <c r="G18" s="101" t="s">
        <v>174</v>
      </c>
      <c r="H18" s="280" t="s">
        <v>174</v>
      </c>
      <c r="I18" s="288" t="s">
        <v>174</v>
      </c>
      <c r="J18" s="102" t="s">
        <v>174</v>
      </c>
      <c r="K18" s="289" t="s">
        <v>174</v>
      </c>
      <c r="L18" s="288" t="s">
        <v>174</v>
      </c>
      <c r="M18" s="102" t="s">
        <v>174</v>
      </c>
      <c r="N18" s="289" t="s">
        <v>174</v>
      </c>
      <c r="O18" s="288">
        <v>7396.92</v>
      </c>
      <c r="P18" s="102">
        <v>7313.22</v>
      </c>
      <c r="Q18" s="295">
        <v>1.1445026951192472</v>
      </c>
    </row>
    <row r="19" spans="2:17">
      <c r="B19" s="10" t="s">
        <v>32</v>
      </c>
      <c r="C19" s="336">
        <v>5472.5379999999996</v>
      </c>
      <c r="D19" s="102">
        <v>4798.5</v>
      </c>
      <c r="E19" s="289">
        <v>14.046847973324988</v>
      </c>
      <c r="F19" s="279" t="s">
        <v>174</v>
      </c>
      <c r="G19" s="101" t="s">
        <v>174</v>
      </c>
      <c r="H19" s="280" t="s">
        <v>174</v>
      </c>
      <c r="I19" s="288" t="s">
        <v>174</v>
      </c>
      <c r="J19" s="102" t="s">
        <v>174</v>
      </c>
      <c r="K19" s="289" t="s">
        <v>174</v>
      </c>
      <c r="L19" s="288" t="s">
        <v>174</v>
      </c>
      <c r="M19" s="102" t="s">
        <v>174</v>
      </c>
      <c r="N19" s="289" t="s">
        <v>174</v>
      </c>
      <c r="O19" s="288">
        <v>5157.4799999999996</v>
      </c>
      <c r="P19" s="102">
        <v>4775.5</v>
      </c>
      <c r="Q19" s="295">
        <v>7.9987435870589376</v>
      </c>
    </row>
    <row r="20" spans="2:17" ht="17.25" customHeight="1">
      <c r="B20" s="10" t="s">
        <v>33</v>
      </c>
      <c r="C20" s="336">
        <v>4172.6459999999997</v>
      </c>
      <c r="D20" s="102">
        <v>4173.8729999999996</v>
      </c>
      <c r="E20" s="289">
        <v>-2.939715702897194E-2</v>
      </c>
      <c r="F20" s="288">
        <v>4470.8</v>
      </c>
      <c r="G20" s="102">
        <v>4567.67</v>
      </c>
      <c r="H20" s="289">
        <v>-2.1207749246333445</v>
      </c>
      <c r="I20" s="288">
        <v>4441.4849999999997</v>
      </c>
      <c r="J20" s="102">
        <v>4412.0119999999997</v>
      </c>
      <c r="K20" s="289">
        <v>0.66801722207464431</v>
      </c>
      <c r="L20" s="288">
        <v>3356</v>
      </c>
      <c r="M20" s="102">
        <v>3478</v>
      </c>
      <c r="N20" s="289">
        <v>-3.5077630822311674</v>
      </c>
      <c r="O20" s="288">
        <v>3775.7469999999998</v>
      </c>
      <c r="P20" s="102">
        <v>3815.1410000000001</v>
      </c>
      <c r="Q20" s="295">
        <v>-1.0325699626829057</v>
      </c>
    </row>
    <row r="21" spans="2:17" ht="13.5" thickBot="1">
      <c r="B21" s="11" t="s">
        <v>34</v>
      </c>
      <c r="C21" s="337">
        <v>4436.3649999999998</v>
      </c>
      <c r="D21" s="333">
        <v>4374.2579999999998</v>
      </c>
      <c r="E21" s="334">
        <v>1.4198293744904844</v>
      </c>
      <c r="F21" s="309">
        <v>4890</v>
      </c>
      <c r="G21" s="333">
        <v>4950</v>
      </c>
      <c r="H21" s="334">
        <v>-1.2121212121212122</v>
      </c>
      <c r="I21" s="309" t="s">
        <v>174</v>
      </c>
      <c r="J21" s="333" t="s">
        <v>174</v>
      </c>
      <c r="K21" s="334" t="s">
        <v>174</v>
      </c>
      <c r="L21" s="309" t="s">
        <v>174</v>
      </c>
      <c r="M21" s="333" t="s">
        <v>174</v>
      </c>
      <c r="N21" s="334" t="s">
        <v>174</v>
      </c>
      <c r="O21" s="309">
        <v>4181.54</v>
      </c>
      <c r="P21" s="333">
        <v>4143.22</v>
      </c>
      <c r="Q21" s="310">
        <v>0.92488451011531381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2020-12-28T12:09:16Z</dcterms:modified>
</cp:coreProperties>
</file>