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19\"/>
    </mc:Choice>
  </mc:AlternateContent>
  <bookViews>
    <workbookView xWindow="14505" yWindow="1485" windowWidth="14310" windowHeight="10905" tabRatio="911" activeTab="2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F16" i="6" l="1"/>
  <c r="F17" i="6"/>
  <c r="F14" i="6"/>
  <c r="F27" i="6" l="1"/>
  <c r="F26" i="6"/>
  <c r="F23" i="6"/>
  <c r="F21" i="6"/>
  <c r="F20" i="6"/>
  <c r="F19" i="6"/>
  <c r="F18" i="6"/>
  <c r="F12" i="6"/>
  <c r="L27" i="6" l="1"/>
  <c r="I27" i="6"/>
  <c r="L26" i="6"/>
  <c r="L25" i="6"/>
  <c r="I25" i="6"/>
  <c r="L23" i="6"/>
  <c r="I23" i="6"/>
  <c r="L22" i="6"/>
  <c r="L21" i="6"/>
  <c r="L20" i="6"/>
  <c r="I20" i="6"/>
  <c r="L19" i="6"/>
  <c r="L18" i="6"/>
  <c r="I18" i="6"/>
  <c r="L17" i="6"/>
  <c r="I17" i="6"/>
  <c r="L16" i="6"/>
  <c r="L14" i="6"/>
  <c r="I14" i="6"/>
  <c r="L12" i="6"/>
</calcChain>
</file>

<file path=xl/sharedStrings.xml><?xml version="1.0" encoding="utf-8"?>
<sst xmlns="http://schemas.openxmlformats.org/spreadsheetml/2006/main" count="525" uniqueCount="201">
  <si>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</si>
  <si>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</si>
  <si>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</si>
  <si>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</si>
  <si>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</si>
  <si>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</si>
  <si>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</si>
  <si>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</si>
  <si>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</si>
  <si>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</si>
  <si>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</si>
  <si>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</si>
  <si>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</si>
  <si>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</si>
  <si>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</si>
  <si>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</si>
  <si>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</si>
  <si>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</si>
  <si>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</si>
  <si>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</si>
  <si>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</si>
  <si>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</si>
  <si>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</si>
  <si>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</si>
  <si>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</si>
  <si>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</si>
  <si>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</si>
  <si>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</si>
  <si>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</si>
  <si>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</si>
  <si>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</si>
  <si>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</si>
  <si>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</si>
  <si>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</si>
  <si>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</si>
  <si>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</si>
  <si>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</si>
  <si>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</si>
  <si>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</si>
  <si>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</si>
  <si>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</si>
  <si>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</si>
  <si>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</si>
  <si>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</si>
  <si>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</si>
  <si>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</si>
  <si>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</si>
  <si>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</si>
  <si>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</si>
  <si>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</si>
  <si>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</si>
  <si>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</si>
  <si>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</si>
  <si>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</si>
  <si>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</si>
  <si>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</si>
  <si>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</si>
  <si>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</si>
  <si>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</si>
  <si>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</si>
  <si>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</si>
  <si>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</si>
  <si>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</si>
  <si>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</si>
  <si>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</si>
  <si>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</si>
  <si>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</si>
  <si>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</si>
  <si>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</si>
  <si>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</si>
  <si>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</si>
  <si>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</si>
  <si>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</si>
  <si>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</si>
  <si>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</si>
  <si>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</si>
  <si>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</si>
  <si>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</si>
  <si>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</si>
  <si>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</si>
  <si>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</si>
  <si>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</si>
  <si>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</si>
  <si>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</si>
  <si>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</si>
  <si>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</si>
  <si>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</si>
  <si>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</si>
  <si>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</si>
  <si>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</si>
  <si>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</si>
  <si>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</si>
  <si>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</si>
  <si>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</si>
  <si>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</si>
  <si>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</si>
  <si>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</si>
  <si>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</si>
  <si>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</si>
  <si>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</si>
  <si>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</si>
  <si>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</si>
  <si>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</si>
  <si>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</si>
  <si>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</si>
  <si>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</si>
  <si>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</si>
  <si>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</si>
  <si>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</si>
  <si>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</si>
  <si>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</si>
  <si>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</si>
  <si>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</si>
  <si>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</si>
  <si>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</si>
  <si>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</si>
  <si>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</si>
  <si>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</si>
  <si>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</si>
  <si>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</si>
  <si>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</si>
  <si>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</si>
  <si>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</si>
  <si>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</si>
  <si>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</si>
  <si>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</si>
  <si>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</si>
  <si>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</si>
  <si>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</si>
  <si>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</si>
  <si>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</si>
  <si>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</si>
  <si>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</si>
  <si>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</si>
  <si>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</si>
  <si>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</si>
  <si>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</si>
  <si>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</si>
  <si>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</si>
  <si>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</si>
  <si>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</si>
  <si>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</si>
  <si>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</si>
  <si>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</si>
  <si>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</si>
  <si>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</si>
  <si>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</si>
  <si>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</si>
  <si>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</si>
  <si>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</si>
  <si>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</si>
  <si>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</si>
  <si>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</si>
  <si>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</si>
  <si>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</si>
  <si>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</si>
  <si>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</si>
  <si>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Owoce krajowe</t>
  </si>
  <si>
    <t>Departament Promocji i Jakości Żywności</t>
  </si>
  <si>
    <t>MAŁOPOLSKIE</t>
  </si>
  <si>
    <t>Lobo</t>
  </si>
  <si>
    <t>Poznań</t>
  </si>
  <si>
    <t>Gala</t>
  </si>
  <si>
    <t>Cortland</t>
  </si>
  <si>
    <t>Empire</t>
  </si>
  <si>
    <t>Ligol</t>
  </si>
  <si>
    <t>Gloster</t>
  </si>
  <si>
    <t>Szampion</t>
  </si>
  <si>
    <t>Boskoop</t>
  </si>
  <si>
    <t>Golden</t>
  </si>
  <si>
    <t>Jonagold</t>
  </si>
  <si>
    <t>Jonagored</t>
  </si>
  <si>
    <t>Rubin</t>
  </si>
  <si>
    <t>Alwa</t>
  </si>
  <si>
    <t>Jabłka:</t>
  </si>
  <si>
    <t>Maliny</t>
  </si>
  <si>
    <t>Ziemniaki młode</t>
  </si>
  <si>
    <t>Kapusta młoda</t>
  </si>
  <si>
    <t>Nektarynki</t>
  </si>
  <si>
    <t>Buraki młode</t>
  </si>
  <si>
    <t>Morele</t>
  </si>
  <si>
    <t>Marchew młoda</t>
  </si>
  <si>
    <t>Czereśnie</t>
  </si>
  <si>
    <t>Bydgoszcz</t>
  </si>
  <si>
    <t>Cebula młoda</t>
  </si>
  <si>
    <t>Ziemniaki jadalne  wczesne</t>
  </si>
  <si>
    <t>--</t>
  </si>
  <si>
    <t>Średnie ceny targowiskowe ziemniaków i cebuli białej wg województw w 2019 r.</t>
  </si>
  <si>
    <t>Pory młode</t>
  </si>
  <si>
    <t>Selery młode</t>
  </si>
  <si>
    <t>Agrest</t>
  </si>
  <si>
    <t>Szczecin</t>
  </si>
  <si>
    <t>17.06-23.06 2019</t>
  </si>
  <si>
    <t>04.07.2019 r.</t>
  </si>
  <si>
    <t>NR 26/2019</t>
  </si>
  <si>
    <t xml:space="preserve">Marchew młoda </t>
  </si>
  <si>
    <t>Lublin</t>
  </si>
  <si>
    <t>Rzeszów</t>
  </si>
  <si>
    <t>Papierówki</t>
  </si>
  <si>
    <t>24.06-30.06 2019</t>
  </si>
  <si>
    <t>NOTOWANIA W DNIACH: 17.06 - 04.07.2019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</si>
</sst>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1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3" xfId="2" applyNumberFormat="1" applyFont="1" applyBorder="1"/>
    <xf numFmtId="2" fontId="25" fillId="0" borderId="45" xfId="2" applyNumberFormat="1" applyFont="1" applyBorder="1"/>
    <xf numFmtId="2" fontId="25" fillId="0" borderId="46" xfId="2" applyNumberFormat="1" applyFont="1" applyBorder="1"/>
    <xf numFmtId="2" fontId="25" fillId="0" borderId="49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8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6" xfId="0" applyFont="1" applyFill="1" applyBorder="1"/>
    <xf numFmtId="0" fontId="23" fillId="0" borderId="42" xfId="3" applyNumberFormat="1" applyFont="1" applyBorder="1" applyAlignment="1">
      <alignment horizontal="left" vertical="top"/>
    </xf>
    <xf numFmtId="164" fontId="29" fillId="0" borderId="54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1" xfId="0" applyFont="1" applyFill="1" applyBorder="1"/>
    <xf numFmtId="0" fontId="19" fillId="0" borderId="71" xfId="0" applyNumberFormat="1" applyFont="1" applyBorder="1"/>
    <xf numFmtId="0" fontId="19" fillId="0" borderId="56" xfId="0" applyNumberFormat="1" applyFont="1" applyBorder="1"/>
    <xf numFmtId="0" fontId="23" fillId="0" borderId="56" xfId="3" applyNumberFormat="1" applyFont="1" applyBorder="1"/>
    <xf numFmtId="0" fontId="23" fillId="0" borderId="48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1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"/>
    </xf>
    <xf numFmtId="2" fontId="31" fillId="0" borderId="53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4" xfId="0" applyNumberFormat="1" applyFont="1" applyBorder="1" applyAlignment="1">
      <alignment horizontal="left"/>
    </xf>
    <xf numFmtId="2" fontId="31" fillId="0" borderId="55" xfId="0" applyNumberFormat="1" applyFont="1" applyBorder="1" applyAlignment="1">
      <alignment horizontal="left"/>
    </xf>
    <xf numFmtId="2" fontId="31" fillId="0" borderId="46" xfId="0" applyNumberFormat="1" applyFont="1" applyBorder="1"/>
    <xf numFmtId="2" fontId="25" fillId="0" borderId="38" xfId="2" applyNumberFormat="1" applyFont="1" applyBorder="1"/>
    <xf numFmtId="2" fontId="25" fillId="0" borderId="73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44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7" xfId="0" applyNumberFormat="1" applyFont="1" applyBorder="1" applyAlignment="1">
      <alignment horizontal="left"/>
    </xf>
    <xf numFmtId="2" fontId="31" fillId="0" borderId="60" xfId="0" applyNumberFormat="1" applyFont="1" applyBorder="1" applyAlignment="1">
      <alignment horizontal="left"/>
    </xf>
    <xf numFmtId="2" fontId="31" fillId="0" borderId="50" xfId="0" applyNumberFormat="1" applyFont="1" applyBorder="1"/>
    <xf numFmtId="2" fontId="25" fillId="0" borderId="47" xfId="2" applyNumberFormat="1" applyFont="1" applyBorder="1"/>
    <xf numFmtId="2" fontId="25" fillId="0" borderId="58" xfId="2" applyNumberFormat="1" applyFont="1" applyBorder="1"/>
    <xf numFmtId="2" fontId="25" fillId="0" borderId="59" xfId="2" applyNumberFormat="1" applyFont="1" applyBorder="1"/>
    <xf numFmtId="2" fontId="32" fillId="0" borderId="23" xfId="0" applyNumberFormat="1" applyFont="1" applyBorder="1" applyAlignment="1">
      <alignment horizontal="center"/>
    </xf>
    <xf numFmtId="2" fontId="25" fillId="0" borderId="34" xfId="2" applyNumberFormat="1" applyFont="1" applyBorder="1"/>
    <xf numFmtId="0" fontId="34" fillId="0" borderId="23" xfId="0" applyFont="1" applyBorder="1"/>
    <xf numFmtId="0" fontId="0" fillId="0" borderId="0" xfId="0" applyFont="1"/>
    <xf numFmtId="0" fontId="35" fillId="0" borderId="0" xfId="0" applyFont="1"/>
    <xf numFmtId="0" fontId="27" fillId="0" borderId="0" xfId="0" applyFont="1"/>
    <xf numFmtId="0" fontId="0" fillId="2" borderId="0" xfId="0" applyFont="1" applyFill="1"/>
    <xf numFmtId="0" fontId="36" fillId="2" borderId="0" xfId="0" applyFont="1" applyFill="1"/>
    <xf numFmtId="0" fontId="37" fillId="0" borderId="0" xfId="1" applyFont="1" applyBorder="1"/>
    <xf numFmtId="0" fontId="38" fillId="2" borderId="0" xfId="0" applyFont="1" applyFill="1"/>
    <xf numFmtId="2" fontId="31" fillId="0" borderId="77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8" xfId="2" applyNumberFormat="1" applyFont="1" applyBorder="1" applyAlignment="1">
      <alignment horizontal="centerContinuous"/>
    </xf>
    <xf numFmtId="2" fontId="24" fillId="0" borderId="79" xfId="2" applyNumberFormat="1" applyFont="1" applyBorder="1" applyAlignment="1">
      <alignment horizontal="center"/>
    </xf>
    <xf numFmtId="2" fontId="24" fillId="0" borderId="80" xfId="2" applyNumberFormat="1" applyFont="1" applyBorder="1" applyAlignment="1">
      <alignment horizontal="center"/>
    </xf>
    <xf numFmtId="2" fontId="24" fillId="0" borderId="81" xfId="2" applyNumberFormat="1" applyFont="1" applyBorder="1" applyAlignment="1">
      <alignment horizontal="center"/>
    </xf>
    <xf numFmtId="0" fontId="39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40" fillId="0" borderId="82" xfId="0" applyFont="1" applyFill="1" applyBorder="1" applyAlignment="1"/>
    <xf numFmtId="0" fontId="0" fillId="0" borderId="0" xfId="0" applyBorder="1"/>
    <xf numFmtId="0" fontId="0" fillId="0" borderId="83" xfId="0" applyBorder="1"/>
    <xf numFmtId="14" fontId="42" fillId="3" borderId="26" xfId="0" applyNumberFormat="1" applyFont="1" applyFill="1" applyBorder="1" applyAlignment="1">
      <alignment horizontal="center"/>
    </xf>
    <xf numFmtId="14" fontId="42" fillId="2" borderId="62" xfId="0" applyNumberFormat="1" applyFont="1" applyFill="1" applyBorder="1" applyAlignment="1">
      <alignment horizontal="center"/>
    </xf>
    <xf numFmtId="0" fontId="41" fillId="0" borderId="88" xfId="0" applyFont="1" applyBorder="1"/>
    <xf numFmtId="2" fontId="41" fillId="3" borderId="18" xfId="0" applyNumberFormat="1" applyFont="1" applyFill="1" applyBorder="1" applyAlignment="1">
      <alignment horizontal="center"/>
    </xf>
    <xf numFmtId="164" fontId="43" fillId="0" borderId="14" xfId="0" applyNumberFormat="1" applyFont="1" applyBorder="1" applyAlignment="1">
      <alignment horizontal="center"/>
    </xf>
    <xf numFmtId="164" fontId="43" fillId="0" borderId="14" xfId="0" quotePrefix="1" applyNumberFormat="1" applyFont="1" applyBorder="1" applyAlignment="1">
      <alignment horizontal="center"/>
    </xf>
    <xf numFmtId="2" fontId="41" fillId="2" borderId="62" xfId="0" applyNumberFormat="1" applyFont="1" applyFill="1" applyBorder="1" applyAlignment="1">
      <alignment horizontal="center"/>
    </xf>
    <xf numFmtId="2" fontId="41" fillId="3" borderId="14" xfId="0" applyNumberFormat="1" applyFont="1" applyFill="1" applyBorder="1" applyAlignment="1">
      <alignment horizontal="center"/>
    </xf>
    <xf numFmtId="2" fontId="41" fillId="2" borderId="62" xfId="0" quotePrefix="1" applyNumberFormat="1" applyFont="1" applyFill="1" applyBorder="1" applyAlignment="1">
      <alignment horizontal="center"/>
    </xf>
    <xf numFmtId="2" fontId="41" fillId="3" borderId="14" xfId="0" quotePrefix="1" applyNumberFormat="1" applyFont="1" applyFill="1" applyBorder="1" applyAlignment="1">
      <alignment horizontal="center"/>
    </xf>
    <xf numFmtId="0" fontId="41" fillId="0" borderId="89" xfId="0" applyFont="1" applyBorder="1"/>
    <xf numFmtId="2" fontId="41" fillId="3" borderId="16" xfId="0" applyNumberFormat="1" applyFont="1" applyFill="1" applyBorder="1" applyAlignment="1">
      <alignment horizontal="center"/>
    </xf>
    <xf numFmtId="165" fontId="20" fillId="0" borderId="62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3" xfId="0" applyNumberFormat="1" applyFont="1" applyBorder="1" applyAlignment="1">
      <alignment horizontal="centerContinuous"/>
    </xf>
    <xf numFmtId="0" fontId="20" fillId="0" borderId="64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5" xfId="0" applyNumberFormat="1" applyFont="1" applyBorder="1" applyAlignment="1">
      <alignment horizontal="center"/>
    </xf>
    <xf numFmtId="0" fontId="20" fillId="0" borderId="66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7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9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0" xfId="3" applyNumberFormat="1" applyFont="1" applyBorder="1" applyAlignment="1">
      <alignment horizontal="right" vertical="top"/>
    </xf>
    <xf numFmtId="0" fontId="22" fillId="0" borderId="61" xfId="3" applyNumberFormat="1" applyFont="1" applyBorder="1" applyAlignment="1">
      <alignment horizontal="right"/>
    </xf>
    <xf numFmtId="2" fontId="25" fillId="0" borderId="90" xfId="2" applyNumberFormat="1" applyFont="1" applyBorder="1"/>
    <xf numFmtId="2" fontId="31" fillId="0" borderId="14" xfId="0" applyNumberFormat="1" applyFont="1" applyBorder="1"/>
    <xf numFmtId="164" fontId="43" fillId="0" borderId="16" xfId="0" applyNumberFormat="1" applyFont="1" applyBorder="1" applyAlignment="1">
      <alignment horizontal="center"/>
    </xf>
    <xf numFmtId="0" fontId="23" fillId="0" borderId="91" xfId="3" applyNumberFormat="1" applyFont="1" applyBorder="1"/>
    <xf numFmtId="2" fontId="33" fillId="0" borderId="92" xfId="0" applyNumberFormat="1" applyFont="1" applyBorder="1" applyAlignment="1">
      <alignment horizontal="center"/>
    </xf>
    <xf numFmtId="2" fontId="31" fillId="0" borderId="93" xfId="0" applyNumberFormat="1" applyFont="1" applyBorder="1" applyAlignment="1">
      <alignment horizontal="left"/>
    </xf>
    <xf numFmtId="2" fontId="31" fillId="0" borderId="93" xfId="0" applyNumberFormat="1" applyFont="1" applyBorder="1"/>
    <xf numFmtId="2" fontId="25" fillId="0" borderId="93" xfId="2" applyNumberFormat="1" applyFont="1" applyBorder="1"/>
    <xf numFmtId="2" fontId="33" fillId="0" borderId="55" xfId="0" applyNumberFormat="1" applyFont="1" applyBorder="1" applyAlignment="1">
      <alignment horizontal="left"/>
    </xf>
    <xf numFmtId="2" fontId="31" fillId="0" borderId="95" xfId="0" applyNumberFormat="1" applyFont="1" applyBorder="1" applyAlignment="1">
      <alignment horizontal="left"/>
    </xf>
    <xf numFmtId="2" fontId="31" fillId="0" borderId="96" xfId="0" applyNumberFormat="1" applyFont="1" applyBorder="1" applyAlignment="1">
      <alignment horizontal="left"/>
    </xf>
    <xf numFmtId="2" fontId="31" fillId="0" borderId="94" xfId="0" applyNumberFormat="1" applyFont="1" applyBorder="1"/>
    <xf numFmtId="2" fontId="23" fillId="0" borderId="72" xfId="3" applyNumberFormat="1" applyFont="1" applyBorder="1" applyAlignment="1">
      <alignment vertical="top"/>
    </xf>
    <xf numFmtId="2" fontId="24" fillId="0" borderId="97" xfId="2" applyNumberFormat="1" applyFont="1" applyBorder="1" applyAlignment="1">
      <alignment horizontal="center"/>
    </xf>
    <xf numFmtId="2" fontId="25" fillId="0" borderId="98" xfId="2" applyNumberFormat="1" applyFont="1" applyBorder="1"/>
    <xf numFmtId="2" fontId="25" fillId="0" borderId="99" xfId="2" applyNumberFormat="1" applyFont="1" applyBorder="1"/>
    <xf numFmtId="2" fontId="25" fillId="0" borderId="50" xfId="2" applyNumberFormat="1" applyFont="1" applyBorder="1"/>
    <xf numFmtId="0" fontId="22" fillId="0" borderId="56" xfId="3" applyNumberFormat="1" applyFont="1" applyBorder="1" applyAlignment="1">
      <alignment horizontal="right"/>
    </xf>
    <xf numFmtId="0" fontId="23" fillId="0" borderId="71" xfId="3" applyNumberFormat="1" applyFont="1" applyBorder="1"/>
    <xf numFmtId="0" fontId="26" fillId="0" borderId="101" xfId="3" applyNumberFormat="1" applyFont="1" applyBorder="1" applyAlignment="1">
      <alignment horizontal="center" vertical="top"/>
    </xf>
    <xf numFmtId="2" fontId="26" fillId="0" borderId="101" xfId="3" applyNumberFormat="1" applyFont="1" applyBorder="1" applyAlignment="1">
      <alignment horizontal="center" vertical="top"/>
    </xf>
    <xf numFmtId="164" fontId="26" fillId="0" borderId="101" xfId="3" applyNumberFormat="1" applyFont="1" applyBorder="1" applyAlignment="1">
      <alignment horizontal="center" vertical="top"/>
    </xf>
    <xf numFmtId="164" fontId="26" fillId="0" borderId="102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0" fontId="26" fillId="0" borderId="100" xfId="3" applyNumberFormat="1" applyFont="1" applyBorder="1" applyAlignment="1">
      <alignment horizontal="center"/>
    </xf>
    <xf numFmtId="2" fontId="41" fillId="2" borderId="85" xfId="0" applyNumberFormat="1" applyFont="1" applyFill="1" applyBorder="1" applyAlignment="1">
      <alignment horizontal="center"/>
    </xf>
    <xf numFmtId="2" fontId="41" fillId="2" borderId="64" xfId="0" applyNumberFormat="1" applyFont="1" applyFill="1" applyBorder="1" applyAlignment="1">
      <alignment horizontal="center"/>
    </xf>
    <xf numFmtId="2" fontId="41" fillId="2" borderId="85" xfId="0" quotePrefix="1" applyNumberFormat="1" applyFont="1" applyFill="1" applyBorder="1" applyAlignment="1">
      <alignment horizontal="center"/>
    </xf>
    <xf numFmtId="164" fontId="43" fillId="0" borderId="16" xfId="0" quotePrefix="1" applyNumberFormat="1" applyFont="1" applyBorder="1" applyAlignment="1">
      <alignment horizontal="center"/>
    </xf>
    <xf numFmtId="2" fontId="23" fillId="0" borderId="49" xfId="3" applyNumberFormat="1" applyFont="1" applyBorder="1" applyAlignment="1">
      <alignment horizontal="right" vertical="top"/>
    </xf>
    <xf numFmtId="2" fontId="23" fillId="0" borderId="59" xfId="3" applyNumberFormat="1" applyFont="1" applyBorder="1" applyAlignment="1">
      <alignment horizontal="right" vertical="top"/>
    </xf>
    <xf numFmtId="2" fontId="23" fillId="0" borderId="58" xfId="3" applyNumberFormat="1" applyFont="1" applyBorder="1" applyAlignment="1">
      <alignment horizontal="right" vertical="top"/>
    </xf>
    <xf numFmtId="2" fontId="23" fillId="0" borderId="47" xfId="3" applyNumberFormat="1" applyFont="1" applyBorder="1" applyAlignment="1">
      <alignment horizontal="right" vertical="top"/>
    </xf>
    <xf numFmtId="164" fontId="29" fillId="0" borderId="103" xfId="3" applyNumberFormat="1" applyFont="1" applyBorder="1" applyAlignment="1">
      <alignment horizontal="right" vertical="top"/>
    </xf>
    <xf numFmtId="164" fontId="29" fillId="0" borderId="59" xfId="3" applyNumberFormat="1" applyFont="1" applyBorder="1" applyAlignment="1">
      <alignment horizontal="right" vertical="top"/>
    </xf>
    <xf numFmtId="164" fontId="29" fillId="0" borderId="58" xfId="3" applyNumberFormat="1" applyFont="1" applyBorder="1" applyAlignment="1">
      <alignment horizontal="right" vertical="top"/>
    </xf>
    <xf numFmtId="164" fontId="29" fillId="0" borderId="50" xfId="3" applyNumberFormat="1" applyFont="1" applyBorder="1" applyAlignment="1">
      <alignment horizontal="right" vertical="top"/>
    </xf>
    <xf numFmtId="2" fontId="31" fillId="0" borderId="104" xfId="0" applyNumberFormat="1" applyFont="1" applyBorder="1" applyAlignment="1">
      <alignment horizontal="left"/>
    </xf>
    <xf numFmtId="2" fontId="31" fillId="0" borderId="105" xfId="0" applyNumberFormat="1" applyFont="1" applyBorder="1" applyAlignment="1">
      <alignment horizontal="left"/>
    </xf>
    <xf numFmtId="0" fontId="41" fillId="0" borderId="84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86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0" fontId="41" fillId="0" borderId="21" xfId="0" applyFont="1" applyBorder="1" applyAlignment="1">
      <alignment horizontal="center"/>
    </xf>
    <xf numFmtId="0" fontId="41" fillId="0" borderId="85" xfId="0" applyFont="1" applyBorder="1" applyAlignment="1">
      <alignment horizontal="center"/>
    </xf>
    <xf numFmtId="0" fontId="41" fillId="0" borderId="32" xfId="0" applyFont="1" applyBorder="1" applyAlignment="1">
      <alignment horizontal="center" wrapText="1"/>
    </xf>
    <xf numFmtId="0" fontId="41" fillId="0" borderId="87" xfId="0" applyFont="1" applyBorder="1" applyAlignment="1">
      <alignment horizontal="center" wrapText="1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workbookViewId="0">
      <selection activeCell="N13" sqref="N13"/>
    </sheetView>
  </sheetViews>
  <sheetFormatPr defaultRowHeight="12.75" x14ac:dyDescent="0.2"/>
  <cols>
    <col min="1" max="2" width="9.140625" style="114"/>
    <col min="3" max="3" width="9.42578125" style="114" customWidth="1"/>
    <col min="4" max="16384" width="9.140625" style="114"/>
  </cols>
  <sheetData>
    <row r="2" spans="1:9" x14ac:dyDescent="0.2">
      <c r="B2" s="115" t="s">
        <v>0</v>
      </c>
      <c r="C2" s="115"/>
      <c r="D2" s="115"/>
      <c r="E2" s="115"/>
      <c r="F2" s="115"/>
    </row>
    <row r="3" spans="1:9" x14ac:dyDescent="0.2">
      <c r="B3" s="114" t="s">
        <v>158</v>
      </c>
    </row>
    <row r="4" spans="1:9" x14ac:dyDescent="0.2">
      <c r="B4" s="114" t="s">
        <v>1</v>
      </c>
    </row>
    <row r="5" spans="1:9" x14ac:dyDescent="0.2">
      <c r="B5" s="114" t="s">
        <v>2</v>
      </c>
    </row>
    <row r="7" spans="1:9" x14ac:dyDescent="0.2">
      <c r="B7" s="115" t="s">
        <v>3</v>
      </c>
      <c r="C7" s="115"/>
      <c r="D7" s="115"/>
      <c r="E7" s="115"/>
      <c r="F7" s="115"/>
      <c r="G7" s="115"/>
      <c r="H7" s="115"/>
    </row>
    <row r="8" spans="1:9" x14ac:dyDescent="0.2">
      <c r="B8" s="114" t="s">
        <v>4</v>
      </c>
    </row>
    <row r="9" spans="1:9" x14ac:dyDescent="0.2">
      <c r="A9" s="1"/>
    </row>
    <row r="10" spans="1:9" ht="18" x14ac:dyDescent="0.25">
      <c r="B10" s="116" t="s">
        <v>5</v>
      </c>
      <c r="C10" s="116"/>
      <c r="D10" s="116"/>
      <c r="E10" s="116"/>
      <c r="F10" s="116"/>
      <c r="G10" s="116"/>
      <c r="I10" s="114" t="s">
        <v>6</v>
      </c>
    </row>
    <row r="11" spans="1:9" ht="15" x14ac:dyDescent="0.25">
      <c r="B11" s="118" t="s">
        <v>194</v>
      </c>
      <c r="C11" s="117"/>
      <c r="I11" s="115" t="s">
        <v>193</v>
      </c>
    </row>
    <row r="12" spans="1:9" ht="22.5" customHeight="1" x14ac:dyDescent="0.2"/>
    <row r="13" spans="1:9" ht="15.75" x14ac:dyDescent="0.25">
      <c r="C13" s="120" t="s">
        <v>200</v>
      </c>
      <c r="D13" s="118"/>
      <c r="E13" s="118"/>
      <c r="F13" s="118"/>
      <c r="G13" s="118"/>
      <c r="H13" s="117"/>
    </row>
    <row r="15" spans="1:9" x14ac:dyDescent="0.2">
      <c r="B15" s="114" t="s">
        <v>154</v>
      </c>
    </row>
    <row r="17" spans="1:11" x14ac:dyDescent="0.2">
      <c r="B17" s="114" t="s">
        <v>7</v>
      </c>
    </row>
    <row r="18" spans="1:11" x14ac:dyDescent="0.2">
      <c r="B18" s="114" t="s">
        <v>8</v>
      </c>
    </row>
    <row r="19" spans="1:11" x14ac:dyDescent="0.2">
      <c r="B19" s="114" t="s">
        <v>9</v>
      </c>
    </row>
    <row r="20" spans="1:11" x14ac:dyDescent="0.2">
      <c r="B20" s="114" t="s">
        <v>10</v>
      </c>
    </row>
    <row r="21" spans="1:11" x14ac:dyDescent="0.2">
      <c r="B21" s="114" t="s">
        <v>11</v>
      </c>
    </row>
    <row r="22" spans="1:11" x14ac:dyDescent="0.2">
      <c r="B22" s="114" t="s">
        <v>12</v>
      </c>
      <c r="K22" s="114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4" t="s">
        <v>13</v>
      </c>
    </row>
    <row r="26" spans="1:11" x14ac:dyDescent="0.2">
      <c r="B26" s="119" t="s">
        <v>14</v>
      </c>
      <c r="C26" s="119"/>
      <c r="D26" s="119"/>
      <c r="E26" s="119"/>
    </row>
    <row r="29" spans="1:11" x14ac:dyDescent="0.2">
      <c r="B29" s="115" t="s">
        <v>132</v>
      </c>
      <c r="C29" s="114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64"/>
  <sheetViews>
    <sheetView showGridLines="0" topLeftCell="A4" zoomScale="96" zoomScaleNormal="96" workbookViewId="0">
      <selection activeCell="T7" sqref="T7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49" t="s">
        <v>118</v>
      </c>
      <c r="H2" s="50"/>
      <c r="I2" s="50"/>
      <c r="J2" s="50"/>
      <c r="K2" s="51"/>
      <c r="L2" s="51"/>
      <c r="M2" s="51"/>
      <c r="N2" s="52"/>
    </row>
    <row r="3" spans="1:14" ht="60.75" x14ac:dyDescent="0.3">
      <c r="A3" s="29" t="s">
        <v>119</v>
      </c>
      <c r="B3" s="30" t="s">
        <v>16</v>
      </c>
      <c r="C3" s="145">
        <v>43650</v>
      </c>
      <c r="D3" s="146"/>
      <c r="E3" s="147">
        <v>43643</v>
      </c>
      <c r="F3" s="148"/>
      <c r="G3" s="53" t="s">
        <v>120</v>
      </c>
      <c r="H3" s="54"/>
      <c r="I3" s="55" t="s">
        <v>121</v>
      </c>
      <c r="J3" s="54"/>
      <c r="K3" s="55" t="s">
        <v>122</v>
      </c>
      <c r="L3" s="54"/>
      <c r="M3" s="55" t="s">
        <v>123</v>
      </c>
      <c r="N3" s="56"/>
    </row>
    <row r="4" spans="1:14" ht="21" thickBot="1" x14ac:dyDescent="0.35">
      <c r="A4" s="31"/>
      <c r="B4" s="32"/>
      <c r="C4" s="149" t="s">
        <v>17</v>
      </c>
      <c r="D4" s="150" t="s">
        <v>18</v>
      </c>
      <c r="E4" s="151" t="s">
        <v>17</v>
      </c>
      <c r="F4" s="152" t="s">
        <v>18</v>
      </c>
      <c r="G4" s="57" t="s">
        <v>17</v>
      </c>
      <c r="H4" s="58" t="s">
        <v>18</v>
      </c>
      <c r="I4" s="59" t="s">
        <v>17</v>
      </c>
      <c r="J4" s="58" t="s">
        <v>18</v>
      </c>
      <c r="K4" s="59" t="s">
        <v>17</v>
      </c>
      <c r="L4" s="58" t="s">
        <v>18</v>
      </c>
      <c r="M4" s="59" t="s">
        <v>17</v>
      </c>
      <c r="N4" s="60" t="s">
        <v>18</v>
      </c>
    </row>
    <row r="5" spans="1:14" ht="21" thickBot="1" x14ac:dyDescent="0.3">
      <c r="A5" s="61">
        <v>1</v>
      </c>
      <c r="B5" s="62">
        <v>2</v>
      </c>
      <c r="C5" s="153">
        <v>3</v>
      </c>
      <c r="D5" s="154">
        <v>4</v>
      </c>
      <c r="E5" s="154">
        <v>5</v>
      </c>
      <c r="F5" s="155">
        <v>6</v>
      </c>
      <c r="G5" s="63">
        <v>7</v>
      </c>
      <c r="H5" s="64">
        <v>8</v>
      </c>
      <c r="I5" s="64">
        <v>9</v>
      </c>
      <c r="J5" s="64">
        <v>10</v>
      </c>
      <c r="K5" s="64">
        <v>11</v>
      </c>
      <c r="L5" s="64">
        <v>12</v>
      </c>
      <c r="M5" s="64">
        <v>13</v>
      </c>
      <c r="N5" s="65">
        <v>14</v>
      </c>
    </row>
    <row r="6" spans="1:14" ht="21" thickBot="1" x14ac:dyDescent="0.35">
      <c r="A6" s="33" t="s">
        <v>124</v>
      </c>
      <c r="B6" s="66"/>
      <c r="C6" s="156"/>
      <c r="D6" s="156"/>
      <c r="E6" s="156"/>
      <c r="F6" s="156"/>
      <c r="G6" s="67"/>
      <c r="H6" s="68"/>
      <c r="I6" s="68"/>
      <c r="J6" s="68"/>
      <c r="K6" s="68"/>
      <c r="L6" s="68"/>
      <c r="M6" s="68"/>
      <c r="N6" s="69"/>
    </row>
    <row r="7" spans="1:14" ht="20.25" x14ac:dyDescent="0.3">
      <c r="A7" s="70" t="s">
        <v>126</v>
      </c>
      <c r="B7" s="71" t="s">
        <v>19</v>
      </c>
      <c r="C7" s="157">
        <v>1.8</v>
      </c>
      <c r="D7" s="158">
        <v>2.375</v>
      </c>
      <c r="E7" s="159">
        <v>1.6166666666666665</v>
      </c>
      <c r="F7" s="160">
        <v>2.4333333333333331</v>
      </c>
      <c r="G7" s="72">
        <v>11.340206185567027</v>
      </c>
      <c r="H7" s="73">
        <v>-2.3972602739725941</v>
      </c>
      <c r="I7" s="74">
        <v>5.8823529411764763</v>
      </c>
      <c r="J7" s="73">
        <v>-5</v>
      </c>
      <c r="K7" s="74">
        <v>8.4337349397590309</v>
      </c>
      <c r="L7" s="73">
        <v>-12.037037037037043</v>
      </c>
      <c r="M7" s="74">
        <v>10.769230769230772</v>
      </c>
      <c r="N7" s="75">
        <v>46.153846153846153</v>
      </c>
    </row>
    <row r="8" spans="1:14" ht="20.25" x14ac:dyDescent="0.3">
      <c r="A8" s="76" t="s">
        <v>179</v>
      </c>
      <c r="B8" s="71" t="s">
        <v>31</v>
      </c>
      <c r="C8" s="157">
        <v>1.5</v>
      </c>
      <c r="D8" s="158">
        <v>2.5</v>
      </c>
      <c r="E8" s="159">
        <v>1.5</v>
      </c>
      <c r="F8" s="160">
        <v>2.5</v>
      </c>
      <c r="G8" s="72">
        <v>0</v>
      </c>
      <c r="H8" s="73">
        <v>0</v>
      </c>
      <c r="I8" s="74">
        <v>0</v>
      </c>
      <c r="J8" s="73">
        <v>0</v>
      </c>
      <c r="K8" s="74">
        <v>0</v>
      </c>
      <c r="L8" s="73">
        <v>-16.666666666666664</v>
      </c>
      <c r="M8" s="74">
        <v>0</v>
      </c>
      <c r="N8" s="75">
        <v>66.666666666666657</v>
      </c>
    </row>
    <row r="9" spans="1:14" ht="20.25" x14ac:dyDescent="0.3">
      <c r="A9" s="76" t="s">
        <v>20</v>
      </c>
      <c r="B9" s="71" t="s">
        <v>19</v>
      </c>
      <c r="C9" s="157">
        <v>15</v>
      </c>
      <c r="D9" s="158">
        <v>16.666666666666668</v>
      </c>
      <c r="E9" s="159">
        <v>15</v>
      </c>
      <c r="F9" s="160">
        <v>17.5</v>
      </c>
      <c r="G9" s="72">
        <v>0</v>
      </c>
      <c r="H9" s="73">
        <v>-4.7619047619047556</v>
      </c>
      <c r="I9" s="74">
        <v>0</v>
      </c>
      <c r="J9" s="73">
        <v>-4.7619047619047556</v>
      </c>
      <c r="K9" s="74">
        <v>0</v>
      </c>
      <c r="L9" s="73">
        <v>-4.7619047619047556</v>
      </c>
      <c r="M9" s="74">
        <v>0</v>
      </c>
      <c r="N9" s="75">
        <v>11.11111111111112</v>
      </c>
    </row>
    <row r="10" spans="1:14" ht="20.25" x14ac:dyDescent="0.3">
      <c r="A10" s="77" t="s">
        <v>21</v>
      </c>
      <c r="B10" s="71" t="s">
        <v>19</v>
      </c>
      <c r="C10" s="157">
        <v>3.2428571428571429</v>
      </c>
      <c r="D10" s="158">
        <v>3.6095238095238096</v>
      </c>
      <c r="E10" s="159">
        <v>3.4416666666666664</v>
      </c>
      <c r="F10" s="160">
        <v>4.25</v>
      </c>
      <c r="G10" s="72">
        <v>-5.7765479072985055</v>
      </c>
      <c r="H10" s="73">
        <v>-15.070028011204482</v>
      </c>
      <c r="I10" s="74">
        <v>-8.3651042834716378</v>
      </c>
      <c r="J10" s="73">
        <v>-9.5105451651412647</v>
      </c>
      <c r="K10" s="74">
        <v>-1.8967587034813989</v>
      </c>
      <c r="L10" s="73">
        <v>-9.5105451651412647</v>
      </c>
      <c r="M10" s="74">
        <v>-9.5542458703411626</v>
      </c>
      <c r="N10" s="75">
        <v>0.67236656428986541</v>
      </c>
    </row>
    <row r="11" spans="1:14" ht="20.25" x14ac:dyDescent="0.3">
      <c r="A11" s="77" t="s">
        <v>37</v>
      </c>
      <c r="B11" s="71" t="s">
        <v>33</v>
      </c>
      <c r="C11" s="157">
        <v>4.3125</v>
      </c>
      <c r="D11" s="158">
        <v>5.375</v>
      </c>
      <c r="E11" s="159">
        <v>5.6166666666666671</v>
      </c>
      <c r="F11" s="160">
        <v>7.333333333333333</v>
      </c>
      <c r="G11" s="72">
        <v>-23.219584569732945</v>
      </c>
      <c r="H11" s="73">
        <v>-26.704545454545453</v>
      </c>
      <c r="I11" s="74">
        <v>64.808917197452232</v>
      </c>
      <c r="J11" s="73">
        <v>62.060301507537694</v>
      </c>
      <c r="K11" s="74">
        <v>56.81818181818182</v>
      </c>
      <c r="L11" s="73">
        <v>61.249999999999993</v>
      </c>
      <c r="M11" s="74">
        <v>44.957983193277308</v>
      </c>
      <c r="N11" s="75">
        <v>80.672268907563023</v>
      </c>
    </row>
    <row r="12" spans="1:14" ht="20.25" x14ac:dyDescent="0.3">
      <c r="A12" s="180" t="s">
        <v>22</v>
      </c>
      <c r="B12" s="71" t="s">
        <v>19</v>
      </c>
      <c r="C12" s="157">
        <v>1.3</v>
      </c>
      <c r="D12" s="158">
        <v>2</v>
      </c>
      <c r="E12" s="159">
        <v>1.25</v>
      </c>
      <c r="F12" s="160">
        <v>3.5</v>
      </c>
      <c r="G12" s="72">
        <v>4.0000000000000036</v>
      </c>
      <c r="H12" s="73">
        <v>-42.857142857142854</v>
      </c>
      <c r="I12" s="74">
        <v>0</v>
      </c>
      <c r="J12" s="73">
        <v>-55.555555555555557</v>
      </c>
      <c r="K12" s="74">
        <v>-60</v>
      </c>
      <c r="L12" s="73">
        <v>-57.894736842105267</v>
      </c>
      <c r="M12" s="74">
        <v>-64.86486486486487</v>
      </c>
      <c r="N12" s="75">
        <v>-45.945945945945951</v>
      </c>
    </row>
    <row r="13" spans="1:14" ht="20.25" x14ac:dyDescent="0.3">
      <c r="A13" s="180" t="s">
        <v>177</v>
      </c>
      <c r="B13" s="71" t="s">
        <v>19</v>
      </c>
      <c r="C13" s="157">
        <v>1</v>
      </c>
      <c r="D13" s="158">
        <v>1.4</v>
      </c>
      <c r="E13" s="159">
        <v>1</v>
      </c>
      <c r="F13" s="160">
        <v>1.5</v>
      </c>
      <c r="G13" s="72">
        <v>0</v>
      </c>
      <c r="H13" s="73">
        <v>-6.6666666666666723</v>
      </c>
      <c r="I13" s="74">
        <v>0</v>
      </c>
      <c r="J13" s="73">
        <v>-6.6666666666666723</v>
      </c>
      <c r="K13" s="74">
        <v>0</v>
      </c>
      <c r="L13" s="73">
        <v>-6.6666666666666723</v>
      </c>
      <c r="M13" s="74"/>
      <c r="N13" s="75"/>
    </row>
    <row r="14" spans="1:14" ht="20.25" x14ac:dyDescent="0.3">
      <c r="A14" s="77" t="s">
        <v>23</v>
      </c>
      <c r="B14" s="71" t="s">
        <v>19</v>
      </c>
      <c r="C14" s="157">
        <v>2</v>
      </c>
      <c r="D14" s="158">
        <v>2.5166666666666671</v>
      </c>
      <c r="E14" s="159">
        <v>1.9666666666666666</v>
      </c>
      <c r="F14" s="160">
        <v>2.6666666666666665</v>
      </c>
      <c r="G14" s="72">
        <v>1.6949152542372934</v>
      </c>
      <c r="H14" s="73">
        <v>-5.6249999999999805</v>
      </c>
      <c r="I14" s="74">
        <v>0</v>
      </c>
      <c r="J14" s="73">
        <v>-0.65789473684208544</v>
      </c>
      <c r="K14" s="74">
        <v>4.3478260869565055</v>
      </c>
      <c r="L14" s="73">
        <v>-1.3071895424836553</v>
      </c>
      <c r="M14" s="74">
        <v>5.2631578947368478</v>
      </c>
      <c r="N14" s="75">
        <v>32.45614035087722</v>
      </c>
    </row>
    <row r="15" spans="1:14" ht="20.25" x14ac:dyDescent="0.3">
      <c r="A15" s="77" t="s">
        <v>195</v>
      </c>
      <c r="B15" s="71" t="s">
        <v>31</v>
      </c>
      <c r="C15" s="157">
        <v>1.875</v>
      </c>
      <c r="D15" s="158">
        <v>2.75</v>
      </c>
      <c r="E15" s="159">
        <v>1.625</v>
      </c>
      <c r="F15" s="160">
        <v>2.5</v>
      </c>
      <c r="G15" s="72">
        <v>15.384615384615385</v>
      </c>
      <c r="H15" s="73">
        <v>10</v>
      </c>
      <c r="I15" s="74">
        <v>15.384615384615385</v>
      </c>
      <c r="J15" s="73">
        <v>22.222222222222221</v>
      </c>
      <c r="K15" s="74">
        <v>-2.1739130434782648</v>
      </c>
      <c r="L15" s="73">
        <v>13.013698630136997</v>
      </c>
      <c r="M15" s="74">
        <v>8.1730769230769198</v>
      </c>
      <c r="N15" s="75">
        <v>58.653846153846146</v>
      </c>
    </row>
    <row r="16" spans="1:14" ht="20.25" x14ac:dyDescent="0.3">
      <c r="A16" s="77" t="s">
        <v>25</v>
      </c>
      <c r="B16" s="71" t="s">
        <v>19</v>
      </c>
      <c r="C16" s="157">
        <v>2.5</v>
      </c>
      <c r="D16" s="158">
        <v>3.3</v>
      </c>
      <c r="E16" s="159">
        <v>2.9166666666666665</v>
      </c>
      <c r="F16" s="160">
        <v>3.4</v>
      </c>
      <c r="G16" s="72">
        <v>-14.285714285714283</v>
      </c>
      <c r="H16" s="73">
        <v>-2.9411764705882382</v>
      </c>
      <c r="I16" s="74">
        <v>-8.5365853658536448</v>
      </c>
      <c r="J16" s="73">
        <v>2.0618556701030992</v>
      </c>
      <c r="K16" s="74">
        <v>-10.714285714285708</v>
      </c>
      <c r="L16" s="73">
        <v>0</v>
      </c>
      <c r="M16" s="74">
        <v>-14.089347079037806</v>
      </c>
      <c r="N16" s="75">
        <v>13.402061855670091</v>
      </c>
    </row>
    <row r="17" spans="1:14" ht="20.25" x14ac:dyDescent="0.3">
      <c r="A17" s="77" t="s">
        <v>26</v>
      </c>
      <c r="B17" s="71" t="s">
        <v>19</v>
      </c>
      <c r="C17" s="157">
        <v>3.125</v>
      </c>
      <c r="D17" s="158">
        <v>3.65</v>
      </c>
      <c r="E17" s="159">
        <v>2.16</v>
      </c>
      <c r="F17" s="160">
        <v>3.2700000000000005</v>
      </c>
      <c r="G17" s="72">
        <v>44.675925925925917</v>
      </c>
      <c r="H17" s="73">
        <v>11.620795107033622</v>
      </c>
      <c r="I17" s="74">
        <v>50.240384615384613</v>
      </c>
      <c r="J17" s="73">
        <v>36.194029850746254</v>
      </c>
      <c r="K17" s="74">
        <v>64.473684210526329</v>
      </c>
      <c r="L17" s="73">
        <v>44.554455445544555</v>
      </c>
      <c r="M17" s="74">
        <v>37.867647058823536</v>
      </c>
      <c r="N17" s="75">
        <v>61.029411764705884</v>
      </c>
    </row>
    <row r="18" spans="1:14" ht="20.25" x14ac:dyDescent="0.3">
      <c r="A18" s="77" t="s">
        <v>27</v>
      </c>
      <c r="B18" s="71" t="s">
        <v>19</v>
      </c>
      <c r="C18" s="157">
        <v>5.25</v>
      </c>
      <c r="D18" s="158">
        <v>6.6624999999999996</v>
      </c>
      <c r="E18" s="159">
        <v>4.833333333333333</v>
      </c>
      <c r="F18" s="160">
        <v>6.416666666666667</v>
      </c>
      <c r="G18" s="72">
        <v>8.6206896551724199</v>
      </c>
      <c r="H18" s="73">
        <v>3.8311688311688208</v>
      </c>
      <c r="I18" s="74">
        <v>8.6206896551724199</v>
      </c>
      <c r="J18" s="73">
        <v>2.4999999999999947</v>
      </c>
      <c r="K18" s="74">
        <v>0</v>
      </c>
      <c r="L18" s="73">
        <v>2.4999999999999947</v>
      </c>
      <c r="M18" s="74">
        <v>3.7037037037037033</v>
      </c>
      <c r="N18" s="75">
        <v>31.604938271604933</v>
      </c>
    </row>
    <row r="19" spans="1:14" ht="20.25" x14ac:dyDescent="0.3">
      <c r="A19" s="77" t="s">
        <v>28</v>
      </c>
      <c r="B19" s="71" t="s">
        <v>19</v>
      </c>
      <c r="C19" s="157">
        <v>13.625</v>
      </c>
      <c r="D19" s="158">
        <v>15.3125</v>
      </c>
      <c r="E19" s="159">
        <v>13.166666666666666</v>
      </c>
      <c r="F19" s="160">
        <v>15.5</v>
      </c>
      <c r="G19" s="72">
        <v>3.4810126582278529</v>
      </c>
      <c r="H19" s="73">
        <v>-1.2096774193548387</v>
      </c>
      <c r="I19" s="74">
        <v>2.1874999999999956</v>
      </c>
      <c r="J19" s="73">
        <v>0.96153846153846545</v>
      </c>
      <c r="K19" s="74">
        <v>2.9596977329974736</v>
      </c>
      <c r="L19" s="73">
        <v>-0.13586956521739516</v>
      </c>
      <c r="M19" s="74">
        <v>-0.90909090909090906</v>
      </c>
      <c r="N19" s="75">
        <v>11.363636363636363</v>
      </c>
    </row>
    <row r="20" spans="1:14" ht="20.25" x14ac:dyDescent="0.3">
      <c r="A20" s="77" t="s">
        <v>29</v>
      </c>
      <c r="B20" s="71" t="s">
        <v>19</v>
      </c>
      <c r="C20" s="157">
        <v>3.5345833333333334</v>
      </c>
      <c r="D20" s="158">
        <v>4.1279166666666667</v>
      </c>
      <c r="E20" s="159">
        <v>3.0633333333333335</v>
      </c>
      <c r="F20" s="160">
        <v>3.75</v>
      </c>
      <c r="G20" s="72">
        <v>15.383569096844393</v>
      </c>
      <c r="H20" s="73">
        <v>10.077777777777779</v>
      </c>
      <c r="I20" s="74">
        <v>13.40909090909091</v>
      </c>
      <c r="J20" s="73">
        <v>8.6293859649122737</v>
      </c>
      <c r="K20" s="74">
        <v>17.601663585951925</v>
      </c>
      <c r="L20" s="73">
        <v>9.3005295675198543</v>
      </c>
      <c r="M20" s="74">
        <v>42.093802345058641</v>
      </c>
      <c r="N20" s="75">
        <v>65.946398659966505</v>
      </c>
    </row>
    <row r="21" spans="1:14" ht="20.25" x14ac:dyDescent="0.3">
      <c r="A21" s="77" t="s">
        <v>41</v>
      </c>
      <c r="B21" s="71" t="s">
        <v>19</v>
      </c>
      <c r="C21" s="157">
        <v>2.5</v>
      </c>
      <c r="D21" s="158">
        <v>3</v>
      </c>
      <c r="E21" s="159">
        <v>3.25</v>
      </c>
      <c r="F21" s="160">
        <v>4.5</v>
      </c>
      <c r="G21" s="72">
        <v>-23.076923076923077</v>
      </c>
      <c r="H21" s="73">
        <v>-33.333333333333329</v>
      </c>
      <c r="I21" s="74">
        <v>-34.782608695652179</v>
      </c>
      <c r="J21" s="73">
        <v>-41.935483870967744</v>
      </c>
      <c r="K21" s="74">
        <v>-28.571428571428569</v>
      </c>
      <c r="L21" s="73">
        <v>-35.135135135135137</v>
      </c>
      <c r="M21" s="74">
        <v>-39.024390243902438</v>
      </c>
      <c r="N21" s="75">
        <v>-26.829268292682922</v>
      </c>
    </row>
    <row r="22" spans="1:14" ht="20.25" x14ac:dyDescent="0.3">
      <c r="A22" s="77" t="s">
        <v>188</v>
      </c>
      <c r="B22" s="71" t="s">
        <v>33</v>
      </c>
      <c r="C22" s="157">
        <v>1.7250000000000001</v>
      </c>
      <c r="D22" s="158">
        <v>2.25</v>
      </c>
      <c r="E22" s="159">
        <v>1.7250000000000001</v>
      </c>
      <c r="F22" s="160">
        <v>2.25</v>
      </c>
      <c r="G22" s="72">
        <v>0</v>
      </c>
      <c r="H22" s="73">
        <v>0</v>
      </c>
      <c r="I22" s="74">
        <v>2.9850746268656745</v>
      </c>
      <c r="J22" s="73">
        <v>7.1428571428571379</v>
      </c>
      <c r="K22" s="74">
        <v>21.05263157894737</v>
      </c>
      <c r="L22" s="73">
        <v>21.621621621621614</v>
      </c>
      <c r="M22" s="74">
        <v>-6.7567567567567561</v>
      </c>
      <c r="N22" s="75">
        <v>21.621621621621614</v>
      </c>
    </row>
    <row r="23" spans="1:14" ht="20.25" x14ac:dyDescent="0.3">
      <c r="A23" s="77" t="s">
        <v>30</v>
      </c>
      <c r="B23" s="71" t="s">
        <v>31</v>
      </c>
      <c r="C23" s="157">
        <v>1.1999999999999997</v>
      </c>
      <c r="D23" s="158">
        <v>1.425</v>
      </c>
      <c r="E23" s="159">
        <v>1.0250000000000001</v>
      </c>
      <c r="F23" s="160">
        <v>1.3433333333333335</v>
      </c>
      <c r="G23" s="72">
        <v>17.073170731707275</v>
      </c>
      <c r="H23" s="73">
        <v>6.0794044665012317</v>
      </c>
      <c r="I23" s="74">
        <v>22.033898305084712</v>
      </c>
      <c r="J23" s="73">
        <v>15.540540540540537</v>
      </c>
      <c r="K23" s="74">
        <v>11.975116640746489</v>
      </c>
      <c r="L23" s="73">
        <v>3.0120481927710734</v>
      </c>
      <c r="M23" s="74">
        <v>8.7202718006794768</v>
      </c>
      <c r="N23" s="75">
        <v>29.105322763306912</v>
      </c>
    </row>
    <row r="24" spans="1:14" ht="20.25" x14ac:dyDescent="0.3">
      <c r="A24" s="78" t="s">
        <v>32</v>
      </c>
      <c r="B24" s="71" t="s">
        <v>33</v>
      </c>
      <c r="C24" s="157">
        <v>1.4749999999999999</v>
      </c>
      <c r="D24" s="158">
        <v>1.9950000000000001</v>
      </c>
      <c r="E24" s="159">
        <v>1.4883333333333333</v>
      </c>
      <c r="F24" s="160">
        <v>2.0333333333333332</v>
      </c>
      <c r="G24" s="72">
        <v>-0.89585666293393629</v>
      </c>
      <c r="H24" s="73">
        <v>-1.8852459016393333</v>
      </c>
      <c r="I24" s="74">
        <v>-8.0996884735202688</v>
      </c>
      <c r="J24" s="73">
        <v>-1.8852459016393333</v>
      </c>
      <c r="K24" s="74">
        <v>-3.454545454545471</v>
      </c>
      <c r="L24" s="73">
        <v>-4.9999999999999991</v>
      </c>
      <c r="M24" s="74">
        <v>-3.0136986301369904</v>
      </c>
      <c r="N24" s="75">
        <v>31.178082191780838</v>
      </c>
    </row>
    <row r="25" spans="1:14" ht="20.25" x14ac:dyDescent="0.3">
      <c r="A25" s="78" t="s">
        <v>56</v>
      </c>
      <c r="B25" s="71" t="s">
        <v>19</v>
      </c>
      <c r="C25" s="157">
        <v>4.3125</v>
      </c>
      <c r="D25" s="158">
        <v>4.9375</v>
      </c>
      <c r="E25" s="159">
        <v>3.4166666666666665</v>
      </c>
      <c r="F25" s="160">
        <v>4.1833333333333336</v>
      </c>
      <c r="G25" s="72">
        <v>26.219512195121958</v>
      </c>
      <c r="H25" s="73">
        <v>18.027888446215133</v>
      </c>
      <c r="I25" s="74">
        <v>18.150684931506852</v>
      </c>
      <c r="J25" s="73">
        <v>16.176470588235293</v>
      </c>
      <c r="K25" s="74">
        <v>21.764705882352946</v>
      </c>
      <c r="L25" s="73">
        <v>15.722656250000004</v>
      </c>
      <c r="M25" s="74">
        <v>17.546848381601357</v>
      </c>
      <c r="N25" s="75">
        <v>34.582623509369668</v>
      </c>
    </row>
    <row r="26" spans="1:14" ht="20.25" x14ac:dyDescent="0.3">
      <c r="A26" s="78" t="s">
        <v>189</v>
      </c>
      <c r="B26" s="71" t="s">
        <v>33</v>
      </c>
      <c r="C26" s="157">
        <v>1.85</v>
      </c>
      <c r="D26" s="158">
        <v>2.5</v>
      </c>
      <c r="E26" s="159">
        <v>1.85</v>
      </c>
      <c r="F26" s="160">
        <v>2.5</v>
      </c>
      <c r="G26" s="72">
        <v>0</v>
      </c>
      <c r="H26" s="73">
        <v>0</v>
      </c>
      <c r="I26" s="74">
        <v>0</v>
      </c>
      <c r="J26" s="73">
        <v>0</v>
      </c>
      <c r="K26" s="74">
        <v>0</v>
      </c>
      <c r="L26" s="73">
        <v>0</v>
      </c>
      <c r="M26" s="74">
        <v>0</v>
      </c>
      <c r="N26" s="75">
        <v>35.135135135135123</v>
      </c>
    </row>
    <row r="27" spans="1:14" ht="20.25" x14ac:dyDescent="0.3">
      <c r="A27" s="78" t="s">
        <v>34</v>
      </c>
      <c r="B27" s="71" t="s">
        <v>19</v>
      </c>
      <c r="C27" s="157">
        <v>2.0083333333333333</v>
      </c>
      <c r="D27" s="158">
        <v>2.2416666666666667</v>
      </c>
      <c r="E27" s="159">
        <v>2.1</v>
      </c>
      <c r="F27" s="160">
        <v>2.35</v>
      </c>
      <c r="G27" s="72">
        <v>-4.36507936507937</v>
      </c>
      <c r="H27" s="73">
        <v>-4.6099290780141873</v>
      </c>
      <c r="I27" s="74">
        <v>-6.9498069498069457</v>
      </c>
      <c r="J27" s="73">
        <v>-4.4404973357015924</v>
      </c>
      <c r="K27" s="74">
        <v>-10.128281622911709</v>
      </c>
      <c r="L27" s="73">
        <v>-9.047876656748727</v>
      </c>
      <c r="M27" s="74">
        <v>-7.0395371263259312</v>
      </c>
      <c r="N27" s="75">
        <v>3.7608486017357889</v>
      </c>
    </row>
    <row r="28" spans="1:14" ht="21" thickBot="1" x14ac:dyDescent="0.35">
      <c r="A28" s="79" t="s">
        <v>176</v>
      </c>
      <c r="B28" s="71" t="s">
        <v>19</v>
      </c>
      <c r="C28" s="157">
        <v>1.8322222222222224</v>
      </c>
      <c r="D28" s="158">
        <v>2.2555555555555555</v>
      </c>
      <c r="E28" s="159">
        <v>1.6553333333333331</v>
      </c>
      <c r="F28" s="160">
        <v>1.9686666666666668</v>
      </c>
      <c r="G28" s="72">
        <v>10.685998120553123</v>
      </c>
      <c r="H28" s="73">
        <v>14.572750874816562</v>
      </c>
      <c r="I28" s="74">
        <v>9.4953519256308212</v>
      </c>
      <c r="J28" s="73">
        <v>12.777777777777777</v>
      </c>
      <c r="K28" s="74">
        <v>-2.9999999999999987</v>
      </c>
      <c r="L28" s="73">
        <v>4.3701799485861015</v>
      </c>
      <c r="M28" s="74">
        <v>-18.63678015084232</v>
      </c>
      <c r="N28" s="75">
        <v>0.16212025093394514</v>
      </c>
    </row>
    <row r="29" spans="1:14" ht="21" thickBot="1" x14ac:dyDescent="0.35">
      <c r="A29" s="33" t="s">
        <v>157</v>
      </c>
      <c r="B29" s="66"/>
      <c r="C29" s="156"/>
      <c r="D29" s="156"/>
      <c r="E29" s="156"/>
      <c r="F29" s="156"/>
      <c r="G29" s="67"/>
      <c r="H29" s="68"/>
      <c r="I29" s="68"/>
      <c r="J29" s="68"/>
      <c r="K29" s="68"/>
      <c r="L29" s="68"/>
      <c r="M29" s="68"/>
      <c r="N29" s="69"/>
    </row>
    <row r="30" spans="1:14" ht="20.25" x14ac:dyDescent="0.3">
      <c r="A30" s="77" t="s">
        <v>190</v>
      </c>
      <c r="B30" s="71" t="s">
        <v>19</v>
      </c>
      <c r="C30" s="157">
        <v>4.0714285714285712</v>
      </c>
      <c r="D30" s="158">
        <v>6.2857142857142856</v>
      </c>
      <c r="E30" s="159">
        <v>3.7</v>
      </c>
      <c r="F30" s="160">
        <v>6.4</v>
      </c>
      <c r="G30" s="72">
        <v>10.038610038610027</v>
      </c>
      <c r="H30" s="73">
        <v>-1.7857142857142931</v>
      </c>
      <c r="I30" s="74">
        <v>8.2826747720364615</v>
      </c>
      <c r="J30" s="73">
        <v>12.244897959183678</v>
      </c>
      <c r="K30" s="74">
        <v>14.365971107544132</v>
      </c>
      <c r="L30" s="73">
        <v>10.275689223057638</v>
      </c>
      <c r="M30" s="74"/>
      <c r="N30" s="75"/>
    </row>
    <row r="31" spans="1:14" ht="20.25" x14ac:dyDescent="0.3">
      <c r="A31" s="77" t="s">
        <v>182</v>
      </c>
      <c r="B31" s="71" t="s">
        <v>19</v>
      </c>
      <c r="C31" s="157">
        <v>5.9375</v>
      </c>
      <c r="D31" s="158">
        <v>9.5</v>
      </c>
      <c r="E31" s="159">
        <v>6.333333333333333</v>
      </c>
      <c r="F31" s="160">
        <v>10.416666666666666</v>
      </c>
      <c r="G31" s="72">
        <v>-6.2499999999999956</v>
      </c>
      <c r="H31" s="73">
        <v>-8.7999999999999954</v>
      </c>
      <c r="I31" s="74">
        <v>-30.147058823529409</v>
      </c>
      <c r="J31" s="73">
        <v>-28.750000000000004</v>
      </c>
      <c r="K31" s="74">
        <v>-15.178571428571427</v>
      </c>
      <c r="L31" s="73">
        <v>-27.848101265822784</v>
      </c>
      <c r="M31" s="74">
        <v>-53.61328125</v>
      </c>
      <c r="N31" s="75">
        <v>-25.781250000000007</v>
      </c>
    </row>
    <row r="32" spans="1:14" ht="21" thickBot="1" x14ac:dyDescent="0.35">
      <c r="A32" s="77" t="s">
        <v>35</v>
      </c>
      <c r="B32" s="71" t="s">
        <v>19</v>
      </c>
      <c r="C32" s="157">
        <v>3.15</v>
      </c>
      <c r="D32" s="158">
        <v>4.3</v>
      </c>
      <c r="E32" s="159">
        <v>3.1375000000000002</v>
      </c>
      <c r="F32" s="160">
        <v>4.25</v>
      </c>
      <c r="G32" s="72">
        <v>0.39840637450198352</v>
      </c>
      <c r="H32" s="73">
        <v>1.1764705882352899</v>
      </c>
      <c r="I32" s="74">
        <v>25.373134328358198</v>
      </c>
      <c r="J32" s="73">
        <v>10.967741935483867</v>
      </c>
      <c r="K32" s="74">
        <v>7.234042553191486</v>
      </c>
      <c r="L32" s="73">
        <v>7.4999999999999956</v>
      </c>
      <c r="M32" s="74">
        <v>-9.3525179856115148</v>
      </c>
      <c r="N32" s="75">
        <v>23.741007194244595</v>
      </c>
    </row>
    <row r="33" spans="1:14" ht="20.25" x14ac:dyDescent="0.3">
      <c r="A33" s="189" t="s">
        <v>174</v>
      </c>
      <c r="B33" s="181"/>
      <c r="C33" s="182"/>
      <c r="D33" s="182"/>
      <c r="E33" s="182"/>
      <c r="F33" s="182"/>
      <c r="G33" s="183"/>
      <c r="H33" s="183"/>
      <c r="I33" s="183"/>
      <c r="J33" s="183"/>
      <c r="K33" s="183"/>
      <c r="L33" s="183"/>
      <c r="M33" s="183"/>
      <c r="N33" s="184"/>
    </row>
    <row r="34" spans="1:14" ht="20.25" x14ac:dyDescent="0.3">
      <c r="A34" s="179" t="s">
        <v>173</v>
      </c>
      <c r="B34" s="71" t="s">
        <v>19</v>
      </c>
      <c r="C34" s="157">
        <v>1.3316666666666666</v>
      </c>
      <c r="D34" s="158">
        <v>1.9300000000000002</v>
      </c>
      <c r="E34" s="159">
        <v>1.3316666666666666</v>
      </c>
      <c r="F34" s="160">
        <v>1.9300000000000002</v>
      </c>
      <c r="G34" s="72">
        <v>0</v>
      </c>
      <c r="H34" s="73">
        <v>0</v>
      </c>
      <c r="I34" s="74">
        <v>0</v>
      </c>
      <c r="J34" s="73">
        <v>0</v>
      </c>
      <c r="K34" s="74">
        <v>0</v>
      </c>
      <c r="L34" s="73">
        <v>0</v>
      </c>
      <c r="M34" s="74">
        <v>0</v>
      </c>
      <c r="N34" s="75">
        <v>44.931163954943706</v>
      </c>
    </row>
    <row r="35" spans="1:14" ht="20.25" x14ac:dyDescent="0.3">
      <c r="A35" s="161" t="s">
        <v>168</v>
      </c>
      <c r="B35" s="71" t="s">
        <v>19</v>
      </c>
      <c r="C35" s="157">
        <v>3.2</v>
      </c>
      <c r="D35" s="158">
        <v>3.3333333333333335</v>
      </c>
      <c r="E35" s="159">
        <v>3.2</v>
      </c>
      <c r="F35" s="160">
        <v>3.3333333333333335</v>
      </c>
      <c r="G35" s="72">
        <v>0</v>
      </c>
      <c r="H35" s="73">
        <v>0</v>
      </c>
      <c r="I35" s="74">
        <v>0</v>
      </c>
      <c r="J35" s="73">
        <v>0</v>
      </c>
      <c r="K35" s="74">
        <v>0</v>
      </c>
      <c r="L35" s="73">
        <v>0</v>
      </c>
      <c r="M35" s="74">
        <v>0</v>
      </c>
      <c r="N35" s="75">
        <v>4.1666666666666661</v>
      </c>
    </row>
    <row r="36" spans="1:14" ht="20.25" x14ac:dyDescent="0.3">
      <c r="A36" s="161" t="s">
        <v>163</v>
      </c>
      <c r="B36" s="71" t="s">
        <v>19</v>
      </c>
      <c r="C36" s="157">
        <v>1.1111111111111109</v>
      </c>
      <c r="D36" s="158">
        <v>1.731111111111111</v>
      </c>
      <c r="E36" s="159">
        <v>1.1111111111111109</v>
      </c>
      <c r="F36" s="160">
        <v>1.731111111111111</v>
      </c>
      <c r="G36" s="72">
        <v>0</v>
      </c>
      <c r="H36" s="73">
        <v>0</v>
      </c>
      <c r="I36" s="74">
        <v>0</v>
      </c>
      <c r="J36" s="73">
        <v>0</v>
      </c>
      <c r="K36" s="74">
        <v>0</v>
      </c>
      <c r="L36" s="73">
        <v>3.1788079470198611</v>
      </c>
      <c r="M36" s="74">
        <v>6.382978723404233</v>
      </c>
      <c r="N36" s="75">
        <v>65.744680851063805</v>
      </c>
    </row>
    <row r="37" spans="1:14" ht="20.25" x14ac:dyDescent="0.3">
      <c r="A37" s="161" t="s">
        <v>162</v>
      </c>
      <c r="B37" s="71" t="s">
        <v>19</v>
      </c>
      <c r="C37" s="157">
        <v>1.3333333333333333</v>
      </c>
      <c r="D37" s="158">
        <v>2.2000000000000002</v>
      </c>
      <c r="E37" s="159">
        <v>1.3333333333333333</v>
      </c>
      <c r="F37" s="160">
        <v>2.2000000000000002</v>
      </c>
      <c r="G37" s="72">
        <v>0</v>
      </c>
      <c r="H37" s="73">
        <v>0</v>
      </c>
      <c r="I37" s="74">
        <v>0</v>
      </c>
      <c r="J37" s="73">
        <v>0</v>
      </c>
      <c r="K37" s="74">
        <v>0</v>
      </c>
      <c r="L37" s="73">
        <v>0</v>
      </c>
      <c r="M37" s="74">
        <v>9.5890410958903942</v>
      </c>
      <c r="N37" s="75">
        <v>80.821917808219183</v>
      </c>
    </row>
    <row r="38" spans="1:14" ht="20.25" x14ac:dyDescent="0.3">
      <c r="A38" s="161" t="s">
        <v>169</v>
      </c>
      <c r="B38" s="71" t="s">
        <v>19</v>
      </c>
      <c r="C38" s="157">
        <v>1.2666666666666666</v>
      </c>
      <c r="D38" s="158">
        <v>2.0966666666666667</v>
      </c>
      <c r="E38" s="159">
        <v>1.2666666666666666</v>
      </c>
      <c r="F38" s="160">
        <v>2.0966666666666667</v>
      </c>
      <c r="G38" s="72">
        <v>0</v>
      </c>
      <c r="H38" s="73">
        <v>0</v>
      </c>
      <c r="I38" s="74">
        <v>0</v>
      </c>
      <c r="J38" s="73">
        <v>0</v>
      </c>
      <c r="K38" s="74">
        <v>0</v>
      </c>
      <c r="L38" s="73">
        <v>0</v>
      </c>
      <c r="M38" s="74">
        <v>8.5714285714285801</v>
      </c>
      <c r="N38" s="75">
        <v>79.714285714285737</v>
      </c>
    </row>
    <row r="39" spans="1:14" ht="20.25" x14ac:dyDescent="0.3">
      <c r="A39" s="161" t="s">
        <v>170</v>
      </c>
      <c r="B39" s="71" t="s">
        <v>19</v>
      </c>
      <c r="C39" s="157">
        <v>1.1000000000000001</v>
      </c>
      <c r="D39" s="158">
        <v>1.9750000000000001</v>
      </c>
      <c r="E39" s="159">
        <v>1.5</v>
      </c>
      <c r="F39" s="160">
        <v>2.0649999999999999</v>
      </c>
      <c r="G39" s="72">
        <v>-26.666666666666661</v>
      </c>
      <c r="H39" s="73">
        <v>-4.3583535108958769</v>
      </c>
      <c r="I39" s="74">
        <v>22.222222222222229</v>
      </c>
      <c r="J39" s="73">
        <v>26.198083067092661</v>
      </c>
      <c r="K39" s="74">
        <v>-8.3333333333333233</v>
      </c>
      <c r="L39" s="73">
        <v>44.688644688644693</v>
      </c>
      <c r="M39" s="74">
        <v>-8.3333333333333233</v>
      </c>
      <c r="N39" s="75">
        <v>64.583333333333343</v>
      </c>
    </row>
    <row r="40" spans="1:14" ht="20.25" x14ac:dyDescent="0.3">
      <c r="A40" s="161" t="s">
        <v>171</v>
      </c>
      <c r="B40" s="71" t="s">
        <v>19</v>
      </c>
      <c r="C40" s="157">
        <v>1.0444444444444443</v>
      </c>
      <c r="D40" s="158">
        <v>1.6611111111111112</v>
      </c>
      <c r="E40" s="159">
        <v>1.0444444444444445</v>
      </c>
      <c r="F40" s="160">
        <v>1.6211111111111112</v>
      </c>
      <c r="G40" s="72">
        <v>-2.1259589833247676E-14</v>
      </c>
      <c r="H40" s="73">
        <v>2.4674434544208381</v>
      </c>
      <c r="I40" s="74">
        <v>0</v>
      </c>
      <c r="J40" s="73">
        <v>2.4674434544208381</v>
      </c>
      <c r="K40" s="74">
        <v>-2.1259589833247676E-14</v>
      </c>
      <c r="L40" s="73">
        <v>2.4674434544208381</v>
      </c>
      <c r="M40" s="74">
        <v>6.8181818181817944</v>
      </c>
      <c r="N40" s="75">
        <v>69.88636363636364</v>
      </c>
    </row>
    <row r="41" spans="1:14" ht="20.25" x14ac:dyDescent="0.3">
      <c r="A41" s="161" t="s">
        <v>165</v>
      </c>
      <c r="B41" s="71" t="s">
        <v>19</v>
      </c>
      <c r="C41" s="157">
        <v>1.2833333333333332</v>
      </c>
      <c r="D41" s="158">
        <v>1.8008333333333333</v>
      </c>
      <c r="E41" s="159">
        <v>1.0777777777777777</v>
      </c>
      <c r="F41" s="160">
        <v>1.731111111111111</v>
      </c>
      <c r="G41" s="72">
        <v>19.072164948453604</v>
      </c>
      <c r="H41" s="73">
        <v>4.0275994865211819</v>
      </c>
      <c r="I41" s="74">
        <v>19.072164948453604</v>
      </c>
      <c r="J41" s="73">
        <v>4.0275994865211819</v>
      </c>
      <c r="K41" s="74">
        <v>13.235294117647051</v>
      </c>
      <c r="L41" s="73">
        <v>15.007982969664708</v>
      </c>
      <c r="M41" s="74">
        <v>21.259842519685026</v>
      </c>
      <c r="N41" s="75">
        <v>70.157480314960623</v>
      </c>
    </row>
    <row r="42" spans="1:14" ht="20.25" x14ac:dyDescent="0.3">
      <c r="A42" s="161" t="s">
        <v>160</v>
      </c>
      <c r="B42" s="71" t="s">
        <v>19</v>
      </c>
      <c r="C42" s="157">
        <v>1.1111111111111109</v>
      </c>
      <c r="D42" s="158">
        <v>1.7666666666666666</v>
      </c>
      <c r="E42" s="159">
        <v>1.1111111111111109</v>
      </c>
      <c r="F42" s="160">
        <v>1.7666666666666666</v>
      </c>
      <c r="G42" s="72">
        <v>0</v>
      </c>
      <c r="H42" s="73">
        <v>0</v>
      </c>
      <c r="I42" s="74">
        <v>0</v>
      </c>
      <c r="J42" s="73">
        <v>0</v>
      </c>
      <c r="K42" s="74">
        <v>-6.1032863849765233</v>
      </c>
      <c r="L42" s="73">
        <v>5.4726368159204055</v>
      </c>
      <c r="M42" s="74">
        <v>-13.419913419913426</v>
      </c>
      <c r="N42" s="75">
        <v>37.66233766233767</v>
      </c>
    </row>
    <row r="43" spans="1:14" ht="20.25" x14ac:dyDescent="0.3">
      <c r="A43" s="161" t="s">
        <v>172</v>
      </c>
      <c r="B43" s="71" t="s">
        <v>19</v>
      </c>
      <c r="C43" s="157">
        <v>1.5016666666666665</v>
      </c>
      <c r="D43" s="158">
        <v>1.9350000000000001</v>
      </c>
      <c r="E43" s="159">
        <v>1.3333333333333333</v>
      </c>
      <c r="F43" s="160">
        <v>2.2000000000000002</v>
      </c>
      <c r="G43" s="72">
        <v>12.624999999999991</v>
      </c>
      <c r="H43" s="73">
        <v>-12.04545454545455</v>
      </c>
      <c r="I43" s="74">
        <v>12.624999999999991</v>
      </c>
      <c r="J43" s="73">
        <v>-12.04545454545455</v>
      </c>
      <c r="K43" s="74">
        <v>12.624999999999991</v>
      </c>
      <c r="L43" s="73">
        <v>-12.04545454545455</v>
      </c>
      <c r="M43" s="74">
        <v>12.624999999999991</v>
      </c>
      <c r="N43" s="75">
        <v>45.125000000000007</v>
      </c>
    </row>
    <row r="44" spans="1:14" ht="20.25" x14ac:dyDescent="0.3">
      <c r="A44" s="161" t="s">
        <v>167</v>
      </c>
      <c r="B44" s="71" t="s">
        <v>19</v>
      </c>
      <c r="C44" s="157">
        <v>1.2508333333333332</v>
      </c>
      <c r="D44" s="158">
        <v>1.6758333333333333</v>
      </c>
      <c r="E44" s="159">
        <v>1.1111111111111109</v>
      </c>
      <c r="F44" s="160">
        <v>1.6777777777777778</v>
      </c>
      <c r="G44" s="72">
        <v>12.575000000000008</v>
      </c>
      <c r="H44" s="73">
        <v>-0.11589403973510423</v>
      </c>
      <c r="I44" s="74">
        <v>12.575000000000008</v>
      </c>
      <c r="J44" s="73">
        <v>-0.11589403973510423</v>
      </c>
      <c r="K44" s="74">
        <v>10.367647058823524</v>
      </c>
      <c r="L44" s="73">
        <v>4.1968911917098524</v>
      </c>
      <c r="M44" s="74">
        <v>21.048387096774199</v>
      </c>
      <c r="N44" s="75">
        <v>62.177419354838726</v>
      </c>
    </row>
    <row r="45" spans="1:14" ht="20.25" x14ac:dyDescent="0.3">
      <c r="A45" s="78" t="s">
        <v>175</v>
      </c>
      <c r="B45" s="71" t="s">
        <v>19</v>
      </c>
      <c r="C45" s="157">
        <v>12.428571428571429</v>
      </c>
      <c r="D45" s="158">
        <v>16.285714285714285</v>
      </c>
      <c r="E45" s="159">
        <v>18</v>
      </c>
      <c r="F45" s="160">
        <v>22</v>
      </c>
      <c r="G45" s="72">
        <v>-30.952380952380953</v>
      </c>
      <c r="H45" s="73">
        <v>-25.974025974025977</v>
      </c>
      <c r="I45" s="74">
        <v>-52.802893309222419</v>
      </c>
      <c r="J45" s="73">
        <v>-46.604215456674474</v>
      </c>
      <c r="K45" s="74">
        <v>-56.390977443609017</v>
      </c>
      <c r="L45" s="73">
        <v>-50.272628135223563</v>
      </c>
      <c r="M45" s="74">
        <v>-66.857142857142847</v>
      </c>
      <c r="N45" s="75">
        <v>-56.571428571428569</v>
      </c>
    </row>
    <row r="46" spans="1:14" ht="21" thickBot="1" x14ac:dyDescent="0.35">
      <c r="A46" s="78" t="s">
        <v>59</v>
      </c>
      <c r="B46" s="71" t="s">
        <v>19</v>
      </c>
      <c r="C46" s="157">
        <v>6.5</v>
      </c>
      <c r="D46" s="158">
        <v>8.7142857142857135</v>
      </c>
      <c r="E46" s="159">
        <v>5</v>
      </c>
      <c r="F46" s="160">
        <v>7.6</v>
      </c>
      <c r="G46" s="72">
        <v>30</v>
      </c>
      <c r="H46" s="73">
        <v>14.661654135338342</v>
      </c>
      <c r="I46" s="74">
        <v>32.65306122448979</v>
      </c>
      <c r="J46" s="73">
        <v>17.760617760617745</v>
      </c>
      <c r="K46" s="74">
        <v>27.868852459016402</v>
      </c>
      <c r="L46" s="73">
        <v>14.913657770800622</v>
      </c>
      <c r="M46" s="74">
        <v>8.3333333333333321</v>
      </c>
      <c r="N46" s="75">
        <v>45.238095238095227</v>
      </c>
    </row>
    <row r="47" spans="1:14" ht="21" thickBot="1" x14ac:dyDescent="0.35">
      <c r="A47" s="33" t="s">
        <v>155</v>
      </c>
      <c r="B47" s="66"/>
      <c r="C47" s="185"/>
      <c r="D47" s="185"/>
      <c r="E47" s="185"/>
      <c r="F47" s="185"/>
      <c r="G47" s="186"/>
      <c r="H47" s="187"/>
      <c r="I47" s="187"/>
      <c r="J47" s="187"/>
      <c r="K47" s="187"/>
      <c r="L47" s="187"/>
      <c r="M47" s="187"/>
      <c r="N47" s="188"/>
    </row>
    <row r="48" spans="1:14" ht="20.25" x14ac:dyDescent="0.3">
      <c r="A48" s="79" t="s">
        <v>36</v>
      </c>
      <c r="B48" s="174" t="s">
        <v>19</v>
      </c>
      <c r="C48" s="157">
        <v>5.5</v>
      </c>
      <c r="D48" s="158">
        <v>6.5</v>
      </c>
      <c r="E48" s="159">
        <v>5.5</v>
      </c>
      <c r="F48" s="160">
        <v>6.5</v>
      </c>
      <c r="G48" s="72">
        <v>0</v>
      </c>
      <c r="H48" s="73">
        <v>0</v>
      </c>
      <c r="I48" s="74">
        <v>0</v>
      </c>
      <c r="J48" s="73">
        <v>0</v>
      </c>
      <c r="K48" s="74">
        <v>0</v>
      </c>
      <c r="L48" s="73">
        <v>0</v>
      </c>
      <c r="M48" s="74">
        <v>0</v>
      </c>
      <c r="N48" s="75">
        <v>18.181818181818183</v>
      </c>
    </row>
    <row r="49" spans="1:14" ht="20.25" x14ac:dyDescent="0.3">
      <c r="A49" s="78" t="s">
        <v>38</v>
      </c>
      <c r="B49" s="174" t="s">
        <v>19</v>
      </c>
      <c r="C49" s="157">
        <v>12.428571428571429</v>
      </c>
      <c r="D49" s="158">
        <v>13.714285714285714</v>
      </c>
      <c r="E49" s="159">
        <v>13.1</v>
      </c>
      <c r="F49" s="160">
        <v>14.233333333333334</v>
      </c>
      <c r="G49" s="72">
        <v>-5.1254089422028315</v>
      </c>
      <c r="H49" s="73">
        <v>-3.646704583472745</v>
      </c>
      <c r="I49" s="74">
        <v>15.794143744454296</v>
      </c>
      <c r="J49" s="73">
        <v>9.7142857142857082</v>
      </c>
      <c r="K49" s="74">
        <v>29.464285714285722</v>
      </c>
      <c r="L49" s="73">
        <v>17.551020408163264</v>
      </c>
      <c r="M49" s="74">
        <v>32.925897631779996</v>
      </c>
      <c r="N49" s="75">
        <v>46.6768525592055</v>
      </c>
    </row>
    <row r="50" spans="1:14" ht="20.25" x14ac:dyDescent="0.3">
      <c r="A50" s="78" t="s">
        <v>39</v>
      </c>
      <c r="B50" s="174" t="s">
        <v>19</v>
      </c>
      <c r="C50" s="157">
        <v>9.15</v>
      </c>
      <c r="D50" s="158">
        <v>10.5</v>
      </c>
      <c r="E50" s="159">
        <v>8.120000000000001</v>
      </c>
      <c r="F50" s="160">
        <v>9.4</v>
      </c>
      <c r="G50" s="72">
        <v>12.684729064039399</v>
      </c>
      <c r="H50" s="73">
        <v>11.702127659574463</v>
      </c>
      <c r="I50" s="74">
        <v>-5.8641975308641996</v>
      </c>
      <c r="J50" s="73">
        <v>-7.0796460176991207</v>
      </c>
      <c r="K50" s="74">
        <v>9.9759615384615383</v>
      </c>
      <c r="L50" s="73">
        <v>10.526315789473683</v>
      </c>
      <c r="M50" s="74">
        <v>7.3943661971831078</v>
      </c>
      <c r="N50" s="75">
        <v>23.239436619718315</v>
      </c>
    </row>
    <row r="51" spans="1:14" ht="21" thickBot="1" x14ac:dyDescent="0.35">
      <c r="A51" s="78" t="s">
        <v>40</v>
      </c>
      <c r="B51" s="174" t="s">
        <v>19</v>
      </c>
      <c r="C51" s="157">
        <v>10</v>
      </c>
      <c r="D51" s="158">
        <v>12.285714285714286</v>
      </c>
      <c r="E51" s="159">
        <v>10.333333333333334</v>
      </c>
      <c r="F51" s="160">
        <v>11.833333333333334</v>
      </c>
      <c r="G51" s="72">
        <v>-3.2258064516129088</v>
      </c>
      <c r="H51" s="73">
        <v>3.8229376257545287</v>
      </c>
      <c r="I51" s="74">
        <v>17.647058823529413</v>
      </c>
      <c r="J51" s="73">
        <v>13.406593406593407</v>
      </c>
      <c r="K51" s="74">
        <v>18.811881188118821</v>
      </c>
      <c r="L51" s="73">
        <v>16.085489313835772</v>
      </c>
      <c r="M51" s="74">
        <v>23.711340206185557</v>
      </c>
      <c r="N51" s="75">
        <v>51.988217967599404</v>
      </c>
    </row>
    <row r="52" spans="1:14" ht="21" thickBot="1" x14ac:dyDescent="0.35">
      <c r="A52" s="33" t="s">
        <v>125</v>
      </c>
      <c r="B52" s="66"/>
      <c r="C52" s="185"/>
      <c r="D52" s="185"/>
      <c r="E52" s="185"/>
      <c r="F52" s="185"/>
      <c r="G52" s="186"/>
      <c r="H52" s="187"/>
      <c r="I52" s="187"/>
      <c r="J52" s="187"/>
      <c r="K52" s="187"/>
      <c r="L52" s="187"/>
      <c r="M52" s="187"/>
      <c r="N52" s="188"/>
    </row>
    <row r="53" spans="1:14" ht="20.25" x14ac:dyDescent="0.3">
      <c r="A53" s="79" t="s">
        <v>42</v>
      </c>
      <c r="B53" s="174" t="s">
        <v>33</v>
      </c>
      <c r="C53" s="157">
        <v>4.5342857142857147</v>
      </c>
      <c r="D53" s="158">
        <v>5.9285714285714288</v>
      </c>
      <c r="E53" s="159">
        <v>5.048</v>
      </c>
      <c r="F53" s="160">
        <v>6.4</v>
      </c>
      <c r="G53" s="72">
        <v>-10.176590446004068</v>
      </c>
      <c r="H53" s="73">
        <v>-7.3660714285714306</v>
      </c>
      <c r="I53" s="74">
        <v>-0.30154542027892139</v>
      </c>
      <c r="J53" s="73">
        <v>-10.173160173160165</v>
      </c>
      <c r="K53" s="74">
        <v>-4.5413533834586381</v>
      </c>
      <c r="L53" s="73">
        <v>-7.3660714285714306</v>
      </c>
      <c r="M53" s="74">
        <v>-10.161335975091982</v>
      </c>
      <c r="N53" s="75">
        <v>17.463911689782062</v>
      </c>
    </row>
    <row r="54" spans="1:14" ht="20.25" x14ac:dyDescent="0.3">
      <c r="A54" s="79" t="s">
        <v>44</v>
      </c>
      <c r="B54" s="71" t="s">
        <v>19</v>
      </c>
      <c r="C54" s="157">
        <v>4.0855555555555556</v>
      </c>
      <c r="D54" s="158">
        <v>4.6919444444444443</v>
      </c>
      <c r="E54" s="159">
        <v>3.9611111111111117</v>
      </c>
      <c r="F54" s="160">
        <v>5.1092592592592592</v>
      </c>
      <c r="G54" s="72">
        <v>3.1416549789621184</v>
      </c>
      <c r="H54" s="73">
        <v>-8.1678144255164931</v>
      </c>
      <c r="I54" s="74">
        <v>3.1416549789621411</v>
      </c>
      <c r="J54" s="73">
        <v>-12.536246893123451</v>
      </c>
      <c r="K54" s="74">
        <v>3.4026996625421977</v>
      </c>
      <c r="L54" s="73">
        <v>-11.528388853970259</v>
      </c>
      <c r="M54" s="74">
        <v>4.4973357015985771</v>
      </c>
      <c r="N54" s="75">
        <v>20.007104795737117</v>
      </c>
    </row>
    <row r="55" spans="1:14" ht="20.25" x14ac:dyDescent="0.3">
      <c r="A55" s="79" t="s">
        <v>45</v>
      </c>
      <c r="B55" s="71" t="s">
        <v>19</v>
      </c>
      <c r="C55" s="157">
        <v>3.8200000000000003</v>
      </c>
      <c r="D55" s="158">
        <v>5.14</v>
      </c>
      <c r="E55" s="159">
        <v>4.4333333333333336</v>
      </c>
      <c r="F55" s="160">
        <v>5.4333333333333336</v>
      </c>
      <c r="G55" s="72">
        <v>-13.83458646616541</v>
      </c>
      <c r="H55" s="73">
        <v>-5.398773006134979</v>
      </c>
      <c r="I55" s="74">
        <v>-13.83458646616541</v>
      </c>
      <c r="J55" s="73">
        <v>-5.398773006134979</v>
      </c>
      <c r="K55" s="74">
        <v>-16.502732240437158</v>
      </c>
      <c r="L55" s="73">
        <v>-7.8026905829596496</v>
      </c>
      <c r="M55" s="74">
        <v>-16.502732240437158</v>
      </c>
      <c r="N55" s="75">
        <v>12.349726775956272</v>
      </c>
    </row>
    <row r="56" spans="1:14" ht="20.25" x14ac:dyDescent="0.3">
      <c r="A56" s="79" t="s">
        <v>47</v>
      </c>
      <c r="B56" s="71" t="s">
        <v>19</v>
      </c>
      <c r="C56" s="157">
        <v>7.1830357142857144</v>
      </c>
      <c r="D56" s="158">
        <v>8.7553571428571431</v>
      </c>
      <c r="E56" s="159">
        <v>7.3428571428571434</v>
      </c>
      <c r="F56" s="160">
        <v>9.1085714285714268</v>
      </c>
      <c r="G56" s="72">
        <v>-2.1765564202334686</v>
      </c>
      <c r="H56" s="73">
        <v>-3.8778230865746339</v>
      </c>
      <c r="I56" s="74">
        <v>-4.0434160305343507</v>
      </c>
      <c r="J56" s="73">
        <v>-6.8012469586374564</v>
      </c>
      <c r="K56" s="74">
        <v>-4.0739268680445031</v>
      </c>
      <c r="L56" s="73">
        <v>-3.5601888276947138</v>
      </c>
      <c r="M56" s="74">
        <v>-5.0016869095816379</v>
      </c>
      <c r="N56" s="75">
        <v>15.79284750337383</v>
      </c>
    </row>
    <row r="57" spans="1:14" ht="20.25" x14ac:dyDescent="0.3">
      <c r="A57" s="79" t="s">
        <v>35</v>
      </c>
      <c r="B57" s="71" t="s">
        <v>19</v>
      </c>
      <c r="C57" s="157">
        <v>4.5916666666666668</v>
      </c>
      <c r="D57" s="158">
        <v>5.875</v>
      </c>
      <c r="E57" s="159">
        <v>4.5916666666666668</v>
      </c>
      <c r="F57" s="160">
        <v>5.75</v>
      </c>
      <c r="G57" s="72">
        <v>0</v>
      </c>
      <c r="H57" s="73">
        <v>2.1739130434782608</v>
      </c>
      <c r="I57" s="74">
        <v>0</v>
      </c>
      <c r="J57" s="73">
        <v>2.1739130434782608</v>
      </c>
      <c r="K57" s="74">
        <v>0</v>
      </c>
      <c r="L57" s="73">
        <v>2.1739130434782608</v>
      </c>
      <c r="M57" s="74">
        <v>0</v>
      </c>
      <c r="N57" s="75">
        <v>27.949183303085295</v>
      </c>
    </row>
    <row r="58" spans="1:14" ht="20.25" x14ac:dyDescent="0.3">
      <c r="A58" s="79" t="s">
        <v>48</v>
      </c>
      <c r="B58" s="71" t="s">
        <v>19</v>
      </c>
      <c r="C58" s="157">
        <v>5</v>
      </c>
      <c r="D58" s="158">
        <v>6.4</v>
      </c>
      <c r="E58" s="159">
        <v>5</v>
      </c>
      <c r="F58" s="160">
        <v>6.4</v>
      </c>
      <c r="G58" s="72">
        <v>0</v>
      </c>
      <c r="H58" s="73">
        <v>0</v>
      </c>
      <c r="I58" s="74">
        <v>0</v>
      </c>
      <c r="J58" s="73">
        <v>0</v>
      </c>
      <c r="K58" s="74">
        <v>0</v>
      </c>
      <c r="L58" s="73">
        <v>0</v>
      </c>
      <c r="M58" s="74">
        <v>0</v>
      </c>
      <c r="N58" s="75">
        <v>28.000000000000007</v>
      </c>
    </row>
    <row r="59" spans="1:14" ht="20.25" x14ac:dyDescent="0.3">
      <c r="A59" s="79" t="s">
        <v>49</v>
      </c>
      <c r="B59" s="71" t="s">
        <v>19</v>
      </c>
      <c r="C59" s="157">
        <v>4.375</v>
      </c>
      <c r="D59" s="158">
        <v>6.0625</v>
      </c>
      <c r="E59" s="159">
        <v>4.8833333333333337</v>
      </c>
      <c r="F59" s="160">
        <v>6.583333333333333</v>
      </c>
      <c r="G59" s="72">
        <v>-10.409556313993182</v>
      </c>
      <c r="H59" s="73">
        <v>-7.9113924050632871</v>
      </c>
      <c r="I59" s="74">
        <v>-4.5454545454545396</v>
      </c>
      <c r="J59" s="73">
        <v>-11.280487804878044</v>
      </c>
      <c r="K59" s="74">
        <v>-2.7777777777777777</v>
      </c>
      <c r="L59" s="73">
        <v>-4.2763157894736796</v>
      </c>
      <c r="M59" s="74">
        <v>-2.2346368715083722</v>
      </c>
      <c r="N59" s="75">
        <v>35.474860335195544</v>
      </c>
    </row>
    <row r="60" spans="1:14" ht="20.25" x14ac:dyDescent="0.3">
      <c r="A60" s="79" t="s">
        <v>180</v>
      </c>
      <c r="B60" s="71" t="s">
        <v>19</v>
      </c>
      <c r="C60" s="157">
        <v>5.875</v>
      </c>
      <c r="D60" s="158">
        <v>7.7</v>
      </c>
      <c r="E60" s="159">
        <v>5.5</v>
      </c>
      <c r="F60" s="160">
        <v>7.2666666666666666</v>
      </c>
      <c r="G60" s="72">
        <v>6.8181818181818175</v>
      </c>
      <c r="H60" s="73">
        <v>5.9633027522935809</v>
      </c>
      <c r="I60" s="74">
        <v>6.8181818181818175</v>
      </c>
      <c r="J60" s="73">
        <v>11.057692307692307</v>
      </c>
      <c r="K60" s="74">
        <v>6.8181818181818175</v>
      </c>
      <c r="L60" s="73">
        <v>11.057692307692307</v>
      </c>
      <c r="M60" s="74">
        <v>6.8181818181818175</v>
      </c>
      <c r="N60" s="75">
        <v>40</v>
      </c>
    </row>
    <row r="61" spans="1:14" ht="20.25" x14ac:dyDescent="0.3">
      <c r="A61" s="79" t="s">
        <v>178</v>
      </c>
      <c r="B61" s="71" t="s">
        <v>19</v>
      </c>
      <c r="C61" s="157">
        <v>4.3833333333333337</v>
      </c>
      <c r="D61" s="158">
        <v>6.333333333333333</v>
      </c>
      <c r="E61" s="159">
        <v>5.5</v>
      </c>
      <c r="F61" s="160">
        <v>7.5</v>
      </c>
      <c r="G61" s="72">
        <v>-20.303030303030294</v>
      </c>
      <c r="H61" s="73">
        <v>-15.555555555555559</v>
      </c>
      <c r="I61" s="74">
        <v>-26.944444444444436</v>
      </c>
      <c r="J61" s="73">
        <v>-19.576719576719583</v>
      </c>
      <c r="K61" s="74">
        <v>-22.074074074074066</v>
      </c>
      <c r="L61" s="73">
        <v>-7.8787878787878833</v>
      </c>
      <c r="M61" s="74">
        <v>-20.303030303030294</v>
      </c>
      <c r="N61" s="75">
        <v>15.151515151515147</v>
      </c>
    </row>
    <row r="62" spans="1:14" ht="20.25" x14ac:dyDescent="0.3">
      <c r="A62" s="79" t="s">
        <v>50</v>
      </c>
      <c r="B62" s="71" t="s">
        <v>19</v>
      </c>
      <c r="C62" s="157">
        <v>3.4249999999999998</v>
      </c>
      <c r="D62" s="158">
        <v>5.125</v>
      </c>
      <c r="E62" s="159">
        <v>4.1000000000000005</v>
      </c>
      <c r="F62" s="160">
        <v>5.666666666666667</v>
      </c>
      <c r="G62" s="72">
        <v>-16.463414634146357</v>
      </c>
      <c r="H62" s="73">
        <v>-9.5588235294117698</v>
      </c>
      <c r="I62" s="74">
        <v>-10.262008733624464</v>
      </c>
      <c r="J62" s="73">
        <v>-9.5588235294117698</v>
      </c>
      <c r="K62" s="74">
        <v>-10.262008733624453</v>
      </c>
      <c r="L62" s="73">
        <v>-6.8181818181818175</v>
      </c>
      <c r="M62" s="74">
        <v>-8.1417624521072742</v>
      </c>
      <c r="N62" s="75">
        <v>37.4521072796935</v>
      </c>
    </row>
    <row r="63" spans="1:14" ht="20.25" x14ac:dyDescent="0.3">
      <c r="A63" s="79" t="s">
        <v>60</v>
      </c>
      <c r="B63" s="71" t="s">
        <v>19</v>
      </c>
      <c r="C63" s="157">
        <v>6.9</v>
      </c>
      <c r="D63" s="158">
        <v>7.75</v>
      </c>
      <c r="E63" s="159">
        <v>7.4</v>
      </c>
      <c r="F63" s="160">
        <v>8.25</v>
      </c>
      <c r="G63" s="72">
        <v>-6.7567567567567561</v>
      </c>
      <c r="H63" s="73">
        <v>-6.0606060606060606</v>
      </c>
      <c r="I63" s="74">
        <v>-6.7567567567567561</v>
      </c>
      <c r="J63" s="73">
        <v>-6.0606060606060606</v>
      </c>
      <c r="K63" s="74">
        <v>-6.7567567567567561</v>
      </c>
      <c r="L63" s="73">
        <v>-6.0606060606060606</v>
      </c>
      <c r="M63" s="74">
        <v>-14.814814814814806</v>
      </c>
      <c r="N63" s="75">
        <v>-4.3209876543209829</v>
      </c>
    </row>
    <row r="64" spans="1:14" ht="21" thickBot="1" x14ac:dyDescent="0.35">
      <c r="A64" s="165" t="s">
        <v>51</v>
      </c>
      <c r="B64" s="80" t="s">
        <v>19</v>
      </c>
      <c r="C64" s="194">
        <v>10.557539682539682</v>
      </c>
      <c r="D64" s="195">
        <v>29.925595238095241</v>
      </c>
      <c r="E64" s="196">
        <v>9.481481481481481</v>
      </c>
      <c r="F64" s="197">
        <v>12.805555555555557</v>
      </c>
      <c r="G64" s="198">
        <v>11.349051339285714</v>
      </c>
      <c r="H64" s="199">
        <v>133.69228385497365</v>
      </c>
      <c r="I64" s="200">
        <v>19.770408163265298</v>
      </c>
      <c r="J64" s="199">
        <v>147.98585991450187</v>
      </c>
      <c r="K64" s="200">
        <v>15.406304222093702</v>
      </c>
      <c r="L64" s="199">
        <v>143.28182463384738</v>
      </c>
      <c r="M64" s="200">
        <v>18.310172317954418</v>
      </c>
      <c r="N64" s="201">
        <v>235.3529738743747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showGridLines="0" showZeros="0" tabSelected="1" zoomScale="110" zoomScaleNormal="110" workbookViewId="0">
      <selection activeCell="H9" sqref="H9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14.42578125" style="9" customWidth="1"/>
    <col min="14" max="16384" width="9.140625" style="9"/>
  </cols>
  <sheetData>
    <row r="1" spans="1:19" ht="18.75" thickBot="1" x14ac:dyDescent="0.3"/>
    <row r="2" spans="1:19" ht="18.75" thickBot="1" x14ac:dyDescent="0.3">
      <c r="A2" s="81" t="s">
        <v>52</v>
      </c>
      <c r="B2" s="82"/>
      <c r="C2" s="83"/>
      <c r="D2" s="34" t="s">
        <v>53</v>
      </c>
      <c r="E2" s="35"/>
      <c r="F2" s="84" t="s">
        <v>183</v>
      </c>
      <c r="G2" s="35"/>
      <c r="H2" s="35" t="s">
        <v>196</v>
      </c>
      <c r="I2" s="35"/>
      <c r="J2" s="84" t="s">
        <v>128</v>
      </c>
      <c r="K2" s="35"/>
      <c r="L2" s="35" t="s">
        <v>161</v>
      </c>
      <c r="M2" s="35"/>
      <c r="N2" s="84" t="s">
        <v>197</v>
      </c>
      <c r="O2" s="35"/>
      <c r="P2" s="35" t="s">
        <v>191</v>
      </c>
      <c r="Q2" s="35"/>
      <c r="R2" s="84" t="s">
        <v>131</v>
      </c>
      <c r="S2" s="36"/>
    </row>
    <row r="3" spans="1:19" x14ac:dyDescent="0.25">
      <c r="A3" s="85" t="s">
        <v>54</v>
      </c>
      <c r="B3" s="86"/>
      <c r="C3" s="87"/>
      <c r="D3" s="37">
        <v>43650</v>
      </c>
      <c r="E3" s="37"/>
      <c r="F3" s="37">
        <v>43650</v>
      </c>
      <c r="G3" s="37"/>
      <c r="H3" s="37">
        <v>43648</v>
      </c>
      <c r="I3" s="37"/>
      <c r="J3" s="37">
        <v>43649</v>
      </c>
      <c r="K3" s="37"/>
      <c r="L3" s="37">
        <v>43649</v>
      </c>
      <c r="M3" s="37"/>
      <c r="N3" s="37">
        <v>43650</v>
      </c>
      <c r="O3" s="37"/>
      <c r="P3" s="37">
        <v>43647</v>
      </c>
      <c r="Q3" s="37"/>
      <c r="R3" s="37">
        <v>43649</v>
      </c>
      <c r="S3" s="38"/>
    </row>
    <row r="4" spans="1:19" ht="18.75" thickBot="1" x14ac:dyDescent="0.3">
      <c r="A4" s="88" t="s">
        <v>57</v>
      </c>
      <c r="B4" s="89"/>
      <c r="C4" s="90" t="s">
        <v>16</v>
      </c>
      <c r="D4" s="39" t="s">
        <v>17</v>
      </c>
      <c r="E4" s="39" t="s">
        <v>18</v>
      </c>
      <c r="F4" s="40" t="s">
        <v>17</v>
      </c>
      <c r="G4" s="39" t="s">
        <v>18</v>
      </c>
      <c r="H4" s="40" t="s">
        <v>17</v>
      </c>
      <c r="I4" s="39" t="s">
        <v>18</v>
      </c>
      <c r="J4" s="40" t="s">
        <v>17</v>
      </c>
      <c r="K4" s="39" t="s">
        <v>18</v>
      </c>
      <c r="L4" s="40" t="s">
        <v>17</v>
      </c>
      <c r="M4" s="39" t="s">
        <v>18</v>
      </c>
      <c r="N4" s="40" t="s">
        <v>17</v>
      </c>
      <c r="O4" s="39" t="s">
        <v>18</v>
      </c>
      <c r="P4" s="40" t="s">
        <v>17</v>
      </c>
      <c r="Q4" s="39" t="s">
        <v>18</v>
      </c>
      <c r="R4" s="40" t="s">
        <v>17</v>
      </c>
      <c r="S4" s="41" t="s">
        <v>18</v>
      </c>
    </row>
    <row r="5" spans="1:19" ht="18.75" thickBot="1" x14ac:dyDescent="0.3">
      <c r="A5" s="91" t="s">
        <v>55</v>
      </c>
      <c r="B5" s="92"/>
      <c r="C5" s="93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3"/>
    </row>
    <row r="6" spans="1:19" x14ac:dyDescent="0.25">
      <c r="A6" s="171" t="s">
        <v>126</v>
      </c>
      <c r="B6" s="172"/>
      <c r="C6" s="173" t="s">
        <v>19</v>
      </c>
      <c r="D6" s="44">
        <v>1.2</v>
      </c>
      <c r="E6" s="97">
        <v>1.5</v>
      </c>
      <c r="F6" s="98">
        <v>1</v>
      </c>
      <c r="G6" s="99">
        <v>2</v>
      </c>
      <c r="H6" s="100">
        <v>3</v>
      </c>
      <c r="I6" s="101">
        <v>3</v>
      </c>
      <c r="J6" s="98"/>
      <c r="K6" s="99"/>
      <c r="L6" s="100"/>
      <c r="M6" s="101"/>
      <c r="N6" s="98">
        <v>2</v>
      </c>
      <c r="O6" s="99">
        <v>3</v>
      </c>
      <c r="P6" s="100"/>
      <c r="Q6" s="101"/>
      <c r="R6" s="98"/>
      <c r="S6" s="46"/>
    </row>
    <row r="7" spans="1:19" x14ac:dyDescent="0.25">
      <c r="A7" s="202" t="s">
        <v>179</v>
      </c>
      <c r="B7" s="95"/>
      <c r="C7" s="96" t="s">
        <v>19</v>
      </c>
      <c r="D7" s="45"/>
      <c r="E7" s="102"/>
      <c r="F7" s="98"/>
      <c r="G7" s="99"/>
      <c r="H7" s="98">
        <v>1.7</v>
      </c>
      <c r="I7" s="99">
        <v>2.4</v>
      </c>
      <c r="J7" s="98">
        <v>2</v>
      </c>
      <c r="K7" s="99">
        <v>2.5</v>
      </c>
      <c r="L7" s="98">
        <v>2.4</v>
      </c>
      <c r="M7" s="99">
        <v>3</v>
      </c>
      <c r="N7" s="98"/>
      <c r="O7" s="99"/>
      <c r="P7" s="98"/>
      <c r="Q7" s="99"/>
      <c r="R7" s="98">
        <v>3.5</v>
      </c>
      <c r="S7" s="46">
        <v>3.5</v>
      </c>
    </row>
    <row r="8" spans="1:19" x14ac:dyDescent="0.25">
      <c r="A8" s="94"/>
      <c r="B8" s="95"/>
      <c r="C8" s="96" t="s">
        <v>31</v>
      </c>
      <c r="D8" s="45">
        <v>1.5</v>
      </c>
      <c r="E8" s="102">
        <v>2.5</v>
      </c>
      <c r="F8" s="98"/>
      <c r="G8" s="99"/>
      <c r="H8" s="98"/>
      <c r="I8" s="99"/>
      <c r="J8" s="98"/>
      <c r="K8" s="99"/>
      <c r="L8" s="98"/>
      <c r="M8" s="99"/>
      <c r="N8" s="98"/>
      <c r="O8" s="99"/>
      <c r="P8" s="98"/>
      <c r="Q8" s="99"/>
      <c r="R8" s="98"/>
      <c r="S8" s="46"/>
    </row>
    <row r="9" spans="1:19" x14ac:dyDescent="0.25">
      <c r="A9" s="94" t="s">
        <v>21</v>
      </c>
      <c r="B9" s="95"/>
      <c r="C9" s="96" t="s">
        <v>19</v>
      </c>
      <c r="D9" s="45">
        <v>2</v>
      </c>
      <c r="E9" s="102">
        <v>2.5</v>
      </c>
      <c r="F9" s="98">
        <v>3.5</v>
      </c>
      <c r="G9" s="99">
        <v>4</v>
      </c>
      <c r="H9" s="98"/>
      <c r="I9" s="99"/>
      <c r="J9" s="98">
        <v>3</v>
      </c>
      <c r="K9" s="99">
        <v>3.6666666666666665</v>
      </c>
      <c r="L9" s="98">
        <v>3.2</v>
      </c>
      <c r="M9" s="99">
        <v>3.6</v>
      </c>
      <c r="N9" s="98">
        <v>3</v>
      </c>
      <c r="O9" s="99">
        <v>3.5</v>
      </c>
      <c r="P9" s="98">
        <v>4</v>
      </c>
      <c r="Q9" s="99">
        <v>4</v>
      </c>
      <c r="R9" s="98">
        <v>4</v>
      </c>
      <c r="S9" s="46">
        <v>4</v>
      </c>
    </row>
    <row r="10" spans="1:19" x14ac:dyDescent="0.25">
      <c r="A10" s="94" t="s">
        <v>184</v>
      </c>
      <c r="B10" s="95"/>
      <c r="C10" s="96" t="s">
        <v>19</v>
      </c>
      <c r="D10" s="45">
        <v>2.5</v>
      </c>
      <c r="E10" s="102">
        <v>3.5</v>
      </c>
      <c r="F10" s="98"/>
      <c r="G10" s="99"/>
      <c r="H10" s="98">
        <v>3</v>
      </c>
      <c r="I10" s="99">
        <v>4</v>
      </c>
      <c r="J10" s="98">
        <v>3</v>
      </c>
      <c r="K10" s="99">
        <v>5</v>
      </c>
      <c r="L10" s="98"/>
      <c r="M10" s="99"/>
      <c r="N10" s="98"/>
      <c r="O10" s="99"/>
      <c r="P10" s="98"/>
      <c r="Q10" s="99"/>
      <c r="R10" s="98"/>
      <c r="S10" s="46"/>
    </row>
    <row r="11" spans="1:19" x14ac:dyDescent="0.25">
      <c r="A11" s="94" t="s">
        <v>37</v>
      </c>
      <c r="B11" s="95"/>
      <c r="C11" s="96" t="s">
        <v>33</v>
      </c>
      <c r="D11" s="45">
        <v>5</v>
      </c>
      <c r="E11" s="102">
        <v>6.5</v>
      </c>
      <c r="F11" s="98">
        <v>3.5</v>
      </c>
      <c r="G11" s="99">
        <v>4.5</v>
      </c>
      <c r="H11" s="98">
        <v>4.5</v>
      </c>
      <c r="I11" s="99">
        <v>5.5</v>
      </c>
      <c r="J11" s="98">
        <v>4</v>
      </c>
      <c r="K11" s="99">
        <v>6</v>
      </c>
      <c r="L11" s="98">
        <v>4.5</v>
      </c>
      <c r="M11" s="99">
        <v>5.5</v>
      </c>
      <c r="N11" s="98">
        <v>3.5</v>
      </c>
      <c r="O11" s="99">
        <v>5</v>
      </c>
      <c r="P11" s="98">
        <v>3.5</v>
      </c>
      <c r="Q11" s="99">
        <v>4</v>
      </c>
      <c r="R11" s="98">
        <v>6</v>
      </c>
      <c r="S11" s="46">
        <v>6</v>
      </c>
    </row>
    <row r="12" spans="1:19" x14ac:dyDescent="0.25">
      <c r="A12" s="94" t="s">
        <v>22</v>
      </c>
      <c r="B12" s="95"/>
      <c r="C12" s="96" t="s">
        <v>19</v>
      </c>
      <c r="D12" s="45">
        <v>1.3</v>
      </c>
      <c r="E12" s="102">
        <v>2</v>
      </c>
      <c r="F12" s="98"/>
      <c r="G12" s="99"/>
      <c r="H12" s="98"/>
      <c r="I12" s="99"/>
      <c r="J12" s="98"/>
      <c r="K12" s="99"/>
      <c r="L12" s="98"/>
      <c r="M12" s="99"/>
      <c r="N12" s="98"/>
      <c r="O12" s="99"/>
      <c r="P12" s="98"/>
      <c r="Q12" s="99"/>
      <c r="R12" s="98"/>
      <c r="S12" s="46"/>
    </row>
    <row r="13" spans="1:19" x14ac:dyDescent="0.25">
      <c r="A13" s="202" t="s">
        <v>177</v>
      </c>
      <c r="B13" s="95"/>
      <c r="C13" s="96" t="s">
        <v>19</v>
      </c>
      <c r="D13" s="45"/>
      <c r="E13" s="102"/>
      <c r="F13" s="98"/>
      <c r="G13" s="99"/>
      <c r="H13" s="98"/>
      <c r="I13" s="99"/>
      <c r="J13" s="98">
        <v>1</v>
      </c>
      <c r="K13" s="99">
        <v>1.4</v>
      </c>
      <c r="L13" s="98"/>
      <c r="M13" s="99"/>
      <c r="N13" s="98"/>
      <c r="O13" s="99"/>
      <c r="P13" s="98"/>
      <c r="Q13" s="99"/>
      <c r="R13" s="98"/>
      <c r="S13" s="46"/>
    </row>
    <row r="14" spans="1:19" x14ac:dyDescent="0.25">
      <c r="A14" s="94"/>
      <c r="B14" s="95"/>
      <c r="C14" s="96" t="s">
        <v>33</v>
      </c>
      <c r="D14" s="45">
        <v>3</v>
      </c>
      <c r="E14" s="102">
        <v>4.5</v>
      </c>
      <c r="F14" s="98">
        <v>2.5</v>
      </c>
      <c r="G14" s="99">
        <v>3.5</v>
      </c>
      <c r="H14" s="98"/>
      <c r="I14" s="99"/>
      <c r="J14" s="98">
        <v>2</v>
      </c>
      <c r="K14" s="99">
        <v>4.5</v>
      </c>
      <c r="L14" s="98">
        <v>2.5</v>
      </c>
      <c r="M14" s="99">
        <v>3.5</v>
      </c>
      <c r="N14" s="98">
        <v>3</v>
      </c>
      <c r="O14" s="99">
        <v>3.5</v>
      </c>
      <c r="P14" s="98">
        <v>4</v>
      </c>
      <c r="Q14" s="99">
        <v>4</v>
      </c>
      <c r="R14" s="98">
        <v>4</v>
      </c>
      <c r="S14" s="46">
        <v>4.5</v>
      </c>
    </row>
    <row r="15" spans="1:19" x14ac:dyDescent="0.25">
      <c r="A15" s="94" t="s">
        <v>23</v>
      </c>
      <c r="B15" s="95"/>
      <c r="C15" s="96" t="s">
        <v>19</v>
      </c>
      <c r="D15" s="45">
        <v>1.7</v>
      </c>
      <c r="E15" s="102">
        <v>2</v>
      </c>
      <c r="F15" s="98">
        <v>1.8</v>
      </c>
      <c r="G15" s="99">
        <v>2.2000000000000002</v>
      </c>
      <c r="H15" s="98"/>
      <c r="I15" s="99"/>
      <c r="J15" s="98">
        <v>2</v>
      </c>
      <c r="K15" s="99">
        <v>2.8</v>
      </c>
      <c r="L15" s="98">
        <v>2</v>
      </c>
      <c r="M15" s="99">
        <v>2.8</v>
      </c>
      <c r="N15" s="98"/>
      <c r="O15" s="99"/>
      <c r="P15" s="98">
        <v>2</v>
      </c>
      <c r="Q15" s="99">
        <v>2.8</v>
      </c>
      <c r="R15" s="98">
        <v>2.5</v>
      </c>
      <c r="S15" s="46">
        <v>2.5</v>
      </c>
    </row>
    <row r="16" spans="1:19" x14ac:dyDescent="0.25">
      <c r="A16" s="202" t="s">
        <v>181</v>
      </c>
      <c r="B16" s="95"/>
      <c r="C16" s="96" t="s">
        <v>19</v>
      </c>
      <c r="D16" s="45"/>
      <c r="E16" s="102"/>
      <c r="F16" s="98"/>
      <c r="G16" s="99"/>
      <c r="H16" s="98">
        <v>2</v>
      </c>
      <c r="I16" s="99">
        <v>2.6</v>
      </c>
      <c r="J16" s="98"/>
      <c r="K16" s="99"/>
      <c r="L16" s="98"/>
      <c r="M16" s="99"/>
      <c r="N16" s="98">
        <v>2</v>
      </c>
      <c r="O16" s="99">
        <v>3</v>
      </c>
      <c r="P16" s="98"/>
      <c r="Q16" s="99"/>
      <c r="R16" s="98"/>
      <c r="S16" s="46"/>
    </row>
    <row r="17" spans="1:19" x14ac:dyDescent="0.25">
      <c r="A17" s="94"/>
      <c r="B17" s="95"/>
      <c r="C17" s="96" t="s">
        <v>31</v>
      </c>
      <c r="D17" s="45">
        <v>1.75</v>
      </c>
      <c r="E17" s="102">
        <v>2.5</v>
      </c>
      <c r="F17" s="98"/>
      <c r="G17" s="99"/>
      <c r="H17" s="98"/>
      <c r="I17" s="99"/>
      <c r="J17" s="98">
        <v>2</v>
      </c>
      <c r="K17" s="99">
        <v>3</v>
      </c>
      <c r="L17" s="98"/>
      <c r="M17" s="99"/>
      <c r="N17" s="98"/>
      <c r="O17" s="99"/>
      <c r="P17" s="98"/>
      <c r="Q17" s="99"/>
      <c r="R17" s="98"/>
      <c r="S17" s="46"/>
    </row>
    <row r="18" spans="1:19" x14ac:dyDescent="0.25">
      <c r="A18" s="94" t="s">
        <v>24</v>
      </c>
      <c r="B18" s="95"/>
      <c r="C18" s="96" t="s">
        <v>19</v>
      </c>
      <c r="D18" s="45"/>
      <c r="E18" s="102"/>
      <c r="F18" s="98">
        <v>2.5</v>
      </c>
      <c r="G18" s="99">
        <v>3</v>
      </c>
      <c r="H18" s="98"/>
      <c r="I18" s="99"/>
      <c r="J18" s="98"/>
      <c r="K18" s="99"/>
      <c r="L18" s="98"/>
      <c r="M18" s="99"/>
      <c r="N18" s="98"/>
      <c r="O18" s="99"/>
      <c r="P18" s="98"/>
      <c r="Q18" s="99"/>
      <c r="R18" s="98"/>
      <c r="S18" s="46"/>
    </row>
    <row r="19" spans="1:19" x14ac:dyDescent="0.25">
      <c r="A19" s="94" t="s">
        <v>25</v>
      </c>
      <c r="B19" s="95"/>
      <c r="C19" s="96" t="s">
        <v>19</v>
      </c>
      <c r="D19" s="45">
        <v>2.5</v>
      </c>
      <c r="E19" s="102">
        <v>3.3</v>
      </c>
      <c r="F19" s="98">
        <v>3</v>
      </c>
      <c r="G19" s="99">
        <v>3.2</v>
      </c>
      <c r="H19" s="98">
        <v>1</v>
      </c>
      <c r="I19" s="99">
        <v>3</v>
      </c>
      <c r="J19" s="98"/>
      <c r="K19" s="99"/>
      <c r="L19" s="98"/>
      <c r="M19" s="99"/>
      <c r="N19" s="98">
        <v>3</v>
      </c>
      <c r="O19" s="99">
        <v>3.5</v>
      </c>
      <c r="P19" s="98"/>
      <c r="Q19" s="99"/>
      <c r="R19" s="98">
        <v>3</v>
      </c>
      <c r="S19" s="46">
        <v>3.5</v>
      </c>
    </row>
    <row r="20" spans="1:19" x14ac:dyDescent="0.25">
      <c r="A20" s="94" t="s">
        <v>26</v>
      </c>
      <c r="B20" s="95"/>
      <c r="C20" s="96" t="s">
        <v>19</v>
      </c>
      <c r="D20" s="45">
        <v>2.85</v>
      </c>
      <c r="E20" s="102">
        <v>3.5</v>
      </c>
      <c r="F20" s="98"/>
      <c r="G20" s="99"/>
      <c r="H20" s="98"/>
      <c r="I20" s="99"/>
      <c r="J20" s="98">
        <v>2.6</v>
      </c>
      <c r="K20" s="99">
        <v>4</v>
      </c>
      <c r="L20" s="98">
        <v>3.4</v>
      </c>
      <c r="M20" s="99">
        <v>4.4000000000000004</v>
      </c>
      <c r="N20" s="98">
        <v>3.4</v>
      </c>
      <c r="O20" s="99">
        <v>3.5</v>
      </c>
      <c r="P20" s="98">
        <v>3</v>
      </c>
      <c r="Q20" s="99">
        <v>3</v>
      </c>
      <c r="R20" s="98">
        <v>3.5</v>
      </c>
      <c r="S20" s="46">
        <v>3.5</v>
      </c>
    </row>
    <row r="21" spans="1:19" x14ac:dyDescent="0.25">
      <c r="A21" s="94" t="s">
        <v>38</v>
      </c>
      <c r="B21" s="95"/>
      <c r="C21" s="96" t="s">
        <v>19</v>
      </c>
      <c r="D21" s="45">
        <v>11</v>
      </c>
      <c r="E21" s="102">
        <v>14</v>
      </c>
      <c r="F21" s="98"/>
      <c r="G21" s="99"/>
      <c r="H21" s="98"/>
      <c r="I21" s="99"/>
      <c r="J21" s="98">
        <v>12</v>
      </c>
      <c r="K21" s="99">
        <v>17</v>
      </c>
      <c r="L21" s="98"/>
      <c r="M21" s="99"/>
      <c r="N21" s="98"/>
      <c r="O21" s="99"/>
      <c r="P21" s="98"/>
      <c r="Q21" s="99"/>
      <c r="R21" s="98"/>
      <c r="S21" s="46"/>
    </row>
    <row r="22" spans="1:19" x14ac:dyDescent="0.25">
      <c r="A22" s="94" t="s">
        <v>39</v>
      </c>
      <c r="B22" s="95"/>
      <c r="C22" s="96" t="s">
        <v>19</v>
      </c>
      <c r="D22" s="45">
        <v>3</v>
      </c>
      <c r="E22" s="102">
        <v>4</v>
      </c>
      <c r="F22" s="98"/>
      <c r="G22" s="99"/>
      <c r="H22" s="98">
        <v>4</v>
      </c>
      <c r="I22" s="99">
        <v>4</v>
      </c>
      <c r="J22" s="98">
        <v>3</v>
      </c>
      <c r="K22" s="99">
        <v>5</v>
      </c>
      <c r="L22" s="98"/>
      <c r="M22" s="99"/>
      <c r="N22" s="98"/>
      <c r="O22" s="99"/>
      <c r="P22" s="98"/>
      <c r="Q22" s="99"/>
      <c r="R22" s="98"/>
      <c r="S22" s="46"/>
    </row>
    <row r="23" spans="1:19" x14ac:dyDescent="0.25">
      <c r="A23" s="94" t="s">
        <v>40</v>
      </c>
      <c r="B23" s="95"/>
      <c r="C23" s="96" t="s">
        <v>19</v>
      </c>
      <c r="D23" s="45">
        <v>11</v>
      </c>
      <c r="E23" s="102">
        <v>14</v>
      </c>
      <c r="F23" s="98"/>
      <c r="G23" s="99"/>
      <c r="H23" s="98"/>
      <c r="I23" s="99"/>
      <c r="J23" s="98"/>
      <c r="K23" s="99"/>
      <c r="L23" s="98"/>
      <c r="M23" s="99"/>
      <c r="N23" s="98"/>
      <c r="O23" s="99"/>
      <c r="P23" s="98"/>
      <c r="Q23" s="99"/>
      <c r="R23" s="98"/>
      <c r="S23" s="46"/>
    </row>
    <row r="24" spans="1:19" x14ac:dyDescent="0.25">
      <c r="A24" s="94" t="s">
        <v>28</v>
      </c>
      <c r="B24" s="95"/>
      <c r="C24" s="96" t="s">
        <v>19</v>
      </c>
      <c r="D24" s="45">
        <v>10</v>
      </c>
      <c r="E24" s="102">
        <v>14</v>
      </c>
      <c r="F24" s="98">
        <v>12</v>
      </c>
      <c r="G24" s="99">
        <v>14</v>
      </c>
      <c r="H24" s="98">
        <v>13</v>
      </c>
      <c r="I24" s="99">
        <v>14.5</v>
      </c>
      <c r="J24" s="98">
        <v>12</v>
      </c>
      <c r="K24" s="99">
        <v>15</v>
      </c>
      <c r="L24" s="98">
        <v>15</v>
      </c>
      <c r="M24" s="99">
        <v>16</v>
      </c>
      <c r="N24" s="98">
        <v>15</v>
      </c>
      <c r="O24" s="99">
        <v>16</v>
      </c>
      <c r="P24" s="98">
        <v>16</v>
      </c>
      <c r="Q24" s="99">
        <v>17</v>
      </c>
      <c r="R24" s="98">
        <v>16</v>
      </c>
      <c r="S24" s="46">
        <v>16</v>
      </c>
    </row>
    <row r="25" spans="1:19" x14ac:dyDescent="0.25">
      <c r="A25" s="94" t="s">
        <v>29</v>
      </c>
      <c r="B25" s="95"/>
      <c r="C25" s="96" t="s">
        <v>19</v>
      </c>
      <c r="D25" s="45">
        <v>2.75</v>
      </c>
      <c r="E25" s="102">
        <v>3.66</v>
      </c>
      <c r="F25" s="98">
        <v>4</v>
      </c>
      <c r="G25" s="99">
        <v>4.2</v>
      </c>
      <c r="H25" s="98">
        <v>3</v>
      </c>
      <c r="I25" s="99">
        <v>3.67</v>
      </c>
      <c r="J25" s="98">
        <v>3.4</v>
      </c>
      <c r="K25" s="99">
        <v>5</v>
      </c>
      <c r="L25" s="98">
        <v>3.6666666666666665</v>
      </c>
      <c r="M25" s="99">
        <v>4.333333333333333</v>
      </c>
      <c r="N25" s="98">
        <v>3.8</v>
      </c>
      <c r="O25" s="99">
        <v>4.5</v>
      </c>
      <c r="P25" s="98">
        <v>3.66</v>
      </c>
      <c r="Q25" s="99">
        <v>3.66</v>
      </c>
      <c r="R25" s="98">
        <v>4</v>
      </c>
      <c r="S25" s="46">
        <v>4</v>
      </c>
    </row>
    <row r="26" spans="1:19" x14ac:dyDescent="0.25">
      <c r="A26" s="94" t="s">
        <v>41</v>
      </c>
      <c r="B26" s="95"/>
      <c r="C26" s="96" t="s">
        <v>19</v>
      </c>
      <c r="D26" s="45"/>
      <c r="E26" s="102"/>
      <c r="F26" s="98">
        <v>2.5</v>
      </c>
      <c r="G26" s="99">
        <v>3</v>
      </c>
      <c r="H26" s="98"/>
      <c r="I26" s="99"/>
      <c r="J26" s="98"/>
      <c r="K26" s="99"/>
      <c r="L26" s="98"/>
      <c r="M26" s="99"/>
      <c r="N26" s="98"/>
      <c r="O26" s="99"/>
      <c r="P26" s="98"/>
      <c r="Q26" s="99"/>
      <c r="R26" s="98"/>
      <c r="S26" s="46"/>
    </row>
    <row r="27" spans="1:19" x14ac:dyDescent="0.25">
      <c r="A27" s="94" t="s">
        <v>188</v>
      </c>
      <c r="B27" s="95"/>
      <c r="C27" s="96" t="s">
        <v>33</v>
      </c>
      <c r="D27" s="45">
        <v>1.95</v>
      </c>
      <c r="E27" s="102">
        <v>2.5</v>
      </c>
      <c r="F27" s="98"/>
      <c r="G27" s="99"/>
      <c r="H27" s="98"/>
      <c r="I27" s="99"/>
      <c r="J27" s="98">
        <v>1.5</v>
      </c>
      <c r="K27" s="99">
        <v>2</v>
      </c>
      <c r="L27" s="98"/>
      <c r="M27" s="99"/>
      <c r="N27" s="98"/>
      <c r="O27" s="99"/>
      <c r="P27" s="98"/>
      <c r="Q27" s="99"/>
      <c r="R27" s="98"/>
      <c r="S27" s="46"/>
    </row>
    <row r="28" spans="1:19" x14ac:dyDescent="0.25">
      <c r="A28" s="94" t="s">
        <v>30</v>
      </c>
      <c r="B28" s="95"/>
      <c r="C28" s="96" t="s">
        <v>31</v>
      </c>
      <c r="D28" s="45">
        <v>1.9</v>
      </c>
      <c r="E28" s="102">
        <v>2.2000000000000002</v>
      </c>
      <c r="F28" s="98">
        <v>1</v>
      </c>
      <c r="G28" s="99">
        <v>1.5</v>
      </c>
      <c r="H28" s="98">
        <v>1.2</v>
      </c>
      <c r="I28" s="99">
        <v>1.4</v>
      </c>
      <c r="J28" s="98">
        <v>1.2</v>
      </c>
      <c r="K28" s="99">
        <v>1.5</v>
      </c>
      <c r="L28" s="98">
        <v>0.9</v>
      </c>
      <c r="M28" s="99">
        <v>1.2</v>
      </c>
      <c r="N28" s="98">
        <v>1</v>
      </c>
      <c r="O28" s="99">
        <v>1.2</v>
      </c>
      <c r="P28" s="98">
        <v>1</v>
      </c>
      <c r="Q28" s="99">
        <v>1</v>
      </c>
      <c r="R28" s="98">
        <v>1.4</v>
      </c>
      <c r="S28" s="46">
        <v>1.4</v>
      </c>
    </row>
    <row r="29" spans="1:19" x14ac:dyDescent="0.25">
      <c r="A29" s="94" t="s">
        <v>32</v>
      </c>
      <c r="B29" s="95"/>
      <c r="C29" s="96" t="s">
        <v>33</v>
      </c>
      <c r="D29" s="45">
        <v>1.5</v>
      </c>
      <c r="E29" s="102">
        <v>2.2000000000000002</v>
      </c>
      <c r="F29" s="98">
        <v>1.5</v>
      </c>
      <c r="G29" s="99">
        <v>1.8</v>
      </c>
      <c r="H29" s="98">
        <v>2</v>
      </c>
      <c r="I29" s="99">
        <v>2</v>
      </c>
      <c r="J29" s="98">
        <v>1.2</v>
      </c>
      <c r="K29" s="99">
        <v>2</v>
      </c>
      <c r="L29" s="98">
        <v>1.5</v>
      </c>
      <c r="M29" s="99">
        <v>2</v>
      </c>
      <c r="N29" s="98">
        <v>1.5</v>
      </c>
      <c r="O29" s="99">
        <v>2</v>
      </c>
      <c r="P29" s="98">
        <v>0.8</v>
      </c>
      <c r="Q29" s="99">
        <v>2.16</v>
      </c>
      <c r="R29" s="98">
        <v>1.8</v>
      </c>
      <c r="S29" s="46">
        <v>1.8</v>
      </c>
    </row>
    <row r="30" spans="1:19" x14ac:dyDescent="0.25">
      <c r="A30" s="94" t="s">
        <v>56</v>
      </c>
      <c r="B30" s="95"/>
      <c r="C30" s="96" t="s">
        <v>19</v>
      </c>
      <c r="D30" s="45">
        <v>3.5</v>
      </c>
      <c r="E30" s="102">
        <v>4</v>
      </c>
      <c r="F30" s="98">
        <v>4</v>
      </c>
      <c r="G30" s="99">
        <v>5</v>
      </c>
      <c r="H30" s="98">
        <v>4</v>
      </c>
      <c r="I30" s="99">
        <v>5</v>
      </c>
      <c r="J30" s="98">
        <v>4</v>
      </c>
      <c r="K30" s="99">
        <v>5</v>
      </c>
      <c r="L30" s="98">
        <v>4</v>
      </c>
      <c r="M30" s="99">
        <v>4.5999999999999996</v>
      </c>
      <c r="N30" s="98">
        <v>5</v>
      </c>
      <c r="O30" s="99">
        <v>5.5</v>
      </c>
      <c r="P30" s="98">
        <v>5</v>
      </c>
      <c r="Q30" s="99">
        <v>5.4</v>
      </c>
      <c r="R30" s="98">
        <v>5</v>
      </c>
      <c r="S30" s="46">
        <v>5</v>
      </c>
    </row>
    <row r="31" spans="1:19" x14ac:dyDescent="0.25">
      <c r="A31" s="94" t="s">
        <v>189</v>
      </c>
      <c r="B31" s="95"/>
      <c r="C31" s="96" t="s">
        <v>33</v>
      </c>
      <c r="D31" s="45">
        <v>1.85</v>
      </c>
      <c r="E31" s="102">
        <v>2.5</v>
      </c>
      <c r="F31" s="98"/>
      <c r="G31" s="99"/>
      <c r="H31" s="98"/>
      <c r="I31" s="99"/>
      <c r="J31" s="98"/>
      <c r="K31" s="99"/>
      <c r="L31" s="98"/>
      <c r="M31" s="99"/>
      <c r="N31" s="98"/>
      <c r="O31" s="99"/>
      <c r="P31" s="98"/>
      <c r="Q31" s="99"/>
      <c r="R31" s="98"/>
      <c r="S31" s="46"/>
    </row>
    <row r="32" spans="1:19" x14ac:dyDescent="0.25">
      <c r="A32" s="94" t="s">
        <v>34</v>
      </c>
      <c r="B32" s="95"/>
      <c r="C32" s="96" t="s">
        <v>19</v>
      </c>
      <c r="D32" s="45">
        <v>2</v>
      </c>
      <c r="E32" s="102">
        <v>2.2999999999999998</v>
      </c>
      <c r="F32" s="98"/>
      <c r="G32" s="99"/>
      <c r="H32" s="98"/>
      <c r="I32" s="99"/>
      <c r="J32" s="98"/>
      <c r="K32" s="99"/>
      <c r="L32" s="98"/>
      <c r="M32" s="99"/>
      <c r="N32" s="98">
        <v>2</v>
      </c>
      <c r="O32" s="99">
        <v>2.5</v>
      </c>
      <c r="P32" s="98">
        <v>1.7333333333333334</v>
      </c>
      <c r="Q32" s="99">
        <v>1.8666666666666667</v>
      </c>
      <c r="R32" s="98">
        <v>2.2999999999999998</v>
      </c>
      <c r="S32" s="46">
        <v>2.2999999999999998</v>
      </c>
    </row>
    <row r="33" spans="1:19" x14ac:dyDescent="0.25">
      <c r="A33" s="94" t="s">
        <v>176</v>
      </c>
      <c r="B33" s="95"/>
      <c r="C33" s="96" t="s">
        <v>19</v>
      </c>
      <c r="D33" s="45"/>
      <c r="E33" s="102"/>
      <c r="F33" s="98">
        <v>1.66</v>
      </c>
      <c r="G33" s="99">
        <v>2</v>
      </c>
      <c r="H33" s="98">
        <v>2.2000000000000002</v>
      </c>
      <c r="I33" s="99">
        <v>2.7</v>
      </c>
      <c r="J33" s="98">
        <v>1.8666666666666667</v>
      </c>
      <c r="K33" s="99">
        <v>2.3333333333333335</v>
      </c>
      <c r="L33" s="98">
        <v>1.6666666666666667</v>
      </c>
      <c r="M33" s="99">
        <v>2</v>
      </c>
      <c r="N33" s="98">
        <v>1.6</v>
      </c>
      <c r="O33" s="99">
        <v>2.5</v>
      </c>
      <c r="P33" s="98"/>
      <c r="Q33" s="99"/>
      <c r="R33" s="98">
        <v>2</v>
      </c>
      <c r="S33" s="46">
        <v>2</v>
      </c>
    </row>
    <row r="34" spans="1:19" x14ac:dyDescent="0.25">
      <c r="A34" s="94" t="s">
        <v>20</v>
      </c>
      <c r="B34" s="95"/>
      <c r="C34" s="96" t="s">
        <v>19</v>
      </c>
      <c r="D34" s="45">
        <v>10</v>
      </c>
      <c r="E34" s="102">
        <v>15</v>
      </c>
      <c r="F34" s="98"/>
      <c r="G34" s="99"/>
      <c r="H34" s="98">
        <v>15</v>
      </c>
      <c r="I34" s="99">
        <v>15</v>
      </c>
      <c r="J34" s="98"/>
      <c r="K34" s="99"/>
      <c r="L34" s="98"/>
      <c r="M34" s="99"/>
      <c r="N34" s="98"/>
      <c r="O34" s="99"/>
      <c r="P34" s="98"/>
      <c r="Q34" s="99"/>
      <c r="R34" s="98">
        <v>20</v>
      </c>
      <c r="S34" s="46">
        <v>20</v>
      </c>
    </row>
    <row r="35" spans="1:19" ht="18.75" thickBot="1" x14ac:dyDescent="0.3">
      <c r="A35" s="94" t="s">
        <v>27</v>
      </c>
      <c r="B35" s="95"/>
      <c r="C35" s="96" t="s">
        <v>19</v>
      </c>
      <c r="D35" s="45">
        <v>5</v>
      </c>
      <c r="E35" s="102">
        <v>7</v>
      </c>
      <c r="F35" s="98">
        <v>5</v>
      </c>
      <c r="G35" s="99">
        <v>6</v>
      </c>
      <c r="H35" s="98">
        <v>5</v>
      </c>
      <c r="I35" s="99">
        <v>5.3</v>
      </c>
      <c r="J35" s="98">
        <v>5.5</v>
      </c>
      <c r="K35" s="99">
        <v>7.5</v>
      </c>
      <c r="L35" s="98">
        <v>5</v>
      </c>
      <c r="M35" s="99">
        <v>6</v>
      </c>
      <c r="N35" s="98">
        <v>6</v>
      </c>
      <c r="O35" s="99">
        <v>7</v>
      </c>
      <c r="P35" s="98">
        <v>3.5</v>
      </c>
      <c r="Q35" s="99">
        <v>6.5</v>
      </c>
      <c r="R35" s="98">
        <v>7</v>
      </c>
      <c r="S35" s="46">
        <v>8</v>
      </c>
    </row>
    <row r="36" spans="1:19" ht="18.75" thickBot="1" x14ac:dyDescent="0.3">
      <c r="A36" s="103" t="s">
        <v>127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104"/>
    </row>
    <row r="37" spans="1:19" x14ac:dyDescent="0.25">
      <c r="A37" s="94" t="s">
        <v>36</v>
      </c>
      <c r="B37" s="95"/>
      <c r="C37" s="96" t="s">
        <v>19</v>
      </c>
      <c r="D37" s="45">
        <v>5.5</v>
      </c>
      <c r="E37" s="102">
        <v>6.5</v>
      </c>
      <c r="F37" s="98"/>
      <c r="G37" s="99"/>
      <c r="H37" s="98"/>
      <c r="I37" s="99"/>
      <c r="J37" s="98"/>
      <c r="K37" s="99"/>
      <c r="L37" s="98"/>
      <c r="M37" s="99"/>
      <c r="N37" s="98"/>
      <c r="O37" s="99"/>
      <c r="P37" s="98"/>
      <c r="Q37" s="99"/>
      <c r="R37" s="98"/>
      <c r="S37" s="46"/>
    </row>
    <row r="38" spans="1:19" x14ac:dyDescent="0.25">
      <c r="A38" s="94" t="s">
        <v>177</v>
      </c>
      <c r="B38" s="95"/>
      <c r="C38" s="96" t="s">
        <v>33</v>
      </c>
      <c r="D38" s="45"/>
      <c r="E38" s="102"/>
      <c r="F38" s="98"/>
      <c r="G38" s="99"/>
      <c r="H38" s="98">
        <v>3.5</v>
      </c>
      <c r="I38" s="99">
        <v>3.5</v>
      </c>
      <c r="J38" s="98"/>
      <c r="K38" s="99"/>
      <c r="L38" s="98"/>
      <c r="M38" s="99"/>
      <c r="N38" s="98"/>
      <c r="O38" s="99"/>
      <c r="P38" s="98"/>
      <c r="Q38" s="99"/>
      <c r="R38" s="98"/>
      <c r="S38" s="46"/>
    </row>
    <row r="39" spans="1:19" x14ac:dyDescent="0.25">
      <c r="A39" s="94" t="s">
        <v>38</v>
      </c>
      <c r="B39" s="95"/>
      <c r="C39" s="96" t="s">
        <v>19</v>
      </c>
      <c r="D39" s="45">
        <v>10</v>
      </c>
      <c r="E39" s="102">
        <v>13</v>
      </c>
      <c r="F39" s="98">
        <v>7</v>
      </c>
      <c r="G39" s="99">
        <v>8</v>
      </c>
      <c r="H39" s="98">
        <v>16</v>
      </c>
      <c r="I39" s="99">
        <v>17</v>
      </c>
      <c r="J39" s="98">
        <v>14</v>
      </c>
      <c r="K39" s="99">
        <v>15</v>
      </c>
      <c r="L39" s="98">
        <v>13</v>
      </c>
      <c r="M39" s="99">
        <v>15</v>
      </c>
      <c r="N39" s="98"/>
      <c r="O39" s="99"/>
      <c r="P39" s="98">
        <v>11</v>
      </c>
      <c r="Q39" s="99">
        <v>12</v>
      </c>
      <c r="R39" s="98">
        <v>16</v>
      </c>
      <c r="S39" s="46">
        <v>16</v>
      </c>
    </row>
    <row r="40" spans="1:19" x14ac:dyDescent="0.25">
      <c r="A40" s="94" t="s">
        <v>39</v>
      </c>
      <c r="B40" s="95"/>
      <c r="C40" s="96" t="s">
        <v>19</v>
      </c>
      <c r="D40" s="45"/>
      <c r="E40" s="102"/>
      <c r="F40" s="98"/>
      <c r="G40" s="99"/>
      <c r="H40" s="98"/>
      <c r="I40" s="99"/>
      <c r="J40" s="98">
        <v>7.6</v>
      </c>
      <c r="K40" s="99">
        <v>10</v>
      </c>
      <c r="L40" s="98">
        <v>7</v>
      </c>
      <c r="M40" s="99">
        <v>10</v>
      </c>
      <c r="N40" s="98"/>
      <c r="O40" s="99"/>
      <c r="P40" s="98">
        <v>8</v>
      </c>
      <c r="Q40" s="99">
        <v>8</v>
      </c>
      <c r="R40" s="98">
        <v>14</v>
      </c>
      <c r="S40" s="46">
        <v>14</v>
      </c>
    </row>
    <row r="41" spans="1:19" ht="18.75" thickBot="1" x14ac:dyDescent="0.3">
      <c r="A41" s="105" t="s">
        <v>40</v>
      </c>
      <c r="B41" s="106"/>
      <c r="C41" s="107" t="s">
        <v>19</v>
      </c>
      <c r="D41" s="47">
        <v>10</v>
      </c>
      <c r="E41" s="108">
        <v>13</v>
      </c>
      <c r="F41" s="109">
        <v>7</v>
      </c>
      <c r="G41" s="110">
        <v>8</v>
      </c>
      <c r="H41" s="109">
        <v>6</v>
      </c>
      <c r="I41" s="110">
        <v>12</v>
      </c>
      <c r="J41" s="109">
        <v>8</v>
      </c>
      <c r="K41" s="110">
        <v>11</v>
      </c>
      <c r="L41" s="109">
        <v>13</v>
      </c>
      <c r="M41" s="110">
        <v>15</v>
      </c>
      <c r="N41" s="109"/>
      <c r="O41" s="110"/>
      <c r="P41" s="109">
        <v>10</v>
      </c>
      <c r="Q41" s="110">
        <v>11</v>
      </c>
      <c r="R41" s="109">
        <v>16</v>
      </c>
      <c r="S41" s="178">
        <v>16</v>
      </c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46"/>
  <sheetViews>
    <sheetView showGridLines="0" showZeros="0" zoomScale="110" zoomScaleNormal="110" workbookViewId="0">
      <selection activeCell="A3" sqref="A3:S46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15.85546875" style="3" customWidth="1"/>
    <col min="14" max="15" width="9.85546875" style="3" customWidth="1"/>
    <col min="16" max="17" width="7.7109375" style="3" customWidth="1"/>
    <col min="18" max="16384" width="9.140625" style="3"/>
  </cols>
  <sheetData>
    <row r="2" spans="1:19" ht="15.75" thickBot="1" x14ac:dyDescent="0.25"/>
    <row r="3" spans="1:19" ht="16.5" thickBot="1" x14ac:dyDescent="0.3">
      <c r="A3" s="81" t="s">
        <v>52</v>
      </c>
      <c r="B3" s="82"/>
      <c r="C3" s="83"/>
      <c r="D3" s="34" t="s">
        <v>53</v>
      </c>
      <c r="E3" s="35"/>
      <c r="F3" s="84" t="s">
        <v>183</v>
      </c>
      <c r="G3" s="35"/>
      <c r="H3" s="35" t="s">
        <v>196</v>
      </c>
      <c r="I3" s="35"/>
      <c r="J3" s="84" t="s">
        <v>128</v>
      </c>
      <c r="K3" s="35"/>
      <c r="L3" s="35" t="s">
        <v>161</v>
      </c>
      <c r="M3" s="35"/>
      <c r="N3" s="84" t="s">
        <v>197</v>
      </c>
      <c r="O3" s="35"/>
      <c r="P3" s="35" t="s">
        <v>191</v>
      </c>
      <c r="Q3" s="35"/>
      <c r="R3" s="84" t="s">
        <v>131</v>
      </c>
      <c r="S3" s="36"/>
    </row>
    <row r="4" spans="1:19" ht="15.75" x14ac:dyDescent="0.25">
      <c r="A4" s="85" t="s">
        <v>54</v>
      </c>
      <c r="B4" s="86"/>
      <c r="C4" s="87"/>
      <c r="D4" s="37">
        <v>43650</v>
      </c>
      <c r="E4" s="37"/>
      <c r="F4" s="37">
        <v>43650</v>
      </c>
      <c r="G4" s="37"/>
      <c r="H4" s="37">
        <v>43648</v>
      </c>
      <c r="I4" s="37"/>
      <c r="J4" s="37">
        <v>43649</v>
      </c>
      <c r="K4" s="37"/>
      <c r="L4" s="37">
        <v>43649</v>
      </c>
      <c r="M4" s="37"/>
      <c r="N4" s="37">
        <v>43650</v>
      </c>
      <c r="O4" s="37"/>
      <c r="P4" s="37">
        <v>43647</v>
      </c>
      <c r="Q4" s="37"/>
      <c r="R4" s="37">
        <v>43649</v>
      </c>
      <c r="S4" s="38"/>
    </row>
    <row r="5" spans="1:19" ht="16.5" thickBot="1" x14ac:dyDescent="0.3">
      <c r="A5" s="121" t="s">
        <v>57</v>
      </c>
      <c r="B5" s="122" t="s">
        <v>58</v>
      </c>
      <c r="C5" s="123" t="s">
        <v>16</v>
      </c>
      <c r="D5" s="124" t="s">
        <v>17</v>
      </c>
      <c r="E5" s="125" t="s">
        <v>18</v>
      </c>
      <c r="F5" s="126" t="s">
        <v>17</v>
      </c>
      <c r="G5" s="125" t="s">
        <v>18</v>
      </c>
      <c r="H5" s="126" t="s">
        <v>17</v>
      </c>
      <c r="I5" s="125" t="s">
        <v>18</v>
      </c>
      <c r="J5" s="126" t="s">
        <v>17</v>
      </c>
      <c r="K5" s="125" t="s">
        <v>18</v>
      </c>
      <c r="L5" s="126" t="s">
        <v>17</v>
      </c>
      <c r="M5" s="125" t="s">
        <v>18</v>
      </c>
      <c r="N5" s="126" t="s">
        <v>17</v>
      </c>
      <c r="O5" s="125" t="s">
        <v>18</v>
      </c>
      <c r="P5" s="126" t="s">
        <v>17</v>
      </c>
      <c r="Q5" s="125" t="s">
        <v>18</v>
      </c>
      <c r="R5" s="126" t="s">
        <v>17</v>
      </c>
      <c r="S5" s="175" t="s">
        <v>18</v>
      </c>
    </row>
    <row r="6" spans="1:19" ht="15.75" thickBot="1" x14ac:dyDescent="0.25">
      <c r="A6" s="103" t="s">
        <v>55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104"/>
    </row>
    <row r="7" spans="1:19" x14ac:dyDescent="0.2">
      <c r="A7" s="94" t="s">
        <v>190</v>
      </c>
      <c r="B7" s="95"/>
      <c r="C7" s="96" t="s">
        <v>19</v>
      </c>
      <c r="D7" s="45">
        <v>3.5</v>
      </c>
      <c r="E7" s="102">
        <v>5</v>
      </c>
      <c r="F7" s="98">
        <v>4</v>
      </c>
      <c r="G7" s="99">
        <v>6</v>
      </c>
      <c r="H7" s="98"/>
      <c r="I7" s="99"/>
      <c r="J7" s="98">
        <v>2</v>
      </c>
      <c r="K7" s="99">
        <v>4</v>
      </c>
      <c r="L7" s="98">
        <v>5</v>
      </c>
      <c r="M7" s="99">
        <v>10</v>
      </c>
      <c r="N7" s="98">
        <v>3</v>
      </c>
      <c r="O7" s="99">
        <v>5</v>
      </c>
      <c r="P7" s="98">
        <v>6</v>
      </c>
      <c r="Q7" s="99">
        <v>8</v>
      </c>
      <c r="R7" s="98">
        <v>5</v>
      </c>
      <c r="S7" s="46">
        <v>6</v>
      </c>
    </row>
    <row r="8" spans="1:19" x14ac:dyDescent="0.2">
      <c r="A8" s="94" t="s">
        <v>182</v>
      </c>
      <c r="B8" s="95"/>
      <c r="C8" s="96" t="s">
        <v>19</v>
      </c>
      <c r="D8" s="45">
        <v>3.5</v>
      </c>
      <c r="E8" s="102">
        <v>8</v>
      </c>
      <c r="F8" s="98">
        <v>5</v>
      </c>
      <c r="G8" s="99">
        <v>7</v>
      </c>
      <c r="H8" s="98">
        <v>7</v>
      </c>
      <c r="I8" s="99">
        <v>8</v>
      </c>
      <c r="J8" s="98">
        <v>4</v>
      </c>
      <c r="K8" s="99">
        <v>9</v>
      </c>
      <c r="L8" s="98">
        <v>5</v>
      </c>
      <c r="M8" s="99">
        <v>12</v>
      </c>
      <c r="N8" s="98">
        <v>8</v>
      </c>
      <c r="O8" s="99">
        <v>10</v>
      </c>
      <c r="P8" s="98">
        <v>9</v>
      </c>
      <c r="Q8" s="99">
        <v>12</v>
      </c>
      <c r="R8" s="98">
        <v>6</v>
      </c>
      <c r="S8" s="46">
        <v>10</v>
      </c>
    </row>
    <row r="9" spans="1:19" ht="15.75" thickBot="1" x14ac:dyDescent="0.25">
      <c r="A9" s="94" t="s">
        <v>35</v>
      </c>
      <c r="B9" s="95"/>
      <c r="C9" s="96" t="s">
        <v>19</v>
      </c>
      <c r="D9" s="45">
        <v>2.5</v>
      </c>
      <c r="E9" s="102">
        <v>3.5</v>
      </c>
      <c r="F9" s="98"/>
      <c r="G9" s="99"/>
      <c r="H9" s="98">
        <v>4</v>
      </c>
      <c r="I9" s="99">
        <v>5</v>
      </c>
      <c r="J9" s="98">
        <v>2</v>
      </c>
      <c r="K9" s="99">
        <v>4</v>
      </c>
      <c r="L9" s="98"/>
      <c r="M9" s="99"/>
      <c r="N9" s="98"/>
      <c r="O9" s="99"/>
      <c r="P9" s="98">
        <v>4</v>
      </c>
      <c r="Q9" s="99">
        <v>5</v>
      </c>
      <c r="R9" s="98">
        <v>3.25</v>
      </c>
      <c r="S9" s="46">
        <v>4</v>
      </c>
    </row>
    <row r="10" spans="1:19" ht="16.5" thickBot="1" x14ac:dyDescent="0.3">
      <c r="A10" s="166" t="s">
        <v>174</v>
      </c>
      <c r="B10" s="167"/>
      <c r="C10" s="168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77"/>
    </row>
    <row r="11" spans="1:19" ht="15.75" x14ac:dyDescent="0.25">
      <c r="A11" s="113"/>
      <c r="B11" s="170" t="s">
        <v>173</v>
      </c>
      <c r="C11" s="163" t="s">
        <v>19</v>
      </c>
      <c r="D11" s="162">
        <v>1.33</v>
      </c>
      <c r="E11" s="112">
        <v>1.66</v>
      </c>
      <c r="F11" s="112"/>
      <c r="G11" s="112"/>
      <c r="H11" s="112"/>
      <c r="I11" s="112"/>
      <c r="J11" s="112"/>
      <c r="K11" s="112"/>
      <c r="L11" s="112">
        <v>1.3333333333333333</v>
      </c>
      <c r="M11" s="112">
        <v>2.2000000000000002</v>
      </c>
      <c r="N11" s="112"/>
      <c r="O11" s="112"/>
      <c r="P11" s="112"/>
      <c r="Q11" s="112"/>
      <c r="R11" s="112"/>
      <c r="S11" s="176"/>
    </row>
    <row r="12" spans="1:19" ht="15.75" x14ac:dyDescent="0.25">
      <c r="A12" s="113"/>
      <c r="B12" s="170" t="s">
        <v>168</v>
      </c>
      <c r="C12" s="163" t="s">
        <v>19</v>
      </c>
      <c r="D12" s="162"/>
      <c r="E12" s="112"/>
      <c r="F12" s="112"/>
      <c r="G12" s="112"/>
      <c r="H12" s="112"/>
      <c r="I12" s="112"/>
      <c r="J12" s="112"/>
      <c r="K12" s="112"/>
      <c r="L12" s="112">
        <v>3.2</v>
      </c>
      <c r="M12" s="112">
        <v>3.3333333333333335</v>
      </c>
      <c r="N12" s="112"/>
      <c r="O12" s="112"/>
      <c r="P12" s="112"/>
      <c r="Q12" s="112"/>
      <c r="R12" s="112"/>
      <c r="S12" s="176"/>
    </row>
    <row r="13" spans="1:19" ht="15.75" x14ac:dyDescent="0.25">
      <c r="A13" s="113"/>
      <c r="B13" s="170" t="s">
        <v>163</v>
      </c>
      <c r="C13" s="163" t="s">
        <v>19</v>
      </c>
      <c r="D13" s="162">
        <v>1.2</v>
      </c>
      <c r="E13" s="112">
        <v>1.66</v>
      </c>
      <c r="F13" s="112"/>
      <c r="G13" s="112"/>
      <c r="H13" s="112"/>
      <c r="I13" s="112"/>
      <c r="J13" s="112">
        <v>0.8</v>
      </c>
      <c r="K13" s="112">
        <v>1.3333333333333333</v>
      </c>
      <c r="L13" s="112">
        <v>1.3333333333333333</v>
      </c>
      <c r="M13" s="112">
        <v>2.2000000000000002</v>
      </c>
      <c r="N13" s="112"/>
      <c r="O13" s="112"/>
      <c r="P13" s="112"/>
      <c r="Q13" s="112"/>
      <c r="R13" s="112"/>
      <c r="S13" s="176"/>
    </row>
    <row r="14" spans="1:19" ht="15.75" x14ac:dyDescent="0.25">
      <c r="A14" s="113"/>
      <c r="B14" s="170" t="s">
        <v>164</v>
      </c>
      <c r="C14" s="163" t="s">
        <v>19</v>
      </c>
      <c r="D14" s="162">
        <v>1.66</v>
      </c>
      <c r="E14" s="112">
        <v>2.33</v>
      </c>
      <c r="F14" s="112"/>
      <c r="G14" s="112"/>
      <c r="H14" s="112"/>
      <c r="I14" s="112"/>
      <c r="J14" s="112">
        <v>1</v>
      </c>
      <c r="K14" s="112">
        <v>1.6666666666666667</v>
      </c>
      <c r="L14" s="112"/>
      <c r="M14" s="112"/>
      <c r="N14" s="112"/>
      <c r="O14" s="112"/>
      <c r="P14" s="112"/>
      <c r="Q14" s="112"/>
      <c r="R14" s="112"/>
      <c r="S14" s="176"/>
    </row>
    <row r="15" spans="1:19" ht="15.75" x14ac:dyDescent="0.25">
      <c r="A15" s="113"/>
      <c r="B15" s="170" t="s">
        <v>162</v>
      </c>
      <c r="C15" s="163" t="s">
        <v>19</v>
      </c>
      <c r="D15" s="162"/>
      <c r="E15" s="112"/>
      <c r="F15" s="112"/>
      <c r="G15" s="112"/>
      <c r="H15" s="112"/>
      <c r="I15" s="112"/>
      <c r="J15" s="112"/>
      <c r="K15" s="112"/>
      <c r="L15" s="112">
        <v>1.3333333333333333</v>
      </c>
      <c r="M15" s="112">
        <v>2.2000000000000002</v>
      </c>
      <c r="N15" s="112"/>
      <c r="O15" s="112"/>
      <c r="P15" s="112"/>
      <c r="Q15" s="112"/>
      <c r="R15" s="112"/>
      <c r="S15" s="176"/>
    </row>
    <row r="16" spans="1:19" ht="15.75" x14ac:dyDescent="0.25">
      <c r="A16" s="113"/>
      <c r="B16" s="170" t="s">
        <v>166</v>
      </c>
      <c r="C16" s="163" t="s">
        <v>19</v>
      </c>
      <c r="D16" s="162">
        <v>1.1000000000000001</v>
      </c>
      <c r="E16" s="112">
        <v>1.45</v>
      </c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76"/>
    </row>
    <row r="17" spans="1:19" ht="15.75" x14ac:dyDescent="0.25">
      <c r="A17" s="111"/>
      <c r="B17" s="170" t="s">
        <v>169</v>
      </c>
      <c r="C17" s="163" t="s">
        <v>19</v>
      </c>
      <c r="D17" s="162">
        <v>1.2</v>
      </c>
      <c r="E17" s="112">
        <v>1.66</v>
      </c>
      <c r="F17" s="112"/>
      <c r="G17" s="112"/>
      <c r="H17" s="112"/>
      <c r="I17" s="112"/>
      <c r="J17" s="112"/>
      <c r="K17" s="112"/>
      <c r="L17" s="112">
        <v>1.3333333333333333</v>
      </c>
      <c r="M17" s="112">
        <v>2.5333333333333332</v>
      </c>
      <c r="N17" s="112"/>
      <c r="O17" s="112"/>
      <c r="P17" s="112"/>
      <c r="Q17" s="112"/>
      <c r="R17" s="112"/>
      <c r="S17" s="176"/>
    </row>
    <row r="18" spans="1:19" ht="15.75" x14ac:dyDescent="0.25">
      <c r="A18" s="111"/>
      <c r="B18" s="170" t="s">
        <v>170</v>
      </c>
      <c r="C18" s="163" t="s">
        <v>19</v>
      </c>
      <c r="D18" s="162">
        <v>1</v>
      </c>
      <c r="E18" s="112">
        <v>1.45</v>
      </c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>
        <v>1.2</v>
      </c>
      <c r="Q18" s="112">
        <v>2.5</v>
      </c>
      <c r="R18" s="112"/>
      <c r="S18" s="176"/>
    </row>
    <row r="19" spans="1:19" ht="15.75" x14ac:dyDescent="0.25">
      <c r="A19" s="111"/>
      <c r="B19" s="170" t="s">
        <v>171</v>
      </c>
      <c r="C19" s="163" t="s">
        <v>19</v>
      </c>
      <c r="D19" s="162">
        <v>1</v>
      </c>
      <c r="E19" s="112">
        <v>1.45</v>
      </c>
      <c r="F19" s="112"/>
      <c r="G19" s="112"/>
      <c r="H19" s="112"/>
      <c r="I19" s="112"/>
      <c r="J19" s="112">
        <v>0.8</v>
      </c>
      <c r="K19" s="112">
        <v>1.3333333333333333</v>
      </c>
      <c r="L19" s="112">
        <v>1.3333333333333333</v>
      </c>
      <c r="M19" s="112">
        <v>2.2000000000000002</v>
      </c>
      <c r="N19" s="112"/>
      <c r="O19" s="112"/>
      <c r="P19" s="112"/>
      <c r="Q19" s="112"/>
      <c r="R19" s="112"/>
      <c r="S19" s="176"/>
    </row>
    <row r="20" spans="1:19" ht="15.75" x14ac:dyDescent="0.25">
      <c r="A20" s="111"/>
      <c r="B20" s="170" t="s">
        <v>165</v>
      </c>
      <c r="C20" s="163" t="s">
        <v>19</v>
      </c>
      <c r="D20" s="162">
        <v>1.33</v>
      </c>
      <c r="E20" s="112">
        <v>2</v>
      </c>
      <c r="F20" s="112"/>
      <c r="G20" s="112"/>
      <c r="H20" s="112">
        <v>1.67</v>
      </c>
      <c r="I20" s="112">
        <v>1.67</v>
      </c>
      <c r="J20" s="112">
        <v>0.8</v>
      </c>
      <c r="K20" s="112">
        <v>1.3333333333333333</v>
      </c>
      <c r="L20" s="112">
        <v>1.3333333333333333</v>
      </c>
      <c r="M20" s="112">
        <v>2.2000000000000002</v>
      </c>
      <c r="N20" s="112"/>
      <c r="O20" s="112"/>
      <c r="P20" s="112"/>
      <c r="Q20" s="112"/>
      <c r="R20" s="112"/>
      <c r="S20" s="176"/>
    </row>
    <row r="21" spans="1:19" ht="15.75" x14ac:dyDescent="0.25">
      <c r="A21" s="111"/>
      <c r="B21" s="170" t="s">
        <v>160</v>
      </c>
      <c r="C21" s="163" t="s">
        <v>19</v>
      </c>
      <c r="D21" s="162">
        <v>1.2</v>
      </c>
      <c r="E21" s="112">
        <v>1.5</v>
      </c>
      <c r="F21" s="112"/>
      <c r="G21" s="112"/>
      <c r="H21" s="112"/>
      <c r="I21" s="112"/>
      <c r="J21" s="112">
        <v>0.8</v>
      </c>
      <c r="K21" s="112">
        <v>1.3333333333333333</v>
      </c>
      <c r="L21" s="112">
        <v>1.3333333333333333</v>
      </c>
      <c r="M21" s="112">
        <v>2.4666666666666668</v>
      </c>
      <c r="N21" s="112"/>
      <c r="O21" s="112"/>
      <c r="P21" s="112"/>
      <c r="Q21" s="112"/>
      <c r="R21" s="112"/>
      <c r="S21" s="176"/>
    </row>
    <row r="22" spans="1:19" ht="15.75" x14ac:dyDescent="0.25">
      <c r="A22" s="111"/>
      <c r="B22" s="170" t="s">
        <v>198</v>
      </c>
      <c r="C22" s="163" t="s">
        <v>19</v>
      </c>
      <c r="D22" s="162">
        <v>1.5</v>
      </c>
      <c r="E22" s="112">
        <v>2.5</v>
      </c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76"/>
    </row>
    <row r="23" spans="1:19" ht="15.75" x14ac:dyDescent="0.25">
      <c r="A23" s="111"/>
      <c r="B23" s="170" t="s">
        <v>172</v>
      </c>
      <c r="C23" s="163" t="s">
        <v>19</v>
      </c>
      <c r="D23" s="162"/>
      <c r="E23" s="112"/>
      <c r="F23" s="112"/>
      <c r="G23" s="112"/>
      <c r="H23" s="112">
        <v>1.67</v>
      </c>
      <c r="I23" s="112">
        <v>1.67</v>
      </c>
      <c r="J23" s="112"/>
      <c r="K23" s="112"/>
      <c r="L23" s="112">
        <v>1.3333333333333333</v>
      </c>
      <c r="M23" s="112">
        <v>2.2000000000000002</v>
      </c>
      <c r="N23" s="112"/>
      <c r="O23" s="112"/>
      <c r="P23" s="112"/>
      <c r="Q23" s="112"/>
      <c r="R23" s="112"/>
      <c r="S23" s="176"/>
    </row>
    <row r="24" spans="1:19" ht="15.75" x14ac:dyDescent="0.25">
      <c r="A24" s="111"/>
      <c r="B24" s="170" t="s">
        <v>167</v>
      </c>
      <c r="C24" s="163" t="s">
        <v>19</v>
      </c>
      <c r="D24" s="162">
        <v>1.2</v>
      </c>
      <c r="E24" s="112">
        <v>1.5</v>
      </c>
      <c r="F24" s="112"/>
      <c r="G24" s="112"/>
      <c r="H24" s="112">
        <v>1.67</v>
      </c>
      <c r="I24" s="112">
        <v>1.67</v>
      </c>
      <c r="J24" s="112">
        <v>0.8</v>
      </c>
      <c r="K24" s="112">
        <v>1.3333333333333333</v>
      </c>
      <c r="L24" s="112">
        <v>1.3333333333333333</v>
      </c>
      <c r="M24" s="112">
        <v>2.2000000000000002</v>
      </c>
      <c r="N24" s="112"/>
      <c r="O24" s="112"/>
      <c r="P24" s="112"/>
      <c r="Q24" s="112"/>
      <c r="R24" s="112"/>
      <c r="S24" s="176"/>
    </row>
    <row r="25" spans="1:19" ht="15.75" x14ac:dyDescent="0.25">
      <c r="A25" s="203" t="s">
        <v>175</v>
      </c>
      <c r="B25" s="170"/>
      <c r="C25" s="163" t="s">
        <v>19</v>
      </c>
      <c r="D25" s="162">
        <v>11</v>
      </c>
      <c r="E25" s="112">
        <v>14</v>
      </c>
      <c r="F25" s="112">
        <v>10</v>
      </c>
      <c r="G25" s="112">
        <v>12</v>
      </c>
      <c r="H25" s="112"/>
      <c r="I25" s="112"/>
      <c r="J25" s="112">
        <v>8</v>
      </c>
      <c r="K25" s="112">
        <v>12</v>
      </c>
      <c r="L25" s="112">
        <v>10</v>
      </c>
      <c r="M25" s="112">
        <v>20</v>
      </c>
      <c r="N25" s="112">
        <v>10</v>
      </c>
      <c r="O25" s="112">
        <v>12</v>
      </c>
      <c r="P25" s="112">
        <v>22</v>
      </c>
      <c r="Q25" s="112">
        <v>28</v>
      </c>
      <c r="R25" s="112">
        <v>16</v>
      </c>
      <c r="S25" s="176">
        <v>16</v>
      </c>
    </row>
    <row r="26" spans="1:19" ht="15.75" x14ac:dyDescent="0.25">
      <c r="A26" s="94" t="s">
        <v>180</v>
      </c>
      <c r="B26" s="170"/>
      <c r="C26" s="163" t="s">
        <v>19</v>
      </c>
      <c r="D26" s="162">
        <v>3.5</v>
      </c>
      <c r="E26" s="112">
        <v>6</v>
      </c>
      <c r="F26" s="112"/>
      <c r="G26" s="112"/>
      <c r="H26" s="112"/>
      <c r="I26" s="112"/>
      <c r="J26" s="112"/>
      <c r="K26" s="112"/>
      <c r="L26" s="112">
        <v>6</v>
      </c>
      <c r="M26" s="112">
        <v>8</v>
      </c>
      <c r="N26" s="112"/>
      <c r="O26" s="112"/>
      <c r="P26" s="112"/>
      <c r="Q26" s="112"/>
      <c r="R26" s="112"/>
      <c r="S26" s="176"/>
    </row>
    <row r="27" spans="1:19" ht="15.75" x14ac:dyDescent="0.25">
      <c r="A27" s="94" t="s">
        <v>94</v>
      </c>
      <c r="B27" s="170"/>
      <c r="C27" s="163" t="s">
        <v>19</v>
      </c>
      <c r="D27" s="162">
        <v>6</v>
      </c>
      <c r="E27" s="112">
        <v>8</v>
      </c>
      <c r="F27" s="112"/>
      <c r="G27" s="112"/>
      <c r="H27" s="112"/>
      <c r="I27" s="112"/>
      <c r="J27" s="112"/>
      <c r="K27" s="112"/>
      <c r="L27" s="112">
        <v>7</v>
      </c>
      <c r="M27" s="112">
        <v>12</v>
      </c>
      <c r="N27" s="112"/>
      <c r="O27" s="112"/>
      <c r="P27" s="112">
        <v>5</v>
      </c>
      <c r="Q27" s="112">
        <v>8</v>
      </c>
      <c r="R27" s="112"/>
      <c r="S27" s="176"/>
    </row>
    <row r="28" spans="1:19" ht="15.75" x14ac:dyDescent="0.25">
      <c r="A28" s="94" t="s">
        <v>97</v>
      </c>
      <c r="B28" s="170"/>
      <c r="C28" s="163" t="s">
        <v>19</v>
      </c>
      <c r="D28" s="162">
        <v>5</v>
      </c>
      <c r="E28" s="112">
        <v>6.5</v>
      </c>
      <c r="F28" s="112">
        <v>4</v>
      </c>
      <c r="G28" s="112">
        <v>6</v>
      </c>
      <c r="H28" s="112"/>
      <c r="I28" s="112"/>
      <c r="J28" s="112">
        <v>3</v>
      </c>
      <c r="K28" s="112">
        <v>4</v>
      </c>
      <c r="L28" s="112">
        <v>6</v>
      </c>
      <c r="M28" s="112">
        <v>10</v>
      </c>
      <c r="N28" s="112"/>
      <c r="O28" s="112"/>
      <c r="P28" s="112">
        <v>4</v>
      </c>
      <c r="Q28" s="112">
        <v>6</v>
      </c>
      <c r="R28" s="112"/>
      <c r="S28" s="176"/>
    </row>
    <row r="29" spans="1:19" ht="15.75" x14ac:dyDescent="0.25">
      <c r="A29" s="94" t="s">
        <v>60</v>
      </c>
      <c r="B29" s="170"/>
      <c r="C29" s="163" t="s">
        <v>19</v>
      </c>
      <c r="D29" s="162">
        <v>4</v>
      </c>
      <c r="E29" s="112">
        <v>5</v>
      </c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  <c r="R29" s="112"/>
      <c r="S29" s="176"/>
    </row>
    <row r="30" spans="1:19" ht="15.75" x14ac:dyDescent="0.25">
      <c r="A30" s="94" t="s">
        <v>59</v>
      </c>
      <c r="B30" s="170"/>
      <c r="C30" s="163" t="s">
        <v>19</v>
      </c>
      <c r="D30" s="162">
        <v>4</v>
      </c>
      <c r="E30" s="112">
        <v>7</v>
      </c>
      <c r="F30" s="112">
        <v>5</v>
      </c>
      <c r="G30" s="112">
        <v>6.5</v>
      </c>
      <c r="H30" s="112">
        <v>5</v>
      </c>
      <c r="I30" s="112">
        <v>9</v>
      </c>
      <c r="J30" s="112">
        <v>7</v>
      </c>
      <c r="K30" s="112">
        <v>8.5</v>
      </c>
      <c r="L30" s="112">
        <v>4</v>
      </c>
      <c r="M30" s="112">
        <v>5</v>
      </c>
      <c r="N30" s="112">
        <v>8.5</v>
      </c>
      <c r="O30" s="112">
        <v>9</v>
      </c>
      <c r="P30" s="112"/>
      <c r="Q30" s="112"/>
      <c r="R30" s="112">
        <v>12</v>
      </c>
      <c r="S30" s="176">
        <v>16</v>
      </c>
    </row>
    <row r="31" spans="1:19" ht="16.5" thickBot="1" x14ac:dyDescent="0.3">
      <c r="A31" s="94" t="s">
        <v>108</v>
      </c>
      <c r="B31" s="170"/>
      <c r="C31" s="163" t="s">
        <v>19</v>
      </c>
      <c r="D31" s="162">
        <v>4</v>
      </c>
      <c r="E31" s="112">
        <v>6</v>
      </c>
      <c r="F31" s="112"/>
      <c r="G31" s="112"/>
      <c r="H31" s="112"/>
      <c r="I31" s="112"/>
      <c r="J31" s="112">
        <v>4</v>
      </c>
      <c r="K31" s="112">
        <v>8</v>
      </c>
      <c r="L31" s="112">
        <v>8</v>
      </c>
      <c r="M31" s="112">
        <v>10</v>
      </c>
      <c r="N31" s="112"/>
      <c r="O31" s="112"/>
      <c r="P31" s="112">
        <v>9</v>
      </c>
      <c r="Q31" s="112">
        <v>11</v>
      </c>
      <c r="R31" s="112"/>
      <c r="S31" s="176"/>
    </row>
    <row r="32" spans="1:19" ht="15.75" thickBot="1" x14ac:dyDescent="0.25">
      <c r="A32" s="103" t="s">
        <v>127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104"/>
    </row>
    <row r="33" spans="1:19" x14ac:dyDescent="0.2">
      <c r="A33" s="94" t="s">
        <v>42</v>
      </c>
      <c r="B33" s="95"/>
      <c r="C33" s="96" t="s">
        <v>33</v>
      </c>
      <c r="D33" s="45">
        <v>3.75</v>
      </c>
      <c r="E33" s="102">
        <v>4</v>
      </c>
      <c r="F33" s="98">
        <v>5.5</v>
      </c>
      <c r="G33" s="99">
        <v>6</v>
      </c>
      <c r="H33" s="98">
        <v>4.5</v>
      </c>
      <c r="I33" s="99">
        <v>5.5</v>
      </c>
      <c r="J33" s="98">
        <v>4.99</v>
      </c>
      <c r="K33" s="99">
        <v>8</v>
      </c>
      <c r="L33" s="98"/>
      <c r="M33" s="99"/>
      <c r="N33" s="98">
        <v>4.5</v>
      </c>
      <c r="O33" s="99">
        <v>5</v>
      </c>
      <c r="P33" s="98">
        <v>4</v>
      </c>
      <c r="Q33" s="99">
        <v>7</v>
      </c>
      <c r="R33" s="98">
        <v>4.5</v>
      </c>
      <c r="S33" s="46">
        <v>6</v>
      </c>
    </row>
    <row r="34" spans="1:19" x14ac:dyDescent="0.2">
      <c r="A34" s="94" t="s">
        <v>43</v>
      </c>
      <c r="B34" s="95"/>
      <c r="C34" s="96" t="s">
        <v>19</v>
      </c>
      <c r="D34" s="45">
        <v>1.5</v>
      </c>
      <c r="E34" s="102">
        <v>3.5</v>
      </c>
      <c r="F34" s="98">
        <v>2.2000000000000002</v>
      </c>
      <c r="G34" s="99">
        <v>2.5</v>
      </c>
      <c r="H34" s="98">
        <v>1.6</v>
      </c>
      <c r="I34" s="99">
        <v>2</v>
      </c>
      <c r="J34" s="98">
        <v>3</v>
      </c>
      <c r="K34" s="99">
        <v>4.5</v>
      </c>
      <c r="L34" s="98"/>
      <c r="M34" s="99"/>
      <c r="N34" s="98">
        <v>2.2000000000000002</v>
      </c>
      <c r="O34" s="99">
        <v>2.4</v>
      </c>
      <c r="P34" s="98">
        <v>2</v>
      </c>
      <c r="Q34" s="99">
        <v>3.5</v>
      </c>
      <c r="R34" s="98">
        <v>2.5</v>
      </c>
      <c r="S34" s="46">
        <v>2.5</v>
      </c>
    </row>
    <row r="35" spans="1:19" x14ac:dyDescent="0.2">
      <c r="A35" s="94" t="s">
        <v>44</v>
      </c>
      <c r="B35" s="95"/>
      <c r="C35" s="96" t="s">
        <v>19</v>
      </c>
      <c r="D35" s="45">
        <v>4.3</v>
      </c>
      <c r="E35" s="102">
        <v>5.3</v>
      </c>
      <c r="F35" s="98">
        <v>4.0999999999999996</v>
      </c>
      <c r="G35" s="99">
        <v>4.5</v>
      </c>
      <c r="H35" s="98">
        <v>4.4400000000000004</v>
      </c>
      <c r="I35" s="99">
        <v>4.78</v>
      </c>
      <c r="J35" s="98">
        <v>4.4444444444444446</v>
      </c>
      <c r="K35" s="99">
        <v>5</v>
      </c>
      <c r="L35" s="98">
        <v>4.2222222222222223</v>
      </c>
      <c r="M35" s="99">
        <v>5.5555555555555554</v>
      </c>
      <c r="N35" s="98">
        <v>3.7777777777777777</v>
      </c>
      <c r="O35" s="99">
        <v>4</v>
      </c>
      <c r="P35" s="98">
        <v>3</v>
      </c>
      <c r="Q35" s="99">
        <v>4</v>
      </c>
      <c r="R35" s="98">
        <v>4.4000000000000004</v>
      </c>
      <c r="S35" s="46">
        <v>4.4000000000000004</v>
      </c>
    </row>
    <row r="36" spans="1:19" x14ac:dyDescent="0.2">
      <c r="A36" s="94" t="s">
        <v>45</v>
      </c>
      <c r="B36" s="95"/>
      <c r="C36" s="96" t="s">
        <v>19</v>
      </c>
      <c r="D36" s="45">
        <v>4</v>
      </c>
      <c r="E36" s="102">
        <v>6</v>
      </c>
      <c r="F36" s="98">
        <v>3.8</v>
      </c>
      <c r="G36" s="99">
        <v>4.3</v>
      </c>
      <c r="H36" s="98">
        <v>3.5</v>
      </c>
      <c r="I36" s="99">
        <v>5.4</v>
      </c>
      <c r="J36" s="98">
        <v>5</v>
      </c>
      <c r="K36" s="99">
        <v>6</v>
      </c>
      <c r="L36" s="98"/>
      <c r="M36" s="99"/>
      <c r="N36" s="98">
        <v>2.8</v>
      </c>
      <c r="O36" s="99">
        <v>4</v>
      </c>
      <c r="P36" s="98"/>
      <c r="Q36" s="99"/>
      <c r="R36" s="98"/>
      <c r="S36" s="46"/>
    </row>
    <row r="37" spans="1:19" x14ac:dyDescent="0.2">
      <c r="A37" s="94" t="s">
        <v>46</v>
      </c>
      <c r="B37" s="95"/>
      <c r="C37" s="96" t="s">
        <v>19</v>
      </c>
      <c r="D37" s="45">
        <v>5</v>
      </c>
      <c r="E37" s="102">
        <v>7.5</v>
      </c>
      <c r="F37" s="98">
        <v>4.5</v>
      </c>
      <c r="G37" s="99">
        <v>6.5</v>
      </c>
      <c r="H37" s="98">
        <v>6</v>
      </c>
      <c r="I37" s="99">
        <v>7.5</v>
      </c>
      <c r="J37" s="98">
        <v>5.5</v>
      </c>
      <c r="K37" s="99">
        <v>6.5</v>
      </c>
      <c r="L37" s="98">
        <v>6</v>
      </c>
      <c r="M37" s="99">
        <v>8</v>
      </c>
      <c r="N37" s="98">
        <v>6.5</v>
      </c>
      <c r="O37" s="99">
        <v>6.8</v>
      </c>
      <c r="P37" s="98">
        <v>6</v>
      </c>
      <c r="Q37" s="99">
        <v>7</v>
      </c>
      <c r="R37" s="98">
        <v>6</v>
      </c>
      <c r="S37" s="46">
        <v>6</v>
      </c>
    </row>
    <row r="38" spans="1:19" x14ac:dyDescent="0.2">
      <c r="A38" s="94" t="s">
        <v>47</v>
      </c>
      <c r="B38" s="95"/>
      <c r="C38" s="96" t="s">
        <v>19</v>
      </c>
      <c r="D38" s="45">
        <v>6.75</v>
      </c>
      <c r="E38" s="102">
        <v>12</v>
      </c>
      <c r="F38" s="98">
        <v>7</v>
      </c>
      <c r="G38" s="99">
        <v>8.4</v>
      </c>
      <c r="H38" s="98">
        <v>6.5</v>
      </c>
      <c r="I38" s="99">
        <v>7.5</v>
      </c>
      <c r="J38" s="98">
        <v>7.8571428571428568</v>
      </c>
      <c r="K38" s="99">
        <v>8.5714285714285712</v>
      </c>
      <c r="L38" s="98">
        <v>7.8571428571428568</v>
      </c>
      <c r="M38" s="99">
        <v>8.5714285714285712</v>
      </c>
      <c r="N38" s="98">
        <v>7</v>
      </c>
      <c r="O38" s="99">
        <v>8</v>
      </c>
      <c r="P38" s="98">
        <v>7.5</v>
      </c>
      <c r="Q38" s="99">
        <v>9</v>
      </c>
      <c r="R38" s="98">
        <v>7</v>
      </c>
      <c r="S38" s="46">
        <v>8</v>
      </c>
    </row>
    <row r="39" spans="1:19" x14ac:dyDescent="0.2">
      <c r="A39" s="94" t="s">
        <v>35</v>
      </c>
      <c r="B39" s="95"/>
      <c r="C39" s="96" t="s">
        <v>19</v>
      </c>
      <c r="D39" s="45">
        <v>5</v>
      </c>
      <c r="E39" s="102">
        <v>7.5</v>
      </c>
      <c r="F39" s="98">
        <v>4.2</v>
      </c>
      <c r="G39" s="99">
        <v>5</v>
      </c>
      <c r="H39" s="98"/>
      <c r="I39" s="99"/>
      <c r="J39" s="98">
        <v>4.166666666666667</v>
      </c>
      <c r="K39" s="99">
        <v>5</v>
      </c>
      <c r="L39" s="98">
        <v>5</v>
      </c>
      <c r="M39" s="99">
        <v>6</v>
      </c>
      <c r="N39" s="98"/>
      <c r="O39" s="99"/>
      <c r="P39" s="98"/>
      <c r="Q39" s="99"/>
      <c r="R39" s="98"/>
      <c r="S39" s="46"/>
    </row>
    <row r="40" spans="1:19" x14ac:dyDescent="0.2">
      <c r="A40" s="94" t="s">
        <v>48</v>
      </c>
      <c r="B40" s="95"/>
      <c r="C40" s="96" t="s">
        <v>19</v>
      </c>
      <c r="D40" s="45">
        <v>6</v>
      </c>
      <c r="E40" s="102">
        <v>6.8</v>
      </c>
      <c r="F40" s="98"/>
      <c r="G40" s="99"/>
      <c r="H40" s="98"/>
      <c r="I40" s="99"/>
      <c r="J40" s="98"/>
      <c r="K40" s="99"/>
      <c r="L40" s="98">
        <v>4</v>
      </c>
      <c r="M40" s="99">
        <v>6</v>
      </c>
      <c r="N40" s="98"/>
      <c r="O40" s="99"/>
      <c r="P40" s="98"/>
      <c r="Q40" s="99"/>
      <c r="R40" s="98"/>
      <c r="S40" s="46"/>
    </row>
    <row r="41" spans="1:19" x14ac:dyDescent="0.2">
      <c r="A41" s="94" t="s">
        <v>49</v>
      </c>
      <c r="B41" s="95"/>
      <c r="C41" s="96" t="s">
        <v>19</v>
      </c>
      <c r="D41" s="45">
        <v>4.5</v>
      </c>
      <c r="E41" s="102">
        <v>9</v>
      </c>
      <c r="F41" s="98">
        <v>3</v>
      </c>
      <c r="G41" s="99">
        <v>5.5</v>
      </c>
      <c r="H41" s="98">
        <v>3</v>
      </c>
      <c r="I41" s="99">
        <v>5.5</v>
      </c>
      <c r="J41" s="98">
        <v>5</v>
      </c>
      <c r="K41" s="99">
        <v>6.5</v>
      </c>
      <c r="L41" s="98">
        <v>6</v>
      </c>
      <c r="M41" s="99">
        <v>7</v>
      </c>
      <c r="N41" s="98">
        <v>3.5</v>
      </c>
      <c r="O41" s="99">
        <v>4</v>
      </c>
      <c r="P41" s="98">
        <v>5</v>
      </c>
      <c r="Q41" s="99">
        <v>6</v>
      </c>
      <c r="R41" s="98">
        <v>5</v>
      </c>
      <c r="S41" s="46">
        <v>5</v>
      </c>
    </row>
    <row r="42" spans="1:19" x14ac:dyDescent="0.2">
      <c r="A42" s="94" t="s">
        <v>180</v>
      </c>
      <c r="B42" s="95"/>
      <c r="C42" s="96" t="s">
        <v>19</v>
      </c>
      <c r="D42" s="45">
        <v>5</v>
      </c>
      <c r="E42" s="102">
        <v>6.5</v>
      </c>
      <c r="F42" s="98">
        <v>4.5</v>
      </c>
      <c r="G42" s="99">
        <v>5.3</v>
      </c>
      <c r="H42" s="98"/>
      <c r="I42" s="99"/>
      <c r="J42" s="98"/>
      <c r="K42" s="99"/>
      <c r="L42" s="98">
        <v>7</v>
      </c>
      <c r="M42" s="99">
        <v>10</v>
      </c>
      <c r="N42" s="98"/>
      <c r="O42" s="99"/>
      <c r="P42" s="98">
        <v>7</v>
      </c>
      <c r="Q42" s="99">
        <v>9</v>
      </c>
      <c r="R42" s="98"/>
      <c r="S42" s="46"/>
    </row>
    <row r="43" spans="1:19" x14ac:dyDescent="0.2">
      <c r="A43" s="94" t="s">
        <v>178</v>
      </c>
      <c r="B43" s="95"/>
      <c r="C43" s="96" t="s">
        <v>19</v>
      </c>
      <c r="D43" s="45">
        <v>4</v>
      </c>
      <c r="E43" s="102">
        <v>6</v>
      </c>
      <c r="F43" s="98"/>
      <c r="G43" s="99"/>
      <c r="H43" s="98">
        <v>3.5</v>
      </c>
      <c r="I43" s="99">
        <v>5.5</v>
      </c>
      <c r="J43" s="98">
        <v>5</v>
      </c>
      <c r="K43" s="99">
        <v>7</v>
      </c>
      <c r="L43" s="98">
        <v>5</v>
      </c>
      <c r="M43" s="99">
        <v>8</v>
      </c>
      <c r="N43" s="98">
        <v>2.8</v>
      </c>
      <c r="O43" s="99">
        <v>4.5</v>
      </c>
      <c r="P43" s="98">
        <v>6</v>
      </c>
      <c r="Q43" s="99">
        <v>7</v>
      </c>
      <c r="R43" s="98"/>
      <c r="S43" s="46"/>
    </row>
    <row r="44" spans="1:19" x14ac:dyDescent="0.2">
      <c r="A44" s="94" t="s">
        <v>50</v>
      </c>
      <c r="B44" s="95"/>
      <c r="C44" s="96" t="s">
        <v>19</v>
      </c>
      <c r="D44" s="45">
        <v>3.3</v>
      </c>
      <c r="E44" s="102">
        <v>5.5</v>
      </c>
      <c r="F44" s="98">
        <v>3.6</v>
      </c>
      <c r="G44" s="99">
        <v>5.5</v>
      </c>
      <c r="H44" s="98">
        <v>3</v>
      </c>
      <c r="I44" s="99">
        <v>5</v>
      </c>
      <c r="J44" s="98">
        <v>4</v>
      </c>
      <c r="K44" s="99">
        <v>6</v>
      </c>
      <c r="L44" s="98">
        <v>4</v>
      </c>
      <c r="M44" s="99">
        <v>5.5</v>
      </c>
      <c r="N44" s="98">
        <v>3</v>
      </c>
      <c r="O44" s="99">
        <v>4</v>
      </c>
      <c r="P44" s="98">
        <v>3</v>
      </c>
      <c r="Q44" s="99">
        <v>6</v>
      </c>
      <c r="R44" s="98">
        <v>3.5</v>
      </c>
      <c r="S44" s="46">
        <v>3.5</v>
      </c>
    </row>
    <row r="45" spans="1:19" x14ac:dyDescent="0.2">
      <c r="A45" s="94" t="s">
        <v>60</v>
      </c>
      <c r="B45" s="95"/>
      <c r="C45" s="96" t="s">
        <v>19</v>
      </c>
      <c r="D45" s="45">
        <v>5.8</v>
      </c>
      <c r="E45" s="102">
        <v>6.5</v>
      </c>
      <c r="F45" s="98"/>
      <c r="G45" s="99"/>
      <c r="H45" s="98"/>
      <c r="I45" s="99"/>
      <c r="J45" s="98"/>
      <c r="K45" s="99"/>
      <c r="L45" s="98">
        <v>8</v>
      </c>
      <c r="M45" s="99">
        <v>9</v>
      </c>
      <c r="N45" s="98"/>
      <c r="O45" s="99"/>
      <c r="P45" s="98"/>
      <c r="Q45" s="99"/>
      <c r="R45" s="98"/>
      <c r="S45" s="46"/>
    </row>
    <row r="46" spans="1:19" ht="15.75" thickBot="1" x14ac:dyDescent="0.25">
      <c r="A46" s="105" t="s">
        <v>51</v>
      </c>
      <c r="B46" s="106"/>
      <c r="C46" s="107" t="s">
        <v>19</v>
      </c>
      <c r="D46" s="47">
        <v>7.5</v>
      </c>
      <c r="E46" s="108">
        <v>14</v>
      </c>
      <c r="F46" s="109">
        <v>5.5</v>
      </c>
      <c r="G46" s="110">
        <v>6.5</v>
      </c>
      <c r="H46" s="109">
        <v>15</v>
      </c>
      <c r="I46" s="110">
        <v>15</v>
      </c>
      <c r="J46" s="109">
        <v>8.8888888888888893</v>
      </c>
      <c r="K46" s="110">
        <v>13.333333333333334</v>
      </c>
      <c r="L46" s="109">
        <v>13.571428571428571</v>
      </c>
      <c r="M46" s="110">
        <v>150.57142857142858</v>
      </c>
      <c r="N46" s="109">
        <v>12</v>
      </c>
      <c r="O46" s="110">
        <v>13</v>
      </c>
      <c r="P46" s="109">
        <v>11</v>
      </c>
      <c r="Q46" s="110">
        <v>14</v>
      </c>
      <c r="R46" s="109">
        <v>11</v>
      </c>
      <c r="S46" s="178">
        <v>13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29"/>
  <sheetViews>
    <sheetView showGridLines="0" topLeftCell="C1" zoomScale="110" zoomScaleNormal="110" workbookViewId="0">
      <selection activeCell="N6" sqref="N6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9" width="19.5703125" customWidth="1"/>
    <col min="10" max="10" width="16.28515625" customWidth="1"/>
    <col min="11" max="11" width="14.140625" bestFit="1" customWidth="1"/>
    <col min="12" max="12" width="23.28515625" bestFit="1" customWidth="1"/>
  </cols>
  <sheetData>
    <row r="3" spans="3:12" ht="18" x14ac:dyDescent="0.25">
      <c r="C3" s="48" t="s">
        <v>129</v>
      </c>
    </row>
    <row r="4" spans="3:12" ht="18" x14ac:dyDescent="0.25">
      <c r="C4" s="48"/>
    </row>
    <row r="6" spans="3:12" ht="13.5" thickBot="1" x14ac:dyDescent="0.25"/>
    <row r="7" spans="3:12" ht="15.75" x14ac:dyDescent="0.25">
      <c r="C7" s="127" t="s">
        <v>187</v>
      </c>
      <c r="D7" s="128"/>
      <c r="E7" s="128"/>
      <c r="F7" s="128"/>
      <c r="G7" s="128"/>
      <c r="H7" s="128"/>
      <c r="I7" s="128"/>
      <c r="J7" s="128"/>
      <c r="K7" s="128"/>
      <c r="L7" s="129"/>
    </row>
    <row r="8" spans="3:12" ht="16.5" thickBot="1" x14ac:dyDescent="0.3">
      <c r="C8" s="130" t="s">
        <v>133</v>
      </c>
      <c r="D8" s="131"/>
      <c r="E8" s="131"/>
      <c r="F8" s="131"/>
      <c r="G8" s="131"/>
      <c r="H8" s="131"/>
      <c r="I8" s="131"/>
      <c r="J8" s="131"/>
      <c r="K8" s="131"/>
      <c r="L8" s="132"/>
    </row>
    <row r="9" spans="3:12" ht="13.5" thickBot="1" x14ac:dyDescent="0.25">
      <c r="C9" s="204" t="s">
        <v>134</v>
      </c>
      <c r="D9" s="207" t="s">
        <v>185</v>
      </c>
      <c r="E9" s="208"/>
      <c r="F9" s="209"/>
      <c r="G9" s="207" t="s">
        <v>135</v>
      </c>
      <c r="H9" s="208"/>
      <c r="I9" s="209"/>
      <c r="J9" s="207" t="s">
        <v>21</v>
      </c>
      <c r="K9" s="208"/>
      <c r="L9" s="209"/>
    </row>
    <row r="10" spans="3:12" x14ac:dyDescent="0.2">
      <c r="C10" s="205"/>
      <c r="D10" s="210" t="s">
        <v>136</v>
      </c>
      <c r="E10" s="211"/>
      <c r="F10" s="212" t="s">
        <v>137</v>
      </c>
      <c r="G10" s="210" t="s">
        <v>138</v>
      </c>
      <c r="H10" s="211"/>
      <c r="I10" s="212" t="s">
        <v>137</v>
      </c>
      <c r="J10" s="210" t="s">
        <v>136</v>
      </c>
      <c r="K10" s="211"/>
      <c r="L10" s="212" t="s">
        <v>137</v>
      </c>
    </row>
    <row r="11" spans="3:12" ht="13.5" thickBot="1" x14ac:dyDescent="0.25">
      <c r="C11" s="206"/>
      <c r="D11" s="134" t="s">
        <v>199</v>
      </c>
      <c r="E11" s="133" t="s">
        <v>192</v>
      </c>
      <c r="F11" s="213"/>
      <c r="G11" s="134" t="s">
        <v>199</v>
      </c>
      <c r="H11" s="133" t="s">
        <v>192</v>
      </c>
      <c r="I11" s="213"/>
      <c r="J11" s="134" t="s">
        <v>199</v>
      </c>
      <c r="K11" s="133" t="s">
        <v>192</v>
      </c>
      <c r="L11" s="213"/>
    </row>
    <row r="12" spans="3:12" ht="13.5" x14ac:dyDescent="0.25">
      <c r="C12" s="135" t="s">
        <v>139</v>
      </c>
      <c r="D12" s="190">
        <v>2.67</v>
      </c>
      <c r="E12" s="136">
        <v>2.92</v>
      </c>
      <c r="F12" s="137">
        <f t="shared" ref="F12:F27" si="0">(D12-E12)/E12*100</f>
        <v>-8.5616438356164384</v>
      </c>
      <c r="G12" s="192" t="s">
        <v>186</v>
      </c>
      <c r="H12" s="136" t="s">
        <v>186</v>
      </c>
      <c r="I12" s="138" t="s">
        <v>186</v>
      </c>
      <c r="J12" s="190">
        <v>4.83</v>
      </c>
      <c r="K12" s="136">
        <v>5</v>
      </c>
      <c r="L12" s="138">
        <f>(J12-K12)/K12*100</f>
        <v>-3.399999999999999</v>
      </c>
    </row>
    <row r="13" spans="3:12" ht="13.5" x14ac:dyDescent="0.25">
      <c r="C13" s="135" t="s">
        <v>140</v>
      </c>
      <c r="D13" s="141">
        <v>1.88</v>
      </c>
      <c r="E13" s="140" t="s">
        <v>186</v>
      </c>
      <c r="F13" s="138" t="s">
        <v>186</v>
      </c>
      <c r="G13" s="141" t="s">
        <v>186</v>
      </c>
      <c r="H13" s="140" t="s">
        <v>186</v>
      </c>
      <c r="I13" s="138" t="s">
        <v>186</v>
      </c>
      <c r="J13" s="141">
        <v>2.38</v>
      </c>
      <c r="K13" s="140" t="s">
        <v>186</v>
      </c>
      <c r="L13" s="138" t="s">
        <v>186</v>
      </c>
    </row>
    <row r="14" spans="3:12" ht="13.5" x14ac:dyDescent="0.25">
      <c r="C14" s="135" t="s">
        <v>141</v>
      </c>
      <c r="D14" s="141">
        <v>2.8</v>
      </c>
      <c r="E14" s="140">
        <v>2.9</v>
      </c>
      <c r="F14" s="137">
        <f t="shared" si="0"/>
        <v>-3.4482758620689689</v>
      </c>
      <c r="G14" s="139">
        <v>140</v>
      </c>
      <c r="H14" s="140">
        <v>140</v>
      </c>
      <c r="I14" s="138">
        <f t="shared" ref="I14:I27" si="1">(G14-H14)/H14*100</f>
        <v>0</v>
      </c>
      <c r="J14" s="139">
        <v>4.4000000000000004</v>
      </c>
      <c r="K14" s="140">
        <v>4.87</v>
      </c>
      <c r="L14" s="138">
        <f t="shared" ref="L14:L27" si="2">(J14-K14)/K14*100</f>
        <v>-9.650924024640652</v>
      </c>
    </row>
    <row r="15" spans="3:12" ht="13.5" x14ac:dyDescent="0.25">
      <c r="C15" s="135" t="s">
        <v>142</v>
      </c>
      <c r="D15" s="141" t="s">
        <v>186</v>
      </c>
      <c r="E15" s="140" t="s">
        <v>186</v>
      </c>
      <c r="F15" s="138" t="s">
        <v>186</v>
      </c>
      <c r="G15" s="141" t="s">
        <v>186</v>
      </c>
      <c r="H15" s="140" t="s">
        <v>186</v>
      </c>
      <c r="I15" s="138" t="s">
        <v>186</v>
      </c>
      <c r="J15" s="141" t="s">
        <v>186</v>
      </c>
      <c r="K15" s="140" t="s">
        <v>186</v>
      </c>
      <c r="L15" s="138" t="s">
        <v>186</v>
      </c>
    </row>
    <row r="16" spans="3:12" ht="13.5" x14ac:dyDescent="0.25">
      <c r="C16" s="135" t="s">
        <v>143</v>
      </c>
      <c r="D16" s="139">
        <v>2.56</v>
      </c>
      <c r="E16" s="140">
        <v>2.54</v>
      </c>
      <c r="F16" s="137">
        <f t="shared" si="0"/>
        <v>0.78740157480315032</v>
      </c>
      <c r="G16" s="141" t="s">
        <v>186</v>
      </c>
      <c r="H16" s="140" t="s">
        <v>186</v>
      </c>
      <c r="I16" s="138" t="s">
        <v>186</v>
      </c>
      <c r="J16" s="139">
        <v>4.25</v>
      </c>
      <c r="K16" s="140">
        <v>4.16</v>
      </c>
      <c r="L16" s="138">
        <f t="shared" si="2"/>
        <v>2.1634615384615348</v>
      </c>
    </row>
    <row r="17" spans="3:12" ht="13.5" x14ac:dyDescent="0.25">
      <c r="C17" s="135" t="s">
        <v>159</v>
      </c>
      <c r="D17" s="139">
        <v>2.65</v>
      </c>
      <c r="E17" s="140">
        <v>6.68</v>
      </c>
      <c r="F17" s="137">
        <f t="shared" si="0"/>
        <v>-60.329341317365262</v>
      </c>
      <c r="G17" s="139">
        <v>64.150000000000006</v>
      </c>
      <c r="H17" s="140">
        <v>190</v>
      </c>
      <c r="I17" s="138">
        <f t="shared" si="1"/>
        <v>-66.23684210526315</v>
      </c>
      <c r="J17" s="139">
        <v>4.08</v>
      </c>
      <c r="K17" s="140">
        <v>4.22</v>
      </c>
      <c r="L17" s="138">
        <f t="shared" si="2"/>
        <v>-3.3175355450236892</v>
      </c>
    </row>
    <row r="18" spans="3:12" ht="13.5" x14ac:dyDescent="0.25">
      <c r="C18" s="135" t="s">
        <v>144</v>
      </c>
      <c r="D18" s="139">
        <v>2.91</v>
      </c>
      <c r="E18" s="140">
        <v>3</v>
      </c>
      <c r="F18" s="137">
        <f t="shared" si="0"/>
        <v>-2.9999999999999956</v>
      </c>
      <c r="G18" s="139">
        <v>171.9</v>
      </c>
      <c r="H18" s="140">
        <v>137.25</v>
      </c>
      <c r="I18" s="138">
        <f t="shared" si="1"/>
        <v>25.245901639344265</v>
      </c>
      <c r="J18" s="139">
        <v>4.1900000000000004</v>
      </c>
      <c r="K18" s="140">
        <v>3.86</v>
      </c>
      <c r="L18" s="138">
        <f t="shared" si="2"/>
        <v>8.5492227979274755</v>
      </c>
    </row>
    <row r="19" spans="3:12" ht="13.5" x14ac:dyDescent="0.25">
      <c r="C19" s="135" t="s">
        <v>145</v>
      </c>
      <c r="D19" s="139">
        <v>2.8</v>
      </c>
      <c r="E19" s="142">
        <v>2.96</v>
      </c>
      <c r="F19" s="137">
        <f t="shared" si="0"/>
        <v>-5.4054054054054106</v>
      </c>
      <c r="G19" s="139" t="s">
        <v>186</v>
      </c>
      <c r="H19" s="142">
        <v>198</v>
      </c>
      <c r="I19" s="138" t="s">
        <v>186</v>
      </c>
      <c r="J19" s="139">
        <v>5.13</v>
      </c>
      <c r="K19" s="142">
        <v>5.08</v>
      </c>
      <c r="L19" s="138">
        <f t="shared" si="2"/>
        <v>0.98425196850393348</v>
      </c>
    </row>
    <row r="20" spans="3:12" ht="13.5" x14ac:dyDescent="0.25">
      <c r="C20" s="135" t="s">
        <v>146</v>
      </c>
      <c r="D20" s="139">
        <v>2.48</v>
      </c>
      <c r="E20" s="140">
        <v>2.6</v>
      </c>
      <c r="F20" s="137">
        <f t="shared" si="0"/>
        <v>-4.6153846153846194</v>
      </c>
      <c r="G20" s="139">
        <v>140</v>
      </c>
      <c r="H20" s="140">
        <v>100</v>
      </c>
      <c r="I20" s="138">
        <f t="shared" si="1"/>
        <v>40</v>
      </c>
      <c r="J20" s="139">
        <v>4.75</v>
      </c>
      <c r="K20" s="140">
        <v>4.8099999999999996</v>
      </c>
      <c r="L20" s="138">
        <f t="shared" si="2"/>
        <v>-1.2474012474012393</v>
      </c>
    </row>
    <row r="21" spans="3:12" ht="13.5" x14ac:dyDescent="0.25">
      <c r="C21" s="135" t="s">
        <v>147</v>
      </c>
      <c r="D21" s="139">
        <v>2.86</v>
      </c>
      <c r="E21" s="140">
        <v>3.4</v>
      </c>
      <c r="F21" s="137">
        <f t="shared" si="0"/>
        <v>-15.882352941176473</v>
      </c>
      <c r="G21" s="139" t="s">
        <v>186</v>
      </c>
      <c r="H21" s="140">
        <v>82.5</v>
      </c>
      <c r="I21" s="138" t="s">
        <v>186</v>
      </c>
      <c r="J21" s="139">
        <v>4.66</v>
      </c>
      <c r="K21" s="140">
        <v>4.58</v>
      </c>
      <c r="L21" s="138">
        <f t="shared" si="2"/>
        <v>1.746724890829696</v>
      </c>
    </row>
    <row r="22" spans="3:12" ht="13.5" x14ac:dyDescent="0.25">
      <c r="C22" s="135" t="s">
        <v>148</v>
      </c>
      <c r="D22" s="141">
        <v>3</v>
      </c>
      <c r="E22" s="140" t="s">
        <v>186</v>
      </c>
      <c r="F22" s="137" t="s">
        <v>186</v>
      </c>
      <c r="G22" s="139" t="s">
        <v>186</v>
      </c>
      <c r="H22" s="140">
        <v>291.67</v>
      </c>
      <c r="I22" s="138" t="s">
        <v>186</v>
      </c>
      <c r="J22" s="139">
        <v>4.4000000000000004</v>
      </c>
      <c r="K22" s="140">
        <v>4.4000000000000004</v>
      </c>
      <c r="L22" s="138">
        <f t="shared" si="2"/>
        <v>0</v>
      </c>
    </row>
    <row r="23" spans="3:12" ht="13.5" x14ac:dyDescent="0.25">
      <c r="C23" s="135" t="s">
        <v>149</v>
      </c>
      <c r="D23" s="139">
        <v>2.91</v>
      </c>
      <c r="E23" s="140">
        <v>3.11</v>
      </c>
      <c r="F23" s="137">
        <f t="shared" si="0"/>
        <v>-6.4308681672025632</v>
      </c>
      <c r="G23" s="139">
        <v>115</v>
      </c>
      <c r="H23" s="140">
        <v>121.67</v>
      </c>
      <c r="I23" s="138">
        <f t="shared" si="1"/>
        <v>-5.4820415879017022</v>
      </c>
      <c r="J23" s="139">
        <v>4.83</v>
      </c>
      <c r="K23" s="140">
        <v>4.5</v>
      </c>
      <c r="L23" s="138">
        <f t="shared" si="2"/>
        <v>7.3333333333333348</v>
      </c>
    </row>
    <row r="24" spans="3:12" ht="13.5" x14ac:dyDescent="0.25">
      <c r="C24" s="135" t="s">
        <v>150</v>
      </c>
      <c r="D24" s="141" t="s">
        <v>186</v>
      </c>
      <c r="E24" s="140" t="s">
        <v>186</v>
      </c>
      <c r="F24" s="137" t="s">
        <v>186</v>
      </c>
      <c r="G24" s="141">
        <v>180</v>
      </c>
      <c r="H24" s="140" t="s">
        <v>186</v>
      </c>
      <c r="I24" s="138" t="s">
        <v>186</v>
      </c>
      <c r="J24" s="141">
        <v>2</v>
      </c>
      <c r="K24" s="140" t="s">
        <v>186</v>
      </c>
      <c r="L24" s="138" t="s">
        <v>186</v>
      </c>
    </row>
    <row r="25" spans="3:12" ht="13.5" x14ac:dyDescent="0.25">
      <c r="C25" s="135" t="s">
        <v>151</v>
      </c>
      <c r="D25" s="141" t="s">
        <v>186</v>
      </c>
      <c r="E25" s="140" t="s">
        <v>186</v>
      </c>
      <c r="F25" s="137" t="s">
        <v>186</v>
      </c>
      <c r="G25" s="139">
        <v>150</v>
      </c>
      <c r="H25" s="140">
        <v>135</v>
      </c>
      <c r="I25" s="138">
        <f t="shared" si="1"/>
        <v>11.111111111111111</v>
      </c>
      <c r="J25" s="139">
        <v>1.75</v>
      </c>
      <c r="K25" s="140">
        <v>1.75</v>
      </c>
      <c r="L25" s="138">
        <f t="shared" si="2"/>
        <v>0</v>
      </c>
    </row>
    <row r="26" spans="3:12" ht="13.5" x14ac:dyDescent="0.25">
      <c r="C26" s="135" t="s">
        <v>152</v>
      </c>
      <c r="D26" s="139">
        <v>2.68</v>
      </c>
      <c r="E26" s="140">
        <v>2.83</v>
      </c>
      <c r="F26" s="137">
        <f t="shared" si="0"/>
        <v>-5.3003533568904562</v>
      </c>
      <c r="G26" s="139" t="s">
        <v>186</v>
      </c>
      <c r="H26" s="140">
        <v>250</v>
      </c>
      <c r="I26" s="138" t="s">
        <v>186</v>
      </c>
      <c r="J26" s="139">
        <v>3.57</v>
      </c>
      <c r="K26" s="140">
        <v>3.5</v>
      </c>
      <c r="L26" s="138">
        <f t="shared" si="2"/>
        <v>1.9999999999999956</v>
      </c>
    </row>
    <row r="27" spans="3:12" ht="14.25" thickBot="1" x14ac:dyDescent="0.3">
      <c r="C27" s="143" t="s">
        <v>153</v>
      </c>
      <c r="D27" s="191">
        <v>2.63</v>
      </c>
      <c r="E27" s="144">
        <v>3.4</v>
      </c>
      <c r="F27" s="164">
        <f t="shared" si="0"/>
        <v>-22.647058823529413</v>
      </c>
      <c r="G27" s="191">
        <v>220</v>
      </c>
      <c r="H27" s="144">
        <v>220</v>
      </c>
      <c r="I27" s="193">
        <f t="shared" si="1"/>
        <v>0</v>
      </c>
      <c r="J27" s="191">
        <v>4.5</v>
      </c>
      <c r="K27" s="144">
        <v>5</v>
      </c>
      <c r="L27" s="193">
        <f t="shared" si="2"/>
        <v>-10</v>
      </c>
    </row>
    <row r="29" spans="3:12" x14ac:dyDescent="0.2">
      <c r="C29" t="s">
        <v>130</v>
      </c>
    </row>
  </sheetData>
  <mergeCells count="10">
    <mergeCell ref="C9:C11"/>
    <mergeCell ref="D9:F9"/>
    <mergeCell ref="G9:I9"/>
    <mergeCell ref="J9:L9"/>
    <mergeCell ref="D10:E10"/>
    <mergeCell ref="F10:F11"/>
    <mergeCell ref="G10:H10"/>
    <mergeCell ref="I10:I11"/>
    <mergeCell ref="J10:K10"/>
    <mergeCell ref="L10:L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0" sqref="E30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156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2019-07-04T11:28:45Z</dcterms:modified>
</cp:coreProperties>
</file>