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owbbifs01\danep\justyna.pietraszko\Desktop\3012-7.262.1.2025 środki czystości\Zapytanie ofertowe\"/>
    </mc:Choice>
  </mc:AlternateContent>
  <xr:revisionPtr revIDLastSave="0" documentId="13_ncr:1_{3AE2CB44-670D-441E-B426-A62E0107E9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F55" i="1"/>
  <c r="F42" i="1"/>
  <c r="F73" i="1"/>
  <c r="F27" i="1"/>
  <c r="F51" i="1"/>
  <c r="F50" i="1"/>
  <c r="F46" i="1"/>
  <c r="F49" i="1"/>
  <c r="F86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7" i="1"/>
  <c r="F48" i="1"/>
  <c r="F52" i="1"/>
  <c r="F53" i="1"/>
  <c r="F54" i="1"/>
  <c r="F56" i="1"/>
  <c r="F57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1" i="1"/>
  <c r="F82" i="1"/>
  <c r="F83" i="1"/>
  <c r="F84" i="1"/>
  <c r="F85" i="1"/>
  <c r="F13" i="1"/>
  <c r="F12" i="1"/>
  <c r="F87" i="1" l="1"/>
</calcChain>
</file>

<file path=xl/sharedStrings.xml><?xml version="1.0" encoding="utf-8"?>
<sst xmlns="http://schemas.openxmlformats.org/spreadsheetml/2006/main" count="282" uniqueCount="218">
  <si>
    <t>Lp.</t>
  </si>
  <si>
    <t>1.</t>
  </si>
  <si>
    <t xml:space="preserve"> </t>
  </si>
  <si>
    <t>2.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</si>
  <si>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</si>
  <si>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</si>
  <si>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</si>
  <si>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</si>
  <si>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</si>
  <si>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</si>
  <si>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</si>
  <si>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</si>
  <si>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</si>
  <si>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</si>
  <si>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</si>
  <si>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</si>
  <si>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</si>
  <si>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</si>
  <si>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</si>
  <si>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</si>
  <si>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</si>
  <si>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</si>
  <si>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</si>
  <si>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</si>
  <si>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</si>
  <si>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</si>
  <si>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</si>
  <si>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</si>
  <si>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</si>
  <si>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</si>
  <si>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</si>
  <si>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</si>
  <si>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</si>
  <si>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9.</t>
  </si>
  <si>
    <t xml:space="preserve"> Maksymalna ilość zamówienia </t>
  </si>
  <si>
    <t xml:space="preserve"> Cena jednostkowa brutto (zł)</t>
  </si>
  <si>
    <t>Wartość zamówienia brutto (kol. 4 x kol. 5)</t>
  </si>
  <si>
    <t>Nazwa produktu równoważnego            (wpisać, gdy dotyczy)</t>
  </si>
  <si>
    <t>ŁĄCZNA KWOTA OFERTY BRUTTO</t>
  </si>
  <si>
    <t>Przedmiot zamówienia                                               (nazwa towaru, wymagania)</t>
  </si>
  <si>
    <t>ŚRODKI CZYSTOŚCI DLA POTRZEB PROKURATUR OKRĘGU BIELSKIEGO</t>
  </si>
  <si>
    <t>Jednostka miary</t>
  </si>
  <si>
    <t>Rolka (20 szt.)</t>
  </si>
  <si>
    <t>Rolka (25 szt.)</t>
  </si>
  <si>
    <t>Rolka (10 szt.)</t>
  </si>
  <si>
    <t>Rolka (50 szt.)</t>
  </si>
  <si>
    <t>Butelka (450 ml)</t>
  </si>
  <si>
    <t>brak możliwości wskazania produktu równoważnego</t>
  </si>
  <si>
    <t>Pojemnik (5 l)</t>
  </si>
  <si>
    <t>Butelka (700 ml)</t>
  </si>
  <si>
    <t>Pojemnik
(450 g)</t>
  </si>
  <si>
    <t>Butelka
(750 ml)</t>
  </si>
  <si>
    <t>Pojemnik (350 ml)</t>
  </si>
  <si>
    <t>Pojemnik (700 ml)</t>
  </si>
  <si>
    <r>
      <rPr>
        <b/>
        <sz val="10"/>
        <color theme="1"/>
        <rFont val="Tahoma"/>
        <family val="2"/>
        <charset val="238"/>
      </rPr>
      <t xml:space="preserve">FLOOR środek do mycia podłóg drewnianych </t>
    </r>
    <r>
      <rPr>
        <sz val="10"/>
        <color theme="1"/>
        <rFont val="Tahoma"/>
        <family val="2"/>
        <charset val="238"/>
      </rPr>
      <t>(parkiety, panele) (o pojemności 1 litra, do mycia i pielęgnacji drewna, na bazie olejku sosnowego lub cytrynowego, posiadający właściwości nabłyszczające i antystatyczne)</t>
    </r>
  </si>
  <si>
    <t>Butelka (500 ml)</t>
  </si>
  <si>
    <t>Pojemnik (1 l)</t>
  </si>
  <si>
    <r>
      <rPr>
        <b/>
        <sz val="10"/>
        <color theme="1"/>
        <rFont val="Tahoma"/>
        <family val="2"/>
        <charset val="238"/>
      </rPr>
      <t>Środek do udrażniania rur</t>
    </r>
    <r>
      <rPr>
        <sz val="10"/>
        <color theme="1"/>
        <rFont val="Tahoma"/>
        <family val="2"/>
        <charset val="238"/>
      </rPr>
      <t xml:space="preserve"> typu KRET lub równoważny (o pojemności 400 g, w granulkach, do udrażniania rur i syfonów w instalacjach kanalizacyjnych, samoczynnie usuwający wszelkie zanieczyszczenia stałe i organiczne, likwidujący nieprzyjemny zapach)</t>
    </r>
  </si>
  <si>
    <t>Pojemnik (400 g)</t>
  </si>
  <si>
    <t>Rolka                  (261 listków)</t>
  </si>
  <si>
    <t>Pojemnik (300 ml)</t>
  </si>
  <si>
    <t>Sztuka (40 g)</t>
  </si>
  <si>
    <r>
      <rPr>
        <b/>
        <sz val="10"/>
        <color theme="1"/>
        <rFont val="Tahoma"/>
        <family val="2"/>
        <charset val="238"/>
      </rPr>
      <t>Rękawice winylowe</t>
    </r>
    <r>
      <rPr>
        <sz val="10"/>
        <color theme="1"/>
        <rFont val="Tahoma"/>
        <family val="2"/>
        <charset val="238"/>
      </rPr>
      <t xml:space="preserve"> (rozmiar S/M/L, opakowanie zbiorcze 100 szt., kolor bezbarwny)</t>
    </r>
  </si>
  <si>
    <r>
      <rPr>
        <b/>
        <sz val="10"/>
        <color theme="1"/>
        <rFont val="Tahoma"/>
        <family val="2"/>
        <charset val="238"/>
      </rPr>
      <t>Rękawice nitrylowe</t>
    </r>
    <r>
      <rPr>
        <sz val="10"/>
        <color theme="1"/>
        <rFont val="Tahoma"/>
        <family val="2"/>
        <charset val="238"/>
      </rPr>
      <t xml:space="preserve"> ( rozmiar S/M/L, opakowanie zbiorcze 100 szt., kolor niebieski)</t>
    </r>
  </si>
  <si>
    <t>Rolka (1 rolka)</t>
  </si>
  <si>
    <t>Para (1 para)</t>
  </si>
  <si>
    <r>
      <rPr>
        <b/>
        <sz val="10"/>
        <rFont val="Tahoma"/>
        <family val="2"/>
        <charset val="238"/>
      </rPr>
      <t>Odświeżacz powietrza w żelu stojący</t>
    </r>
    <r>
      <rPr>
        <sz val="10"/>
        <rFont val="Tahoma"/>
        <family val="2"/>
        <charset val="238"/>
      </rPr>
      <t xml:space="preserve"> (o pojemności 150 g, zapach kwiatowy)</t>
    </r>
  </si>
  <si>
    <t>Sztuka (150 g)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</si>
  <si>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</si>
  <si>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</si>
  <si>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</si>
  <si>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</si>
  <si>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</si>
  <si>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</si>
  <si>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</si>
  <si>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</si>
  <si>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</si>
  <si>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</si>
  <si>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</si>
  <si>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</si>
  <si>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</si>
  <si>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</si>
  <si>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</si>
  <si>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</si>
  <si>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</si>
  <si>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</si>
  <si>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</si>
  <si>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</si>
  <si>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</si>
  <si>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</si>
  <si>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</si>
  <si>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</si>
  <si>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</si>
  <si>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</si>
  <si>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</si>
  <si>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</si>
  <si>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</si>
  <si>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</si>
  <si>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</si>
  <si>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</si>
  <si>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</si>
  <si>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</si>
  <si>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</si>
  <si>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Sztuka (1 szt.)</t>
  </si>
  <si>
    <r>
      <rPr>
        <b/>
        <sz val="10"/>
        <color theme="1"/>
        <rFont val="Tahoma"/>
        <family val="2"/>
        <charset val="238"/>
      </rPr>
      <t>Ścierka do podłogi</t>
    </r>
    <r>
      <rPr>
        <sz val="10"/>
        <color theme="1"/>
        <rFont val="Tahoma"/>
        <family val="2"/>
        <charset val="238"/>
      </rPr>
      <t xml:space="preserve"> (mikrofibra o składzie: poliester 80%, poliamid 20%, dobrze chłonąca wodę, o wymiarach min. 50 cm x 60 cm, gramatura 270 g/m²)</t>
    </r>
  </si>
  <si>
    <r>
      <rPr>
        <b/>
        <sz val="10"/>
        <rFont val="Tahoma"/>
        <family val="2"/>
        <charset val="238"/>
      </rPr>
      <t>Gąbka do mycia naczyń</t>
    </r>
    <r>
      <rPr>
        <sz val="10"/>
        <rFont val="Tahoma"/>
        <family val="2"/>
        <charset val="238"/>
      </rPr>
      <t xml:space="preserve"> (tzw. zmywak kuchenny, w opakowaniu po 10 szt., o wymiarach min. 45 mm x 75 mm x 25 mm)</t>
    </r>
  </si>
  <si>
    <r>
      <rPr>
        <b/>
        <sz val="10"/>
        <color theme="1"/>
        <rFont val="Tahoma"/>
        <family val="2"/>
        <charset val="238"/>
      </rPr>
      <t xml:space="preserve">Mydło w płynie do mycia ciała FASHIONLINE </t>
    </r>
    <r>
      <rPr>
        <sz val="10"/>
        <color theme="1"/>
        <rFont val="Tahoma"/>
        <family val="2"/>
        <charset val="238"/>
      </rPr>
      <t>(na bazie olejku kokosowego, z zawartością gliceryny, pH ok. 5,5 białe, przebadane dermatologicznie, o pojemności 5 litrów)</t>
    </r>
  </si>
  <si>
    <r>
      <rPr>
        <b/>
        <sz val="10"/>
        <rFont val="Tahoma"/>
        <family val="2"/>
        <charset val="238"/>
      </rPr>
      <t xml:space="preserve">Odświeżacz powietrza BRISE spray </t>
    </r>
    <r>
      <rPr>
        <sz val="10"/>
        <rFont val="Tahoma"/>
        <family val="2"/>
        <charset val="238"/>
      </rPr>
      <t>(o pojemności 300 ml, zapach kwiatowy)</t>
    </r>
  </si>
  <si>
    <t>Komplet</t>
  </si>
  <si>
    <r>
      <rPr>
        <b/>
        <sz val="10"/>
        <color theme="1"/>
        <rFont val="Tahoma"/>
        <family val="2"/>
        <charset val="238"/>
      </rPr>
      <t>Zestaw Vileda UltraMax Turbo</t>
    </r>
    <r>
      <rPr>
        <sz val="10"/>
        <color theme="1"/>
        <rFont val="Tahoma"/>
        <family val="2"/>
        <charset val="238"/>
      </rPr>
      <t xml:space="preserve"> (wiadro z pedałem, z systemem obrotowego sitka wraz z kompletem mopa Ultramax, o pojemności min.10 l, stabilne, niewywrotne)</t>
    </r>
  </si>
  <si>
    <r>
      <rPr>
        <b/>
        <sz val="10"/>
        <color theme="1"/>
        <rFont val="Tahoma"/>
        <family val="2"/>
        <charset val="238"/>
      </rPr>
      <t>Mop płaski Speedy TTS</t>
    </r>
    <r>
      <rPr>
        <sz val="10"/>
        <color theme="1"/>
        <rFont val="Tahoma"/>
        <family val="2"/>
        <charset val="238"/>
      </rPr>
      <t xml:space="preserve"> (o wymiarach 40 cm x 13 cm, bawełna)</t>
    </r>
  </si>
  <si>
    <r>
      <rPr>
        <b/>
        <sz val="10"/>
        <color theme="1"/>
        <rFont val="Tahoma"/>
        <family val="2"/>
        <charset val="238"/>
      </rPr>
      <t>Mop płaski Speedy TTS</t>
    </r>
    <r>
      <rPr>
        <sz val="10"/>
        <color theme="1"/>
        <rFont val="Tahoma"/>
        <family val="2"/>
        <charset val="238"/>
      </rPr>
      <t xml:space="preserve"> (o wymiarach 40 cm x 13 cm, mikrofaza, biały, do parkietów na półwilgotno)</t>
    </r>
  </si>
  <si>
    <r>
      <rPr>
        <b/>
        <sz val="10"/>
        <color theme="1"/>
        <rFont val="Tahoma"/>
        <family val="2"/>
        <charset val="238"/>
      </rPr>
      <t>Stelaż Speedy TTS 40 cm</t>
    </r>
    <r>
      <rPr>
        <sz val="10"/>
        <color theme="1"/>
        <rFont val="Tahoma"/>
        <family val="2"/>
        <charset val="238"/>
      </rPr>
      <t xml:space="preserve"> (z tworzywa ABS, do mopa płaskiego Speedy TTS 40)</t>
    </r>
  </si>
  <si>
    <r>
      <rPr>
        <b/>
        <sz val="10"/>
        <color theme="1"/>
        <rFont val="Tahoma"/>
        <family val="2"/>
        <charset val="238"/>
      </rPr>
      <t>Kij aluminiowy do stelaża Speedy TTS 40 cm</t>
    </r>
    <r>
      <rPr>
        <sz val="10"/>
        <color theme="1"/>
        <rFont val="Tahoma"/>
        <family val="2"/>
        <charset val="238"/>
      </rPr>
      <t xml:space="preserve"> (profesjonalny, o długości min. 135 cm)</t>
    </r>
  </si>
  <si>
    <r>
      <rPr>
        <b/>
        <sz val="10"/>
        <color theme="1"/>
        <rFont val="Tahoma"/>
        <family val="2"/>
        <charset val="238"/>
      </rPr>
      <t xml:space="preserve">Wózek jednowiadrowy na kółkach z wyciskarką profesjonalną </t>
    </r>
    <r>
      <rPr>
        <sz val="10"/>
        <color theme="1"/>
        <rFont val="Tahoma"/>
        <family val="2"/>
        <charset val="238"/>
      </rPr>
      <t>(o pojemności 20 litrów, dwukomorowy (posiadający przegrodę wewnątrz wiadra))</t>
    </r>
  </si>
  <si>
    <t>Szufelka plastikowa ze zmiotką</t>
  </si>
  <si>
    <t>Komplet (1 szt.)</t>
  </si>
  <si>
    <t>Szczotka do czyszczenia WC stojąca</t>
  </si>
  <si>
    <r>
      <rPr>
        <b/>
        <sz val="10"/>
        <color theme="1"/>
        <rFont val="Tahoma"/>
        <family val="2"/>
        <charset val="238"/>
      </rPr>
      <t>Kosz na śmieci</t>
    </r>
    <r>
      <rPr>
        <sz val="10"/>
        <color theme="1"/>
        <rFont val="Tahoma"/>
        <family val="2"/>
        <charset val="238"/>
      </rPr>
      <t xml:space="preserve"> (mały, na pedał, metalowy, o pojemności 5 litrów)</t>
    </r>
  </si>
  <si>
    <r>
      <rPr>
        <b/>
        <sz val="10"/>
        <color theme="1"/>
        <rFont val="Tahoma"/>
        <family val="2"/>
        <charset val="238"/>
      </rPr>
      <t>Kosz na śmieci</t>
    </r>
    <r>
      <rPr>
        <sz val="10"/>
        <color theme="1"/>
        <rFont val="Tahoma"/>
        <family val="2"/>
        <charset val="238"/>
      </rPr>
      <t xml:space="preserve"> (mały, na pedał, metalowy, o pojemności 15 litrów)</t>
    </r>
  </si>
  <si>
    <r>
      <rPr>
        <b/>
        <sz val="10"/>
        <color theme="1"/>
        <rFont val="Tahoma"/>
        <family val="2"/>
        <charset val="238"/>
      </rPr>
      <t xml:space="preserve">Kosz na śmieci </t>
    </r>
    <r>
      <rPr>
        <sz val="10"/>
        <color theme="1"/>
        <rFont val="Tahoma"/>
        <family val="2"/>
        <charset val="238"/>
      </rPr>
      <t>(na pedał, metalowy, o pojemności 30 litrów)</t>
    </r>
  </si>
  <si>
    <r>
      <rPr>
        <b/>
        <sz val="10"/>
        <color theme="1"/>
        <rFont val="Tahoma"/>
        <family val="2"/>
        <charset val="238"/>
      </rPr>
      <t>POWERFIX–GEL</t>
    </r>
    <r>
      <rPr>
        <sz val="10"/>
        <color theme="1"/>
        <rFont val="Tahoma"/>
        <family val="2"/>
        <charset val="238"/>
      </rPr>
      <t xml:space="preserve"> (preparat do mycia WC, o pojemności 1.000 ml, na bazie kwasu fosforowego, do usuwania osadów, zawierających wapń (doczyszcza fugi), pH koncentratu ok. 0,5 kolor czerwony)</t>
    </r>
  </si>
  <si>
    <t>Butelka (1 l)</t>
  </si>
  <si>
    <r>
      <rPr>
        <b/>
        <sz val="10"/>
        <color theme="1"/>
        <rFont val="Tahoma"/>
        <family val="2"/>
        <charset val="238"/>
      </rPr>
      <t>SANIKAL ECO</t>
    </r>
    <r>
      <rPr>
        <sz val="10"/>
        <color theme="1"/>
        <rFont val="Tahoma"/>
        <family val="2"/>
        <charset val="238"/>
      </rPr>
      <t xml:space="preserve"> (preparat do mycia pomieszczeń sanitarnych: wanny, brodziki, umywalki, armatura, flizy z emalii, ceramiki, aluminium, mosiądzu, chromu, stali szlachetnej, o pojemności 1.000 ml, posiadający substancje pielęgnujące, pH (koncentratu) ok. 9, wolny od kwasów i chloru, kolor zielony)</t>
    </r>
  </si>
  <si>
    <t>Pojemnik (10 l)</t>
  </si>
  <si>
    <r>
      <rPr>
        <b/>
        <sz val="10"/>
        <color theme="1"/>
        <rFont val="Tahoma"/>
        <family val="2"/>
        <charset val="238"/>
      </rPr>
      <t>PARKETTO CLEAN</t>
    </r>
    <r>
      <rPr>
        <sz val="10"/>
        <color theme="1"/>
        <rFont val="Tahoma"/>
        <family val="2"/>
        <charset val="238"/>
      </rPr>
      <t xml:space="preserve"> (preparat myjący, wolny od mydła, wosku i lekko perfumowany do parkietów pokrytych powłoką, impregnowanych, olejowanych i podłóg z laminatu, o pojemności 1.000 ml, pH (koncentratu) ok. 9, butelka z systemem dozującym)</t>
    </r>
  </si>
  <si>
    <t>Pojemnik (0,75 l)</t>
  </si>
  <si>
    <t>Dozownik (0,5 l)</t>
  </si>
  <si>
    <r>
      <rPr>
        <b/>
        <sz val="10"/>
        <color theme="1"/>
        <rFont val="Tahoma"/>
        <family val="2"/>
        <charset val="238"/>
      </rPr>
      <t xml:space="preserve">Mydło antybakteryjne </t>
    </r>
    <r>
      <rPr>
        <sz val="10"/>
        <color theme="1"/>
        <rFont val="Tahoma"/>
        <family val="2"/>
        <charset val="238"/>
      </rPr>
      <t>(w pojemnikach 5 litrowych)</t>
    </r>
  </si>
  <si>
    <t>Opakowanie         (6 szt.)</t>
  </si>
  <si>
    <t>Pojemnik (0,25 l)</t>
  </si>
  <si>
    <r>
      <rPr>
        <b/>
        <sz val="10"/>
        <color theme="1"/>
        <rFont val="Tahoma"/>
        <family val="2"/>
        <charset val="238"/>
      </rPr>
      <t>Mleczko do czyszczenia CIF CREAM Lemon</t>
    </r>
    <r>
      <rPr>
        <sz val="10"/>
        <color theme="1"/>
        <rFont val="Tahoma"/>
        <family val="2"/>
        <charset val="238"/>
      </rPr>
      <t xml:space="preserve"> (o pojemności 700 ml, z mikrogranulkami, do czyszczenia bez zarysowań)</t>
    </r>
  </si>
  <si>
    <r>
      <rPr>
        <b/>
        <sz val="10"/>
        <color theme="1"/>
        <rFont val="Tahoma"/>
        <family val="2"/>
        <charset val="238"/>
      </rPr>
      <t xml:space="preserve">Proszek do szorowania AJAX </t>
    </r>
    <r>
      <rPr>
        <sz val="10"/>
        <color theme="1"/>
        <rFont val="Tahoma"/>
        <family val="2"/>
        <charset val="238"/>
      </rPr>
      <t>(o pojemności 450 g, do skutecznego odtłuszczania i usuwania osadów z kamienia oraz mydła)</t>
    </r>
  </si>
  <si>
    <r>
      <rPr>
        <b/>
        <sz val="10"/>
        <color theme="1"/>
        <rFont val="Tahoma"/>
        <family val="2"/>
        <charset val="238"/>
      </rPr>
      <t xml:space="preserve">Ręczniki papierowe w rolce </t>
    </r>
    <r>
      <rPr>
        <sz val="10"/>
        <color theme="1"/>
        <rFont val="Tahoma"/>
        <family val="2"/>
        <charset val="238"/>
      </rPr>
      <t>(celuloza biała 100%, dwuwarstwowe, klejone, perforowane co 23 cm, rolka o długości 60 m i wysokości 20,5 cm, zawierająca 261 listków)</t>
    </r>
  </si>
  <si>
    <r>
      <rPr>
        <b/>
        <sz val="10"/>
        <rFont val="Tahoma"/>
        <family val="2"/>
        <charset val="238"/>
      </rPr>
      <t xml:space="preserve">Papier toaletowy JUMBO </t>
    </r>
    <r>
      <rPr>
        <sz val="10"/>
        <rFont val="Tahoma"/>
        <family val="2"/>
        <charset val="238"/>
      </rPr>
      <t>(celuloza 100%, rolka o długości 147 m i szerokości 9 cm, dwuwarstwowy, perforowany, gofrowany, biały)</t>
    </r>
  </si>
  <si>
    <r>
      <rPr>
        <b/>
        <sz val="10"/>
        <color theme="1"/>
        <rFont val="Tahoma"/>
        <family val="2"/>
        <charset val="238"/>
      </rPr>
      <t>Rękawice gumowe</t>
    </r>
    <r>
      <rPr>
        <sz val="10"/>
        <color theme="1"/>
        <rFont val="Tahoma"/>
        <family val="2"/>
        <charset val="238"/>
      </rPr>
      <t xml:space="preserve"> (rozmiar S/M/L, o wysokiej odporności chemicznej, flokowane bawełną)</t>
    </r>
  </si>
  <si>
    <r>
      <rPr>
        <b/>
        <sz val="10"/>
        <color theme="1"/>
        <rFont val="Tahoma"/>
        <family val="2"/>
        <charset val="238"/>
      </rPr>
      <t xml:space="preserve">Ściereczka uniwersalna do usuwania kurzu i zabrudzeń </t>
    </r>
    <r>
      <rPr>
        <sz val="10"/>
        <color theme="1"/>
        <rFont val="Tahoma"/>
        <family val="2"/>
        <charset val="238"/>
      </rPr>
      <t>(mikrofibra o składzie: poliester 80%, poliamid 20%, niepowodująca smug i zarysowań powierzchni, do stosowania bez użycia detergentów na mokro i sucho, o wymiarach 32 cm x 32 cm)</t>
    </r>
  </si>
  <si>
    <r>
      <rPr>
        <b/>
        <sz val="10"/>
        <color theme="1"/>
        <rFont val="Tahoma"/>
        <family val="2"/>
        <charset val="238"/>
      </rPr>
      <t>Miotła do zamiatania plastikowa + kij</t>
    </r>
    <r>
      <rPr>
        <sz val="10"/>
        <color theme="1"/>
        <rFont val="Tahoma"/>
        <family val="2"/>
        <charset val="238"/>
      </rPr>
      <t xml:space="preserve"> (rozmiar miotły (szerokość) 35 cm, długość kija ok. 135 cm)</t>
    </r>
  </si>
  <si>
    <r>
      <rPr>
        <b/>
        <sz val="10"/>
        <color theme="1"/>
        <rFont val="Tahoma"/>
        <family val="2"/>
        <charset val="238"/>
      </rPr>
      <t>Li-ex</t>
    </r>
    <r>
      <rPr>
        <sz val="10"/>
        <color theme="1"/>
        <rFont val="Tahoma"/>
        <family val="2"/>
        <charset val="238"/>
      </rPr>
      <t xml:space="preserve"> (intensywnie czyszczący, nisko pieniący płyn do mycia gruntowego, opakowanie 10-litrowe, do wodoodpornych, zasadoodpornych i wrażliwych na działanie zasad wykładzin podłogowych, tj.: linoleum, guma, PCV, kamień naturalny i szlachetny, Ph koncentratu ok. 9.5 kolor różowy)</t>
    </r>
  </si>
  <si>
    <r>
      <rPr>
        <b/>
        <sz val="10"/>
        <color theme="1"/>
        <rFont val="Tahoma"/>
        <family val="2"/>
        <charset val="238"/>
      </rPr>
      <t>PROFLOOR</t>
    </r>
    <r>
      <rPr>
        <sz val="10"/>
        <color theme="1"/>
        <rFont val="Tahoma"/>
        <family val="2"/>
        <charset val="238"/>
      </rPr>
      <t xml:space="preserve"> (preparat do czyszczenia i pielęgnacji wodoodpornych powierzchni parkietu, desek drewnianych, zabezpieczonego parkietu z korka, laminatu, butelka dozująca o pojemności 1.000 ml, usuwający ślady po obuwiu, pH (koncentratu) ok. 8,5)</t>
    </r>
  </si>
  <si>
    <t>Paczka (bunda)             200 listków</t>
  </si>
  <si>
    <t>Opakowanie               (100 szt.)</t>
  </si>
  <si>
    <t>Opakowanie                   (100 szt.)</t>
  </si>
  <si>
    <t>Opakowanie                (10 szt.)</t>
  </si>
  <si>
    <t>Opakowanie                  (5 szt.)</t>
  </si>
  <si>
    <t>Opakowanie                (5 szt.)</t>
  </si>
  <si>
    <t>Opakowanie                      (10 szt.)</t>
  </si>
  <si>
    <t>Opakowanie                  (100 szt.)</t>
  </si>
  <si>
    <r>
      <rPr>
        <b/>
        <sz val="10"/>
        <color theme="1"/>
        <rFont val="Tahoma"/>
        <family val="2"/>
        <charset val="238"/>
      </rPr>
      <t xml:space="preserve">FAIRY Lemon płyn do mycia naczyń </t>
    </r>
    <r>
      <rPr>
        <sz val="10"/>
        <color theme="1"/>
        <rFont val="Tahoma"/>
        <family val="2"/>
        <charset val="238"/>
      </rPr>
      <t>(o pojemności 450 ml, wysoce skoncentrowany, skład: 5% - 15% anionowe środki powierzchniowo czynne, &lt;5% niejonowe środki powierzchniowo czynne)</t>
    </r>
  </si>
  <si>
    <r>
      <rPr>
        <b/>
        <sz val="10"/>
        <color theme="1"/>
        <rFont val="Tahoma"/>
        <family val="2"/>
        <charset val="238"/>
      </rPr>
      <t xml:space="preserve">FAIRY Lemon płyn do mycia naczyń </t>
    </r>
    <r>
      <rPr>
        <sz val="10"/>
        <color theme="1"/>
        <rFont val="Tahoma"/>
        <family val="2"/>
        <charset val="238"/>
      </rPr>
      <t>(o pojemności  5 l, wysoce skoncentrowany, skład: 5% - 15% anionowe środki powierzchniowo czynne, &lt;5% niejonowe środki powierzchniowo czynne)</t>
    </r>
  </si>
  <si>
    <r>
      <rPr>
        <b/>
        <sz val="10"/>
        <color theme="1"/>
        <rFont val="Tahoma"/>
        <family val="2"/>
        <charset val="238"/>
      </rPr>
      <t xml:space="preserve">Preparat do pielęgnacji mebli </t>
    </r>
    <r>
      <rPr>
        <sz val="10"/>
        <color theme="1"/>
        <rFont val="Tahoma"/>
        <family val="2"/>
        <charset val="238"/>
      </rPr>
      <t>typu SIDOLUX lub równoważny (o pojemności 350 ml, do czyszczenia powierzchni szklanych, płyt MDF, drewna i powierzchni plastikowych, nadający połysk, niepozostawiający smug, w sprayu do mebli biurowych)</t>
    </r>
  </si>
  <si>
    <r>
      <rPr>
        <b/>
        <sz val="10"/>
        <color theme="1"/>
        <rFont val="Tahoma"/>
        <family val="2"/>
        <charset val="238"/>
      </rPr>
      <t>Płyn do mycia WC</t>
    </r>
    <r>
      <rPr>
        <sz val="10"/>
        <color theme="1"/>
        <rFont val="Tahoma"/>
        <family val="2"/>
        <charset val="238"/>
      </rPr>
      <t xml:space="preserve"> typu TYTAN WC Cleaner lub równoważny (o pojemności 700 ml, bakteriobójczy, przeznaczony do muszli, umywalek, pisuarów i innych ceramicznych urządzeń sanitarnych, skutecznie usuwający kamień, rdzę, osady)</t>
    </r>
  </si>
  <si>
    <r>
      <rPr>
        <b/>
        <sz val="10"/>
        <color theme="1"/>
        <rFont val="Tahoma"/>
        <family val="2"/>
        <charset val="238"/>
      </rPr>
      <t xml:space="preserve">Płyn do mycia wszystkich powierzchni wodoodpornych </t>
    </r>
    <r>
      <rPr>
        <sz val="10"/>
        <color theme="1"/>
        <rFont val="Tahoma"/>
        <family val="2"/>
        <charset val="238"/>
      </rPr>
      <t>typu AJAX Floral Fiesta lub równoważny (o pojemności 5 litrów, o neutralnym pH, nieniszczący delikatnych powierzchni (marmur, ceramika), zawierający mniej niż  5% anionowych środków powierzchniowo czynnych oraz niejonowe środki powierzchniowo czynne)</t>
    </r>
  </si>
  <si>
    <r>
      <rPr>
        <b/>
        <sz val="10"/>
        <color theme="1"/>
        <rFont val="Tahoma"/>
        <family val="2"/>
        <charset val="238"/>
      </rPr>
      <t xml:space="preserve">Kostka do WC wraz z koszykiem DOMESTOS </t>
    </r>
    <r>
      <rPr>
        <sz val="10"/>
        <color theme="1"/>
        <rFont val="Tahoma"/>
        <family val="2"/>
        <charset val="238"/>
      </rPr>
      <t>(waga 40 g, do czyszczenia i zapobiegania osadzaniu się kamienia)</t>
    </r>
  </si>
  <si>
    <r>
      <rPr>
        <b/>
        <sz val="10"/>
        <color theme="1"/>
        <rFont val="Tahoma"/>
        <family val="2"/>
        <charset val="238"/>
      </rPr>
      <t>Rękawice lateksowe</t>
    </r>
    <r>
      <rPr>
        <sz val="10"/>
        <color theme="1"/>
        <rFont val="Tahoma"/>
        <family val="2"/>
        <charset val="238"/>
      </rPr>
      <t xml:space="preserve"> (rozmiar S/M/L, opakowanie zbiorcze 100 szt., pudrowane)</t>
    </r>
  </si>
  <si>
    <t>Opakowanie          (100 szt.)</t>
  </si>
  <si>
    <r>
      <rPr>
        <b/>
        <sz val="10"/>
        <color theme="1"/>
        <rFont val="Tahoma"/>
        <family val="2"/>
        <charset val="238"/>
      </rPr>
      <t>Ściereczka Vileda Actifibre Universal Cloth</t>
    </r>
    <r>
      <rPr>
        <sz val="10"/>
        <color theme="1"/>
        <rFont val="Tahoma"/>
        <family val="2"/>
        <charset val="238"/>
      </rPr>
      <t xml:space="preserve"> (o wymiarach 32 cm x 27 cm, skład: 85% poliester, 15% poliamid)</t>
    </r>
  </si>
  <si>
    <r>
      <rPr>
        <b/>
        <sz val="10"/>
        <color theme="1"/>
        <rFont val="Tahoma"/>
        <family val="2"/>
        <charset val="238"/>
      </rPr>
      <t xml:space="preserve">Tabletki do zmywarki Finish Power all in 1 </t>
    </r>
    <r>
      <rPr>
        <sz val="10"/>
        <color theme="1"/>
        <rFont val="Tahoma"/>
        <family val="2"/>
        <charset val="238"/>
      </rPr>
      <t>(zawartość opakowania 50 szt., z funkcją nabłyszczania i ochrony przed odkładaniem kamienia, usuwające zabrudzenia oraz tłuszcz)</t>
    </r>
  </si>
  <si>
    <t>Opakowanie          (50 szt.)</t>
  </si>
  <si>
    <t>Pojemnik (500 ml)</t>
  </si>
  <si>
    <r>
      <rPr>
        <b/>
        <sz val="10"/>
        <color theme="1"/>
        <rFont val="Tahoma"/>
        <family val="2"/>
        <charset val="238"/>
      </rPr>
      <t>Worki papierowe do odkurzacza BOSCH</t>
    </r>
    <r>
      <rPr>
        <sz val="10"/>
        <color theme="1"/>
        <rFont val="Tahoma"/>
        <family val="2"/>
        <charset val="238"/>
      </rPr>
      <t xml:space="preserve"> (model odkurzacza: BGBS4POW1, opakowanie zawiera min. 5 szt.)</t>
    </r>
  </si>
  <si>
    <r>
      <rPr>
        <b/>
        <sz val="10"/>
        <color theme="1"/>
        <rFont val="Tahoma"/>
        <family val="2"/>
        <charset val="238"/>
      </rPr>
      <t>Worki do odkurzacza PROFI 10</t>
    </r>
    <r>
      <rPr>
        <sz val="10"/>
        <color theme="1"/>
        <rFont val="Tahoma"/>
        <family val="2"/>
        <charset val="238"/>
      </rPr>
      <t xml:space="preserve"> (papierowe, opakowanie zawiera min. 5 szt.)</t>
    </r>
  </si>
  <si>
    <r>
      <rPr>
        <b/>
        <sz val="10"/>
        <color theme="1"/>
        <rFont val="Tahoma"/>
        <family val="2"/>
        <charset val="238"/>
      </rPr>
      <t>Worki do odkurzacza ELEKTROLUX Classic Silance</t>
    </r>
    <r>
      <rPr>
        <sz val="10"/>
        <color theme="1"/>
        <rFont val="Tahoma"/>
        <family val="2"/>
        <charset val="238"/>
      </rPr>
      <t xml:space="preserve"> (opakowanie zawiera min. 5 szt.)</t>
    </r>
  </si>
  <si>
    <r>
      <rPr>
        <b/>
        <sz val="10"/>
        <color theme="1"/>
        <rFont val="Tahoma"/>
        <family val="2"/>
        <charset val="238"/>
      </rPr>
      <t>Worki do odkurzacza HENRY</t>
    </r>
    <r>
      <rPr>
        <sz val="10"/>
        <color theme="1"/>
        <rFont val="Tahoma"/>
        <family val="2"/>
        <charset val="238"/>
      </rPr>
      <t xml:space="preserve"> (Numatic Hepa-Flo, NVM-1CH 604015, opakowanie zawiera min. 10 szt.)</t>
    </r>
  </si>
  <si>
    <t>Opakowanie           (5 szt.)</t>
  </si>
  <si>
    <r>
      <rPr>
        <b/>
        <sz val="10"/>
        <color theme="1"/>
        <rFont val="Tahoma"/>
        <family val="2"/>
        <charset val="238"/>
      </rPr>
      <t xml:space="preserve">Płyn do czyszczenia zmywarek </t>
    </r>
    <r>
      <rPr>
        <sz val="10"/>
        <color theme="1"/>
        <rFont val="Tahoma"/>
        <family val="2"/>
        <charset val="238"/>
      </rPr>
      <t>typu Finish lub równoważny (zawartość opakowania 250 ml, do usuwania brudu i kamienia w ukrytych częściach zmywarki)</t>
    </r>
  </si>
  <si>
    <r>
      <rPr>
        <b/>
        <sz val="10"/>
        <color theme="1"/>
        <rFont val="Tahoma"/>
        <family val="2"/>
        <charset val="238"/>
      </rPr>
      <t>Vileda Super wiadro z wyciskaczem</t>
    </r>
    <r>
      <rPr>
        <sz val="10"/>
        <color theme="1"/>
        <rFont val="Tahoma"/>
        <family val="2"/>
        <charset val="238"/>
      </rPr>
      <t xml:space="preserve"> (o pojemnosci min. 13 l, przeznaczone do mopów paskowych, z uchwytem na drążek, trwałe, stabilne)</t>
    </r>
  </si>
  <si>
    <t>68.</t>
  </si>
  <si>
    <t>69.</t>
  </si>
  <si>
    <t>70.</t>
  </si>
  <si>
    <t>71.</t>
  </si>
  <si>
    <t>72.</t>
  </si>
  <si>
    <t>73.</t>
  </si>
  <si>
    <t>74.</t>
  </si>
  <si>
    <t>75.</t>
  </si>
  <si>
    <r>
      <t xml:space="preserve">Worki LDPE grube 35 l. </t>
    </r>
    <r>
      <rPr>
        <sz val="10"/>
        <color theme="1"/>
        <rFont val="Tahoma"/>
        <family val="2"/>
        <charset val="238"/>
      </rPr>
      <t>(wym. ok. 50 cm x 60 cm, 20 szt./rolka, grubość min. 30 mikronów, czarne)</t>
    </r>
  </si>
  <si>
    <r>
      <t xml:space="preserve">Worki LDPE grube 35 l. </t>
    </r>
    <r>
      <rPr>
        <sz val="10"/>
        <color theme="1"/>
        <rFont val="Tahoma"/>
        <family val="2"/>
        <charset val="238"/>
      </rPr>
      <t>(wym. ok. 50 cm x 60 cm, 20 szt./rolka, grubość min. 30 mikronów, niebieskie)</t>
    </r>
  </si>
  <si>
    <r>
      <t xml:space="preserve">Worki LDPE grube 60 l. </t>
    </r>
    <r>
      <rPr>
        <sz val="10"/>
        <color theme="1"/>
        <rFont val="Tahoma"/>
        <family val="2"/>
        <charset val="238"/>
      </rPr>
      <t>(wym. ok. 60 cm x 80 cm, 20 szt./rolka, grubość min. 31 mikronów, czarne)</t>
    </r>
  </si>
  <si>
    <r>
      <t xml:space="preserve">Worki LDPE grube 60 l. </t>
    </r>
    <r>
      <rPr>
        <sz val="10"/>
        <color theme="1"/>
        <rFont val="Tahoma"/>
        <family val="2"/>
        <charset val="238"/>
      </rPr>
      <t>(wym. ok. 60 cm x 80 cm, 20 szt./rolka, grubość min. 31 mikronów, niebieskie)</t>
    </r>
  </si>
  <si>
    <r>
      <rPr>
        <b/>
        <sz val="10"/>
        <color theme="1"/>
        <rFont val="Tahoma"/>
        <family val="2"/>
        <charset val="238"/>
      </rPr>
      <t xml:space="preserve">Worki LDPE grube 120 l. </t>
    </r>
    <r>
      <rPr>
        <sz val="10"/>
        <color theme="1"/>
        <rFont val="Tahoma"/>
        <family val="2"/>
        <charset val="238"/>
      </rPr>
      <t>(wym. ok. 70 cm x 110 cm, 25 szt./rolka, grubość min. 35 mikronów)</t>
    </r>
  </si>
  <si>
    <r>
      <rPr>
        <b/>
        <sz val="10"/>
        <color theme="1"/>
        <rFont val="Tahoma"/>
        <family val="2"/>
        <charset val="238"/>
      </rPr>
      <t xml:space="preserve">Worki LDPE grube 160 l. </t>
    </r>
    <r>
      <rPr>
        <sz val="10"/>
        <color theme="1"/>
        <rFont val="Tahoma"/>
        <family val="2"/>
        <charset val="238"/>
      </rPr>
      <t>(wym. ok. 90 cm x 110 cm, 10 szt./rolka, grubość min. 35 mikronów)</t>
    </r>
  </si>
  <si>
    <r>
      <rPr>
        <b/>
        <sz val="10"/>
        <color theme="1"/>
        <rFont val="Tahoma"/>
        <family val="2"/>
        <charset val="238"/>
      </rPr>
      <t>Worki LDPE grube 240 l.</t>
    </r>
    <r>
      <rPr>
        <sz val="10"/>
        <color theme="1"/>
        <rFont val="Tahoma"/>
        <family val="2"/>
        <charset val="238"/>
      </rPr>
      <t xml:space="preserve"> (wym. ok. 90 cm x 140 cm, 10 szt./rolka, grubość min. 40 mikronów)</t>
    </r>
  </si>
  <si>
    <r>
      <rPr>
        <b/>
        <sz val="10"/>
        <color theme="1"/>
        <rFont val="Tahoma"/>
        <family val="2"/>
        <charset val="238"/>
      </rPr>
      <t xml:space="preserve">Worki HDPE cienkie 60 l. </t>
    </r>
    <r>
      <rPr>
        <sz val="10"/>
        <color theme="1"/>
        <rFont val="Tahoma"/>
        <family val="2"/>
        <charset val="238"/>
      </rPr>
      <t>(wym. ok. 60 cm x 80 cm, 50 szt./rolka, grubość min. 8 mikronów, czarne)</t>
    </r>
  </si>
  <si>
    <r>
      <rPr>
        <b/>
        <sz val="10"/>
        <color theme="1"/>
        <rFont val="Tahoma"/>
        <family val="2"/>
        <charset val="238"/>
      </rPr>
      <t xml:space="preserve">Worki HDPE cienkie 60 l. </t>
    </r>
    <r>
      <rPr>
        <sz val="10"/>
        <color theme="1"/>
        <rFont val="Tahoma"/>
        <family val="2"/>
        <charset val="238"/>
      </rPr>
      <t>(wym. ok. 60 cm x 80 cm, 50 szt./rolka, grubość min. 8 mikronów, niebieskie)</t>
    </r>
  </si>
  <si>
    <r>
      <rPr>
        <b/>
        <sz val="10"/>
        <color theme="1"/>
        <rFont val="Tahoma"/>
        <family val="2"/>
        <charset val="238"/>
      </rPr>
      <t xml:space="preserve">Żel do WC DOMESTOS 24H PLUS </t>
    </r>
    <r>
      <rPr>
        <sz val="10"/>
        <color theme="1"/>
        <rFont val="Tahoma"/>
        <family val="2"/>
        <charset val="238"/>
      </rPr>
      <t>(płyn zagęszczony o pojemności 750 ml, do czyszczenia i dezynfekcji)</t>
    </r>
  </si>
  <si>
    <r>
      <rPr>
        <b/>
        <sz val="10"/>
        <color theme="1"/>
        <rFont val="Tahoma"/>
        <family val="2"/>
        <charset val="238"/>
      </rPr>
      <t>Dozownik do mydła w płynie lub płynu do mycia naczyń</t>
    </r>
    <r>
      <rPr>
        <sz val="10"/>
        <color theme="1"/>
        <rFont val="Tahoma"/>
        <family val="2"/>
        <charset val="238"/>
      </rPr>
      <t xml:space="preserve"> (o pojemności 500 ml, plastikowy, kolor przeźroczysty)</t>
    </r>
  </si>
  <si>
    <r>
      <rPr>
        <b/>
        <sz val="10"/>
        <color theme="1"/>
        <rFont val="Tahoma"/>
        <family val="2"/>
        <charset val="238"/>
      </rPr>
      <t xml:space="preserve">Płyn do mycia szyb CLIN Brilliance </t>
    </r>
    <r>
      <rPr>
        <sz val="10"/>
        <color theme="1"/>
        <rFont val="Tahoma"/>
        <family val="2"/>
        <charset val="238"/>
      </rPr>
      <t>(o pojemności 500 ml, w butelce z rozpryskiwaczem, z dodatkiem alkoholu)</t>
    </r>
  </si>
  <si>
    <r>
      <rPr>
        <b/>
        <sz val="10"/>
        <color theme="1"/>
        <rFont val="Tahoma"/>
        <family val="2"/>
        <charset val="238"/>
      </rPr>
      <t>Ręczniki  papierowe typu ZZ</t>
    </r>
    <r>
      <rPr>
        <sz val="10"/>
        <color theme="1"/>
        <rFont val="Tahoma"/>
        <family val="2"/>
        <charset val="238"/>
      </rPr>
      <t xml:space="preserve"> (jednowarstwowe, z makulatury białej, o gramaturze min. 40 g/m², gofrowane, listki składane o wym. ok. 23 cm x 25 cm, jedna paczka zawiera 200 listków)</t>
    </r>
  </si>
  <si>
    <r>
      <rPr>
        <b/>
        <sz val="10"/>
        <color theme="1"/>
        <rFont val="Tahoma"/>
        <family val="2"/>
        <charset val="238"/>
      </rPr>
      <t xml:space="preserve">Kostka WC DOMESTOS zapas </t>
    </r>
    <r>
      <rPr>
        <sz val="10"/>
        <color theme="1"/>
        <rFont val="Tahoma"/>
        <family val="2"/>
        <charset val="238"/>
      </rPr>
      <t>(do koszyka z poz. 28)</t>
    </r>
  </si>
  <si>
    <t>poz. 47-50 stanowią komplet (brak możliwości wskazania produktu równoważnego)</t>
  </si>
  <si>
    <r>
      <rPr>
        <b/>
        <sz val="10"/>
        <color theme="1"/>
        <rFont val="Tahoma"/>
        <family val="2"/>
        <charset val="238"/>
      </rPr>
      <t xml:space="preserve">Zestaw: miotła i szufelka z trzonkami </t>
    </r>
    <r>
      <rPr>
        <sz val="10"/>
        <color theme="1"/>
        <rFont val="Tahoma"/>
        <family val="2"/>
        <charset val="238"/>
      </rPr>
      <t>(długość trzonków ok. 90 cm niwelująca potrzebę schylania, miotła z włosia syntetycznego w plastikowej oprawie, szufelka zakończona gumą)</t>
    </r>
  </si>
  <si>
    <r>
      <t>Kij do mopa Vileda SuperMocio 3 Action</t>
    </r>
    <r>
      <rPr>
        <sz val="10"/>
        <color theme="1"/>
        <rFont val="Tahoma"/>
        <family val="2"/>
        <charset val="238"/>
      </rPr>
      <t xml:space="preserve"> (do mopa z poz. 42)</t>
    </r>
  </si>
  <si>
    <r>
      <rPr>
        <b/>
        <sz val="10"/>
        <color theme="1"/>
        <rFont val="Tahoma"/>
        <family val="2"/>
        <charset val="238"/>
      </rPr>
      <t>Mop Vileda UltraMax 2w1</t>
    </r>
    <r>
      <rPr>
        <sz val="10"/>
        <color theme="1"/>
        <rFont val="Tahoma"/>
        <family val="2"/>
        <charset val="238"/>
      </rPr>
      <t xml:space="preserve"> (zapas z mikrofibry do poz. 45)</t>
    </r>
  </si>
  <si>
    <r>
      <rPr>
        <b/>
        <sz val="10"/>
        <color theme="1"/>
        <rFont val="Tahoma"/>
        <family val="2"/>
        <charset val="238"/>
      </rPr>
      <t>Mop Vileda SuperMocio 3 Action</t>
    </r>
    <r>
      <rPr>
        <sz val="10"/>
        <color theme="1"/>
        <rFont val="Tahoma"/>
        <family val="2"/>
        <charset val="238"/>
      </rPr>
      <t xml:space="preserve"> (zapas do mopa, paski, kolor niebieski)</t>
    </r>
  </si>
  <si>
    <t>Opakowanie        (250 ml)</t>
  </si>
  <si>
    <t>Numer postępowania: 3012-7.262.1.2025</t>
  </si>
  <si>
    <t>Załącznik do Formularza ofertowego / Umowy nr 3012-7.262.1.2025</t>
  </si>
  <si>
    <t>Nazwa Wykonawcy: ….......................................</t>
  </si>
  <si>
    <t>Kontakt telefoniczny: ….....................................</t>
  </si>
  <si>
    <t>Adres e-mail: …..................................................</t>
  </si>
  <si>
    <t>FORMULARZ CENOWY</t>
  </si>
  <si>
    <t>Wyjaśnienia do tabeli:</t>
  </si>
  <si>
    <t>1. Wartości wszystkich pól kolumny 5, tj. cen jednostkowych brutto powyższej tabeli muszą być podane. Brak wyceny któregokolwiek z artykułów będzie skutkowało odrzuceniem oferty.</t>
  </si>
  <si>
    <r>
      <t>2. Kolumna 7 służy do wpisania informacji o zaoferowaniu asortymentu równoważnego (</t>
    </r>
    <r>
      <rPr>
        <b/>
        <sz val="10"/>
        <color theme="1"/>
        <rFont val="Tahoma"/>
        <family val="2"/>
        <charset val="238"/>
      </rPr>
      <t>w przypadku oferowania produktu równoważnego należy wpisać pełną nazwę zaoferowanego asortymentu równoważnego</t>
    </r>
    <r>
      <rPr>
        <sz val="10"/>
        <color theme="1"/>
        <rFont val="Tahoma"/>
        <family val="2"/>
        <charset val="238"/>
      </rPr>
      <t xml:space="preserve">). Zamawiający dopuszcza równoważne produkty na warunkach określonych w Zapytaniu ofertowym, o parametrach nie gorszych od wskazanego jako przykład produktu w kol. 2. </t>
    </r>
  </si>
  <si>
    <t>5. Każde odstępstwo od powyższych zasad będzie skutkowało odrzuceniem oferty.</t>
  </si>
  <si>
    <t>…........................................................... (pieczęć i podpis Wykonawcy)</t>
  </si>
  <si>
    <r>
      <rPr>
        <b/>
        <sz val="10"/>
        <color theme="1"/>
        <rFont val="Tahoma"/>
        <family val="2"/>
        <charset val="238"/>
      </rPr>
      <t xml:space="preserve">Ścierka podłogowa </t>
    </r>
    <r>
      <rPr>
        <sz val="10"/>
        <color theme="1"/>
        <rFont val="Tahoma"/>
        <family val="2"/>
        <charset val="238"/>
      </rPr>
      <t>typu PERFECTO lub równoważna (o wymiarach min. 70 cm x 80 cm, biała, z trwałego i chłonnego materiału, do mycia na mokro i do polerowania na sucho)</t>
    </r>
  </si>
  <si>
    <r>
      <rPr>
        <b/>
        <sz val="10"/>
        <color theme="1"/>
        <rFont val="Tahoma"/>
        <family val="2"/>
        <charset val="238"/>
      </rPr>
      <t xml:space="preserve">Środek dezynfekujący do pomieszczeń </t>
    </r>
    <r>
      <rPr>
        <sz val="10"/>
        <color theme="1"/>
        <rFont val="Tahoma"/>
        <family val="2"/>
        <charset val="238"/>
      </rPr>
      <t>typu SEPTA CID EX X1 lub równoważny (w pojemnikach 5 litrowych)</t>
    </r>
  </si>
  <si>
    <r>
      <rPr>
        <b/>
        <sz val="10"/>
        <color theme="1"/>
        <rFont val="Tahoma"/>
        <family val="2"/>
        <charset val="238"/>
      </rPr>
      <t>Środek dezynfekujący do pomieszczeń</t>
    </r>
    <r>
      <rPr>
        <sz val="10"/>
        <color theme="1"/>
        <rFont val="Tahoma"/>
        <family val="2"/>
        <charset val="238"/>
      </rPr>
      <t xml:space="preserve"> typu SEPTA CID EX X1 lub równoważny (w pojemnikach 0,75 l z pompką dozującą lub spryskiwaczem)</t>
    </r>
  </si>
  <si>
    <r>
      <rPr>
        <b/>
        <sz val="10"/>
        <color theme="1"/>
        <rFont val="Tahoma"/>
        <family val="2"/>
        <charset val="238"/>
      </rPr>
      <t>Środek dezynfekujący do rąk</t>
    </r>
    <r>
      <rPr>
        <sz val="10"/>
        <color theme="1"/>
        <rFont val="Tahoma"/>
        <family val="2"/>
        <charset val="238"/>
      </rPr>
      <t xml:space="preserve"> typu SEPTA SINE CID 1 lub równoważny (w pojemnikach 0,5 l z pompką dozującą)</t>
    </r>
  </si>
  <si>
    <r>
      <rPr>
        <b/>
        <sz val="10"/>
        <color theme="1"/>
        <rFont val="Tahoma"/>
        <family val="2"/>
        <charset val="238"/>
      </rPr>
      <t>Środek dezynfekujący do rąk</t>
    </r>
    <r>
      <rPr>
        <sz val="10"/>
        <color theme="1"/>
        <rFont val="Tahoma"/>
        <family val="2"/>
        <charset val="238"/>
      </rPr>
      <t xml:space="preserve"> typu SEPTA SINE CID 1 lub równoważny (w pojemnikach 5 litrowych)</t>
    </r>
  </si>
  <si>
    <r>
      <rPr>
        <b/>
        <sz val="10"/>
        <color theme="1"/>
        <rFont val="Tahoma"/>
        <family val="2"/>
        <charset val="238"/>
      </rPr>
      <t xml:space="preserve">Tabletki do odkamieniania ekspresu kawowego </t>
    </r>
    <r>
      <rPr>
        <sz val="10"/>
        <color theme="1"/>
        <rFont val="Tahoma"/>
        <family val="2"/>
        <charset val="238"/>
      </rPr>
      <t>typu Seltino Calc lub równoważny (6 szt. w opakowaniu)</t>
    </r>
  </si>
  <si>
    <r>
      <rPr>
        <b/>
        <sz val="10"/>
        <color theme="1"/>
        <rFont val="Tahoma"/>
        <family val="2"/>
        <charset val="238"/>
      </rPr>
      <t>Tabletki czyszczące do ekspresu kawowego</t>
    </r>
    <r>
      <rPr>
        <sz val="10"/>
        <color theme="1"/>
        <rFont val="Tahoma"/>
        <family val="2"/>
        <charset val="238"/>
      </rPr>
      <t xml:space="preserve"> typu Urnex Cafiza lub równoważny (100 sztuk w opakowaniu)</t>
    </r>
  </si>
  <si>
    <r>
      <rPr>
        <b/>
        <sz val="10"/>
        <color theme="1"/>
        <rFont val="Tahoma"/>
        <family val="2"/>
        <charset val="238"/>
      </rPr>
      <t>Płyn do odkamieniania ekspresu kawowego</t>
    </r>
    <r>
      <rPr>
        <sz val="10"/>
        <color theme="1"/>
        <rFont val="Tahoma"/>
        <family val="2"/>
        <charset val="238"/>
      </rPr>
      <t xml:space="preserve"> typu K&amp;M AK 122 lub równoważny (w pojemnikach 250 ml)</t>
    </r>
  </si>
  <si>
    <t>….................................................................................................... (miejscowość i data)</t>
  </si>
  <si>
    <r>
      <rPr>
        <b/>
        <sz val="10"/>
        <color theme="1"/>
        <rFont val="Tahoma"/>
        <family val="2"/>
        <charset val="238"/>
      </rPr>
      <t>Ściereczka do okien Vileda Actifibre Window all in 1</t>
    </r>
    <r>
      <rPr>
        <sz val="10"/>
        <color theme="1"/>
        <rFont val="Tahoma"/>
        <family val="2"/>
        <charset val="238"/>
      </rPr>
      <t xml:space="preserve"> (skład: 100% mikrofibra, warstwa czyszcząca o strukturze przestrzennej 3D)</t>
    </r>
  </si>
  <si>
    <t xml:space="preserve">3. Należy dokonać zsumowania kolumny 6 (suma poz. 1 do poz. 75 kolumny 6). Wyliczeń należy dokonywać do dwóch miejsc po przecinku. Podane przez Zamawiającego ilości są szacunkowe. Do oceny oferty Zamawiający przyjmuje łączną wartość ogółem brutto w złotych. Wyliczoną łączną kwotę oferty brutto należy przenieść do Formularza ofertowego.
</t>
  </si>
  <si>
    <t xml:space="preserve">4. Formularz cenowy stanowi integralną część Formularza ofertowego i nie podlega uzupełnieniu.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</si>
</sst>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Tahoma"/>
      <family val="2"/>
      <charset val="238"/>
    </font>
    <font>
      <b/>
      <sz val="10"/>
      <name val="Tahoma"/>
      <family val="2"/>
      <charset val="238"/>
    </font>
    <font>
      <sz val="12"/>
      <color theme="1"/>
      <name val="Tahoma"/>
      <family val="2"/>
      <charset val="238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Border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NumberFormat="1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2" fontId="3" fillId="2" borderId="8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44" fontId="3" fillId="2" borderId="7" xfId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2" fontId="4" fillId="0" borderId="16" xfId="0" applyNumberFormat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left" vertical="center" wrapText="1"/>
    </xf>
    <xf numFmtId="44" fontId="4" fillId="0" borderId="19" xfId="1" applyFont="1" applyFill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right" wrapText="1"/>
    </xf>
    <xf numFmtId="0" fontId="1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right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zoomScale="150" zoomScaleNormal="150" workbookViewId="0">
      <selection sqref="A1:B1"/>
    </sheetView>
  </sheetViews>
  <sheetFormatPr defaultRowHeight="14.4" x14ac:dyDescent="0.3"/>
  <cols>
    <col min="1" max="1" width="6.109375" customWidth="1"/>
    <col min="2" max="2" width="47.44140625" customWidth="1"/>
    <col min="3" max="3" width="16.6640625" customWidth="1"/>
    <col min="4" max="4" width="14.6640625" customWidth="1"/>
    <col min="5" max="5" width="14" customWidth="1"/>
    <col min="6" max="6" width="14.88671875" customWidth="1"/>
    <col min="7" max="7" width="16.88671875" customWidth="1"/>
  </cols>
  <sheetData>
    <row r="1" spans="1:11" ht="28.8" customHeight="1" x14ac:dyDescent="0.3">
      <c r="A1" s="59" t="s">
        <v>195</v>
      </c>
      <c r="B1" s="59"/>
      <c r="F1" s="60" t="s">
        <v>196</v>
      </c>
      <c r="G1" s="60"/>
    </row>
    <row r="2" spans="1:11" ht="17.399999999999999" customHeight="1" x14ac:dyDescent="0.3">
      <c r="A2" s="61" t="s">
        <v>197</v>
      </c>
      <c r="B2" s="61"/>
      <c r="F2" s="50"/>
      <c r="G2" s="50"/>
    </row>
    <row r="3" spans="1:11" ht="17.399999999999999" customHeight="1" x14ac:dyDescent="0.3">
      <c r="A3" s="61" t="s">
        <v>198</v>
      </c>
      <c r="B3" s="61"/>
      <c r="F3" s="50"/>
      <c r="G3" s="50"/>
    </row>
    <row r="4" spans="1:11" ht="17.399999999999999" customHeight="1" x14ac:dyDescent="0.3">
      <c r="A4" s="61" t="s">
        <v>199</v>
      </c>
      <c r="B4" s="61"/>
      <c r="F4" s="50"/>
      <c r="G4" s="50"/>
    </row>
    <row r="5" spans="1:11" ht="15.6" customHeight="1" x14ac:dyDescent="0.3">
      <c r="A5" s="49"/>
      <c r="B5" s="49"/>
      <c r="F5" s="50"/>
      <c r="G5" s="50"/>
    </row>
    <row r="6" spans="1:11" ht="15.6" x14ac:dyDescent="0.3">
      <c r="A6" s="48"/>
      <c r="B6" s="48"/>
      <c r="C6" s="62" t="s">
        <v>200</v>
      </c>
      <c r="D6" s="62"/>
    </row>
    <row r="7" spans="1:11" ht="15.6" x14ac:dyDescent="0.3">
      <c r="A7" s="48"/>
      <c r="B7" s="48"/>
    </row>
    <row r="8" spans="1:11" ht="15.6" x14ac:dyDescent="0.3">
      <c r="A8" s="52" t="s">
        <v>40</v>
      </c>
      <c r="B8" s="52"/>
      <c r="C8" s="52"/>
      <c r="D8" s="52"/>
      <c r="E8" s="52"/>
      <c r="F8" s="52"/>
      <c r="G8" s="52"/>
    </row>
    <row r="9" spans="1:11" ht="15" thickBot="1" x14ac:dyDescent="0.35">
      <c r="A9" s="3"/>
      <c r="B9" s="3"/>
      <c r="C9" s="3"/>
      <c r="D9" s="3"/>
      <c r="E9" s="3"/>
      <c r="F9" s="3"/>
      <c r="G9" s="3"/>
    </row>
    <row r="10" spans="1:11" ht="55.5" customHeight="1" thickBot="1" x14ac:dyDescent="0.35">
      <c r="A10" s="4" t="s">
        <v>0</v>
      </c>
      <c r="B10" s="4" t="s">
        <v>39</v>
      </c>
      <c r="C10" s="5" t="s">
        <v>41</v>
      </c>
      <c r="D10" s="4" t="s">
        <v>34</v>
      </c>
      <c r="E10" s="8" t="s">
        <v>35</v>
      </c>
      <c r="F10" s="4" t="s">
        <v>36</v>
      </c>
      <c r="G10" s="6" t="s">
        <v>37</v>
      </c>
      <c r="J10" t="s">
        <v>2</v>
      </c>
    </row>
    <row r="11" spans="1:11" ht="15" thickBot="1" x14ac:dyDescent="0.35">
      <c r="A11" s="10">
        <v>1</v>
      </c>
      <c r="B11" s="10">
        <v>2</v>
      </c>
      <c r="C11" s="10">
        <v>3</v>
      </c>
      <c r="D11" s="10">
        <v>4</v>
      </c>
      <c r="E11" s="11">
        <v>5</v>
      </c>
      <c r="F11" s="11">
        <v>6</v>
      </c>
      <c r="G11" s="12">
        <v>7</v>
      </c>
      <c r="J11" t="s">
        <v>2</v>
      </c>
      <c r="K11" t="s">
        <v>2</v>
      </c>
    </row>
    <row r="12" spans="1:11" ht="33.6" customHeight="1" x14ac:dyDescent="0.3">
      <c r="A12" s="33" t="s">
        <v>1</v>
      </c>
      <c r="B12" s="37" t="s">
        <v>175</v>
      </c>
      <c r="C12" s="38" t="s">
        <v>42</v>
      </c>
      <c r="D12" s="39">
        <v>350</v>
      </c>
      <c r="E12" s="40">
        <v>0</v>
      </c>
      <c r="F12" s="47">
        <f>D12*E12</f>
        <v>0</v>
      </c>
      <c r="G12" s="23" t="s">
        <v>2</v>
      </c>
    </row>
    <row r="13" spans="1:11" ht="33.6" customHeight="1" x14ac:dyDescent="0.3">
      <c r="A13" s="33" t="s">
        <v>3</v>
      </c>
      <c r="B13" s="31" t="s">
        <v>176</v>
      </c>
      <c r="C13" s="33" t="s">
        <v>42</v>
      </c>
      <c r="D13" s="35">
        <v>250</v>
      </c>
      <c r="E13" s="34">
        <v>0</v>
      </c>
      <c r="F13" s="14">
        <f>D13*E13</f>
        <v>0</v>
      </c>
      <c r="G13" s="36"/>
    </row>
    <row r="14" spans="1:11" ht="33.6" customHeight="1" x14ac:dyDescent="0.3">
      <c r="A14" s="33" t="s">
        <v>4</v>
      </c>
      <c r="B14" s="31" t="s">
        <v>177</v>
      </c>
      <c r="C14" s="33" t="s">
        <v>42</v>
      </c>
      <c r="D14" s="17">
        <v>200</v>
      </c>
      <c r="E14" s="13">
        <v>0</v>
      </c>
      <c r="F14" s="14">
        <f t="shared" ref="F14:F86" si="0">D14*E14</f>
        <v>0</v>
      </c>
      <c r="G14" s="24"/>
    </row>
    <row r="15" spans="1:11" ht="33.6" customHeight="1" x14ac:dyDescent="0.3">
      <c r="A15" s="33" t="s">
        <v>5</v>
      </c>
      <c r="B15" s="31" t="s">
        <v>178</v>
      </c>
      <c r="C15" s="33" t="s">
        <v>42</v>
      </c>
      <c r="D15" s="17">
        <v>200</v>
      </c>
      <c r="E15" s="13">
        <v>0</v>
      </c>
      <c r="F15" s="14">
        <f t="shared" si="0"/>
        <v>0</v>
      </c>
      <c r="G15" s="24"/>
    </row>
    <row r="16" spans="1:11" ht="33.6" customHeight="1" x14ac:dyDescent="0.3">
      <c r="A16" s="33" t="s">
        <v>6</v>
      </c>
      <c r="B16" s="27" t="s">
        <v>179</v>
      </c>
      <c r="C16" s="33" t="s">
        <v>43</v>
      </c>
      <c r="D16" s="17">
        <v>150</v>
      </c>
      <c r="E16" s="13">
        <v>0</v>
      </c>
      <c r="F16" s="14">
        <f t="shared" si="0"/>
        <v>0</v>
      </c>
      <c r="G16" s="25"/>
    </row>
    <row r="17" spans="1:7" ht="33.6" customHeight="1" x14ac:dyDescent="0.3">
      <c r="A17" s="33" t="s">
        <v>7</v>
      </c>
      <c r="B17" s="27" t="s">
        <v>180</v>
      </c>
      <c r="C17" s="33" t="s">
        <v>44</v>
      </c>
      <c r="D17" s="17">
        <v>10</v>
      </c>
      <c r="E17" s="13">
        <v>0</v>
      </c>
      <c r="F17" s="14">
        <f t="shared" si="0"/>
        <v>0</v>
      </c>
      <c r="G17" s="25"/>
    </row>
    <row r="18" spans="1:7" ht="33.6" customHeight="1" x14ac:dyDescent="0.3">
      <c r="A18" s="33" t="s">
        <v>8</v>
      </c>
      <c r="B18" s="27" t="s">
        <v>181</v>
      </c>
      <c r="C18" s="33" t="s">
        <v>44</v>
      </c>
      <c r="D18" s="17">
        <v>50</v>
      </c>
      <c r="E18" s="13">
        <v>0</v>
      </c>
      <c r="F18" s="14">
        <f t="shared" si="0"/>
        <v>0</v>
      </c>
      <c r="G18" s="24"/>
    </row>
    <row r="19" spans="1:7" ht="33.6" customHeight="1" x14ac:dyDescent="0.3">
      <c r="A19" s="33" t="s">
        <v>9</v>
      </c>
      <c r="B19" s="28" t="s">
        <v>182</v>
      </c>
      <c r="C19" s="33" t="s">
        <v>45</v>
      </c>
      <c r="D19" s="18">
        <v>10</v>
      </c>
      <c r="E19" s="13">
        <v>0</v>
      </c>
      <c r="F19" s="14">
        <f t="shared" si="0"/>
        <v>0</v>
      </c>
      <c r="G19" s="24"/>
    </row>
    <row r="20" spans="1:7" ht="33.6" customHeight="1" x14ac:dyDescent="0.3">
      <c r="A20" s="33" t="s">
        <v>33</v>
      </c>
      <c r="B20" s="27" t="s">
        <v>183</v>
      </c>
      <c r="C20" s="32" t="s">
        <v>45</v>
      </c>
      <c r="D20" s="17">
        <v>100</v>
      </c>
      <c r="E20" s="13">
        <v>0</v>
      </c>
      <c r="F20" s="14">
        <f t="shared" si="0"/>
        <v>0</v>
      </c>
      <c r="G20" s="24"/>
    </row>
    <row r="21" spans="1:7" ht="57" customHeight="1" x14ac:dyDescent="0.3">
      <c r="A21" s="33" t="s">
        <v>10</v>
      </c>
      <c r="B21" s="27" t="s">
        <v>148</v>
      </c>
      <c r="C21" s="9" t="s">
        <v>46</v>
      </c>
      <c r="D21" s="17">
        <v>60</v>
      </c>
      <c r="E21" s="13">
        <v>0</v>
      </c>
      <c r="F21" s="14">
        <f t="shared" si="0"/>
        <v>0</v>
      </c>
      <c r="G21" s="25" t="s">
        <v>47</v>
      </c>
    </row>
    <row r="22" spans="1:7" ht="57.6" customHeight="1" x14ac:dyDescent="0.3">
      <c r="A22" s="33" t="s">
        <v>11</v>
      </c>
      <c r="B22" s="27" t="s">
        <v>149</v>
      </c>
      <c r="C22" s="9" t="s">
        <v>48</v>
      </c>
      <c r="D22" s="17">
        <v>40</v>
      </c>
      <c r="E22" s="13">
        <v>0</v>
      </c>
      <c r="F22" s="14">
        <f t="shared" si="0"/>
        <v>0</v>
      </c>
      <c r="G22" s="25" t="s">
        <v>47</v>
      </c>
    </row>
    <row r="23" spans="1:7" ht="49.2" customHeight="1" x14ac:dyDescent="0.3">
      <c r="A23" s="33" t="s">
        <v>12</v>
      </c>
      <c r="B23" s="27" t="s">
        <v>131</v>
      </c>
      <c r="C23" s="9" t="s">
        <v>49</v>
      </c>
      <c r="D23" s="17">
        <v>90</v>
      </c>
      <c r="E23" s="13">
        <v>0</v>
      </c>
      <c r="F23" s="14">
        <f t="shared" si="0"/>
        <v>0</v>
      </c>
      <c r="G23" s="25" t="s">
        <v>47</v>
      </c>
    </row>
    <row r="24" spans="1:7" ht="46.8" customHeight="1" x14ac:dyDescent="0.3">
      <c r="A24" s="33" t="s">
        <v>13</v>
      </c>
      <c r="B24" s="27" t="s">
        <v>132</v>
      </c>
      <c r="C24" s="9" t="s">
        <v>50</v>
      </c>
      <c r="D24" s="17">
        <v>5</v>
      </c>
      <c r="E24" s="13">
        <v>0</v>
      </c>
      <c r="F24" s="14">
        <f t="shared" si="0"/>
        <v>0</v>
      </c>
      <c r="G24" s="25" t="s">
        <v>47</v>
      </c>
    </row>
    <row r="25" spans="1:7" ht="42" customHeight="1" x14ac:dyDescent="0.3">
      <c r="A25" s="33" t="s">
        <v>14</v>
      </c>
      <c r="B25" s="27" t="s">
        <v>184</v>
      </c>
      <c r="C25" s="9" t="s">
        <v>51</v>
      </c>
      <c r="D25" s="17">
        <v>130</v>
      </c>
      <c r="E25" s="13">
        <v>0</v>
      </c>
      <c r="F25" s="14">
        <f t="shared" si="0"/>
        <v>0</v>
      </c>
      <c r="G25" s="25" t="s">
        <v>47</v>
      </c>
    </row>
    <row r="26" spans="1:7" ht="57.6" customHeight="1" x14ac:dyDescent="0.3">
      <c r="A26" s="33" t="s">
        <v>15</v>
      </c>
      <c r="B26" s="27" t="s">
        <v>106</v>
      </c>
      <c r="C26" s="9" t="s">
        <v>48</v>
      </c>
      <c r="D26" s="17">
        <v>50</v>
      </c>
      <c r="E26" s="13">
        <v>0</v>
      </c>
      <c r="F26" s="14">
        <f t="shared" si="0"/>
        <v>0</v>
      </c>
      <c r="G26" s="25" t="s">
        <v>47</v>
      </c>
    </row>
    <row r="27" spans="1:7" ht="48" customHeight="1" x14ac:dyDescent="0.3">
      <c r="A27" s="33" t="s">
        <v>16</v>
      </c>
      <c r="B27" s="27" t="s">
        <v>185</v>
      </c>
      <c r="C27" s="9" t="s">
        <v>159</v>
      </c>
      <c r="D27" s="17">
        <v>10</v>
      </c>
      <c r="E27" s="13">
        <v>0</v>
      </c>
      <c r="F27" s="14">
        <f t="shared" si="0"/>
        <v>0</v>
      </c>
      <c r="G27" s="25"/>
    </row>
    <row r="28" spans="1:7" ht="73.8" customHeight="1" x14ac:dyDescent="0.3">
      <c r="A28" s="33" t="s">
        <v>17</v>
      </c>
      <c r="B28" s="19" t="s">
        <v>150</v>
      </c>
      <c r="C28" s="9" t="s">
        <v>52</v>
      </c>
      <c r="D28" s="17">
        <v>20</v>
      </c>
      <c r="E28" s="13">
        <v>0</v>
      </c>
      <c r="F28" s="14">
        <f t="shared" si="0"/>
        <v>0</v>
      </c>
      <c r="G28" s="24"/>
    </row>
    <row r="29" spans="1:7" ht="68.400000000000006" customHeight="1" x14ac:dyDescent="0.3">
      <c r="A29" s="33" t="s">
        <v>18</v>
      </c>
      <c r="B29" s="19" t="s">
        <v>151</v>
      </c>
      <c r="C29" s="9" t="s">
        <v>53</v>
      </c>
      <c r="D29" s="17">
        <v>10</v>
      </c>
      <c r="E29" s="13">
        <v>0</v>
      </c>
      <c r="F29" s="14">
        <f t="shared" si="0"/>
        <v>0</v>
      </c>
      <c r="G29" s="24"/>
    </row>
    <row r="30" spans="1:7" ht="93.6" customHeight="1" x14ac:dyDescent="0.3">
      <c r="A30" s="33" t="s">
        <v>19</v>
      </c>
      <c r="B30" s="27" t="s">
        <v>152</v>
      </c>
      <c r="C30" s="9" t="s">
        <v>48</v>
      </c>
      <c r="D30" s="17">
        <v>40</v>
      </c>
      <c r="E30" s="13">
        <v>0</v>
      </c>
      <c r="F30" s="14">
        <f t="shared" si="0"/>
        <v>0</v>
      </c>
      <c r="G30" s="24"/>
    </row>
    <row r="31" spans="1:7" ht="69" customHeight="1" x14ac:dyDescent="0.3">
      <c r="A31" s="33" t="s">
        <v>20</v>
      </c>
      <c r="B31" s="27" t="s">
        <v>54</v>
      </c>
      <c r="C31" s="9" t="s">
        <v>56</v>
      </c>
      <c r="D31" s="17">
        <v>20</v>
      </c>
      <c r="E31" s="13">
        <v>0</v>
      </c>
      <c r="F31" s="14">
        <f t="shared" si="0"/>
        <v>0</v>
      </c>
      <c r="G31" s="25" t="s">
        <v>47</v>
      </c>
    </row>
    <row r="32" spans="1:7" ht="48.6" customHeight="1" x14ac:dyDescent="0.3">
      <c r="A32" s="33" t="s">
        <v>21</v>
      </c>
      <c r="B32" s="27" t="s">
        <v>186</v>
      </c>
      <c r="C32" s="9" t="s">
        <v>55</v>
      </c>
      <c r="D32" s="17">
        <v>30</v>
      </c>
      <c r="E32" s="13">
        <v>0</v>
      </c>
      <c r="F32" s="14">
        <f t="shared" si="0"/>
        <v>0</v>
      </c>
      <c r="G32" s="25" t="s">
        <v>47</v>
      </c>
    </row>
    <row r="33" spans="1:7" ht="70.2" customHeight="1" x14ac:dyDescent="0.3">
      <c r="A33" s="33" t="s">
        <v>22</v>
      </c>
      <c r="B33" s="27" t="s">
        <v>57</v>
      </c>
      <c r="C33" s="9" t="s">
        <v>58</v>
      </c>
      <c r="D33" s="17">
        <v>10</v>
      </c>
      <c r="E33" s="13">
        <v>0</v>
      </c>
      <c r="F33" s="14">
        <f t="shared" si="0"/>
        <v>0</v>
      </c>
      <c r="G33" s="24"/>
    </row>
    <row r="34" spans="1:7" ht="57" customHeight="1" x14ac:dyDescent="0.3">
      <c r="A34" s="33" t="s">
        <v>23</v>
      </c>
      <c r="B34" s="27" t="s">
        <v>187</v>
      </c>
      <c r="C34" s="9" t="s">
        <v>140</v>
      </c>
      <c r="D34" s="17">
        <v>4500</v>
      </c>
      <c r="E34" s="13">
        <v>0</v>
      </c>
      <c r="F34" s="14">
        <f t="shared" si="0"/>
        <v>0</v>
      </c>
      <c r="G34" s="24"/>
    </row>
    <row r="35" spans="1:7" ht="54.75" customHeight="1" x14ac:dyDescent="0.3">
      <c r="A35" s="33" t="s">
        <v>24</v>
      </c>
      <c r="B35" s="27" t="s">
        <v>133</v>
      </c>
      <c r="C35" s="9" t="s">
        <v>59</v>
      </c>
      <c r="D35" s="17">
        <v>1500</v>
      </c>
      <c r="E35" s="13">
        <v>0</v>
      </c>
      <c r="F35" s="14">
        <f t="shared" si="0"/>
        <v>0</v>
      </c>
      <c r="G35" s="24"/>
    </row>
    <row r="36" spans="1:7" ht="52.5" customHeight="1" x14ac:dyDescent="0.3">
      <c r="A36" s="33" t="s">
        <v>25</v>
      </c>
      <c r="B36" s="29" t="s">
        <v>134</v>
      </c>
      <c r="C36" s="7" t="s">
        <v>64</v>
      </c>
      <c r="D36" s="17">
        <v>1500</v>
      </c>
      <c r="E36" s="13">
        <v>0</v>
      </c>
      <c r="F36" s="14">
        <f t="shared" si="0"/>
        <v>0</v>
      </c>
      <c r="G36" s="25" t="s">
        <v>47</v>
      </c>
    </row>
    <row r="37" spans="1:7" ht="46.8" customHeight="1" x14ac:dyDescent="0.3">
      <c r="A37" s="33" t="s">
        <v>26</v>
      </c>
      <c r="B37" s="29" t="s">
        <v>107</v>
      </c>
      <c r="C37" s="15" t="s">
        <v>60</v>
      </c>
      <c r="D37" s="18">
        <v>100</v>
      </c>
      <c r="E37" s="13">
        <v>0</v>
      </c>
      <c r="F37" s="14">
        <f t="shared" si="0"/>
        <v>0</v>
      </c>
      <c r="G37" s="25" t="s">
        <v>47</v>
      </c>
    </row>
    <row r="38" spans="1:7" ht="42.6" customHeight="1" x14ac:dyDescent="0.3">
      <c r="A38" s="33" t="s">
        <v>27</v>
      </c>
      <c r="B38" s="29" t="s">
        <v>66</v>
      </c>
      <c r="C38" s="15" t="s">
        <v>67</v>
      </c>
      <c r="D38" s="18">
        <v>200</v>
      </c>
      <c r="E38" s="13">
        <v>0</v>
      </c>
      <c r="F38" s="14">
        <f t="shared" si="0"/>
        <v>0</v>
      </c>
      <c r="G38" s="25"/>
    </row>
    <row r="39" spans="1:7" ht="45.6" customHeight="1" x14ac:dyDescent="0.3">
      <c r="A39" s="33" t="s">
        <v>28</v>
      </c>
      <c r="B39" s="27" t="s">
        <v>153</v>
      </c>
      <c r="C39" s="9" t="s">
        <v>61</v>
      </c>
      <c r="D39" s="17">
        <v>100</v>
      </c>
      <c r="E39" s="13">
        <v>0</v>
      </c>
      <c r="F39" s="14">
        <f t="shared" si="0"/>
        <v>0</v>
      </c>
      <c r="G39" s="25" t="s">
        <v>47</v>
      </c>
    </row>
    <row r="40" spans="1:7" ht="46.2" customHeight="1" x14ac:dyDescent="0.3">
      <c r="A40" s="33" t="s">
        <v>29</v>
      </c>
      <c r="B40" s="27" t="s">
        <v>188</v>
      </c>
      <c r="C40" s="9" t="s">
        <v>103</v>
      </c>
      <c r="D40" s="17">
        <v>130</v>
      </c>
      <c r="E40" s="13">
        <v>0</v>
      </c>
      <c r="F40" s="14">
        <f t="shared" si="0"/>
        <v>0</v>
      </c>
      <c r="G40" s="25" t="s">
        <v>47</v>
      </c>
    </row>
    <row r="41" spans="1:7" ht="55.8" customHeight="1" x14ac:dyDescent="0.3">
      <c r="A41" s="33" t="s">
        <v>30</v>
      </c>
      <c r="B41" s="27" t="s">
        <v>157</v>
      </c>
      <c r="C41" s="9" t="s">
        <v>158</v>
      </c>
      <c r="D41" s="17">
        <v>40</v>
      </c>
      <c r="E41" s="13">
        <v>0</v>
      </c>
      <c r="F41" s="14">
        <f t="shared" si="0"/>
        <v>0</v>
      </c>
      <c r="G41" s="25" t="s">
        <v>47</v>
      </c>
    </row>
    <row r="42" spans="1:7" ht="52.8" customHeight="1" x14ac:dyDescent="0.3">
      <c r="A42" s="33" t="s">
        <v>31</v>
      </c>
      <c r="B42" s="27" t="s">
        <v>165</v>
      </c>
      <c r="C42" s="9" t="s">
        <v>194</v>
      </c>
      <c r="D42" s="17">
        <v>10</v>
      </c>
      <c r="E42" s="13">
        <v>0</v>
      </c>
      <c r="F42" s="14">
        <f t="shared" si="0"/>
        <v>0</v>
      </c>
      <c r="G42" s="25"/>
    </row>
    <row r="43" spans="1:7" ht="38.4" customHeight="1" x14ac:dyDescent="0.3">
      <c r="A43" s="33" t="s">
        <v>32</v>
      </c>
      <c r="B43" s="27" t="s">
        <v>135</v>
      </c>
      <c r="C43" s="9" t="s">
        <v>65</v>
      </c>
      <c r="D43" s="17">
        <v>20</v>
      </c>
      <c r="E43" s="13">
        <v>0</v>
      </c>
      <c r="F43" s="14">
        <f t="shared" si="0"/>
        <v>0</v>
      </c>
      <c r="G43" s="24"/>
    </row>
    <row r="44" spans="1:7" ht="39.75" customHeight="1" x14ac:dyDescent="0.3">
      <c r="A44" s="33" t="s">
        <v>68</v>
      </c>
      <c r="B44" s="27" t="s">
        <v>62</v>
      </c>
      <c r="C44" s="32" t="s">
        <v>141</v>
      </c>
      <c r="D44" s="18">
        <v>5</v>
      </c>
      <c r="E44" s="13">
        <v>0</v>
      </c>
      <c r="F44" s="14">
        <f t="shared" si="0"/>
        <v>0</v>
      </c>
      <c r="G44" s="24"/>
    </row>
    <row r="45" spans="1:7" ht="39" customHeight="1" x14ac:dyDescent="0.3">
      <c r="A45" s="33" t="s">
        <v>69</v>
      </c>
      <c r="B45" s="27" t="s">
        <v>63</v>
      </c>
      <c r="C45" s="9" t="s">
        <v>142</v>
      </c>
      <c r="D45" s="17">
        <v>60</v>
      </c>
      <c r="E45" s="13">
        <v>0</v>
      </c>
      <c r="F45" s="14">
        <f t="shared" si="0"/>
        <v>0</v>
      </c>
      <c r="G45" s="24"/>
    </row>
    <row r="46" spans="1:7" ht="39" customHeight="1" x14ac:dyDescent="0.3">
      <c r="A46" s="33" t="s">
        <v>70</v>
      </c>
      <c r="B46" s="27" t="s">
        <v>154</v>
      </c>
      <c r="C46" s="9" t="s">
        <v>155</v>
      </c>
      <c r="D46" s="17">
        <v>5</v>
      </c>
      <c r="E46" s="13">
        <v>0</v>
      </c>
      <c r="F46" s="14">
        <f t="shared" si="0"/>
        <v>0</v>
      </c>
      <c r="G46" s="24"/>
    </row>
    <row r="47" spans="1:7" ht="69" customHeight="1" x14ac:dyDescent="0.3">
      <c r="A47" s="33" t="s">
        <v>71</v>
      </c>
      <c r="B47" s="27" t="s">
        <v>136</v>
      </c>
      <c r="C47" s="9" t="s">
        <v>103</v>
      </c>
      <c r="D47" s="17">
        <v>120</v>
      </c>
      <c r="E47" s="13">
        <v>0</v>
      </c>
      <c r="F47" s="14">
        <f t="shared" si="0"/>
        <v>0</v>
      </c>
      <c r="G47" s="24"/>
    </row>
    <row r="48" spans="1:7" ht="51" customHeight="1" x14ac:dyDescent="0.3">
      <c r="A48" s="33" t="s">
        <v>72</v>
      </c>
      <c r="B48" s="27" t="s">
        <v>104</v>
      </c>
      <c r="C48" s="9" t="s">
        <v>103</v>
      </c>
      <c r="D48" s="17">
        <v>30</v>
      </c>
      <c r="E48" s="13">
        <v>0</v>
      </c>
      <c r="F48" s="14">
        <f t="shared" si="0"/>
        <v>0</v>
      </c>
      <c r="G48" s="24"/>
    </row>
    <row r="49" spans="1:7" ht="55.2" customHeight="1" x14ac:dyDescent="0.3">
      <c r="A49" s="33" t="s">
        <v>73</v>
      </c>
      <c r="B49" s="27" t="s">
        <v>206</v>
      </c>
      <c r="C49" s="9" t="s">
        <v>103</v>
      </c>
      <c r="D49" s="17">
        <v>10</v>
      </c>
      <c r="E49" s="13">
        <v>0</v>
      </c>
      <c r="F49" s="14">
        <f t="shared" si="0"/>
        <v>0</v>
      </c>
      <c r="G49" s="24"/>
    </row>
    <row r="50" spans="1:7" ht="55.2" customHeight="1" x14ac:dyDescent="0.3">
      <c r="A50" s="33" t="s">
        <v>74</v>
      </c>
      <c r="B50" s="27" t="s">
        <v>156</v>
      </c>
      <c r="C50" s="9" t="s">
        <v>103</v>
      </c>
      <c r="D50" s="17">
        <v>5</v>
      </c>
      <c r="E50" s="13">
        <v>0</v>
      </c>
      <c r="F50" s="14">
        <f t="shared" si="0"/>
        <v>0</v>
      </c>
      <c r="G50" s="25" t="s">
        <v>47</v>
      </c>
    </row>
    <row r="51" spans="1:7" ht="55.2" customHeight="1" x14ac:dyDescent="0.3">
      <c r="A51" s="33" t="s">
        <v>75</v>
      </c>
      <c r="B51" s="27" t="s">
        <v>215</v>
      </c>
      <c r="C51" s="9" t="s">
        <v>103</v>
      </c>
      <c r="D51" s="17">
        <v>5</v>
      </c>
      <c r="E51" s="13">
        <v>0</v>
      </c>
      <c r="F51" s="14">
        <f t="shared" si="0"/>
        <v>0</v>
      </c>
      <c r="G51" s="25" t="s">
        <v>47</v>
      </c>
    </row>
    <row r="52" spans="1:7" ht="46.5" customHeight="1" x14ac:dyDescent="0.3">
      <c r="A52" s="33" t="s">
        <v>76</v>
      </c>
      <c r="B52" s="29" t="s">
        <v>105</v>
      </c>
      <c r="C52" s="7" t="s">
        <v>143</v>
      </c>
      <c r="D52" s="17">
        <v>80</v>
      </c>
      <c r="E52" s="13">
        <v>0</v>
      </c>
      <c r="F52" s="14">
        <f t="shared" si="0"/>
        <v>0</v>
      </c>
      <c r="G52" s="24"/>
    </row>
    <row r="53" spans="1:7" ht="45.6" customHeight="1" x14ac:dyDescent="0.3">
      <c r="A53" s="33" t="s">
        <v>77</v>
      </c>
      <c r="B53" s="27" t="s">
        <v>193</v>
      </c>
      <c r="C53" s="9" t="s">
        <v>103</v>
      </c>
      <c r="D53" s="17">
        <v>170</v>
      </c>
      <c r="E53" s="13">
        <v>0</v>
      </c>
      <c r="F53" s="14">
        <f t="shared" si="0"/>
        <v>0</v>
      </c>
      <c r="G53" s="25" t="s">
        <v>47</v>
      </c>
    </row>
    <row r="54" spans="1:7" ht="49.2" customHeight="1" x14ac:dyDescent="0.3">
      <c r="A54" s="33" t="s">
        <v>78</v>
      </c>
      <c r="B54" s="20" t="s">
        <v>191</v>
      </c>
      <c r="C54" s="15" t="s">
        <v>103</v>
      </c>
      <c r="D54" s="18">
        <v>30</v>
      </c>
      <c r="E54" s="13">
        <v>0</v>
      </c>
      <c r="F54" s="14">
        <f t="shared" si="0"/>
        <v>0</v>
      </c>
      <c r="G54" s="25" t="s">
        <v>47</v>
      </c>
    </row>
    <row r="55" spans="1:7" ht="49.2" customHeight="1" x14ac:dyDescent="0.3">
      <c r="A55" s="33" t="s">
        <v>79</v>
      </c>
      <c r="B55" s="27" t="s">
        <v>166</v>
      </c>
      <c r="C55" s="9" t="s">
        <v>103</v>
      </c>
      <c r="D55" s="17">
        <v>5</v>
      </c>
      <c r="E55" s="13">
        <v>0</v>
      </c>
      <c r="F55" s="14">
        <f>D55*E55</f>
        <v>0</v>
      </c>
      <c r="G55" s="25" t="s">
        <v>47</v>
      </c>
    </row>
    <row r="56" spans="1:7" ht="51" customHeight="1" x14ac:dyDescent="0.3">
      <c r="A56" s="33" t="s">
        <v>80</v>
      </c>
      <c r="B56" s="27" t="s">
        <v>109</v>
      </c>
      <c r="C56" s="9" t="s">
        <v>108</v>
      </c>
      <c r="D56" s="17">
        <v>5</v>
      </c>
      <c r="E56" s="13">
        <v>0</v>
      </c>
      <c r="F56" s="14">
        <f t="shared" si="0"/>
        <v>0</v>
      </c>
      <c r="G56" s="25" t="s">
        <v>47</v>
      </c>
    </row>
    <row r="57" spans="1:7" ht="44.4" customHeight="1" x14ac:dyDescent="0.3">
      <c r="A57" s="33" t="s">
        <v>81</v>
      </c>
      <c r="B57" s="27" t="s">
        <v>192</v>
      </c>
      <c r="C57" s="9" t="s">
        <v>103</v>
      </c>
      <c r="D57" s="17">
        <v>5</v>
      </c>
      <c r="E57" s="13">
        <v>0</v>
      </c>
      <c r="F57" s="14">
        <f t="shared" si="0"/>
        <v>0</v>
      </c>
      <c r="G57" s="25" t="s">
        <v>47</v>
      </c>
    </row>
    <row r="58" spans="1:7" ht="39" customHeight="1" x14ac:dyDescent="0.3">
      <c r="A58" s="33" t="s">
        <v>82</v>
      </c>
      <c r="B58" s="27" t="s">
        <v>110</v>
      </c>
      <c r="C58" s="9" t="s">
        <v>103</v>
      </c>
      <c r="D58" s="17">
        <v>1</v>
      </c>
      <c r="E58" s="13">
        <v>0</v>
      </c>
      <c r="F58" s="14">
        <f t="shared" si="0"/>
        <v>0</v>
      </c>
      <c r="G58" s="56" t="s">
        <v>189</v>
      </c>
    </row>
    <row r="59" spans="1:7" ht="44.25" customHeight="1" x14ac:dyDescent="0.3">
      <c r="A59" s="33" t="s">
        <v>83</v>
      </c>
      <c r="B59" s="27" t="s">
        <v>111</v>
      </c>
      <c r="C59" s="9" t="s">
        <v>103</v>
      </c>
      <c r="D59" s="17">
        <v>1</v>
      </c>
      <c r="E59" s="13">
        <v>0</v>
      </c>
      <c r="F59" s="14">
        <f t="shared" si="0"/>
        <v>0</v>
      </c>
      <c r="G59" s="57"/>
    </row>
    <row r="60" spans="1:7" ht="45.75" customHeight="1" x14ac:dyDescent="0.3">
      <c r="A60" s="33" t="s">
        <v>84</v>
      </c>
      <c r="B60" s="27" t="s">
        <v>112</v>
      </c>
      <c r="C60" s="9" t="s">
        <v>103</v>
      </c>
      <c r="D60" s="17">
        <v>1</v>
      </c>
      <c r="E60" s="13">
        <v>0</v>
      </c>
      <c r="F60" s="14">
        <f t="shared" si="0"/>
        <v>0</v>
      </c>
      <c r="G60" s="57"/>
    </row>
    <row r="61" spans="1:7" ht="37.799999999999997" customHeight="1" x14ac:dyDescent="0.3">
      <c r="A61" s="33" t="s">
        <v>85</v>
      </c>
      <c r="B61" s="27" t="s">
        <v>113</v>
      </c>
      <c r="C61" s="9" t="s">
        <v>103</v>
      </c>
      <c r="D61" s="17">
        <v>1</v>
      </c>
      <c r="E61" s="13">
        <v>0</v>
      </c>
      <c r="F61" s="14">
        <f t="shared" si="0"/>
        <v>0</v>
      </c>
      <c r="G61" s="58"/>
    </row>
    <row r="62" spans="1:7" ht="49.2" customHeight="1" x14ac:dyDescent="0.3">
      <c r="A62" s="33" t="s">
        <v>86</v>
      </c>
      <c r="B62" s="27" t="s">
        <v>114</v>
      </c>
      <c r="C62" s="9" t="s">
        <v>103</v>
      </c>
      <c r="D62" s="17">
        <v>1</v>
      </c>
      <c r="E62" s="13">
        <v>0</v>
      </c>
      <c r="F62" s="14">
        <f t="shared" si="0"/>
        <v>0</v>
      </c>
      <c r="G62" s="24"/>
    </row>
    <row r="63" spans="1:7" ht="37.200000000000003" customHeight="1" x14ac:dyDescent="0.3">
      <c r="A63" s="33" t="s">
        <v>87</v>
      </c>
      <c r="B63" s="27" t="s">
        <v>137</v>
      </c>
      <c r="C63" s="9" t="s">
        <v>103</v>
      </c>
      <c r="D63" s="17">
        <v>20</v>
      </c>
      <c r="E63" s="13">
        <v>0</v>
      </c>
      <c r="F63" s="14">
        <f t="shared" si="0"/>
        <v>0</v>
      </c>
      <c r="G63" s="24"/>
    </row>
    <row r="64" spans="1:7" ht="53.4" customHeight="1" x14ac:dyDescent="0.3">
      <c r="A64" s="33" t="s">
        <v>88</v>
      </c>
      <c r="B64" s="27" t="s">
        <v>190</v>
      </c>
      <c r="C64" s="9" t="s">
        <v>116</v>
      </c>
      <c r="D64" s="17">
        <v>5</v>
      </c>
      <c r="E64" s="13">
        <v>0</v>
      </c>
      <c r="F64" s="14">
        <f t="shared" si="0"/>
        <v>0</v>
      </c>
      <c r="G64" s="24"/>
    </row>
    <row r="65" spans="1:7" ht="28.2" customHeight="1" x14ac:dyDescent="0.3">
      <c r="A65" s="33" t="s">
        <v>89</v>
      </c>
      <c r="B65" s="20" t="s">
        <v>115</v>
      </c>
      <c r="C65" s="9" t="s">
        <v>116</v>
      </c>
      <c r="D65" s="16">
        <v>10</v>
      </c>
      <c r="E65" s="13">
        <v>0</v>
      </c>
      <c r="F65" s="14">
        <f t="shared" si="0"/>
        <v>0</v>
      </c>
      <c r="G65" s="26"/>
    </row>
    <row r="66" spans="1:7" ht="26.4" customHeight="1" x14ac:dyDescent="0.3">
      <c r="A66" s="33" t="s">
        <v>90</v>
      </c>
      <c r="B66" s="46" t="s">
        <v>117</v>
      </c>
      <c r="C66" s="9" t="s">
        <v>103</v>
      </c>
      <c r="D66" s="17">
        <v>20</v>
      </c>
      <c r="E66" s="13">
        <v>0</v>
      </c>
      <c r="F66" s="14">
        <f t="shared" si="0"/>
        <v>0</v>
      </c>
      <c r="G66" s="24"/>
    </row>
    <row r="67" spans="1:7" ht="33.75" customHeight="1" x14ac:dyDescent="0.3">
      <c r="A67" s="33" t="s">
        <v>91</v>
      </c>
      <c r="B67" s="19" t="s">
        <v>118</v>
      </c>
      <c r="C67" s="9" t="s">
        <v>103</v>
      </c>
      <c r="D67" s="17">
        <v>1</v>
      </c>
      <c r="E67" s="13">
        <v>0</v>
      </c>
      <c r="F67" s="14">
        <f t="shared" si="0"/>
        <v>0</v>
      </c>
      <c r="G67" s="24"/>
    </row>
    <row r="68" spans="1:7" ht="33" customHeight="1" x14ac:dyDescent="0.3">
      <c r="A68" s="33" t="s">
        <v>92</v>
      </c>
      <c r="B68" s="27" t="s">
        <v>119</v>
      </c>
      <c r="C68" s="9" t="s">
        <v>103</v>
      </c>
      <c r="D68" s="17">
        <v>1</v>
      </c>
      <c r="E68" s="13">
        <v>0</v>
      </c>
      <c r="F68" s="14">
        <f t="shared" si="0"/>
        <v>0</v>
      </c>
      <c r="G68" s="24"/>
    </row>
    <row r="69" spans="1:7" ht="31.8" customHeight="1" x14ac:dyDescent="0.3">
      <c r="A69" s="33" t="s">
        <v>93</v>
      </c>
      <c r="B69" s="27" t="s">
        <v>120</v>
      </c>
      <c r="C69" s="9" t="s">
        <v>103</v>
      </c>
      <c r="D69" s="17">
        <v>1</v>
      </c>
      <c r="E69" s="13">
        <v>0</v>
      </c>
      <c r="F69" s="14">
        <f t="shared" si="0"/>
        <v>0</v>
      </c>
      <c r="G69" s="24"/>
    </row>
    <row r="70" spans="1:7" ht="42" customHeight="1" x14ac:dyDescent="0.3">
      <c r="A70" s="33" t="s">
        <v>94</v>
      </c>
      <c r="B70" s="27" t="s">
        <v>161</v>
      </c>
      <c r="C70" s="9" t="s">
        <v>144</v>
      </c>
      <c r="D70" s="17">
        <v>5</v>
      </c>
      <c r="E70" s="13">
        <v>0</v>
      </c>
      <c r="F70" s="14">
        <f t="shared" si="0"/>
        <v>0</v>
      </c>
      <c r="G70" s="25" t="s">
        <v>47</v>
      </c>
    </row>
    <row r="71" spans="1:7" ht="44.4" customHeight="1" x14ac:dyDescent="0.3">
      <c r="A71" s="33" t="s">
        <v>95</v>
      </c>
      <c r="B71" s="27" t="s">
        <v>162</v>
      </c>
      <c r="C71" s="9" t="s">
        <v>145</v>
      </c>
      <c r="D71" s="17">
        <v>1</v>
      </c>
      <c r="E71" s="13">
        <v>0</v>
      </c>
      <c r="F71" s="14">
        <f t="shared" si="0"/>
        <v>0</v>
      </c>
      <c r="G71" s="25" t="s">
        <v>47</v>
      </c>
    </row>
    <row r="72" spans="1:7" ht="48" customHeight="1" x14ac:dyDescent="0.3">
      <c r="A72" s="33" t="s">
        <v>96</v>
      </c>
      <c r="B72" s="27" t="s">
        <v>163</v>
      </c>
      <c r="C72" s="9" t="s">
        <v>146</v>
      </c>
      <c r="D72" s="16">
        <v>1</v>
      </c>
      <c r="E72" s="13">
        <v>0</v>
      </c>
      <c r="F72" s="14">
        <f t="shared" si="0"/>
        <v>0</v>
      </c>
      <c r="G72" s="25" t="s">
        <v>47</v>
      </c>
    </row>
    <row r="73" spans="1:7" ht="46.8" customHeight="1" x14ac:dyDescent="0.3">
      <c r="A73" s="33" t="s">
        <v>97</v>
      </c>
      <c r="B73" s="27" t="s">
        <v>160</v>
      </c>
      <c r="C73" s="9" t="s">
        <v>164</v>
      </c>
      <c r="D73" s="16">
        <v>1</v>
      </c>
      <c r="E73" s="13">
        <v>0</v>
      </c>
      <c r="F73" s="14">
        <f t="shared" si="0"/>
        <v>0</v>
      </c>
      <c r="G73" s="25" t="s">
        <v>47</v>
      </c>
    </row>
    <row r="74" spans="1:7" ht="55.8" customHeight="1" x14ac:dyDescent="0.3">
      <c r="A74" s="33" t="s">
        <v>98</v>
      </c>
      <c r="B74" s="27" t="s">
        <v>121</v>
      </c>
      <c r="C74" s="9" t="s">
        <v>122</v>
      </c>
      <c r="D74" s="17">
        <v>5</v>
      </c>
      <c r="E74" s="13">
        <v>0</v>
      </c>
      <c r="F74" s="14">
        <f t="shared" si="0"/>
        <v>0</v>
      </c>
      <c r="G74" s="25" t="s">
        <v>47</v>
      </c>
    </row>
    <row r="75" spans="1:7" ht="81.75" customHeight="1" x14ac:dyDescent="0.3">
      <c r="A75" s="33" t="s">
        <v>99</v>
      </c>
      <c r="B75" s="27" t="s">
        <v>123</v>
      </c>
      <c r="C75" s="9" t="s">
        <v>122</v>
      </c>
      <c r="D75" s="17">
        <v>1</v>
      </c>
      <c r="E75" s="13">
        <v>0</v>
      </c>
      <c r="F75" s="14">
        <f t="shared" si="0"/>
        <v>0</v>
      </c>
      <c r="G75" s="25" t="s">
        <v>47</v>
      </c>
    </row>
    <row r="76" spans="1:7" ht="83.25" customHeight="1" x14ac:dyDescent="0.3">
      <c r="A76" s="33" t="s">
        <v>100</v>
      </c>
      <c r="B76" s="27" t="s">
        <v>138</v>
      </c>
      <c r="C76" s="9" t="s">
        <v>124</v>
      </c>
      <c r="D76" s="17">
        <v>1</v>
      </c>
      <c r="E76" s="13">
        <v>0</v>
      </c>
      <c r="F76" s="14">
        <f t="shared" si="0"/>
        <v>0</v>
      </c>
      <c r="G76" s="25" t="s">
        <v>47</v>
      </c>
    </row>
    <row r="77" spans="1:7" ht="69" customHeight="1" x14ac:dyDescent="0.3">
      <c r="A77" s="33" t="s">
        <v>101</v>
      </c>
      <c r="B77" s="27" t="s">
        <v>139</v>
      </c>
      <c r="C77" s="9" t="s">
        <v>122</v>
      </c>
      <c r="D77" s="17">
        <v>15</v>
      </c>
      <c r="E77" s="13">
        <v>0</v>
      </c>
      <c r="F77" s="14">
        <f t="shared" si="0"/>
        <v>0</v>
      </c>
      <c r="G77" s="25" t="s">
        <v>47</v>
      </c>
    </row>
    <row r="78" spans="1:7" ht="71.25" customHeight="1" x14ac:dyDescent="0.3">
      <c r="A78" s="33" t="s">
        <v>102</v>
      </c>
      <c r="B78" s="27" t="s">
        <v>125</v>
      </c>
      <c r="C78" s="13" t="s">
        <v>122</v>
      </c>
      <c r="D78" s="17">
        <v>5</v>
      </c>
      <c r="E78" s="13">
        <v>0</v>
      </c>
      <c r="F78" s="14">
        <f t="shared" si="0"/>
        <v>0</v>
      </c>
      <c r="G78" s="25" t="s">
        <v>47</v>
      </c>
    </row>
    <row r="79" spans="1:7" ht="45" customHeight="1" x14ac:dyDescent="0.3">
      <c r="A79" s="33" t="s">
        <v>167</v>
      </c>
      <c r="B79" s="27" t="s">
        <v>207</v>
      </c>
      <c r="C79" s="9" t="s">
        <v>48</v>
      </c>
      <c r="D79" s="17">
        <v>1</v>
      </c>
      <c r="E79" s="13">
        <v>0</v>
      </c>
      <c r="F79" s="14">
        <f t="shared" si="0"/>
        <v>0</v>
      </c>
      <c r="G79" s="25"/>
    </row>
    <row r="80" spans="1:7" ht="48" customHeight="1" x14ac:dyDescent="0.3">
      <c r="A80" s="33" t="s">
        <v>168</v>
      </c>
      <c r="B80" s="27" t="s">
        <v>208</v>
      </c>
      <c r="C80" s="9" t="s">
        <v>126</v>
      </c>
      <c r="D80" s="17">
        <v>1</v>
      </c>
      <c r="E80" s="13">
        <v>0</v>
      </c>
      <c r="F80" s="14">
        <f t="shared" si="0"/>
        <v>0</v>
      </c>
      <c r="G80" s="25"/>
    </row>
    <row r="81" spans="1:15" ht="40.5" customHeight="1" x14ac:dyDescent="0.3">
      <c r="A81" s="33" t="s">
        <v>169</v>
      </c>
      <c r="B81" s="27" t="s">
        <v>210</v>
      </c>
      <c r="C81" s="9" t="s">
        <v>48</v>
      </c>
      <c r="D81" s="17">
        <v>1</v>
      </c>
      <c r="E81" s="13">
        <v>0</v>
      </c>
      <c r="F81" s="14">
        <f t="shared" si="0"/>
        <v>0</v>
      </c>
      <c r="G81" s="25"/>
    </row>
    <row r="82" spans="1:15" ht="48" customHeight="1" x14ac:dyDescent="0.3">
      <c r="A82" s="33" t="s">
        <v>170</v>
      </c>
      <c r="B82" s="27" t="s">
        <v>209</v>
      </c>
      <c r="C82" s="9" t="s">
        <v>127</v>
      </c>
      <c r="D82" s="17">
        <v>10</v>
      </c>
      <c r="E82" s="13">
        <v>0</v>
      </c>
      <c r="F82" s="14">
        <f t="shared" si="0"/>
        <v>0</v>
      </c>
      <c r="G82" s="25"/>
    </row>
    <row r="83" spans="1:15" ht="34.5" customHeight="1" x14ac:dyDescent="0.3">
      <c r="A83" s="33" t="s">
        <v>171</v>
      </c>
      <c r="B83" s="27" t="s">
        <v>128</v>
      </c>
      <c r="C83" s="9" t="s">
        <v>48</v>
      </c>
      <c r="D83" s="17">
        <v>20</v>
      </c>
      <c r="E83" s="13">
        <v>0</v>
      </c>
      <c r="F83" s="14">
        <f t="shared" si="0"/>
        <v>0</v>
      </c>
      <c r="G83" s="25"/>
    </row>
    <row r="84" spans="1:15" ht="40.5" customHeight="1" x14ac:dyDescent="0.3">
      <c r="A84" s="33" t="s">
        <v>172</v>
      </c>
      <c r="B84" s="27" t="s">
        <v>211</v>
      </c>
      <c r="C84" s="32" t="s">
        <v>129</v>
      </c>
      <c r="D84" s="18">
        <v>15</v>
      </c>
      <c r="E84" s="13">
        <v>0</v>
      </c>
      <c r="F84" s="14">
        <f t="shared" si="0"/>
        <v>0</v>
      </c>
      <c r="G84" s="24"/>
    </row>
    <row r="85" spans="1:15" ht="43.5" customHeight="1" x14ac:dyDescent="0.3">
      <c r="A85" s="33" t="s">
        <v>173</v>
      </c>
      <c r="B85" s="27" t="s">
        <v>212</v>
      </c>
      <c r="C85" s="9" t="s">
        <v>147</v>
      </c>
      <c r="D85" s="17">
        <v>10</v>
      </c>
      <c r="E85" s="13">
        <v>0</v>
      </c>
      <c r="F85" s="14">
        <f t="shared" si="0"/>
        <v>0</v>
      </c>
      <c r="G85" s="25"/>
    </row>
    <row r="86" spans="1:15" ht="42" customHeight="1" thickBot="1" x14ac:dyDescent="0.35">
      <c r="A86" s="33" t="s">
        <v>174</v>
      </c>
      <c r="B86" s="42" t="s">
        <v>213</v>
      </c>
      <c r="C86" s="43" t="s">
        <v>130</v>
      </c>
      <c r="D86" s="44">
        <v>10</v>
      </c>
      <c r="E86" s="45">
        <v>0</v>
      </c>
      <c r="F86" s="14">
        <f t="shared" si="0"/>
        <v>0</v>
      </c>
      <c r="G86" s="25"/>
    </row>
    <row r="87" spans="1:15" ht="25.8" customHeight="1" thickBot="1" x14ac:dyDescent="0.35">
      <c r="A87" s="53" t="s">
        <v>38</v>
      </c>
      <c r="B87" s="54"/>
      <c r="C87" s="54"/>
      <c r="D87" s="54"/>
      <c r="E87" s="55"/>
      <c r="F87" s="41">
        <f>SUM(F12:F86)</f>
        <v>0</v>
      </c>
      <c r="G87" s="30"/>
    </row>
    <row r="88" spans="1:15" ht="20.25" customHeight="1" x14ac:dyDescent="0.3">
      <c r="A88" s="2"/>
      <c r="B88" s="3"/>
      <c r="C88" s="3"/>
      <c r="D88" s="3"/>
      <c r="E88" s="3"/>
      <c r="F88" s="3"/>
      <c r="G88" s="3"/>
    </row>
    <row r="89" spans="1:15" ht="18.600000000000001" customHeight="1" x14ac:dyDescent="0.3">
      <c r="A89" s="2" t="s">
        <v>201</v>
      </c>
      <c r="B89" s="3"/>
      <c r="C89" s="3"/>
      <c r="D89" s="3"/>
      <c r="E89" s="3"/>
      <c r="F89" s="3"/>
      <c r="G89" s="3"/>
      <c r="H89" s="1"/>
      <c r="I89" s="1"/>
      <c r="J89" s="1"/>
      <c r="K89" s="1"/>
      <c r="L89" s="1"/>
      <c r="M89" s="1"/>
      <c r="N89" s="1"/>
      <c r="O89" s="1"/>
    </row>
    <row r="90" spans="1:15" ht="29.4" customHeight="1" x14ac:dyDescent="0.3">
      <c r="A90" s="64" t="s">
        <v>202</v>
      </c>
      <c r="B90" s="64"/>
      <c r="C90" s="64"/>
      <c r="D90" s="64"/>
      <c r="E90" s="64"/>
      <c r="F90" s="64"/>
      <c r="G90" s="64"/>
      <c r="H90" s="1"/>
      <c r="I90" s="1"/>
      <c r="J90" s="1"/>
      <c r="K90" s="1"/>
      <c r="L90" s="1"/>
      <c r="M90" s="1"/>
      <c r="N90" s="1"/>
      <c r="O90" s="1"/>
    </row>
    <row r="91" spans="1:15" ht="44.4" customHeight="1" x14ac:dyDescent="0.3">
      <c r="A91" s="64" t="s">
        <v>203</v>
      </c>
      <c r="B91" s="64"/>
      <c r="C91" s="64"/>
      <c r="D91" s="64"/>
      <c r="E91" s="64"/>
      <c r="F91" s="64"/>
      <c r="G91" s="64"/>
      <c r="H91" s="1"/>
      <c r="I91" s="1"/>
      <c r="J91" s="1"/>
      <c r="K91" s="1"/>
      <c r="L91" s="1"/>
      <c r="M91" s="1"/>
      <c r="N91" s="1"/>
      <c r="O91" s="1"/>
    </row>
    <row r="92" spans="1:15" ht="43.8" customHeight="1" x14ac:dyDescent="0.3">
      <c r="A92" s="64" t="s">
        <v>216</v>
      </c>
      <c r="B92" s="64"/>
      <c r="C92" s="64"/>
      <c r="D92" s="64"/>
      <c r="E92" s="64"/>
      <c r="F92" s="64"/>
      <c r="G92" s="64"/>
      <c r="H92" s="1"/>
      <c r="I92" s="1"/>
      <c r="J92" s="1"/>
      <c r="K92" s="1"/>
      <c r="L92" s="1"/>
      <c r="M92" s="1"/>
      <c r="N92" s="1"/>
      <c r="O92" s="1"/>
    </row>
    <row r="93" spans="1:15" ht="16.8" customHeight="1" x14ac:dyDescent="0.3">
      <c r="A93" s="64" t="s">
        <v>217</v>
      </c>
      <c r="B93" s="64"/>
      <c r="C93" s="64"/>
      <c r="D93" s="64"/>
      <c r="E93" s="64"/>
      <c r="F93" s="64"/>
      <c r="G93" s="64"/>
    </row>
    <row r="94" spans="1:15" ht="14.4" customHeight="1" x14ac:dyDescent="0.3">
      <c r="A94" s="3" t="s">
        <v>204</v>
      </c>
      <c r="B94" s="3"/>
      <c r="C94" s="3"/>
      <c r="D94" s="3"/>
      <c r="E94" s="3"/>
      <c r="F94" s="3"/>
      <c r="G94" s="3"/>
    </row>
    <row r="95" spans="1:15" x14ac:dyDescent="0.3">
      <c r="A95" s="22"/>
      <c r="B95" s="22"/>
      <c r="C95" s="21"/>
      <c r="D95" s="21"/>
      <c r="E95" s="21"/>
      <c r="F95" s="21"/>
      <c r="G95" s="21"/>
    </row>
    <row r="96" spans="1:15" x14ac:dyDescent="0.3">
      <c r="A96" s="22"/>
      <c r="B96" s="22"/>
      <c r="C96" s="21"/>
      <c r="D96" s="21"/>
      <c r="E96" s="21"/>
      <c r="F96" s="21"/>
      <c r="G96" s="21"/>
    </row>
    <row r="97" spans="1:7" ht="24.6" x14ac:dyDescent="0.3">
      <c r="A97" s="21"/>
      <c r="B97" s="51" t="s">
        <v>214</v>
      </c>
      <c r="C97" s="21"/>
      <c r="D97" s="21"/>
      <c r="E97" s="63" t="s">
        <v>205</v>
      </c>
      <c r="F97" s="63"/>
      <c r="G97" s="21"/>
    </row>
    <row r="98" spans="1:7" x14ac:dyDescent="0.3">
      <c r="A98" s="21"/>
      <c r="B98" s="21"/>
      <c r="C98" s="21"/>
      <c r="D98" s="21"/>
      <c r="E98" s="21"/>
      <c r="F98" s="21"/>
      <c r="G98" s="21"/>
    </row>
  </sheetData>
  <mergeCells count="14">
    <mergeCell ref="E97:F97"/>
    <mergeCell ref="A90:G90"/>
    <mergeCell ref="A92:G92"/>
    <mergeCell ref="A93:G93"/>
    <mergeCell ref="A91:G91"/>
    <mergeCell ref="A8:G8"/>
    <mergeCell ref="A87:E87"/>
    <mergeCell ref="G58:G61"/>
    <mergeCell ref="A1:B1"/>
    <mergeCell ref="F1:G1"/>
    <mergeCell ref="A2:B2"/>
    <mergeCell ref="A3:B3"/>
    <mergeCell ref="A4:B4"/>
    <mergeCell ref="C6:D6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Pietraszko Justyna (PO Bielsko-Biała)</dc:creator>
  <cp:lastModifiedBy>Pietraszko Justyna (PO Bielsko-Biała)</cp:lastModifiedBy>
  <cp:lastPrinted>2025-01-09T13:54:11Z</cp:lastPrinted>
  <dcterms:created xsi:type="dcterms:W3CDTF">2022-02-15T12:31:00Z</dcterms:created>
  <dcterms:modified xsi:type="dcterms:W3CDTF">2025-01-09T15:05:53Z</dcterms:modified>
</cp:coreProperties>
</file>