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zempora\AppData\Local\Temp\ezdpuw\20261022074641639\"/>
    </mc:Choice>
  </mc:AlternateContent>
  <xr:revisionPtr revIDLastSave="0" documentId="13_ncr:1_{D57AD8DF-D38B-46B8-A26D-F3B7B22C904D}" xr6:coauthVersionLast="47" xr6:coauthVersionMax="47" xr10:uidLastSave="{00000000-0000-0000-0000-000000000000}"/>
  <bookViews>
    <workbookView xWindow="28680" yWindow="-120" windowWidth="24240" windowHeight="13020" tabRatio="599" xr2:uid="{00000000-000D-0000-FFFF-FFFF00000000}"/>
  </bookViews>
  <sheets>
    <sheet name="dochody" sheetId="3666" r:id="rId1"/>
    <sheet name="dotacje" sheetId="3663" r:id="rId2"/>
  </sheets>
  <definedNames>
    <definedName name="_xlnm.Print_Area" localSheetId="0">dochody!$A$1:$F$93</definedName>
    <definedName name="_xlnm.Print_Area" localSheetId="1">dotacje!$A$1:$AV$90</definedName>
    <definedName name="_xlnm.Print_Titles" localSheetId="0">dochody!$9:$12</definedName>
    <definedName name="_xlnm.Print_Titles" localSheetId="1">dotacje!$6:$9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1" i="3663" l="1"/>
  <c r="AJ81" i="3663" l="1"/>
  <c r="AE48" i="3663"/>
  <c r="S81" i="3663"/>
  <c r="D81" i="3663" l="1"/>
  <c r="Q81" i="3663" l="1"/>
  <c r="C84" i="3666"/>
  <c r="L81" i="3663" l="1"/>
  <c r="M81" i="3663"/>
  <c r="N81" i="3663"/>
  <c r="K81" i="3663"/>
  <c r="I81" i="3663"/>
  <c r="J10" i="3663"/>
  <c r="O10" i="3663"/>
  <c r="V10" i="3663"/>
  <c r="AE10" i="3663"/>
  <c r="J11" i="3663"/>
  <c r="O11" i="3663"/>
  <c r="V11" i="3663"/>
  <c r="AE11" i="3663"/>
  <c r="J12" i="3663"/>
  <c r="O12" i="3663"/>
  <c r="V12" i="3663"/>
  <c r="AE12" i="3663"/>
  <c r="J13" i="3663"/>
  <c r="O13" i="3663"/>
  <c r="V13" i="3663"/>
  <c r="AE13" i="3663"/>
  <c r="J14" i="3663"/>
  <c r="O14" i="3663"/>
  <c r="V14" i="3663"/>
  <c r="AE14" i="3663"/>
  <c r="J15" i="3663"/>
  <c r="O15" i="3663"/>
  <c r="V15" i="3663"/>
  <c r="AE15" i="3663"/>
  <c r="J16" i="3663"/>
  <c r="O16" i="3663"/>
  <c r="V16" i="3663"/>
  <c r="AE16" i="3663"/>
  <c r="J17" i="3663"/>
  <c r="O17" i="3663"/>
  <c r="V17" i="3663"/>
  <c r="AE17" i="3663"/>
  <c r="J18" i="3663"/>
  <c r="O18" i="3663"/>
  <c r="V18" i="3663"/>
  <c r="AE18" i="3663"/>
  <c r="J19" i="3663"/>
  <c r="O19" i="3663"/>
  <c r="V19" i="3663"/>
  <c r="AE19" i="3663"/>
  <c r="J20" i="3663"/>
  <c r="O20" i="3663"/>
  <c r="V20" i="3663"/>
  <c r="AE20" i="3663"/>
  <c r="J21" i="3663"/>
  <c r="O21" i="3663"/>
  <c r="V21" i="3663"/>
  <c r="AE21" i="3663"/>
  <c r="J22" i="3663"/>
  <c r="O22" i="3663"/>
  <c r="V22" i="3663"/>
  <c r="AE22" i="3663"/>
  <c r="J23" i="3663"/>
  <c r="O23" i="3663"/>
  <c r="V23" i="3663"/>
  <c r="AE23" i="3663"/>
  <c r="J24" i="3663"/>
  <c r="O24" i="3663"/>
  <c r="V24" i="3663"/>
  <c r="AE24" i="3663"/>
  <c r="J25" i="3663"/>
  <c r="O25" i="3663"/>
  <c r="V25" i="3663"/>
  <c r="AE25" i="3663"/>
  <c r="J26" i="3663"/>
  <c r="O26" i="3663"/>
  <c r="V26" i="3663"/>
  <c r="AE26" i="3663"/>
  <c r="J27" i="3663"/>
  <c r="O27" i="3663"/>
  <c r="V27" i="3663"/>
  <c r="AE27" i="3663"/>
  <c r="J28" i="3663"/>
  <c r="O28" i="3663"/>
  <c r="V28" i="3663"/>
  <c r="AE28" i="3663"/>
  <c r="J29" i="3663"/>
  <c r="O29" i="3663"/>
  <c r="V29" i="3663"/>
  <c r="AE29" i="3663"/>
  <c r="J30" i="3663"/>
  <c r="O30" i="3663"/>
  <c r="V30" i="3663"/>
  <c r="AE30" i="3663"/>
  <c r="J31" i="3663"/>
  <c r="O31" i="3663"/>
  <c r="V31" i="3663"/>
  <c r="AE31" i="3663"/>
  <c r="J32" i="3663"/>
  <c r="O32" i="3663"/>
  <c r="V32" i="3663"/>
  <c r="AE32" i="3663"/>
  <c r="J33" i="3663"/>
  <c r="O33" i="3663"/>
  <c r="V33" i="3663"/>
  <c r="AE33" i="3663"/>
  <c r="J34" i="3663"/>
  <c r="O34" i="3663"/>
  <c r="V34" i="3663"/>
  <c r="AE34" i="3663"/>
  <c r="J35" i="3663"/>
  <c r="O35" i="3663"/>
  <c r="V35" i="3663"/>
  <c r="AE35" i="3663"/>
  <c r="J36" i="3663"/>
  <c r="O36" i="3663"/>
  <c r="V36" i="3663"/>
  <c r="AE36" i="3663"/>
  <c r="J37" i="3663"/>
  <c r="O37" i="3663"/>
  <c r="V37" i="3663"/>
  <c r="AE37" i="3663"/>
  <c r="J38" i="3663"/>
  <c r="O38" i="3663"/>
  <c r="V38" i="3663"/>
  <c r="AE38" i="3663"/>
  <c r="J39" i="3663"/>
  <c r="O39" i="3663"/>
  <c r="V39" i="3663"/>
  <c r="AE39" i="3663"/>
  <c r="J40" i="3663"/>
  <c r="O40" i="3663"/>
  <c r="V40" i="3663"/>
  <c r="AE40" i="3663"/>
  <c r="J41" i="3663"/>
  <c r="O41" i="3663"/>
  <c r="V41" i="3663"/>
  <c r="AE41" i="3663"/>
  <c r="J42" i="3663"/>
  <c r="O42" i="3663"/>
  <c r="V42" i="3663"/>
  <c r="AE42" i="3663"/>
  <c r="J43" i="3663"/>
  <c r="O43" i="3663"/>
  <c r="V43" i="3663"/>
  <c r="AE43" i="3663"/>
  <c r="J44" i="3663"/>
  <c r="O44" i="3663"/>
  <c r="V44" i="3663"/>
  <c r="AE44" i="3663"/>
  <c r="J45" i="3663"/>
  <c r="O45" i="3663"/>
  <c r="V45" i="3663"/>
  <c r="AE45" i="3663"/>
  <c r="J46" i="3663"/>
  <c r="O46" i="3663"/>
  <c r="V46" i="3663"/>
  <c r="AE46" i="3663"/>
  <c r="J47" i="3663"/>
  <c r="O47" i="3663"/>
  <c r="V47" i="3663"/>
  <c r="AE47" i="3663"/>
  <c r="J48" i="3663"/>
  <c r="O48" i="3663"/>
  <c r="V48" i="3663"/>
  <c r="J49" i="3663"/>
  <c r="O49" i="3663"/>
  <c r="V49" i="3663"/>
  <c r="AE49" i="3663"/>
  <c r="J50" i="3663"/>
  <c r="O50" i="3663"/>
  <c r="V50" i="3663"/>
  <c r="AE50" i="3663"/>
  <c r="J51" i="3663"/>
  <c r="O51" i="3663"/>
  <c r="V51" i="3663"/>
  <c r="AE51" i="3663"/>
  <c r="J52" i="3663"/>
  <c r="O52" i="3663"/>
  <c r="V52" i="3663"/>
  <c r="AE52" i="3663"/>
  <c r="J53" i="3663"/>
  <c r="O53" i="3663"/>
  <c r="V53" i="3663"/>
  <c r="AE53" i="3663"/>
  <c r="J54" i="3663"/>
  <c r="O54" i="3663"/>
  <c r="V54" i="3663"/>
  <c r="AE54" i="3663"/>
  <c r="J55" i="3663"/>
  <c r="O55" i="3663"/>
  <c r="V55" i="3663"/>
  <c r="AE55" i="3663"/>
  <c r="J56" i="3663"/>
  <c r="O56" i="3663"/>
  <c r="V56" i="3663"/>
  <c r="AE56" i="3663"/>
  <c r="J57" i="3663"/>
  <c r="O57" i="3663"/>
  <c r="V57" i="3663"/>
  <c r="AE57" i="3663"/>
  <c r="J58" i="3663"/>
  <c r="O58" i="3663"/>
  <c r="V58" i="3663"/>
  <c r="AE58" i="3663"/>
  <c r="J59" i="3663"/>
  <c r="O59" i="3663"/>
  <c r="V59" i="3663"/>
  <c r="AE59" i="3663"/>
  <c r="J60" i="3663"/>
  <c r="O60" i="3663"/>
  <c r="V60" i="3663"/>
  <c r="AE60" i="3663"/>
  <c r="J61" i="3663"/>
  <c r="O61" i="3663"/>
  <c r="V61" i="3663"/>
  <c r="AE61" i="3663"/>
  <c r="J62" i="3663"/>
  <c r="O62" i="3663"/>
  <c r="V62" i="3663"/>
  <c r="AE62" i="3663"/>
  <c r="J63" i="3663"/>
  <c r="O63" i="3663"/>
  <c r="V63" i="3663"/>
  <c r="AE63" i="3663"/>
  <c r="J64" i="3663"/>
  <c r="O64" i="3663"/>
  <c r="V64" i="3663"/>
  <c r="AE64" i="3663"/>
  <c r="J65" i="3663"/>
  <c r="O65" i="3663"/>
  <c r="V65" i="3663"/>
  <c r="AE65" i="3663"/>
  <c r="J66" i="3663"/>
  <c r="O66" i="3663"/>
  <c r="V66" i="3663"/>
  <c r="AE66" i="3663"/>
  <c r="J67" i="3663"/>
  <c r="O67" i="3663"/>
  <c r="V67" i="3663"/>
  <c r="AE67" i="3663"/>
  <c r="J68" i="3663"/>
  <c r="O68" i="3663"/>
  <c r="V68" i="3663"/>
  <c r="AE68" i="3663"/>
  <c r="J69" i="3663"/>
  <c r="O69" i="3663"/>
  <c r="V69" i="3663"/>
  <c r="AE69" i="3663"/>
  <c r="J70" i="3663"/>
  <c r="O70" i="3663"/>
  <c r="V70" i="3663"/>
  <c r="AE70" i="3663"/>
  <c r="J71" i="3663"/>
  <c r="O71" i="3663"/>
  <c r="V71" i="3663"/>
  <c r="AE71" i="3663"/>
  <c r="J72" i="3663"/>
  <c r="O72" i="3663"/>
  <c r="V72" i="3663"/>
  <c r="AE72" i="3663"/>
  <c r="J73" i="3663"/>
  <c r="O73" i="3663"/>
  <c r="V73" i="3663"/>
  <c r="AE73" i="3663"/>
  <c r="J74" i="3663"/>
  <c r="O74" i="3663"/>
  <c r="V74" i="3663"/>
  <c r="AE74" i="3663"/>
  <c r="J75" i="3663"/>
  <c r="O75" i="3663"/>
  <c r="V75" i="3663"/>
  <c r="AE75" i="3663"/>
  <c r="J76" i="3663"/>
  <c r="O76" i="3663"/>
  <c r="V76" i="3663"/>
  <c r="AE76" i="3663"/>
  <c r="J77" i="3663"/>
  <c r="O77" i="3663"/>
  <c r="V77" i="3663"/>
  <c r="AE77" i="3663"/>
  <c r="J78" i="3663"/>
  <c r="O78" i="3663"/>
  <c r="V78" i="3663"/>
  <c r="AE78" i="3663"/>
  <c r="J79" i="3663"/>
  <c r="O79" i="3663"/>
  <c r="V79" i="3663"/>
  <c r="AE79" i="3663"/>
  <c r="J80" i="3663"/>
  <c r="O80" i="3663"/>
  <c r="V80" i="3663"/>
  <c r="AE80" i="3663"/>
  <c r="E81" i="3663"/>
  <c r="O81" i="3663" l="1"/>
  <c r="AS81" i="3663" l="1"/>
  <c r="AR81" i="3663"/>
  <c r="AQ81" i="3663" l="1"/>
  <c r="AP81" i="3663"/>
  <c r="AO81" i="3663"/>
  <c r="AN81" i="3663"/>
  <c r="AM81" i="3663"/>
  <c r="AL81" i="3663"/>
  <c r="AI81" i="3663"/>
  <c r="AH81" i="3663"/>
  <c r="AG81" i="3663"/>
  <c r="AF81" i="3663"/>
  <c r="AD81" i="3663"/>
  <c r="AC81" i="3663"/>
  <c r="AB81" i="3663"/>
  <c r="AA81" i="3663"/>
  <c r="Z81" i="3663"/>
  <c r="Y81" i="3663"/>
  <c r="X81" i="3663"/>
  <c r="W81" i="3663"/>
  <c r="U81" i="3663"/>
  <c r="T81" i="3663"/>
  <c r="E84" i="3666"/>
  <c r="D84" i="3666"/>
  <c r="AE81" i="3663" l="1"/>
  <c r="V81" i="3663"/>
  <c r="H81" i="3663" l="1"/>
  <c r="J81" i="3663" l="1"/>
  <c r="G81" i="3663" l="1"/>
  <c r="C81" i="3663"/>
  <c r="F13" i="3666" l="1"/>
  <c r="F84" i="3666" l="1"/>
  <c r="G11" i="3663"/>
  <c r="AV11" i="3663" s="1"/>
  <c r="G12" i="3663"/>
  <c r="AV12" i="3663" s="1"/>
  <c r="G13" i="3663"/>
  <c r="AV13" i="3663" s="1"/>
  <c r="G14" i="3663"/>
  <c r="AV14" i="3663" s="1"/>
  <c r="G15" i="3663"/>
  <c r="AV15" i="3663" s="1"/>
  <c r="G16" i="3663"/>
  <c r="AV16" i="3663" s="1"/>
  <c r="G17" i="3663"/>
  <c r="AV17" i="3663" s="1"/>
  <c r="G18" i="3663"/>
  <c r="AV18" i="3663" s="1"/>
  <c r="G19" i="3663"/>
  <c r="AV19" i="3663" s="1"/>
  <c r="G20" i="3663"/>
  <c r="AV20" i="3663" s="1"/>
  <c r="G21" i="3663"/>
  <c r="AV21" i="3663" s="1"/>
  <c r="G22" i="3663"/>
  <c r="AV22" i="3663" s="1"/>
  <c r="G23" i="3663"/>
  <c r="AV23" i="3663" s="1"/>
  <c r="G24" i="3663"/>
  <c r="AV24" i="3663" s="1"/>
  <c r="G25" i="3663"/>
  <c r="AV25" i="3663" s="1"/>
  <c r="G26" i="3663"/>
  <c r="AV26" i="3663" s="1"/>
  <c r="G27" i="3663"/>
  <c r="AV27" i="3663" s="1"/>
  <c r="G28" i="3663"/>
  <c r="AV28" i="3663" s="1"/>
  <c r="G29" i="3663"/>
  <c r="AV29" i="3663" s="1"/>
  <c r="G30" i="3663"/>
  <c r="AV30" i="3663" s="1"/>
  <c r="G31" i="3663"/>
  <c r="AV31" i="3663" s="1"/>
  <c r="G32" i="3663"/>
  <c r="AV32" i="3663" s="1"/>
  <c r="G33" i="3663"/>
  <c r="AV33" i="3663" s="1"/>
  <c r="G34" i="3663"/>
  <c r="AV34" i="3663" s="1"/>
  <c r="G35" i="3663"/>
  <c r="AV35" i="3663" s="1"/>
  <c r="G36" i="3663"/>
  <c r="AV36" i="3663" s="1"/>
  <c r="G37" i="3663"/>
  <c r="AV37" i="3663" s="1"/>
  <c r="G38" i="3663"/>
  <c r="AV38" i="3663" s="1"/>
  <c r="G39" i="3663"/>
  <c r="AV39" i="3663" s="1"/>
  <c r="G40" i="3663"/>
  <c r="AV40" i="3663" s="1"/>
  <c r="G41" i="3663"/>
  <c r="AV41" i="3663" s="1"/>
  <c r="G42" i="3663"/>
  <c r="AV42" i="3663" s="1"/>
  <c r="G43" i="3663"/>
  <c r="AV43" i="3663" s="1"/>
  <c r="G44" i="3663"/>
  <c r="AV44" i="3663" s="1"/>
  <c r="G45" i="3663"/>
  <c r="AV45" i="3663" s="1"/>
  <c r="G46" i="3663"/>
  <c r="AV46" i="3663" s="1"/>
  <c r="G47" i="3663"/>
  <c r="AV47" i="3663" s="1"/>
  <c r="G48" i="3663"/>
  <c r="AV48" i="3663" s="1"/>
  <c r="G49" i="3663"/>
  <c r="AV49" i="3663" s="1"/>
  <c r="G50" i="3663"/>
  <c r="AV50" i="3663" s="1"/>
  <c r="G51" i="3663"/>
  <c r="AV51" i="3663" s="1"/>
  <c r="G52" i="3663"/>
  <c r="AV52" i="3663" s="1"/>
  <c r="G53" i="3663"/>
  <c r="AV53" i="3663" s="1"/>
  <c r="G54" i="3663"/>
  <c r="AV54" i="3663" s="1"/>
  <c r="G55" i="3663"/>
  <c r="AV55" i="3663" s="1"/>
  <c r="G56" i="3663"/>
  <c r="AV56" i="3663" s="1"/>
  <c r="G57" i="3663"/>
  <c r="AV57" i="3663" s="1"/>
  <c r="G58" i="3663"/>
  <c r="AV58" i="3663" s="1"/>
  <c r="G59" i="3663"/>
  <c r="AV59" i="3663" s="1"/>
  <c r="G60" i="3663"/>
  <c r="AV60" i="3663" s="1"/>
  <c r="G61" i="3663"/>
  <c r="AV61" i="3663" s="1"/>
  <c r="G62" i="3663"/>
  <c r="AV62" i="3663" s="1"/>
  <c r="G63" i="3663"/>
  <c r="AV63" i="3663" s="1"/>
  <c r="G64" i="3663"/>
  <c r="AV64" i="3663" s="1"/>
  <c r="G65" i="3663"/>
  <c r="AV65" i="3663" s="1"/>
  <c r="G66" i="3663"/>
  <c r="AV66" i="3663" s="1"/>
  <c r="G67" i="3663"/>
  <c r="AV67" i="3663" s="1"/>
  <c r="G68" i="3663"/>
  <c r="AV68" i="3663" s="1"/>
  <c r="G69" i="3663"/>
  <c r="AV69" i="3663" s="1"/>
  <c r="G70" i="3663"/>
  <c r="AV70" i="3663" s="1"/>
  <c r="G71" i="3663"/>
  <c r="AV71" i="3663" s="1"/>
  <c r="G72" i="3663"/>
  <c r="AV72" i="3663" s="1"/>
  <c r="G73" i="3663"/>
  <c r="AV73" i="3663" s="1"/>
  <c r="G74" i="3663"/>
  <c r="AV74" i="3663" s="1"/>
  <c r="G75" i="3663"/>
  <c r="AV75" i="3663" s="1"/>
  <c r="G76" i="3663"/>
  <c r="AV76" i="3663" s="1"/>
  <c r="G77" i="3663"/>
  <c r="AV77" i="3663" s="1"/>
  <c r="G78" i="3663"/>
  <c r="AV78" i="3663" s="1"/>
  <c r="G79" i="3663"/>
  <c r="AV79" i="3663" s="1"/>
  <c r="G80" i="3663"/>
  <c r="AV80" i="3663" s="1"/>
  <c r="G10" i="3663"/>
  <c r="AV10" i="3663" s="1"/>
  <c r="R81" i="3663" l="1"/>
  <c r="P81" i="3663" l="1"/>
  <c r="AV81" i="3663" l="1"/>
  <c r="F83" i="3666"/>
  <c r="F82" i="3666"/>
  <c r="F81" i="3666"/>
  <c r="F80" i="3666"/>
  <c r="F79" i="3666"/>
  <c r="F78" i="3666"/>
  <c r="F77" i="3666"/>
  <c r="F76" i="3666"/>
  <c r="F75" i="3666"/>
  <c r="F74" i="3666"/>
  <c r="F73" i="3666"/>
  <c r="F72" i="3666"/>
  <c r="F71" i="3666"/>
  <c r="F70" i="3666"/>
  <c r="F69" i="3666"/>
  <c r="F68" i="3666"/>
  <c r="F67" i="3666"/>
  <c r="F66" i="3666"/>
  <c r="F65" i="3666"/>
  <c r="F64" i="3666"/>
  <c r="F63" i="3666"/>
  <c r="F62" i="3666"/>
  <c r="F61" i="3666"/>
  <c r="F60" i="3666"/>
  <c r="F59" i="3666"/>
  <c r="F58" i="3666"/>
  <c r="F57" i="3666"/>
  <c r="F56" i="3666"/>
  <c r="F55" i="3666"/>
  <c r="F54" i="3666"/>
  <c r="F53" i="3666"/>
  <c r="F52" i="3666"/>
  <c r="F51" i="3666"/>
  <c r="F50" i="3666"/>
  <c r="F49" i="3666"/>
  <c r="F48" i="3666"/>
  <c r="F47" i="3666"/>
  <c r="F46" i="3666"/>
  <c r="F45" i="3666"/>
  <c r="F44" i="3666"/>
  <c r="F43" i="3666"/>
  <c r="F42" i="3666"/>
  <c r="F41" i="3666"/>
  <c r="F40" i="3666"/>
  <c r="F39" i="3666"/>
  <c r="F38" i="3666"/>
  <c r="F37" i="3666"/>
  <c r="F36" i="3666"/>
  <c r="F35" i="3666"/>
  <c r="F34" i="3666"/>
  <c r="F33" i="3666"/>
  <c r="F32" i="3666"/>
  <c r="F31" i="3666"/>
  <c r="F30" i="3666"/>
  <c r="F29" i="3666"/>
  <c r="F28" i="3666"/>
  <c r="F27" i="3666"/>
  <c r="F26" i="3666"/>
  <c r="F25" i="3666"/>
  <c r="F24" i="3666"/>
  <c r="F23" i="3666"/>
  <c r="F22" i="3666"/>
  <c r="F21" i="3666"/>
  <c r="F20" i="3666"/>
  <c r="F19" i="3666"/>
  <c r="F18" i="3666"/>
  <c r="F17" i="3666"/>
  <c r="F16" i="3666"/>
  <c r="F15" i="3666"/>
  <c r="F14" i="366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 Orawczak</author>
  </authors>
  <commentList>
    <comment ref="AL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Paweł Orawczak:</t>
        </r>
        <r>
          <rPr>
            <sz val="9"/>
            <color indexed="81"/>
            <rFont val="Tahoma"/>
            <family val="2"/>
            <charset val="238"/>
          </rPr>
          <t xml:space="preserve">
licencje systemów informatycznych </t>
        </r>
      </text>
    </comment>
  </commentList>
</comments>
</file>

<file path=xl/sharedStrings.xml><?xml version="1.0" encoding="utf-8"?>
<sst xmlns="http://schemas.openxmlformats.org/spreadsheetml/2006/main" count="304" uniqueCount="140">
  <si>
    <t>Brzeg</t>
  </si>
  <si>
    <t xml:space="preserve">Kędzierzyn - Koźle </t>
  </si>
  <si>
    <t>Opole</t>
  </si>
  <si>
    <t>Baborów</t>
  </si>
  <si>
    <t>Biała</t>
  </si>
  <si>
    <t>Byczyna</t>
  </si>
  <si>
    <t>Dobrodzień</t>
  </si>
  <si>
    <t>Głogówek</t>
  </si>
  <si>
    <t>Głubczyce</t>
  </si>
  <si>
    <t>Głuchołazy</t>
  </si>
  <si>
    <t>Gogolin</t>
  </si>
  <si>
    <t>Grodków</t>
  </si>
  <si>
    <t>Kietrz</t>
  </si>
  <si>
    <t>Kluczbork</t>
  </si>
  <si>
    <t>Kolonowskie</t>
  </si>
  <si>
    <t>Korfantów</t>
  </si>
  <si>
    <t>Krapkowice</t>
  </si>
  <si>
    <t>Leśnica</t>
  </si>
  <si>
    <t>Lewin Brzeski</t>
  </si>
  <si>
    <t>Namysłów</t>
  </si>
  <si>
    <t>Niemodlin</t>
  </si>
  <si>
    <t>Nysa</t>
  </si>
  <si>
    <t>Olesno</t>
  </si>
  <si>
    <t>Otmuchów</t>
  </si>
  <si>
    <t>Ozimek</t>
  </si>
  <si>
    <t>Paczków</t>
  </si>
  <si>
    <t>Praszka</t>
  </si>
  <si>
    <t>Prudnik</t>
  </si>
  <si>
    <t>Strzelce Opolskie</t>
  </si>
  <si>
    <t>Ujazd</t>
  </si>
  <si>
    <t>Wołczyn</t>
  </si>
  <si>
    <t>Zawadzkie</t>
  </si>
  <si>
    <t>Zdzieszowice</t>
  </si>
  <si>
    <t>Bierawa</t>
  </si>
  <si>
    <t>Branice</t>
  </si>
  <si>
    <t>Chrząstowice</t>
  </si>
  <si>
    <t>Cisek</t>
  </si>
  <si>
    <t>Dąbrowa</t>
  </si>
  <si>
    <t>Domaszowice</t>
  </si>
  <si>
    <t>Izbicko</t>
  </si>
  <si>
    <t>Jemielnica</t>
  </si>
  <si>
    <t>Kamiennik</t>
  </si>
  <si>
    <t>Komprachcice</t>
  </si>
  <si>
    <t>Lubrza</t>
  </si>
  <si>
    <t>Lubsza</t>
  </si>
  <si>
    <t>Łambinowice</t>
  </si>
  <si>
    <t>Łubniany</t>
  </si>
  <si>
    <t>Murów</t>
  </si>
  <si>
    <t>Olszanka</t>
  </si>
  <si>
    <t>Pakosławice</t>
  </si>
  <si>
    <t>Pawłowiczki</t>
  </si>
  <si>
    <t>Pokój</t>
  </si>
  <si>
    <t>Polska Cerekiew</t>
  </si>
  <si>
    <t>Popielów</t>
  </si>
  <si>
    <t>Prószków</t>
  </si>
  <si>
    <t>Radłów</t>
  </si>
  <si>
    <t>Reńska Wieś</t>
  </si>
  <si>
    <t>Rudniki</t>
  </si>
  <si>
    <t>Skoroszyce</t>
  </si>
  <si>
    <t>Strzeleczki</t>
  </si>
  <si>
    <t>Świerczów</t>
  </si>
  <si>
    <t>Tarnów Opolski</t>
  </si>
  <si>
    <t>Tułowice</t>
  </si>
  <si>
    <t>Turawa</t>
  </si>
  <si>
    <t>Walce</t>
  </si>
  <si>
    <t>Wilków</t>
  </si>
  <si>
    <t>Zębowice</t>
  </si>
  <si>
    <t>Lp.</t>
  </si>
  <si>
    <t>RAZEM</t>
  </si>
  <si>
    <t>Dział 710</t>
  </si>
  <si>
    <t xml:space="preserve">Dział 750 </t>
  </si>
  <si>
    <t>Dział 851</t>
  </si>
  <si>
    <t>Skarbimierz</t>
  </si>
  <si>
    <t>Dział 852</t>
  </si>
  <si>
    <t>Dział 752</t>
  </si>
  <si>
    <t>w złotych</t>
  </si>
  <si>
    <t>Dobrzeń Wielki</t>
  </si>
  <si>
    <t>Lasowice Wielkie</t>
  </si>
  <si>
    <t>Rozdział 71035</t>
  </si>
  <si>
    <t>Rozdział 75011</t>
  </si>
  <si>
    <t>Rozdział 75212</t>
  </si>
  <si>
    <t>Rozdział 85195</t>
  </si>
  <si>
    <t>Rozdział 85203</t>
  </si>
  <si>
    <t>Rozdział 85213</t>
  </si>
  <si>
    <t>Rozdział 85214</t>
  </si>
  <si>
    <t>Rozdział 85216</t>
  </si>
  <si>
    <t xml:space="preserve">Rozdział 85219 </t>
  </si>
  <si>
    <t xml:space="preserve">Rozdział  85219 </t>
  </si>
  <si>
    <t>Rozdział 85228</t>
  </si>
  <si>
    <t>Rozdział 85231</t>
  </si>
  <si>
    <t>Jednostka samorządu terytorialnego 
(gmina)</t>
  </si>
  <si>
    <t>Dział 855</t>
  </si>
  <si>
    <t>Rozdział 85502</t>
  </si>
  <si>
    <t>Rozdział 85230</t>
  </si>
  <si>
    <t>Dział 750</t>
  </si>
  <si>
    <t>Gorzów Śląski</t>
  </si>
  <si>
    <t>Rozdział 85513</t>
  </si>
  <si>
    <t>Dział 801</t>
  </si>
  <si>
    <t>Rozdział 80146</t>
  </si>
  <si>
    <t>RAZEM GMINY</t>
  </si>
  <si>
    <t>Rozdział 85205</t>
  </si>
  <si>
    <t>Rozdział 85278</t>
  </si>
  <si>
    <t>Rozdział 85295</t>
  </si>
  <si>
    <t>Rozdział 85503</t>
  </si>
  <si>
    <t>Rozdział 85516</t>
  </si>
  <si>
    <t>Rozdział 75281</t>
  </si>
  <si>
    <t>Razem</t>
  </si>
  <si>
    <t>Rozdział 85202</t>
  </si>
  <si>
    <t>Rozdział  85220</t>
  </si>
  <si>
    <t>Rozdział 85504</t>
  </si>
  <si>
    <t>Rozdział 80195</t>
  </si>
  <si>
    <t>PODZIAŁ DOCHODÓW NA ROK 2027</t>
  </si>
  <si>
    <t>PODZIAŁ DOTACJI CELOWYCH DLA GMIN NA ROK 2027</t>
  </si>
  <si>
    <t>§ 3010
- Zadania obronne</t>
  </si>
  <si>
    <t>§ 3010 
- Akcja kurierska</t>
  </si>
  <si>
    <t>§ 3010 
- Szkolenia obronne</t>
  </si>
  <si>
    <t>§ 3010
Razem</t>
  </si>
  <si>
    <t>§ 3010</t>
  </si>
  <si>
    <t>§3110</t>
  </si>
  <si>
    <t>§ 5010</t>
  </si>
  <si>
    <t>§ 5110</t>
  </si>
  <si>
    <t>§ 4180</t>
  </si>
  <si>
    <t>§ 3210</t>
  </si>
  <si>
    <t>Rozdział 80153</t>
  </si>
  <si>
    <t>§ 3010
- Sprawy obywatelskie</t>
  </si>
  <si>
    <t>§ 3110 - dodatki motywacyjne</t>
  </si>
  <si>
    <t xml:space="preserve">§ 3010 </t>
  </si>
  <si>
    <t>§ 3010 - dodatki motywacyjne</t>
  </si>
  <si>
    <t>§ 3110</t>
  </si>
  <si>
    <t>Rozdział 85235</t>
  </si>
  <si>
    <t>§ 3669*</t>
  </si>
  <si>
    <t>§ 3667*</t>
  </si>
  <si>
    <t>§ 3667**</t>
  </si>
  <si>
    <t>§ 3669**</t>
  </si>
  <si>
    <t>** środki na realizację Rządowego program wyrównywania szans
edukacyjnych dzieci i młodzieży ,,Przyjazna szkoła” w latach 2025-2027</t>
  </si>
  <si>
    <t>* środki na zadania realizowane w ramach Programu Aktywny Maluch</t>
  </si>
  <si>
    <t>§ 3010
Ewidencja działalności gospodarczej (CEIDG)</t>
  </si>
  <si>
    <t>WOJEWODA OPOLSKI</t>
  </si>
  <si>
    <t>Załącznik nr 2 do pisma nr FB.I.3110.31.2026.ML</t>
  </si>
  <si>
    <t>Załącznik nr 1 do pisma nr FB.I.3110.31.2026.ML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</si>
</sst>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8" x14ac:knownFonts="1"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1"/>
      <name val="Arial CE"/>
      <charset val="238"/>
    </font>
    <font>
      <sz val="9"/>
      <name val="Arial CE"/>
      <charset val="238"/>
    </font>
    <font>
      <i/>
      <sz val="14"/>
      <name val="Arial CE"/>
      <charset val="238"/>
    </font>
    <font>
      <sz val="10"/>
      <name val="Arial"/>
      <family val="2"/>
      <charset val="238"/>
    </font>
    <font>
      <b/>
      <i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 CE"/>
      <charset val="238"/>
    </font>
    <font>
      <sz val="12"/>
      <color theme="1"/>
      <name val="Arial CE"/>
      <charset val="238"/>
    </font>
    <font>
      <b/>
      <sz val="8"/>
      <color theme="1"/>
      <name val="Arial CE"/>
      <charset val="238"/>
    </font>
    <font>
      <sz val="12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0"/>
      <color theme="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215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0" fillId="0" borderId="4" xfId="0" applyFont="1" applyFill="1" applyBorder="1"/>
    <xf numFmtId="0" fontId="0" fillId="0" borderId="5" xfId="0" applyFont="1" applyFill="1" applyBorder="1"/>
    <xf numFmtId="0" fontId="8" fillId="0" borderId="0" xfId="0" applyFont="1"/>
    <xf numFmtId="0" fontId="0" fillId="0" borderId="0" xfId="0" applyFont="1" applyFill="1" applyBorder="1"/>
    <xf numFmtId="0" fontId="0" fillId="0" borderId="6" xfId="0" applyFont="1" applyFill="1" applyBorder="1"/>
    <xf numFmtId="0" fontId="0" fillId="0" borderId="0" xfId="0" applyFont="1" applyFill="1"/>
    <xf numFmtId="3" fontId="0" fillId="0" borderId="0" xfId="0" applyNumberFormat="1" applyFont="1" applyFill="1" applyBorder="1"/>
    <xf numFmtId="3" fontId="0" fillId="0" borderId="0" xfId="0" applyNumberFormat="1" applyFont="1" applyFill="1"/>
    <xf numFmtId="0" fontId="0" fillId="0" borderId="0" xfId="0" applyFont="1"/>
    <xf numFmtId="0" fontId="0" fillId="0" borderId="0" xfId="0" applyFont="1" applyFill="1" applyAlignment="1"/>
    <xf numFmtId="0" fontId="0" fillId="2" borderId="0" xfId="0" applyFont="1" applyFill="1"/>
    <xf numFmtId="0" fontId="0" fillId="0" borderId="0" xfId="0" applyFont="1" applyFill="1" applyAlignment="1">
      <alignment horizontal="centerContinuous"/>
    </xf>
    <xf numFmtId="0" fontId="10" fillId="0" borderId="0" xfId="0" applyFont="1" applyFill="1" applyBorder="1"/>
    <xf numFmtId="0" fontId="2" fillId="0" borderId="0" xfId="0" applyFont="1" applyFill="1" applyAlignment="1">
      <alignment horizontal="centerContinuous"/>
    </xf>
    <xf numFmtId="0" fontId="12" fillId="0" borderId="0" xfId="0" applyFont="1" applyFill="1" applyBorder="1"/>
    <xf numFmtId="0" fontId="2" fillId="0" borderId="0" xfId="0" applyFont="1"/>
    <xf numFmtId="0" fontId="0" fillId="3" borderId="0" xfId="0" applyFont="1" applyFill="1"/>
    <xf numFmtId="0" fontId="0" fillId="4" borderId="0" xfId="0" applyFont="1" applyFill="1"/>
    <xf numFmtId="0" fontId="0" fillId="3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Alignment="1">
      <alignment vertical="center"/>
    </xf>
    <xf numFmtId="0" fontId="0" fillId="0" borderId="8" xfId="0" applyFont="1" applyFill="1" applyBorder="1"/>
    <xf numFmtId="0" fontId="0" fillId="0" borderId="9" xfId="0" applyFont="1" applyFill="1" applyBorder="1"/>
    <xf numFmtId="0" fontId="0" fillId="0" borderId="0" xfId="0" applyFont="1" applyBorder="1"/>
    <xf numFmtId="3" fontId="0" fillId="0" borderId="0" xfId="0" applyNumberFormat="1" applyFont="1"/>
    <xf numFmtId="0" fontId="0" fillId="0" borderId="10" xfId="0" applyFont="1" applyFill="1" applyBorder="1"/>
    <xf numFmtId="3" fontId="0" fillId="0" borderId="0" xfId="0" applyNumberFormat="1" applyFont="1" applyAlignment="1">
      <alignment vertical="center"/>
    </xf>
    <xf numFmtId="0" fontId="8" fillId="0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1" fillId="0" borderId="0" xfId="0" applyFont="1" applyFill="1" applyAlignment="1">
      <alignment wrapText="1"/>
    </xf>
    <xf numFmtId="0" fontId="0" fillId="0" borderId="0" xfId="0" applyAlignment="1"/>
    <xf numFmtId="0" fontId="5" fillId="0" borderId="0" xfId="0" applyFont="1" applyFill="1"/>
    <xf numFmtId="0" fontId="2" fillId="0" borderId="0" xfId="0" applyFont="1" applyAlignment="1">
      <alignment horizontal="right"/>
    </xf>
    <xf numFmtId="0" fontId="1" fillId="0" borderId="14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3" fillId="0" borderId="15" xfId="0" applyFont="1" applyFill="1" applyBorder="1"/>
    <xf numFmtId="0" fontId="0" fillId="0" borderId="16" xfId="0" applyFont="1" applyFill="1" applyBorder="1"/>
    <xf numFmtId="0" fontId="3" fillId="0" borderId="9" xfId="0" applyFont="1" applyFill="1" applyBorder="1"/>
    <xf numFmtId="3" fontId="0" fillId="0" borderId="0" xfId="0" applyNumberFormat="1"/>
    <xf numFmtId="0" fontId="0" fillId="0" borderId="0" xfId="0" applyFill="1"/>
    <xf numFmtId="0" fontId="0" fillId="5" borderId="0" xfId="0" applyFont="1" applyFill="1"/>
    <xf numFmtId="164" fontId="0" fillId="0" borderId="0" xfId="0" applyNumberFormat="1" applyFont="1"/>
    <xf numFmtId="164" fontId="0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7" xfId="0" applyFont="1" applyFill="1" applyBorder="1"/>
    <xf numFmtId="3" fontId="2" fillId="0" borderId="13" xfId="0" applyNumberFormat="1" applyFont="1" applyFill="1" applyBorder="1"/>
    <xf numFmtId="0" fontId="8" fillId="0" borderId="0" xfId="0" applyFont="1" applyFill="1" applyAlignment="1">
      <alignment horizontal="left"/>
    </xf>
    <xf numFmtId="0" fontId="0" fillId="0" borderId="0" xfId="0" applyFont="1" applyAlignment="1"/>
    <xf numFmtId="0" fontId="9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3" fontId="0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/>
    <xf numFmtId="3" fontId="2" fillId="0" borderId="16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0" fontId="0" fillId="0" borderId="28" xfId="0" applyFont="1" applyFill="1" applyBorder="1"/>
    <xf numFmtId="0" fontId="2" fillId="0" borderId="17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2" fillId="6" borderId="18" xfId="0" applyFont="1" applyFill="1" applyBorder="1" applyAlignment="1">
      <alignment horizontal="center"/>
    </xf>
    <xf numFmtId="0" fontId="22" fillId="6" borderId="19" xfId="0" applyFont="1" applyFill="1" applyBorder="1" applyAlignment="1">
      <alignment horizontal="center"/>
    </xf>
    <xf numFmtId="0" fontId="22" fillId="6" borderId="20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 vertical="center" wrapText="1"/>
    </xf>
    <xf numFmtId="4" fontId="23" fillId="6" borderId="4" xfId="0" applyNumberFormat="1" applyFont="1" applyFill="1" applyBorder="1" applyAlignment="1">
      <alignment horizontal="right"/>
    </xf>
    <xf numFmtId="4" fontId="23" fillId="6" borderId="6" xfId="0" applyNumberFormat="1" applyFont="1" applyFill="1" applyBorder="1" applyAlignment="1">
      <alignment horizontal="right"/>
    </xf>
    <xf numFmtId="4" fontId="21" fillId="6" borderId="6" xfId="0" applyNumberFormat="1" applyFont="1" applyFill="1" applyBorder="1"/>
    <xf numFmtId="4" fontId="21" fillId="6" borderId="4" xfId="0" applyNumberFormat="1" applyFont="1" applyFill="1" applyBorder="1"/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 vertical="center" wrapText="1"/>
    </xf>
    <xf numFmtId="0" fontId="22" fillId="6" borderId="26" xfId="0" applyFont="1" applyFill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2" fillId="0" borderId="13" xfId="0" applyNumberFormat="1" applyFont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3" fontId="14" fillId="0" borderId="6" xfId="0" applyNumberFormat="1" applyFont="1" applyBorder="1"/>
    <xf numFmtId="3" fontId="14" fillId="0" borderId="4" xfId="0" applyNumberFormat="1" applyFont="1" applyBorder="1"/>
    <xf numFmtId="3" fontId="14" fillId="0" borderId="5" xfId="0" applyNumberFormat="1" applyFont="1" applyBorder="1"/>
    <xf numFmtId="4" fontId="13" fillId="0" borderId="13" xfId="0" applyNumberFormat="1" applyFont="1" applyFill="1" applyBorder="1" applyAlignment="1">
      <alignment vertical="center"/>
    </xf>
    <xf numFmtId="3" fontId="15" fillId="0" borderId="6" xfId="0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3" fillId="0" borderId="13" xfId="0" applyNumberFormat="1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 vertical="center" wrapText="1"/>
    </xf>
    <xf numFmtId="3" fontId="20" fillId="6" borderId="22" xfId="0" applyNumberFormat="1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3" fontId="24" fillId="0" borderId="13" xfId="0" applyNumberFormat="1" applyFont="1" applyFill="1" applyBorder="1"/>
    <xf numFmtId="3" fontId="0" fillId="0" borderId="23" xfId="0" applyNumberFormat="1" applyBorder="1"/>
    <xf numFmtId="3" fontId="0" fillId="0" borderId="24" xfId="0" applyNumberFormat="1" applyBorder="1"/>
    <xf numFmtId="0" fontId="19" fillId="0" borderId="0" xfId="0" applyFont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 vertical="center" wrapText="1"/>
    </xf>
    <xf numFmtId="3" fontId="21" fillId="0" borderId="6" xfId="0" applyNumberFormat="1" applyFont="1" applyBorder="1"/>
    <xf numFmtId="3" fontId="21" fillId="0" borderId="4" xfId="0" applyNumberFormat="1" applyFont="1" applyBorder="1"/>
    <xf numFmtId="3" fontId="21" fillId="0" borderId="5" xfId="0" applyNumberFormat="1" applyFont="1" applyBorder="1"/>
    <xf numFmtId="3" fontId="14" fillId="0" borderId="21" xfId="0" applyNumberFormat="1" applyFont="1" applyBorder="1"/>
    <xf numFmtId="3" fontId="14" fillId="0" borderId="20" xfId="0" applyNumberFormat="1" applyFont="1" applyBorder="1"/>
    <xf numFmtId="3" fontId="14" fillId="6" borderId="21" xfId="0" applyNumberFormat="1" applyFont="1" applyFill="1" applyBorder="1"/>
    <xf numFmtId="3" fontId="14" fillId="6" borderId="20" xfId="0" applyNumberFormat="1" applyFont="1" applyFill="1" applyBorder="1"/>
    <xf numFmtId="3" fontId="21" fillId="6" borderId="21" xfId="0" applyNumberFormat="1" applyFont="1" applyFill="1" applyBorder="1"/>
    <xf numFmtId="3" fontId="21" fillId="6" borderId="20" xfId="0" applyNumberFormat="1" applyFont="1" applyFill="1" applyBorder="1"/>
    <xf numFmtId="0" fontId="22" fillId="6" borderId="19" xfId="0" applyFont="1" applyFill="1" applyBorder="1" applyAlignment="1">
      <alignment horizontal="center" vertical="center" wrapText="1"/>
    </xf>
    <xf numFmtId="3" fontId="21" fillId="6" borderId="6" xfId="0" applyNumberFormat="1" applyFont="1" applyFill="1" applyBorder="1"/>
    <xf numFmtId="3" fontId="21" fillId="6" borderId="4" xfId="0" applyNumberFormat="1" applyFont="1" applyFill="1" applyBorder="1"/>
    <xf numFmtId="3" fontId="21" fillId="6" borderId="5" xfId="0" applyNumberFormat="1" applyFont="1" applyFill="1" applyBorder="1"/>
    <xf numFmtId="0" fontId="22" fillId="0" borderId="18" xfId="0" applyFont="1" applyFill="1" applyBorder="1" applyAlignment="1">
      <alignment horizontal="center"/>
    </xf>
    <xf numFmtId="0" fontId="22" fillId="0" borderId="19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 vertical="center" wrapText="1"/>
    </xf>
    <xf numFmtId="3" fontId="14" fillId="0" borderId="27" xfId="0" applyNumberFormat="1" applyFont="1" applyBorder="1"/>
    <xf numFmtId="3" fontId="14" fillId="0" borderId="9" xfId="0" applyNumberFormat="1" applyFont="1" applyBorder="1"/>
    <xf numFmtId="3" fontId="21" fillId="0" borderId="27" xfId="0" applyNumberFormat="1" applyFont="1" applyBorder="1"/>
    <xf numFmtId="3" fontId="21" fillId="0" borderId="9" xfId="0" applyNumberFormat="1" applyFont="1" applyBorder="1"/>
    <xf numFmtId="3" fontId="21" fillId="0" borderId="21" xfId="0" applyNumberFormat="1" applyFont="1" applyBorder="1"/>
    <xf numFmtId="3" fontId="21" fillId="0" borderId="20" xfId="0" applyNumberFormat="1" applyFont="1" applyBorder="1"/>
    <xf numFmtId="0" fontId="22" fillId="0" borderId="25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26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0" fontId="22" fillId="0" borderId="1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3" fontId="21" fillId="0" borderId="7" xfId="0" applyNumberFormat="1" applyFont="1" applyBorder="1"/>
    <xf numFmtId="4" fontId="20" fillId="0" borderId="22" xfId="0" applyNumberFormat="1" applyFont="1" applyFill="1" applyBorder="1" applyAlignment="1">
      <alignment vertical="center"/>
    </xf>
    <xf numFmtId="4" fontId="21" fillId="0" borderId="6" xfId="0" applyNumberFormat="1" applyFont="1" applyBorder="1"/>
    <xf numFmtId="4" fontId="21" fillId="0" borderId="4" xfId="0" applyNumberFormat="1" applyFont="1" applyBorder="1"/>
    <xf numFmtId="4" fontId="21" fillId="0" borderId="7" xfId="0" applyNumberFormat="1" applyFont="1" applyBorder="1"/>
    <xf numFmtId="0" fontId="22" fillId="0" borderId="12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4" fontId="20" fillId="6" borderId="22" xfId="0" applyNumberFormat="1" applyFont="1" applyFill="1" applyBorder="1" applyAlignment="1">
      <alignment vertical="center"/>
    </xf>
    <xf numFmtId="4" fontId="23" fillId="6" borderId="5" xfId="0" applyNumberFormat="1" applyFont="1" applyFill="1" applyBorder="1" applyAlignment="1">
      <alignment horizontal="right"/>
    </xf>
    <xf numFmtId="4" fontId="21" fillId="6" borderId="5" xfId="0" applyNumberFormat="1" applyFont="1" applyFill="1" applyBorder="1"/>
    <xf numFmtId="4" fontId="20" fillId="3" borderId="29" xfId="0" applyNumberFormat="1" applyFont="1" applyFill="1" applyBorder="1" applyAlignment="1">
      <alignment vertical="center"/>
    </xf>
    <xf numFmtId="3" fontId="14" fillId="0" borderId="4" xfId="0" applyNumberFormat="1" applyFont="1" applyFill="1" applyBorder="1"/>
    <xf numFmtId="3" fontId="13" fillId="0" borderId="1" xfId="0" applyNumberFormat="1" applyFont="1" applyFill="1" applyBorder="1" applyAlignment="1">
      <alignment vertical="center"/>
    </xf>
    <xf numFmtId="3" fontId="20" fillId="6" borderId="13" xfId="0" applyNumberFormat="1" applyFont="1" applyFill="1" applyBorder="1" applyAlignment="1">
      <alignment vertical="center"/>
    </xf>
    <xf numFmtId="3" fontId="23" fillId="6" borderId="4" xfId="0" applyNumberFormat="1" applyFont="1" applyFill="1" applyBorder="1" applyAlignment="1">
      <alignment horizontal="right"/>
    </xf>
    <xf numFmtId="3" fontId="20" fillId="0" borderId="6" xfId="0" applyNumberFormat="1" applyFont="1" applyFill="1" applyBorder="1"/>
    <xf numFmtId="3" fontId="21" fillId="6" borderId="23" xfId="0" applyNumberFormat="1" applyFont="1" applyFill="1" applyBorder="1"/>
    <xf numFmtId="3" fontId="21" fillId="6" borderId="16" xfId="0" applyNumberFormat="1" applyFont="1" applyFill="1" applyBorder="1"/>
    <xf numFmtId="3" fontId="20" fillId="0" borderId="21" xfId="0" applyNumberFormat="1" applyFont="1" applyFill="1" applyBorder="1"/>
    <xf numFmtId="3" fontId="23" fillId="6" borderId="6" xfId="0" applyNumberFormat="1" applyFont="1" applyFill="1" applyBorder="1" applyAlignment="1">
      <alignment horizontal="right"/>
    </xf>
    <xf numFmtId="3" fontId="21" fillId="6" borderId="28" xfId="0" applyNumberFormat="1" applyFont="1" applyFill="1" applyBorder="1"/>
    <xf numFmtId="3" fontId="20" fillId="0" borderId="3" xfId="0" applyNumberFormat="1" applyFont="1" applyFill="1" applyBorder="1"/>
    <xf numFmtId="3" fontId="21" fillId="6" borderId="0" xfId="0" applyNumberFormat="1" applyFont="1" applyFill="1" applyBorder="1"/>
    <xf numFmtId="3" fontId="20" fillId="0" borderId="19" xfId="0" applyNumberFormat="1" applyFont="1" applyFill="1" applyBorder="1"/>
    <xf numFmtId="3" fontId="21" fillId="6" borderId="13" xfId="0" applyNumberFormat="1" applyFont="1" applyFill="1" applyBorder="1" applyAlignment="1">
      <alignment vertical="center" wrapText="1"/>
    </xf>
    <xf numFmtId="3" fontId="21" fillId="6" borderId="13" xfId="0" applyNumberFormat="1" applyFont="1" applyFill="1" applyBorder="1" applyAlignment="1">
      <alignment vertical="center"/>
    </xf>
    <xf numFmtId="3" fontId="20" fillId="0" borderId="13" xfId="0" applyNumberFormat="1" applyFont="1" applyFill="1" applyBorder="1" applyAlignment="1">
      <alignment vertical="center"/>
    </xf>
    <xf numFmtId="3" fontId="14" fillId="3" borderId="13" xfId="0" applyNumberFormat="1" applyFont="1" applyFill="1" applyBorder="1" applyAlignment="1">
      <alignment vertical="center"/>
    </xf>
    <xf numFmtId="3" fontId="14" fillId="6" borderId="13" xfId="0" applyNumberFormat="1" applyFont="1" applyFill="1" applyBorder="1" applyAlignment="1">
      <alignment vertical="center"/>
    </xf>
    <xf numFmtId="3" fontId="21" fillId="0" borderId="6" xfId="0" applyNumberFormat="1" applyFont="1" applyFill="1" applyBorder="1"/>
    <xf numFmtId="3" fontId="20" fillId="0" borderId="1" xfId="0" applyNumberFormat="1" applyFont="1" applyFill="1" applyBorder="1" applyAlignment="1">
      <alignment vertical="center"/>
    </xf>
    <xf numFmtId="3" fontId="20" fillId="0" borderId="23" xfId="0" applyNumberFormat="1" applyFont="1" applyFill="1" applyBorder="1"/>
    <xf numFmtId="3" fontId="20" fillId="0" borderId="0" xfId="0" applyNumberFormat="1" applyFont="1" applyFill="1" applyBorder="1"/>
    <xf numFmtId="3" fontId="20" fillId="0" borderId="22" xfId="0" applyNumberFormat="1" applyFont="1" applyFill="1" applyBorder="1" applyAlignment="1">
      <alignment vertical="center"/>
    </xf>
    <xf numFmtId="3" fontId="21" fillId="0" borderId="21" xfId="0" applyNumberFormat="1" applyFont="1" applyFill="1" applyBorder="1"/>
    <xf numFmtId="3" fontId="21" fillId="0" borderId="28" xfId="0" applyNumberFormat="1" applyFont="1" applyFill="1" applyBorder="1"/>
    <xf numFmtId="0" fontId="22" fillId="0" borderId="20" xfId="0" applyFont="1" applyFill="1" applyBorder="1" applyAlignment="1">
      <alignment horizontal="center" vertical="center"/>
    </xf>
    <xf numFmtId="3" fontId="14" fillId="0" borderId="19" xfId="0" applyNumberFormat="1" applyFont="1" applyBorder="1"/>
    <xf numFmtId="3" fontId="14" fillId="6" borderId="16" xfId="0" applyNumberFormat="1" applyFont="1" applyFill="1" applyBorder="1"/>
    <xf numFmtId="3" fontId="14" fillId="6" borderId="6" xfId="0" applyNumberFormat="1" applyFont="1" applyFill="1" applyBorder="1"/>
    <xf numFmtId="3" fontId="14" fillId="6" borderId="7" xfId="0" applyNumberFormat="1" applyFont="1" applyFill="1" applyBorder="1"/>
    <xf numFmtId="0" fontId="22" fillId="6" borderId="25" xfId="0" applyFont="1" applyFill="1" applyBorder="1" applyAlignment="1">
      <alignment horizontal="center"/>
    </xf>
    <xf numFmtId="0" fontId="22" fillId="6" borderId="0" xfId="0" applyFont="1" applyFill="1" applyBorder="1" applyAlignment="1">
      <alignment horizontal="center"/>
    </xf>
    <xf numFmtId="3" fontId="27" fillId="6" borderId="30" xfId="0" applyNumberFormat="1" applyFont="1" applyFill="1" applyBorder="1"/>
    <xf numFmtId="0" fontId="7" fillId="0" borderId="0" xfId="0" applyFont="1" applyFill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6" fillId="0" borderId="0" xfId="0" applyFont="1" applyFill="1" applyAlignment="1">
      <alignment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8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0" xfId="0" applyFont="1" applyFill="1" applyAlignment="1">
      <alignment horizontal="left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</cellXfs>
  <cellStyles count="3">
    <cellStyle name="Normalny" xfId="0" builtinId="0"/>
    <cellStyle name="Normalny 2" xfId="1" xr:uid="{00000000-0005-0000-0000-000001000000}"/>
    <cellStyle name="Normalny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06/relationships/attachedToolbars" Target="attachedToolbars.bin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87</xdr:row>
      <xdr:rowOff>0</xdr:rowOff>
    </xdr:from>
    <xdr:to>
      <xdr:col>5</xdr:col>
      <xdr:colOff>818590</xdr:colOff>
      <xdr:row>91</xdr:row>
      <xdr:rowOff>11206</xdr:rowOff>
    </xdr:to>
    <xdr:sp macro="" textlink="">
      <xdr:nvSpPr>
        <xdr:cNvPr id="3" name="Pole tekstowe 40">
          <a:extLst>
            <a:ext uri="{FF2B5EF4-FFF2-40B4-BE49-F238E27FC236}">
              <a16:creationId xmlns:a16="http://schemas.microsoft.com/office/drawing/2014/main" id="{5BD471A3-E22F-45C3-8140-FF320C30F3D6}"/>
            </a:ext>
          </a:extLst>
        </xdr:cNvPr>
        <xdr:cNvSpPr txBox="1">
          <a:spLocks noChangeArrowheads="1"/>
        </xdr:cNvSpPr>
      </xdr:nvSpPr>
      <xdr:spPr bwMode="auto">
        <a:xfrm>
          <a:off x="3400425" y="14630400"/>
          <a:ext cx="1837765" cy="9827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 up. Wojewody Opolskiego </a:t>
          </a: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Łukasz Krężel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Dyrektor Wydziału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Finansów i Budżetu</a:t>
          </a: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552450</xdr:colOff>
      <xdr:row>0</xdr:row>
      <xdr:rowOff>142875</xdr:rowOff>
    </xdr:from>
    <xdr:to>
      <xdr:col>1</xdr:col>
      <xdr:colOff>1038225</xdr:colOff>
      <xdr:row>3</xdr:row>
      <xdr:rowOff>152400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C7CE624-D7B9-47FF-9524-109C89F6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42875"/>
          <a:ext cx="485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83</xdr:row>
      <xdr:rowOff>0</xdr:rowOff>
    </xdr:from>
    <xdr:to>
      <xdr:col>47</xdr:col>
      <xdr:colOff>133350</xdr:colOff>
      <xdr:row>89</xdr:row>
      <xdr:rowOff>11206</xdr:rowOff>
    </xdr:to>
    <xdr:sp macro="" textlink="">
      <xdr:nvSpPr>
        <xdr:cNvPr id="3" name="Pole tekstowe 40">
          <a:extLst>
            <a:ext uri="{FF2B5EF4-FFF2-40B4-BE49-F238E27FC236}">
              <a16:creationId xmlns:a16="http://schemas.microsoft.com/office/drawing/2014/main" id="{DD96D5B9-3931-4341-8194-5AD94A17BD85}"/>
            </a:ext>
          </a:extLst>
        </xdr:cNvPr>
        <xdr:cNvSpPr txBox="1">
          <a:spLocks noChangeArrowheads="1"/>
        </xdr:cNvSpPr>
      </xdr:nvSpPr>
      <xdr:spPr bwMode="auto">
        <a:xfrm>
          <a:off x="43967400" y="18459450"/>
          <a:ext cx="2314575" cy="9827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 up. Wojewody Opolskiego </a:t>
          </a: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Łukasz Krężel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Dyrektor Wydziału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Finansów i Budżetu</a:t>
          </a: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846667</xdr:colOff>
      <xdr:row>1</xdr:row>
      <xdr:rowOff>0</xdr:rowOff>
    </xdr:from>
    <xdr:to>
      <xdr:col>1</xdr:col>
      <xdr:colOff>1332442</xdr:colOff>
      <xdr:row>1</xdr:row>
      <xdr:rowOff>523875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3819921-BF2C-4025-86A0-889625AB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17" y="285750"/>
          <a:ext cx="485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1"/>
  <sheetViews>
    <sheetView tabSelected="1" topLeftCell="B1" zoomScaleNormal="100" zoomScaleSheetLayoutView="145" workbookViewId="0">
      <pane ySplit="12" topLeftCell="A13" activePane="bottomLeft" state="frozen"/>
      <selection pane="bottomLeft" activeCell="E2" sqref="E2:F3"/>
    </sheetView>
  </sheetViews>
  <sheetFormatPr defaultRowHeight="12.75" x14ac:dyDescent="0.2"/>
  <cols>
    <col min="1" max="1" width="3.28515625" customWidth="1"/>
    <col min="2" max="2" width="18.140625" customWidth="1"/>
    <col min="3" max="3" width="14.5703125" style="11" customWidth="1"/>
    <col min="4" max="4" width="15" style="32" customWidth="1"/>
    <col min="5" max="5" width="15.28515625" style="11" customWidth="1"/>
    <col min="6" max="6" width="18" style="11" customWidth="1"/>
    <col min="7" max="7" width="21.140625" customWidth="1"/>
    <col min="8" max="8" width="10.5703125" customWidth="1"/>
  </cols>
  <sheetData>
    <row r="1" spans="1:9" ht="15" x14ac:dyDescent="0.25">
      <c r="A1" s="30"/>
      <c r="B1" s="30"/>
      <c r="C1" s="51"/>
      <c r="D1" s="31"/>
    </row>
    <row r="2" spans="1:9" ht="12.75" customHeight="1" x14ac:dyDescent="0.2">
      <c r="A2" s="33"/>
      <c r="B2" s="34"/>
      <c r="C2" s="52"/>
      <c r="D2" s="35"/>
      <c r="E2" s="196"/>
      <c r="F2" s="196"/>
    </row>
    <row r="3" spans="1:9" x14ac:dyDescent="0.2">
      <c r="A3" s="44"/>
      <c r="E3" s="196"/>
      <c r="F3" s="196"/>
    </row>
    <row r="4" spans="1:9" x14ac:dyDescent="0.2">
      <c r="A4" s="44"/>
      <c r="E4" s="53"/>
      <c r="F4" s="53"/>
    </row>
    <row r="5" spans="1:9" ht="23.25" customHeight="1" x14ac:dyDescent="0.25">
      <c r="A5" s="197" t="s">
        <v>137</v>
      </c>
      <c r="B5" s="197"/>
      <c r="C5" s="197"/>
      <c r="D5" t="s">
        <v>139</v>
      </c>
      <c r="E5" s="192"/>
      <c r="F5" s="192"/>
    </row>
    <row r="6" spans="1:9" ht="18.75" customHeight="1" x14ac:dyDescent="0.25">
      <c r="B6" s="202"/>
      <c r="C6" s="202"/>
      <c r="D6" s="202"/>
    </row>
    <row r="7" spans="1:9" s="44" customFormat="1" ht="28.5" customHeight="1" x14ac:dyDescent="0.2">
      <c r="A7" s="201" t="s">
        <v>111</v>
      </c>
      <c r="B7" s="201"/>
      <c r="C7" s="201"/>
      <c r="D7" s="201"/>
      <c r="E7" s="201"/>
      <c r="F7" s="201"/>
    </row>
    <row r="9" spans="1:9" ht="13.5" thickBot="1" x14ac:dyDescent="0.25">
      <c r="F9" s="36" t="s">
        <v>75</v>
      </c>
    </row>
    <row r="10" spans="1:9" x14ac:dyDescent="0.2">
      <c r="A10" s="37"/>
      <c r="B10" s="198" t="s">
        <v>90</v>
      </c>
      <c r="C10" s="68" t="s">
        <v>70</v>
      </c>
      <c r="D10" s="106" t="s">
        <v>73</v>
      </c>
      <c r="E10" s="106" t="s">
        <v>91</v>
      </c>
      <c r="F10" s="58"/>
    </row>
    <row r="11" spans="1:9" x14ac:dyDescent="0.2">
      <c r="A11" s="38" t="s">
        <v>67</v>
      </c>
      <c r="B11" s="199"/>
      <c r="C11" s="69" t="s">
        <v>79</v>
      </c>
      <c r="D11" s="107" t="s">
        <v>88</v>
      </c>
      <c r="E11" s="107" t="s">
        <v>92</v>
      </c>
      <c r="F11" s="59" t="s">
        <v>68</v>
      </c>
    </row>
    <row r="12" spans="1:9" ht="18.75" customHeight="1" thickBot="1" x14ac:dyDescent="0.25">
      <c r="A12" s="39"/>
      <c r="B12" s="200"/>
      <c r="C12" s="70" t="s">
        <v>121</v>
      </c>
      <c r="D12" s="108" t="s">
        <v>121</v>
      </c>
      <c r="E12" s="108" t="s">
        <v>121</v>
      </c>
      <c r="F12" s="60"/>
    </row>
    <row r="13" spans="1:9" x14ac:dyDescent="0.2">
      <c r="A13" s="40">
        <v>1</v>
      </c>
      <c r="B13" s="41" t="s">
        <v>3</v>
      </c>
      <c r="C13" s="87">
        <v>648</v>
      </c>
      <c r="D13" s="87"/>
      <c r="E13" s="110">
        <v>64800</v>
      </c>
      <c r="F13" s="61">
        <f>SUM(C13:E13)</f>
        <v>65448</v>
      </c>
    </row>
    <row r="14" spans="1:9" x14ac:dyDescent="0.2">
      <c r="A14" s="42">
        <v>2</v>
      </c>
      <c r="B14" s="3" t="s">
        <v>4</v>
      </c>
      <c r="C14" s="88">
        <v>118</v>
      </c>
      <c r="D14" s="88">
        <v>37394</v>
      </c>
      <c r="E14" s="111">
        <v>76400</v>
      </c>
      <c r="F14" s="62">
        <f t="shared" ref="F14:F44" si="0">SUM(C14:E14)</f>
        <v>113912</v>
      </c>
    </row>
    <row r="15" spans="1:9" x14ac:dyDescent="0.2">
      <c r="A15" s="42">
        <v>3</v>
      </c>
      <c r="B15" s="3" t="s">
        <v>33</v>
      </c>
      <c r="C15" s="88">
        <v>118</v>
      </c>
      <c r="D15" s="88">
        <v>3078</v>
      </c>
      <c r="E15" s="111">
        <v>37700</v>
      </c>
      <c r="F15" s="62">
        <f t="shared" si="0"/>
        <v>40896</v>
      </c>
    </row>
    <row r="16" spans="1:9" x14ac:dyDescent="0.2">
      <c r="A16" s="42">
        <v>4</v>
      </c>
      <c r="B16" s="3" t="s">
        <v>34</v>
      </c>
      <c r="C16" s="88">
        <v>118</v>
      </c>
      <c r="D16" s="88"/>
      <c r="E16" s="111">
        <v>45300</v>
      </c>
      <c r="F16" s="62">
        <f t="shared" si="0"/>
        <v>45418</v>
      </c>
      <c r="I16" s="43"/>
    </row>
    <row r="17" spans="1:6" x14ac:dyDescent="0.2">
      <c r="A17" s="42">
        <v>5</v>
      </c>
      <c r="B17" s="3" t="s">
        <v>0</v>
      </c>
      <c r="C17" s="88">
        <v>14725</v>
      </c>
      <c r="D17" s="88"/>
      <c r="E17" s="111">
        <v>995400</v>
      </c>
      <c r="F17" s="62">
        <f t="shared" si="0"/>
        <v>1010125</v>
      </c>
    </row>
    <row r="18" spans="1:6" x14ac:dyDescent="0.2">
      <c r="A18" s="42">
        <v>6</v>
      </c>
      <c r="B18" s="3" t="s">
        <v>5</v>
      </c>
      <c r="C18" s="88">
        <v>118</v>
      </c>
      <c r="D18" s="88"/>
      <c r="E18" s="111">
        <v>117600</v>
      </c>
      <c r="F18" s="62">
        <f t="shared" si="0"/>
        <v>117718</v>
      </c>
    </row>
    <row r="19" spans="1:6" x14ac:dyDescent="0.2">
      <c r="A19" s="42">
        <v>7</v>
      </c>
      <c r="B19" s="3" t="s">
        <v>35</v>
      </c>
      <c r="C19" s="88">
        <v>118</v>
      </c>
      <c r="D19" s="88"/>
      <c r="E19" s="111">
        <v>23000</v>
      </c>
      <c r="F19" s="62">
        <f t="shared" si="0"/>
        <v>23118</v>
      </c>
    </row>
    <row r="20" spans="1:6" x14ac:dyDescent="0.2">
      <c r="A20" s="42">
        <v>8</v>
      </c>
      <c r="B20" s="3" t="s">
        <v>36</v>
      </c>
      <c r="C20" s="88">
        <v>118</v>
      </c>
      <c r="D20" s="88"/>
      <c r="E20" s="111">
        <v>36600</v>
      </c>
      <c r="F20" s="62">
        <f t="shared" si="0"/>
        <v>36718</v>
      </c>
    </row>
    <row r="21" spans="1:6" x14ac:dyDescent="0.2">
      <c r="A21" s="42">
        <v>9</v>
      </c>
      <c r="B21" s="3" t="s">
        <v>37</v>
      </c>
      <c r="C21" s="88">
        <v>118</v>
      </c>
      <c r="D21" s="88"/>
      <c r="E21" s="111">
        <v>73300</v>
      </c>
      <c r="F21" s="62">
        <f t="shared" si="0"/>
        <v>73418</v>
      </c>
    </row>
    <row r="22" spans="1:6" x14ac:dyDescent="0.2">
      <c r="A22" s="42">
        <v>10</v>
      </c>
      <c r="B22" s="3" t="s">
        <v>6</v>
      </c>
      <c r="C22" s="88">
        <v>118</v>
      </c>
      <c r="D22" s="88"/>
      <c r="E22" s="111">
        <v>111500</v>
      </c>
      <c r="F22" s="62">
        <f t="shared" si="0"/>
        <v>111618</v>
      </c>
    </row>
    <row r="23" spans="1:6" x14ac:dyDescent="0.2">
      <c r="A23" s="42">
        <v>11</v>
      </c>
      <c r="B23" s="3" t="s">
        <v>76</v>
      </c>
      <c r="C23" s="88">
        <v>118</v>
      </c>
      <c r="D23" s="88"/>
      <c r="E23" s="111">
        <v>62800</v>
      </c>
      <c r="F23" s="62">
        <f t="shared" si="0"/>
        <v>62918</v>
      </c>
    </row>
    <row r="24" spans="1:6" x14ac:dyDescent="0.2">
      <c r="A24" s="42">
        <v>12</v>
      </c>
      <c r="B24" s="3" t="s">
        <v>38</v>
      </c>
      <c r="C24" s="88">
        <v>118</v>
      </c>
      <c r="D24" s="88">
        <v>9626</v>
      </c>
      <c r="E24" s="111">
        <v>82900</v>
      </c>
      <c r="F24" s="62">
        <f t="shared" si="0"/>
        <v>92644</v>
      </c>
    </row>
    <row r="25" spans="1:6" x14ac:dyDescent="0.2">
      <c r="A25" s="42">
        <v>13</v>
      </c>
      <c r="B25" s="3" t="s">
        <v>7</v>
      </c>
      <c r="C25" s="88">
        <v>118</v>
      </c>
      <c r="D25" s="88">
        <v>13189</v>
      </c>
      <c r="E25" s="111">
        <v>116500</v>
      </c>
      <c r="F25" s="62">
        <f t="shared" si="0"/>
        <v>129807</v>
      </c>
    </row>
    <row r="26" spans="1:6" x14ac:dyDescent="0.2">
      <c r="A26" s="42">
        <v>14</v>
      </c>
      <c r="B26" s="3" t="s">
        <v>8</v>
      </c>
      <c r="C26" s="88">
        <v>825</v>
      </c>
      <c r="D26" s="88"/>
      <c r="E26" s="111">
        <v>272100</v>
      </c>
      <c r="F26" s="62">
        <f t="shared" si="0"/>
        <v>272925</v>
      </c>
    </row>
    <row r="27" spans="1:6" x14ac:dyDescent="0.2">
      <c r="A27" s="42">
        <v>15</v>
      </c>
      <c r="B27" s="3" t="s">
        <v>9</v>
      </c>
      <c r="C27" s="88">
        <v>2533</v>
      </c>
      <c r="D27" s="88">
        <v>64897</v>
      </c>
      <c r="E27" s="111">
        <v>1068900</v>
      </c>
      <c r="F27" s="62">
        <f t="shared" si="0"/>
        <v>1136330</v>
      </c>
    </row>
    <row r="28" spans="1:6" x14ac:dyDescent="0.2">
      <c r="A28" s="42">
        <v>16</v>
      </c>
      <c r="B28" s="3" t="s">
        <v>10</v>
      </c>
      <c r="C28" s="88">
        <v>118</v>
      </c>
      <c r="D28" s="88">
        <v>11000</v>
      </c>
      <c r="E28" s="111">
        <v>67500</v>
      </c>
      <c r="F28" s="62">
        <f t="shared" si="0"/>
        <v>78618</v>
      </c>
    </row>
    <row r="29" spans="1:6" x14ac:dyDescent="0.2">
      <c r="A29" s="42">
        <v>17</v>
      </c>
      <c r="B29" s="3" t="s">
        <v>95</v>
      </c>
      <c r="C29" s="88">
        <v>118</v>
      </c>
      <c r="D29" s="88"/>
      <c r="E29" s="111">
        <v>78500</v>
      </c>
      <c r="F29" s="62">
        <f t="shared" si="0"/>
        <v>78618</v>
      </c>
    </row>
    <row r="30" spans="1:6" x14ac:dyDescent="0.2">
      <c r="A30" s="42">
        <v>18</v>
      </c>
      <c r="B30" s="3" t="s">
        <v>11</v>
      </c>
      <c r="C30" s="88">
        <v>118</v>
      </c>
      <c r="D30" s="88">
        <v>147530</v>
      </c>
      <c r="E30" s="111">
        <v>280200</v>
      </c>
      <c r="F30" s="62">
        <f t="shared" si="0"/>
        <v>427848</v>
      </c>
    </row>
    <row r="31" spans="1:6" x14ac:dyDescent="0.2">
      <c r="A31" s="42">
        <v>19</v>
      </c>
      <c r="B31" s="3" t="s">
        <v>39</v>
      </c>
      <c r="C31" s="88">
        <v>118</v>
      </c>
      <c r="D31" s="88"/>
      <c r="E31" s="111">
        <v>35200</v>
      </c>
      <c r="F31" s="62">
        <f t="shared" si="0"/>
        <v>35318</v>
      </c>
    </row>
    <row r="32" spans="1:6" x14ac:dyDescent="0.2">
      <c r="A32" s="42">
        <v>20</v>
      </c>
      <c r="B32" s="3" t="s">
        <v>40</v>
      </c>
      <c r="C32" s="88">
        <v>118</v>
      </c>
      <c r="D32" s="88"/>
      <c r="E32" s="111">
        <v>26200</v>
      </c>
      <c r="F32" s="62">
        <f t="shared" si="0"/>
        <v>26318</v>
      </c>
    </row>
    <row r="33" spans="1:6" x14ac:dyDescent="0.2">
      <c r="A33" s="42">
        <v>21</v>
      </c>
      <c r="B33" s="3" t="s">
        <v>41</v>
      </c>
      <c r="C33" s="88">
        <v>118</v>
      </c>
      <c r="D33" s="88"/>
      <c r="E33" s="111">
        <v>28300</v>
      </c>
      <c r="F33" s="62">
        <f t="shared" si="0"/>
        <v>28418</v>
      </c>
    </row>
    <row r="34" spans="1:6" x14ac:dyDescent="0.2">
      <c r="A34" s="42">
        <v>22</v>
      </c>
      <c r="B34" s="3" t="s">
        <v>1</v>
      </c>
      <c r="C34" s="88">
        <v>8717</v>
      </c>
      <c r="D34" s="88">
        <v>38500</v>
      </c>
      <c r="E34" s="111">
        <v>1300200</v>
      </c>
      <c r="F34" s="62">
        <f t="shared" si="0"/>
        <v>1347417</v>
      </c>
    </row>
    <row r="35" spans="1:6" x14ac:dyDescent="0.2">
      <c r="A35" s="42">
        <v>23</v>
      </c>
      <c r="B35" s="3" t="s">
        <v>12</v>
      </c>
      <c r="C35" s="88">
        <v>118</v>
      </c>
      <c r="D35" s="88"/>
      <c r="E35" s="111">
        <v>97300</v>
      </c>
      <c r="F35" s="62">
        <f t="shared" si="0"/>
        <v>97418</v>
      </c>
    </row>
    <row r="36" spans="1:6" x14ac:dyDescent="0.2">
      <c r="A36" s="42">
        <v>24</v>
      </c>
      <c r="B36" s="3" t="s">
        <v>13</v>
      </c>
      <c r="C36" s="88">
        <v>5242</v>
      </c>
      <c r="D36" s="88"/>
      <c r="E36" s="111">
        <v>420800</v>
      </c>
      <c r="F36" s="62">
        <f t="shared" si="0"/>
        <v>426042</v>
      </c>
    </row>
    <row r="37" spans="1:6" x14ac:dyDescent="0.2">
      <c r="A37" s="42">
        <v>25</v>
      </c>
      <c r="B37" s="3" t="s">
        <v>14</v>
      </c>
      <c r="C37" s="88">
        <v>118</v>
      </c>
      <c r="D37" s="88"/>
      <c r="E37" s="111">
        <v>55000</v>
      </c>
      <c r="F37" s="62">
        <f t="shared" si="0"/>
        <v>55118</v>
      </c>
    </row>
    <row r="38" spans="1:6" x14ac:dyDescent="0.2">
      <c r="A38" s="42">
        <v>26</v>
      </c>
      <c r="B38" s="3" t="s">
        <v>42</v>
      </c>
      <c r="C38" s="88">
        <v>118</v>
      </c>
      <c r="D38" s="88"/>
      <c r="E38" s="111">
        <v>47100</v>
      </c>
      <c r="F38" s="62">
        <f t="shared" si="0"/>
        <v>47218</v>
      </c>
    </row>
    <row r="39" spans="1:6" x14ac:dyDescent="0.2">
      <c r="A39" s="42">
        <v>27</v>
      </c>
      <c r="B39" s="3" t="s">
        <v>15</v>
      </c>
      <c r="C39" s="88">
        <v>118</v>
      </c>
      <c r="D39" s="88">
        <v>18300</v>
      </c>
      <c r="E39" s="111">
        <v>109900</v>
      </c>
      <c r="F39" s="62">
        <f t="shared" si="0"/>
        <v>128318</v>
      </c>
    </row>
    <row r="40" spans="1:6" x14ac:dyDescent="0.2">
      <c r="A40" s="42">
        <v>28</v>
      </c>
      <c r="B40" s="3" t="s">
        <v>16</v>
      </c>
      <c r="C40" s="88">
        <v>2474</v>
      </c>
      <c r="D40" s="88">
        <v>27086</v>
      </c>
      <c r="E40" s="111">
        <v>225000</v>
      </c>
      <c r="F40" s="62">
        <f t="shared" si="0"/>
        <v>254560</v>
      </c>
    </row>
    <row r="41" spans="1:6" x14ac:dyDescent="0.2">
      <c r="A41" s="42">
        <v>29</v>
      </c>
      <c r="B41" s="3" t="s">
        <v>77</v>
      </c>
      <c r="C41" s="88">
        <v>118</v>
      </c>
      <c r="D41" s="88"/>
      <c r="E41" s="111">
        <v>36600</v>
      </c>
      <c r="F41" s="62">
        <f t="shared" si="0"/>
        <v>36718</v>
      </c>
    </row>
    <row r="42" spans="1:6" x14ac:dyDescent="0.2">
      <c r="A42" s="42">
        <v>30</v>
      </c>
      <c r="B42" s="3" t="s">
        <v>17</v>
      </c>
      <c r="C42" s="88">
        <v>354</v>
      </c>
      <c r="D42" s="88"/>
      <c r="E42" s="111">
        <v>64900</v>
      </c>
      <c r="F42" s="62">
        <f t="shared" si="0"/>
        <v>65254</v>
      </c>
    </row>
    <row r="43" spans="1:6" x14ac:dyDescent="0.2">
      <c r="A43" s="42">
        <v>31</v>
      </c>
      <c r="B43" s="3" t="s">
        <v>18</v>
      </c>
      <c r="C43" s="88">
        <v>118</v>
      </c>
      <c r="D43" s="88"/>
      <c r="E43" s="111">
        <v>125600</v>
      </c>
      <c r="F43" s="62">
        <f t="shared" si="0"/>
        <v>125718</v>
      </c>
    </row>
    <row r="44" spans="1:6" x14ac:dyDescent="0.2">
      <c r="A44" s="42">
        <v>32</v>
      </c>
      <c r="B44" s="3" t="s">
        <v>43</v>
      </c>
      <c r="C44" s="88">
        <v>118</v>
      </c>
      <c r="D44" s="88">
        <v>32392</v>
      </c>
      <c r="E44" s="111">
        <v>28900</v>
      </c>
      <c r="F44" s="62">
        <f t="shared" si="0"/>
        <v>61410</v>
      </c>
    </row>
    <row r="45" spans="1:6" x14ac:dyDescent="0.2">
      <c r="A45" s="42">
        <v>33</v>
      </c>
      <c r="B45" s="3" t="s">
        <v>44</v>
      </c>
      <c r="C45" s="88">
        <v>177</v>
      </c>
      <c r="D45" s="88"/>
      <c r="E45" s="111">
        <v>93100</v>
      </c>
      <c r="F45" s="62">
        <f t="shared" ref="F45:F76" si="1">SUM(C45:E45)</f>
        <v>93277</v>
      </c>
    </row>
    <row r="46" spans="1:6" x14ac:dyDescent="0.2">
      <c r="A46" s="42">
        <v>34</v>
      </c>
      <c r="B46" s="3" t="s">
        <v>45</v>
      </c>
      <c r="C46" s="88">
        <v>118</v>
      </c>
      <c r="D46" s="88"/>
      <c r="E46" s="111">
        <v>114800</v>
      </c>
      <c r="F46" s="62">
        <f t="shared" si="1"/>
        <v>114918</v>
      </c>
    </row>
    <row r="47" spans="1:6" x14ac:dyDescent="0.2">
      <c r="A47" s="42">
        <v>35</v>
      </c>
      <c r="B47" s="3" t="s">
        <v>46</v>
      </c>
      <c r="C47" s="88">
        <v>118</v>
      </c>
      <c r="D47" s="88"/>
      <c r="E47" s="111">
        <v>57800</v>
      </c>
      <c r="F47" s="62">
        <f t="shared" si="1"/>
        <v>57918</v>
      </c>
    </row>
    <row r="48" spans="1:6" x14ac:dyDescent="0.2">
      <c r="A48" s="42">
        <v>36</v>
      </c>
      <c r="B48" s="3" t="s">
        <v>47</v>
      </c>
      <c r="C48" s="88">
        <v>118</v>
      </c>
      <c r="D48" s="88"/>
      <c r="E48" s="111">
        <v>33000</v>
      </c>
      <c r="F48" s="62">
        <f t="shared" si="1"/>
        <v>33118</v>
      </c>
    </row>
    <row r="49" spans="1:9" x14ac:dyDescent="0.2">
      <c r="A49" s="42">
        <v>37</v>
      </c>
      <c r="B49" s="3" t="s">
        <v>19</v>
      </c>
      <c r="C49" s="88">
        <v>1119</v>
      </c>
      <c r="D49" s="88">
        <v>4988</v>
      </c>
      <c r="E49" s="111">
        <v>595400</v>
      </c>
      <c r="F49" s="62">
        <f t="shared" si="1"/>
        <v>601507</v>
      </c>
      <c r="H49" s="43"/>
      <c r="I49" s="43"/>
    </row>
    <row r="50" spans="1:9" x14ac:dyDescent="0.2">
      <c r="A50" s="42">
        <v>38</v>
      </c>
      <c r="B50" s="3" t="s">
        <v>20</v>
      </c>
      <c r="C50" s="88">
        <v>177</v>
      </c>
      <c r="D50" s="88">
        <v>500</v>
      </c>
      <c r="E50" s="111">
        <v>149500</v>
      </c>
      <c r="F50" s="62">
        <f t="shared" si="1"/>
        <v>150177</v>
      </c>
    </row>
    <row r="51" spans="1:9" x14ac:dyDescent="0.2">
      <c r="A51" s="42">
        <v>39</v>
      </c>
      <c r="B51" s="3" t="s">
        <v>21</v>
      </c>
      <c r="C51" s="88">
        <v>9424</v>
      </c>
      <c r="D51" s="88">
        <v>175567</v>
      </c>
      <c r="E51" s="111">
        <v>1046700</v>
      </c>
      <c r="F51" s="62">
        <f t="shared" si="1"/>
        <v>1231691</v>
      </c>
    </row>
    <row r="52" spans="1:9" x14ac:dyDescent="0.2">
      <c r="A52" s="42">
        <v>40</v>
      </c>
      <c r="B52" s="3" t="s">
        <v>22</v>
      </c>
      <c r="C52" s="88">
        <v>117</v>
      </c>
      <c r="D52" s="88">
        <v>4050</v>
      </c>
      <c r="E52" s="111">
        <v>203300</v>
      </c>
      <c r="F52" s="62">
        <f t="shared" si="1"/>
        <v>207467</v>
      </c>
    </row>
    <row r="53" spans="1:9" x14ac:dyDescent="0.2">
      <c r="A53" s="42">
        <v>41</v>
      </c>
      <c r="B53" s="3" t="s">
        <v>48</v>
      </c>
      <c r="C53" s="88">
        <v>118</v>
      </c>
      <c r="D53" s="88"/>
      <c r="E53" s="111">
        <v>19900</v>
      </c>
      <c r="F53" s="62">
        <f t="shared" si="1"/>
        <v>20018</v>
      </c>
    </row>
    <row r="54" spans="1:9" x14ac:dyDescent="0.2">
      <c r="A54" s="42">
        <v>42</v>
      </c>
      <c r="B54" s="3" t="s">
        <v>2</v>
      </c>
      <c r="C54" s="88">
        <v>43085</v>
      </c>
      <c r="D54" s="88">
        <v>18779</v>
      </c>
      <c r="E54" s="111">
        <v>1289900</v>
      </c>
      <c r="F54" s="62">
        <f t="shared" si="1"/>
        <v>1351764</v>
      </c>
    </row>
    <row r="55" spans="1:9" x14ac:dyDescent="0.2">
      <c r="A55" s="42">
        <v>43</v>
      </c>
      <c r="B55" s="3" t="s">
        <v>23</v>
      </c>
      <c r="C55" s="88">
        <v>117</v>
      </c>
      <c r="D55" s="88">
        <v>102520</v>
      </c>
      <c r="E55" s="111">
        <v>147600</v>
      </c>
      <c r="F55" s="62">
        <f t="shared" si="1"/>
        <v>250237</v>
      </c>
    </row>
    <row r="56" spans="1:9" x14ac:dyDescent="0.2">
      <c r="A56" s="42">
        <v>44</v>
      </c>
      <c r="B56" s="3" t="s">
        <v>24</v>
      </c>
      <c r="C56" s="88">
        <v>1149</v>
      </c>
      <c r="D56" s="88"/>
      <c r="E56" s="111">
        <v>104700</v>
      </c>
      <c r="F56" s="62">
        <f t="shared" si="1"/>
        <v>105849</v>
      </c>
    </row>
    <row r="57" spans="1:9" x14ac:dyDescent="0.2">
      <c r="A57" s="42">
        <v>45</v>
      </c>
      <c r="B57" s="3" t="s">
        <v>25</v>
      </c>
      <c r="C57" s="88">
        <v>795</v>
      </c>
      <c r="D57" s="88">
        <v>32964</v>
      </c>
      <c r="E57" s="111">
        <v>269000</v>
      </c>
      <c r="F57" s="62">
        <f t="shared" si="1"/>
        <v>302759</v>
      </c>
    </row>
    <row r="58" spans="1:9" x14ac:dyDescent="0.2">
      <c r="A58" s="42">
        <v>46</v>
      </c>
      <c r="B58" s="3" t="s">
        <v>49</v>
      </c>
      <c r="C58" s="88">
        <v>118</v>
      </c>
      <c r="D58" s="88"/>
      <c r="E58" s="111">
        <v>38300</v>
      </c>
      <c r="F58" s="62">
        <f t="shared" si="1"/>
        <v>38418</v>
      </c>
    </row>
    <row r="59" spans="1:9" x14ac:dyDescent="0.2">
      <c r="A59" s="42">
        <v>47</v>
      </c>
      <c r="B59" s="3" t="s">
        <v>50</v>
      </c>
      <c r="C59" s="88">
        <v>118</v>
      </c>
      <c r="D59" s="88"/>
      <c r="E59" s="111">
        <v>30100</v>
      </c>
      <c r="F59" s="62">
        <f t="shared" si="1"/>
        <v>30218</v>
      </c>
    </row>
    <row r="60" spans="1:9" x14ac:dyDescent="0.2">
      <c r="A60" s="42">
        <v>48</v>
      </c>
      <c r="B60" s="3" t="s">
        <v>51</v>
      </c>
      <c r="C60" s="88">
        <v>118</v>
      </c>
      <c r="D60" s="88"/>
      <c r="E60" s="111">
        <v>18800</v>
      </c>
      <c r="F60" s="62">
        <f t="shared" si="1"/>
        <v>18918</v>
      </c>
    </row>
    <row r="61" spans="1:9" x14ac:dyDescent="0.2">
      <c r="A61" s="42">
        <v>49</v>
      </c>
      <c r="B61" s="3" t="s">
        <v>52</v>
      </c>
      <c r="C61" s="88">
        <v>118</v>
      </c>
      <c r="D61" s="88"/>
      <c r="E61" s="111">
        <v>43800</v>
      </c>
      <c r="F61" s="62">
        <f t="shared" si="1"/>
        <v>43918</v>
      </c>
    </row>
    <row r="62" spans="1:9" x14ac:dyDescent="0.2">
      <c r="A62" s="42">
        <v>50</v>
      </c>
      <c r="B62" s="3" t="s">
        <v>53</v>
      </c>
      <c r="C62" s="88">
        <v>118</v>
      </c>
      <c r="D62" s="88"/>
      <c r="E62" s="111">
        <v>60700</v>
      </c>
      <c r="F62" s="62">
        <f t="shared" si="1"/>
        <v>60818</v>
      </c>
    </row>
    <row r="63" spans="1:9" x14ac:dyDescent="0.2">
      <c r="A63" s="42">
        <v>51</v>
      </c>
      <c r="B63" s="3" t="s">
        <v>26</v>
      </c>
      <c r="C63" s="88">
        <v>118</v>
      </c>
      <c r="D63" s="88"/>
      <c r="E63" s="111">
        <v>149500</v>
      </c>
      <c r="F63" s="62">
        <f t="shared" si="1"/>
        <v>149618</v>
      </c>
    </row>
    <row r="64" spans="1:9" x14ac:dyDescent="0.2">
      <c r="A64" s="42">
        <v>52</v>
      </c>
      <c r="B64" s="3" t="s">
        <v>54</v>
      </c>
      <c r="C64" s="88">
        <v>118</v>
      </c>
      <c r="D64" s="88"/>
      <c r="E64" s="111">
        <v>62800</v>
      </c>
      <c r="F64" s="62">
        <f t="shared" si="1"/>
        <v>62918</v>
      </c>
    </row>
    <row r="65" spans="1:6" x14ac:dyDescent="0.2">
      <c r="A65" s="42">
        <v>53</v>
      </c>
      <c r="B65" s="3" t="s">
        <v>27</v>
      </c>
      <c r="C65" s="88">
        <v>648</v>
      </c>
      <c r="D65" s="88">
        <v>118440</v>
      </c>
      <c r="E65" s="111">
        <v>349400</v>
      </c>
      <c r="F65" s="62">
        <f t="shared" si="1"/>
        <v>468488</v>
      </c>
    </row>
    <row r="66" spans="1:6" x14ac:dyDescent="0.2">
      <c r="A66" s="42">
        <v>54</v>
      </c>
      <c r="B66" s="3" t="s">
        <v>55</v>
      </c>
      <c r="C66" s="88">
        <v>118</v>
      </c>
      <c r="D66" s="88">
        <v>86721</v>
      </c>
      <c r="E66" s="111">
        <v>33000</v>
      </c>
      <c r="F66" s="62">
        <f t="shared" si="1"/>
        <v>119839</v>
      </c>
    </row>
    <row r="67" spans="1:6" x14ac:dyDescent="0.2">
      <c r="A67" s="42">
        <v>55</v>
      </c>
      <c r="B67" s="3" t="s">
        <v>56</v>
      </c>
      <c r="C67" s="88">
        <v>295</v>
      </c>
      <c r="D67" s="88"/>
      <c r="E67" s="111">
        <v>83700</v>
      </c>
      <c r="F67" s="62">
        <f t="shared" si="1"/>
        <v>83995</v>
      </c>
    </row>
    <row r="68" spans="1:6" x14ac:dyDescent="0.2">
      <c r="A68" s="42">
        <v>56</v>
      </c>
      <c r="B68" s="3" t="s">
        <v>57</v>
      </c>
      <c r="C68" s="88">
        <v>118</v>
      </c>
      <c r="D68" s="88"/>
      <c r="E68" s="111">
        <v>71200</v>
      </c>
      <c r="F68" s="62">
        <f t="shared" si="1"/>
        <v>71318</v>
      </c>
    </row>
    <row r="69" spans="1:6" x14ac:dyDescent="0.2">
      <c r="A69" s="42">
        <v>57</v>
      </c>
      <c r="B69" s="3" t="s">
        <v>72</v>
      </c>
      <c r="C69" s="88">
        <v>118</v>
      </c>
      <c r="D69" s="88"/>
      <c r="E69" s="111">
        <v>115100</v>
      </c>
      <c r="F69" s="62">
        <f t="shared" si="1"/>
        <v>115218</v>
      </c>
    </row>
    <row r="70" spans="1:6" x14ac:dyDescent="0.2">
      <c r="A70" s="42">
        <v>58</v>
      </c>
      <c r="B70" s="3" t="s">
        <v>58</v>
      </c>
      <c r="C70" s="88">
        <v>118</v>
      </c>
      <c r="D70" s="88">
        <v>35568</v>
      </c>
      <c r="E70" s="111">
        <v>99400</v>
      </c>
      <c r="F70" s="62">
        <f t="shared" si="1"/>
        <v>135086</v>
      </c>
    </row>
    <row r="71" spans="1:6" x14ac:dyDescent="0.2">
      <c r="A71" s="42">
        <v>59</v>
      </c>
      <c r="B71" s="3" t="s">
        <v>28</v>
      </c>
      <c r="C71" s="88">
        <v>766</v>
      </c>
      <c r="D71" s="88">
        <v>800</v>
      </c>
      <c r="E71" s="111">
        <v>303500</v>
      </c>
      <c r="F71" s="62">
        <f t="shared" si="1"/>
        <v>305066</v>
      </c>
    </row>
    <row r="72" spans="1:6" x14ac:dyDescent="0.2">
      <c r="A72" s="42">
        <v>60</v>
      </c>
      <c r="B72" s="3" t="s">
        <v>59</v>
      </c>
      <c r="C72" s="88">
        <v>176</v>
      </c>
      <c r="D72" s="88"/>
      <c r="E72" s="111">
        <v>48200</v>
      </c>
      <c r="F72" s="62">
        <f t="shared" si="1"/>
        <v>48376</v>
      </c>
    </row>
    <row r="73" spans="1:6" x14ac:dyDescent="0.2">
      <c r="A73" s="42">
        <v>61</v>
      </c>
      <c r="B73" s="3" t="s">
        <v>60</v>
      </c>
      <c r="C73" s="88">
        <v>118</v>
      </c>
      <c r="D73" s="88"/>
      <c r="E73" s="111">
        <v>5500</v>
      </c>
      <c r="F73" s="62">
        <f t="shared" si="1"/>
        <v>5618</v>
      </c>
    </row>
    <row r="74" spans="1:6" x14ac:dyDescent="0.2">
      <c r="A74" s="42">
        <v>62</v>
      </c>
      <c r="B74" s="3" t="s">
        <v>61</v>
      </c>
      <c r="C74" s="88">
        <v>177</v>
      </c>
      <c r="D74" s="88">
        <v>24778</v>
      </c>
      <c r="E74" s="111">
        <v>32600</v>
      </c>
      <c r="F74" s="62">
        <f t="shared" si="1"/>
        <v>57555</v>
      </c>
    </row>
    <row r="75" spans="1:6" x14ac:dyDescent="0.2">
      <c r="A75" s="42">
        <v>63</v>
      </c>
      <c r="B75" s="3" t="s">
        <v>62</v>
      </c>
      <c r="C75" s="88">
        <v>118</v>
      </c>
      <c r="D75" s="88"/>
      <c r="E75" s="111">
        <v>53400</v>
      </c>
      <c r="F75" s="62">
        <f t="shared" si="1"/>
        <v>53518</v>
      </c>
    </row>
    <row r="76" spans="1:6" x14ac:dyDescent="0.2">
      <c r="A76" s="42">
        <v>64</v>
      </c>
      <c r="B76" s="3" t="s">
        <v>63</v>
      </c>
      <c r="C76" s="88">
        <v>118</v>
      </c>
      <c r="D76" s="88"/>
      <c r="E76" s="111">
        <v>56500</v>
      </c>
      <c r="F76" s="62">
        <f t="shared" si="1"/>
        <v>56618</v>
      </c>
    </row>
    <row r="77" spans="1:6" x14ac:dyDescent="0.2">
      <c r="A77" s="42">
        <v>65</v>
      </c>
      <c r="B77" s="3" t="s">
        <v>29</v>
      </c>
      <c r="C77" s="88">
        <v>118</v>
      </c>
      <c r="D77" s="88"/>
      <c r="E77" s="111">
        <v>17600</v>
      </c>
      <c r="F77" s="62">
        <f t="shared" ref="F77" si="2">SUM(C77:E77)</f>
        <v>17718</v>
      </c>
    </row>
    <row r="78" spans="1:6" x14ac:dyDescent="0.2">
      <c r="A78" s="42">
        <v>66</v>
      </c>
      <c r="B78" s="3" t="s">
        <v>64</v>
      </c>
      <c r="C78" s="88">
        <v>118</v>
      </c>
      <c r="D78" s="88"/>
      <c r="E78" s="111">
        <v>21300</v>
      </c>
      <c r="F78" s="62">
        <f t="shared" ref="F78:F83" si="3">SUM(C78:E78)</f>
        <v>21418</v>
      </c>
    </row>
    <row r="79" spans="1:6" x14ac:dyDescent="0.2">
      <c r="A79" s="42">
        <v>67</v>
      </c>
      <c r="B79" s="3" t="s">
        <v>65</v>
      </c>
      <c r="C79" s="88">
        <v>118</v>
      </c>
      <c r="D79" s="88"/>
      <c r="E79" s="111">
        <v>23200</v>
      </c>
      <c r="F79" s="62">
        <f t="shared" si="3"/>
        <v>23318</v>
      </c>
    </row>
    <row r="80" spans="1:6" x14ac:dyDescent="0.2">
      <c r="A80" s="42">
        <v>68</v>
      </c>
      <c r="B80" s="3" t="s">
        <v>30</v>
      </c>
      <c r="C80" s="88">
        <v>5419</v>
      </c>
      <c r="D80" s="88">
        <v>89433</v>
      </c>
      <c r="E80" s="111">
        <v>261700</v>
      </c>
      <c r="F80" s="62">
        <f t="shared" si="3"/>
        <v>356552</v>
      </c>
    </row>
    <row r="81" spans="1:9" x14ac:dyDescent="0.2">
      <c r="A81" s="42">
        <v>69</v>
      </c>
      <c r="B81" s="3" t="s">
        <v>31</v>
      </c>
      <c r="C81" s="88">
        <v>118</v>
      </c>
      <c r="D81" s="88"/>
      <c r="E81" s="111">
        <v>82900</v>
      </c>
      <c r="F81" s="62">
        <f t="shared" si="3"/>
        <v>83018</v>
      </c>
    </row>
    <row r="82" spans="1:9" x14ac:dyDescent="0.2">
      <c r="A82" s="42">
        <v>70</v>
      </c>
      <c r="B82" s="3" t="s">
        <v>32</v>
      </c>
      <c r="C82" s="88">
        <v>295</v>
      </c>
      <c r="D82" s="88">
        <v>5900</v>
      </c>
      <c r="E82" s="111">
        <v>134300</v>
      </c>
      <c r="F82" s="62">
        <f t="shared" si="3"/>
        <v>140495</v>
      </c>
    </row>
    <row r="83" spans="1:9" ht="13.5" thickBot="1" x14ac:dyDescent="0.25">
      <c r="A83" s="42">
        <v>71</v>
      </c>
      <c r="B83" s="4" t="s">
        <v>66</v>
      </c>
      <c r="C83" s="89">
        <v>118</v>
      </c>
      <c r="D83" s="89"/>
      <c r="E83" s="111">
        <v>18800</v>
      </c>
      <c r="F83" s="63">
        <f t="shared" si="3"/>
        <v>18918</v>
      </c>
      <c r="G83" s="43"/>
    </row>
    <row r="84" spans="1:9" ht="13.5" thickBot="1" x14ac:dyDescent="0.25">
      <c r="A84" s="1"/>
      <c r="B84" s="49" t="s">
        <v>68</v>
      </c>
      <c r="C84" s="90">
        <f>SUM(C13:C83)</f>
        <v>105000</v>
      </c>
      <c r="D84" s="109">
        <f>SUM(D13:D83)</f>
        <v>1104000</v>
      </c>
      <c r="E84" s="109">
        <f>SUM(E13:E83)</f>
        <v>12552000</v>
      </c>
      <c r="F84" s="50">
        <f>E84+D84+C84</f>
        <v>13761000</v>
      </c>
      <c r="G84" s="43"/>
      <c r="H84" s="43"/>
      <c r="I84" s="43"/>
    </row>
    <row r="85" spans="1:9" x14ac:dyDescent="0.2">
      <c r="G85" s="43"/>
    </row>
    <row r="86" spans="1:9" x14ac:dyDescent="0.2">
      <c r="F86" s="27"/>
    </row>
    <row r="88" spans="1:9" ht="25.5" customHeight="1" x14ac:dyDescent="0.2">
      <c r="E88" s="194"/>
      <c r="F88" s="194"/>
    </row>
    <row r="89" spans="1:9" ht="25.5" customHeight="1" x14ac:dyDescent="0.2">
      <c r="E89" s="194"/>
      <c r="F89" s="194"/>
    </row>
    <row r="90" spans="1:9" x14ac:dyDescent="0.2">
      <c r="E90" s="112"/>
    </row>
    <row r="91" spans="1:9" x14ac:dyDescent="0.2">
      <c r="E91" s="195"/>
      <c r="F91" s="195"/>
    </row>
  </sheetData>
  <mergeCells count="8">
    <mergeCell ref="E88:F88"/>
    <mergeCell ref="E89:F89"/>
    <mergeCell ref="E91:F91"/>
    <mergeCell ref="E2:F3"/>
    <mergeCell ref="A5:C5"/>
    <mergeCell ref="B10:B12"/>
    <mergeCell ref="A7:F7"/>
    <mergeCell ref="B6:D6"/>
  </mergeCells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Header>&amp;F</oddHeader>
    <oddFooter>Strona &amp;P z &amp;N</oddFooter>
  </headerFooter>
  <rowBreaks count="1" manualBreakCount="1">
    <brk id="6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2095"/>
  <sheetViews>
    <sheetView view="pageBreakPreview" zoomScale="90" zoomScaleNormal="100" zoomScaleSheetLayoutView="90" workbookViewId="0">
      <pane xSplit="2" ySplit="9" topLeftCell="C10" activePane="bottomRight" state="frozen"/>
      <selection pane="topRight" activeCell="C1" sqref="C1"/>
      <selection pane="bottomLeft" activeCell="A11" sqref="A11"/>
      <selection pane="bottomRight" activeCell="E20" sqref="E20"/>
    </sheetView>
  </sheetViews>
  <sheetFormatPr defaultColWidth="9.140625" defaultRowHeight="12.75" x14ac:dyDescent="0.2"/>
  <cols>
    <col min="1" max="1" width="4.28515625" style="11" customWidth="1"/>
    <col min="2" max="2" width="32.5703125" style="11" customWidth="1"/>
    <col min="3" max="3" width="14.7109375" style="13" bestFit="1" customWidth="1"/>
    <col min="4" max="4" width="17.85546875" style="8" bestFit="1" customWidth="1"/>
    <col min="5" max="5" width="16.5703125" style="13" bestFit="1" customWidth="1"/>
    <col min="6" max="6" width="19.140625" style="45" bestFit="1" customWidth="1"/>
    <col min="7" max="7" width="17.85546875" style="13" bestFit="1" customWidth="1"/>
    <col min="8" max="8" width="12.5703125" style="13" bestFit="1" customWidth="1"/>
    <col min="9" max="9" width="13.42578125" style="13" bestFit="1" customWidth="1"/>
    <col min="10" max="10" width="13.42578125" style="20" bestFit="1" customWidth="1"/>
    <col min="11" max="11" width="17.28515625" style="20" bestFit="1" customWidth="1"/>
    <col min="12" max="12" width="18" style="20" bestFit="1" customWidth="1"/>
    <col min="13" max="13" width="17.28515625" style="20" bestFit="1" customWidth="1"/>
    <col min="14" max="15" width="18" style="20" bestFit="1" customWidth="1"/>
    <col min="16" max="16" width="14.7109375" style="11" bestFit="1" customWidth="1"/>
    <col min="17" max="17" width="14.7109375" style="11" customWidth="1"/>
    <col min="18" max="18" width="13.5703125" style="13" bestFit="1" customWidth="1"/>
    <col min="19" max="19" width="16" style="13" bestFit="1" customWidth="1"/>
    <col min="20" max="20" width="18" style="13" bestFit="1" customWidth="1"/>
    <col min="21" max="21" width="16.5703125" style="13" customWidth="1"/>
    <col min="22" max="22" width="18" style="13" bestFit="1" customWidth="1"/>
    <col min="23" max="23" width="16" style="13" customWidth="1"/>
    <col min="24" max="24" width="14.7109375" style="13" bestFit="1" customWidth="1"/>
    <col min="25" max="25" width="16.5703125" style="13" bestFit="1" customWidth="1"/>
    <col min="26" max="26" width="17.85546875" style="13" bestFit="1" customWidth="1"/>
    <col min="27" max="27" width="17.85546875" style="11" bestFit="1" customWidth="1"/>
    <col min="28" max="28" width="14.7109375" style="11" bestFit="1" customWidth="1"/>
    <col min="29" max="29" width="17.85546875" style="11" bestFit="1" customWidth="1"/>
    <col min="30" max="30" width="16.5703125" style="11" bestFit="1" customWidth="1"/>
    <col min="31" max="31" width="17.85546875" style="11" bestFit="1" customWidth="1"/>
    <col min="32" max="32" width="16" style="11" customWidth="1"/>
    <col min="33" max="33" width="16.5703125" style="11" bestFit="1" customWidth="1"/>
    <col min="34" max="34" width="17.85546875" style="8" bestFit="1" customWidth="1"/>
    <col min="35" max="36" width="12.85546875" style="8" customWidth="1"/>
    <col min="37" max="37" width="16.5703125" style="8" bestFit="1" customWidth="1"/>
    <col min="38" max="38" width="14.7109375" style="8" bestFit="1" customWidth="1"/>
    <col min="39" max="39" width="17.7109375" style="11" customWidth="1"/>
    <col min="40" max="40" width="14.7109375" style="11" bestFit="1" customWidth="1"/>
    <col min="41" max="41" width="14.5703125" style="11" customWidth="1"/>
    <col min="42" max="42" width="16.5703125" style="11" bestFit="1" customWidth="1"/>
    <col min="43" max="43" width="17.85546875" style="11" bestFit="1" customWidth="1"/>
    <col min="44" max="45" width="14.7109375" style="11" customWidth="1"/>
    <col min="46" max="46" width="14.7109375" style="11" bestFit="1" customWidth="1"/>
    <col min="47" max="47" width="16.5703125" style="11" bestFit="1" customWidth="1"/>
    <col min="48" max="48" width="19.140625" style="11" customWidth="1"/>
    <col min="49" max="49" width="11.5703125" style="11" bestFit="1" customWidth="1"/>
    <col min="50" max="50" width="11.7109375" style="11" bestFit="1" customWidth="1"/>
    <col min="51" max="51" width="16.28515625" style="11" customWidth="1"/>
    <col min="52" max="16384" width="9.140625" style="11"/>
  </cols>
  <sheetData>
    <row r="1" spans="1:51" ht="22.5" customHeight="1" x14ac:dyDescent="0.25">
      <c r="A1" s="5"/>
      <c r="C1" s="8"/>
      <c r="E1" s="8"/>
      <c r="F1" s="8"/>
      <c r="G1" s="8"/>
      <c r="H1" s="8"/>
      <c r="I1" s="8"/>
      <c r="J1" s="19"/>
      <c r="K1" s="19"/>
      <c r="L1" s="19"/>
      <c r="M1" s="19"/>
      <c r="N1" s="19"/>
      <c r="O1" s="19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M1" s="207"/>
      <c r="AN1" s="207"/>
      <c r="AO1" s="207"/>
      <c r="AP1" s="207"/>
      <c r="AQ1" s="207"/>
      <c r="AR1" s="207"/>
      <c r="AS1" s="207"/>
      <c r="AT1" s="207"/>
      <c r="AU1" s="207"/>
      <c r="AV1" s="207"/>
    </row>
    <row r="2" spans="1:51" ht="48" customHeight="1" x14ac:dyDescent="0.2">
      <c r="C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18"/>
      <c r="AM2" s="207"/>
      <c r="AN2" s="207"/>
      <c r="AO2" s="207"/>
      <c r="AP2" s="207"/>
      <c r="AQ2" s="207"/>
      <c r="AR2" s="207"/>
      <c r="AS2" s="207"/>
      <c r="AT2" s="207"/>
      <c r="AU2" s="207"/>
      <c r="AV2" s="207"/>
    </row>
    <row r="3" spans="1:51" ht="23.25" customHeight="1" x14ac:dyDescent="0.25">
      <c r="A3" s="5"/>
      <c r="B3" s="191" t="s">
        <v>137</v>
      </c>
      <c r="C3" s="8"/>
      <c r="E3" s="8"/>
      <c r="F3" s="8" t="s">
        <v>138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51" ht="12.75" customHeight="1" x14ac:dyDescent="0.2">
      <c r="A4" s="2"/>
      <c r="B4" s="71"/>
      <c r="C4" s="2"/>
      <c r="D4" s="12"/>
      <c r="E4" s="12"/>
      <c r="F4" s="12"/>
      <c r="G4" s="12"/>
      <c r="H4" s="12"/>
      <c r="I4" s="12"/>
      <c r="J4" s="8"/>
      <c r="K4" s="8"/>
      <c r="L4" s="8"/>
      <c r="M4" s="8"/>
      <c r="N4" s="8"/>
      <c r="O4" s="8"/>
      <c r="P4" s="8"/>
      <c r="Q4" s="8"/>
      <c r="R4" s="16"/>
      <c r="S4" s="16"/>
      <c r="T4" s="8"/>
      <c r="U4" s="8"/>
      <c r="V4" s="8"/>
      <c r="W4" s="8"/>
      <c r="X4" s="8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</row>
    <row r="5" spans="1:51" ht="18" x14ac:dyDescent="0.25">
      <c r="A5" s="193"/>
      <c r="B5" s="190"/>
      <c r="C5" s="190"/>
      <c r="D5" s="190"/>
      <c r="E5" s="190"/>
      <c r="F5" s="190"/>
      <c r="G5" s="190"/>
      <c r="H5" s="214" t="s">
        <v>112</v>
      </c>
      <c r="I5" s="214"/>
      <c r="J5" s="214"/>
      <c r="K5" s="214"/>
      <c r="L5" s="214"/>
      <c r="M5" s="214"/>
      <c r="N5" s="214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54"/>
      <c r="AN5" s="54"/>
      <c r="AO5" s="56"/>
      <c r="AP5" s="54"/>
      <c r="AQ5" s="56"/>
      <c r="AR5" s="57"/>
      <c r="AS5" s="57"/>
      <c r="AT5" s="67"/>
      <c r="AU5" s="67"/>
      <c r="AV5" s="6"/>
    </row>
    <row r="6" spans="1:51" ht="19.5" thickBot="1" x14ac:dyDescent="0.35">
      <c r="A6" s="8"/>
      <c r="B6" s="6"/>
      <c r="C6" s="6"/>
      <c r="D6" s="6"/>
      <c r="E6" s="6"/>
      <c r="F6" s="6"/>
      <c r="G6" s="6"/>
      <c r="H6" s="6"/>
      <c r="I6" s="6"/>
      <c r="J6" s="21"/>
      <c r="K6" s="21"/>
      <c r="L6" s="21"/>
      <c r="M6" s="21"/>
      <c r="N6" s="21"/>
      <c r="O6" s="21"/>
      <c r="P6" s="6"/>
      <c r="Q6" s="6"/>
      <c r="R6" s="17"/>
      <c r="S6" s="17"/>
      <c r="T6" s="15"/>
      <c r="U6" s="15"/>
      <c r="V6" s="15"/>
      <c r="W6" s="15"/>
      <c r="X6" s="15"/>
      <c r="Y6" s="15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22" t="s">
        <v>75</v>
      </c>
    </row>
    <row r="7" spans="1:51" x14ac:dyDescent="0.2">
      <c r="A7" s="211" t="s">
        <v>67</v>
      </c>
      <c r="B7" s="204" t="s">
        <v>90</v>
      </c>
      <c r="C7" s="91" t="s">
        <v>69</v>
      </c>
      <c r="D7" s="102" t="s">
        <v>94</v>
      </c>
      <c r="E7" s="73" t="s">
        <v>94</v>
      </c>
      <c r="F7" s="187" t="s">
        <v>94</v>
      </c>
      <c r="G7" s="83" t="s">
        <v>70</v>
      </c>
      <c r="H7" s="76" t="s">
        <v>74</v>
      </c>
      <c r="I7" s="76" t="s">
        <v>74</v>
      </c>
      <c r="J7" s="83" t="s">
        <v>74</v>
      </c>
      <c r="K7" s="73" t="s">
        <v>74</v>
      </c>
      <c r="L7" s="73" t="s">
        <v>74</v>
      </c>
      <c r="M7" s="73" t="s">
        <v>74</v>
      </c>
      <c r="N7" s="73" t="s">
        <v>74</v>
      </c>
      <c r="O7" s="83" t="s">
        <v>74</v>
      </c>
      <c r="P7" s="91" t="s">
        <v>97</v>
      </c>
      <c r="Q7" s="91" t="s">
        <v>97</v>
      </c>
      <c r="R7" s="83" t="s">
        <v>71</v>
      </c>
      <c r="S7" s="114" t="s">
        <v>73</v>
      </c>
      <c r="T7" s="76" t="s">
        <v>73</v>
      </c>
      <c r="U7" s="73" t="s">
        <v>73</v>
      </c>
      <c r="V7" s="130" t="s">
        <v>73</v>
      </c>
      <c r="W7" s="83" t="s">
        <v>73</v>
      </c>
      <c r="X7" s="130" t="s">
        <v>73</v>
      </c>
      <c r="Y7" s="139" t="s">
        <v>73</v>
      </c>
      <c r="Z7" s="83" t="s">
        <v>73</v>
      </c>
      <c r="AA7" s="83" t="s">
        <v>73</v>
      </c>
      <c r="AB7" s="83" t="s">
        <v>73</v>
      </c>
      <c r="AC7" s="76" t="s">
        <v>73</v>
      </c>
      <c r="AD7" s="76" t="s">
        <v>73</v>
      </c>
      <c r="AE7" s="114" t="s">
        <v>73</v>
      </c>
      <c r="AF7" s="114" t="s">
        <v>73</v>
      </c>
      <c r="AG7" s="83" t="s">
        <v>73</v>
      </c>
      <c r="AH7" s="130" t="s">
        <v>73</v>
      </c>
      <c r="AI7" s="83" t="s">
        <v>73</v>
      </c>
      <c r="AJ7" s="83" t="s">
        <v>73</v>
      </c>
      <c r="AK7" s="83" t="s">
        <v>73</v>
      </c>
      <c r="AL7" s="83" t="s">
        <v>73</v>
      </c>
      <c r="AM7" s="83" t="s">
        <v>91</v>
      </c>
      <c r="AN7" s="83" t="s">
        <v>91</v>
      </c>
      <c r="AO7" s="83" t="s">
        <v>91</v>
      </c>
      <c r="AP7" s="114" t="s">
        <v>91</v>
      </c>
      <c r="AQ7" s="83" t="s">
        <v>91</v>
      </c>
      <c r="AR7" s="76" t="s">
        <v>91</v>
      </c>
      <c r="AS7" s="76" t="s">
        <v>91</v>
      </c>
      <c r="AT7" s="76" t="s">
        <v>97</v>
      </c>
      <c r="AU7" s="76" t="s">
        <v>97</v>
      </c>
      <c r="AV7" s="208" t="s">
        <v>68</v>
      </c>
    </row>
    <row r="8" spans="1:51" x14ac:dyDescent="0.2">
      <c r="A8" s="212"/>
      <c r="B8" s="205"/>
      <c r="C8" s="92" t="s">
        <v>78</v>
      </c>
      <c r="D8" s="103" t="s">
        <v>79</v>
      </c>
      <c r="E8" s="74" t="s">
        <v>79</v>
      </c>
      <c r="F8" s="188" t="s">
        <v>79</v>
      </c>
      <c r="G8" s="84" t="s">
        <v>79</v>
      </c>
      <c r="H8" s="77" t="s">
        <v>80</v>
      </c>
      <c r="I8" s="77" t="s">
        <v>80</v>
      </c>
      <c r="J8" s="84" t="s">
        <v>80</v>
      </c>
      <c r="K8" s="74" t="s">
        <v>105</v>
      </c>
      <c r="L8" s="74" t="s">
        <v>105</v>
      </c>
      <c r="M8" s="74" t="s">
        <v>105</v>
      </c>
      <c r="N8" s="74" t="s">
        <v>105</v>
      </c>
      <c r="O8" s="84" t="s">
        <v>105</v>
      </c>
      <c r="P8" s="92" t="s">
        <v>98</v>
      </c>
      <c r="Q8" s="92" t="s">
        <v>123</v>
      </c>
      <c r="R8" s="84" t="s">
        <v>81</v>
      </c>
      <c r="S8" s="115" t="s">
        <v>107</v>
      </c>
      <c r="T8" s="77" t="s">
        <v>82</v>
      </c>
      <c r="U8" s="74" t="s">
        <v>82</v>
      </c>
      <c r="V8" s="131" t="s">
        <v>82</v>
      </c>
      <c r="W8" s="84" t="s">
        <v>82</v>
      </c>
      <c r="X8" s="131" t="s">
        <v>100</v>
      </c>
      <c r="Y8" s="140" t="s">
        <v>83</v>
      </c>
      <c r="Z8" s="84" t="s">
        <v>84</v>
      </c>
      <c r="AA8" s="84" t="s">
        <v>85</v>
      </c>
      <c r="AB8" s="84" t="s">
        <v>86</v>
      </c>
      <c r="AC8" s="77" t="s">
        <v>87</v>
      </c>
      <c r="AD8" s="77" t="s">
        <v>87</v>
      </c>
      <c r="AE8" s="115" t="s">
        <v>87</v>
      </c>
      <c r="AF8" s="115" t="s">
        <v>108</v>
      </c>
      <c r="AG8" s="84" t="s">
        <v>88</v>
      </c>
      <c r="AH8" s="131" t="s">
        <v>93</v>
      </c>
      <c r="AI8" s="84" t="s">
        <v>89</v>
      </c>
      <c r="AJ8" s="84" t="s">
        <v>129</v>
      </c>
      <c r="AK8" s="84" t="s">
        <v>101</v>
      </c>
      <c r="AL8" s="84" t="s">
        <v>102</v>
      </c>
      <c r="AM8" s="84" t="s">
        <v>92</v>
      </c>
      <c r="AN8" s="84" t="s">
        <v>103</v>
      </c>
      <c r="AO8" s="84" t="s">
        <v>109</v>
      </c>
      <c r="AP8" s="115" t="s">
        <v>96</v>
      </c>
      <c r="AQ8" s="84" t="s">
        <v>104</v>
      </c>
      <c r="AR8" s="77" t="s">
        <v>104</v>
      </c>
      <c r="AS8" s="77" t="s">
        <v>104</v>
      </c>
      <c r="AT8" s="77" t="s">
        <v>110</v>
      </c>
      <c r="AU8" s="77" t="s">
        <v>110</v>
      </c>
      <c r="AV8" s="209"/>
    </row>
    <row r="9" spans="1:51" s="23" customFormat="1" ht="34.5" thickBot="1" x14ac:dyDescent="0.25">
      <c r="A9" s="213"/>
      <c r="B9" s="206"/>
      <c r="C9" s="101" t="s">
        <v>122</v>
      </c>
      <c r="D9" s="104" t="s">
        <v>124</v>
      </c>
      <c r="E9" s="75" t="s">
        <v>113</v>
      </c>
      <c r="F9" s="86" t="s">
        <v>136</v>
      </c>
      <c r="G9" s="85" t="s">
        <v>116</v>
      </c>
      <c r="H9" s="78" t="s">
        <v>114</v>
      </c>
      <c r="I9" s="78" t="s">
        <v>115</v>
      </c>
      <c r="J9" s="85" t="s">
        <v>116</v>
      </c>
      <c r="K9" s="75" t="s">
        <v>117</v>
      </c>
      <c r="L9" s="86" t="s">
        <v>118</v>
      </c>
      <c r="M9" s="78" t="s">
        <v>119</v>
      </c>
      <c r="N9" s="78" t="s">
        <v>120</v>
      </c>
      <c r="O9" s="85" t="s">
        <v>106</v>
      </c>
      <c r="P9" s="72" t="s">
        <v>122</v>
      </c>
      <c r="Q9" s="72" t="s">
        <v>117</v>
      </c>
      <c r="R9" s="113" t="s">
        <v>117</v>
      </c>
      <c r="S9" s="116" t="s">
        <v>125</v>
      </c>
      <c r="T9" s="78" t="s">
        <v>126</v>
      </c>
      <c r="U9" s="126" t="s">
        <v>127</v>
      </c>
      <c r="V9" s="132" t="s">
        <v>126</v>
      </c>
      <c r="W9" s="85" t="s">
        <v>125</v>
      </c>
      <c r="X9" s="132" t="s">
        <v>128</v>
      </c>
      <c r="Y9" s="141" t="s">
        <v>128</v>
      </c>
      <c r="Z9" s="85" t="s">
        <v>128</v>
      </c>
      <c r="AA9" s="85" t="s">
        <v>128</v>
      </c>
      <c r="AB9" s="85" t="s">
        <v>117</v>
      </c>
      <c r="AC9" s="78" t="s">
        <v>128</v>
      </c>
      <c r="AD9" s="142" t="s">
        <v>125</v>
      </c>
      <c r="AE9" s="144" t="s">
        <v>128</v>
      </c>
      <c r="AF9" s="116" t="s">
        <v>125</v>
      </c>
      <c r="AG9" s="113" t="s">
        <v>117</v>
      </c>
      <c r="AH9" s="182" t="s">
        <v>128</v>
      </c>
      <c r="AI9" s="113" t="s">
        <v>117</v>
      </c>
      <c r="AJ9" s="85" t="s">
        <v>125</v>
      </c>
      <c r="AK9" s="113" t="s">
        <v>117</v>
      </c>
      <c r="AL9" s="113" t="s">
        <v>117</v>
      </c>
      <c r="AM9" s="113" t="s">
        <v>117</v>
      </c>
      <c r="AN9" s="113" t="s">
        <v>117</v>
      </c>
      <c r="AO9" s="145" t="s">
        <v>125</v>
      </c>
      <c r="AP9" s="151" t="s">
        <v>117</v>
      </c>
      <c r="AQ9" s="145" t="s">
        <v>125</v>
      </c>
      <c r="AR9" s="152" t="s">
        <v>131</v>
      </c>
      <c r="AS9" s="152" t="s">
        <v>130</v>
      </c>
      <c r="AT9" s="152" t="s">
        <v>132</v>
      </c>
      <c r="AU9" s="152" t="s">
        <v>133</v>
      </c>
      <c r="AV9" s="210"/>
      <c r="AX9" s="48"/>
      <c r="AY9" s="48"/>
    </row>
    <row r="10" spans="1:51" ht="16.5" thickBot="1" x14ac:dyDescent="0.3">
      <c r="A10" s="24">
        <v>1</v>
      </c>
      <c r="B10" s="7" t="s">
        <v>3</v>
      </c>
      <c r="C10" s="143">
        <v>0</v>
      </c>
      <c r="D10" s="124">
        <v>66788</v>
      </c>
      <c r="E10" s="184">
        <v>19863</v>
      </c>
      <c r="F10" s="189">
        <v>6417</v>
      </c>
      <c r="G10" s="161">
        <f>SUM(D10:F10)</f>
        <v>93068</v>
      </c>
      <c r="H10" s="160">
        <v>0</v>
      </c>
      <c r="I10" s="127">
        <v>0</v>
      </c>
      <c r="J10" s="161">
        <f>I10+H10</f>
        <v>0</v>
      </c>
      <c r="K10" s="162">
        <v>0</v>
      </c>
      <c r="L10" s="163">
        <v>0</v>
      </c>
      <c r="M10" s="163">
        <v>0</v>
      </c>
      <c r="N10" s="163">
        <v>0</v>
      </c>
      <c r="O10" s="164">
        <f>K10+L10+M10+N10</f>
        <v>0</v>
      </c>
      <c r="P10" s="93">
        <v>0</v>
      </c>
      <c r="Q10" s="97">
        <v>25000</v>
      </c>
      <c r="R10" s="175">
        <v>0</v>
      </c>
      <c r="S10" s="117">
        <v>0</v>
      </c>
      <c r="T10" s="124">
        <v>0</v>
      </c>
      <c r="U10" s="127">
        <v>0</v>
      </c>
      <c r="V10" s="164">
        <f t="shared" ref="V10:V20" si="0">T10+U10</f>
        <v>0</v>
      </c>
      <c r="W10" s="117">
        <v>0</v>
      </c>
      <c r="X10" s="137">
        <v>6000</v>
      </c>
      <c r="Y10" s="120">
        <v>18276</v>
      </c>
      <c r="Z10" s="93">
        <v>218000</v>
      </c>
      <c r="AA10" s="120">
        <v>234000</v>
      </c>
      <c r="AB10" s="120">
        <v>0</v>
      </c>
      <c r="AC10" s="122">
        <v>105000</v>
      </c>
      <c r="AD10" s="127">
        <v>93530</v>
      </c>
      <c r="AE10" s="177">
        <f>AC10+AD10</f>
        <v>198530</v>
      </c>
      <c r="AF10" s="135">
        <v>0</v>
      </c>
      <c r="AG10" s="117">
        <v>0</v>
      </c>
      <c r="AH10" s="93">
        <v>112436</v>
      </c>
      <c r="AI10" s="175">
        <v>0</v>
      </c>
      <c r="AJ10" s="133">
        <v>0</v>
      </c>
      <c r="AK10" s="175">
        <v>0</v>
      </c>
      <c r="AL10" s="148">
        <v>9110.61</v>
      </c>
      <c r="AM10" s="93">
        <v>1497500</v>
      </c>
      <c r="AN10" s="175">
        <v>0</v>
      </c>
      <c r="AO10" s="180">
        <v>0</v>
      </c>
      <c r="AP10" s="93">
        <v>21700</v>
      </c>
      <c r="AQ10" s="175">
        <v>0</v>
      </c>
      <c r="AR10" s="80">
        <v>115898</v>
      </c>
      <c r="AS10" s="81">
        <v>24551</v>
      </c>
      <c r="AT10" s="124">
        <v>0</v>
      </c>
      <c r="AU10" s="124">
        <v>0</v>
      </c>
      <c r="AV10" s="156">
        <f t="shared" ref="AV10:AV73" si="1">C10+G10+J10+O10+P10+R10+S10+V10+W10+X10+Y10+Z10+AA10+AB10+AE10+AF10+AG10+AH10+AI10+AK10+AL10+AM10+AN10+AO10+AP10+AQ10+AR10+AS10+AT10+AU10+AJ10</f>
        <v>2549069.61</v>
      </c>
      <c r="AY10" s="46"/>
    </row>
    <row r="11" spans="1:51" ht="16.5" thickBot="1" x14ac:dyDescent="0.3">
      <c r="A11" s="25">
        <v>2</v>
      </c>
      <c r="B11" s="3" t="s">
        <v>4</v>
      </c>
      <c r="C11" s="143">
        <v>0</v>
      </c>
      <c r="D11" s="124">
        <v>163049</v>
      </c>
      <c r="E11" s="185">
        <v>19972</v>
      </c>
      <c r="F11" s="189">
        <v>16317</v>
      </c>
      <c r="G11" s="161">
        <f t="shared" ref="G11:G74" si="2">SUM(D11:F11)</f>
        <v>199338</v>
      </c>
      <c r="H11" s="160">
        <v>0</v>
      </c>
      <c r="I11" s="128">
        <v>0</v>
      </c>
      <c r="J11" s="161">
        <f>I11+H11</f>
        <v>0</v>
      </c>
      <c r="K11" s="162">
        <v>0</v>
      </c>
      <c r="L11" s="128">
        <v>0</v>
      </c>
      <c r="M11" s="128">
        <v>0</v>
      </c>
      <c r="N11" s="128">
        <v>0</v>
      </c>
      <c r="O11" s="164">
        <f t="shared" ref="O11:O74" si="3">K11+L11+M11+N11</f>
        <v>0</v>
      </c>
      <c r="P11" s="93">
        <v>0</v>
      </c>
      <c r="Q11" s="98">
        <v>57000</v>
      </c>
      <c r="R11" s="175">
        <v>0</v>
      </c>
      <c r="S11" s="117">
        <v>0</v>
      </c>
      <c r="T11" s="124">
        <v>0</v>
      </c>
      <c r="U11" s="127">
        <v>0</v>
      </c>
      <c r="V11" s="164">
        <f t="shared" si="0"/>
        <v>0</v>
      </c>
      <c r="W11" s="117">
        <v>0</v>
      </c>
      <c r="X11" s="137">
        <v>6000</v>
      </c>
      <c r="Y11" s="120">
        <v>17895</v>
      </c>
      <c r="Z11" s="94">
        <v>318000</v>
      </c>
      <c r="AA11" s="120">
        <v>228000</v>
      </c>
      <c r="AB11" s="120">
        <v>0</v>
      </c>
      <c r="AC11" s="122">
        <v>170000</v>
      </c>
      <c r="AD11" s="128">
        <v>88956</v>
      </c>
      <c r="AE11" s="177">
        <f t="shared" ref="AE11:AE74" si="4">AC11+AD11</f>
        <v>258956</v>
      </c>
      <c r="AF11" s="135">
        <v>0</v>
      </c>
      <c r="AG11" s="117">
        <v>577980</v>
      </c>
      <c r="AH11" s="93">
        <v>124198</v>
      </c>
      <c r="AI11" s="175">
        <v>0</v>
      </c>
      <c r="AJ11" s="133">
        <v>0</v>
      </c>
      <c r="AK11" s="175">
        <v>0</v>
      </c>
      <c r="AL11" s="149">
        <v>9110.61</v>
      </c>
      <c r="AM11" s="94">
        <v>3485100</v>
      </c>
      <c r="AN11" s="181">
        <v>0</v>
      </c>
      <c r="AO11" s="180">
        <v>0</v>
      </c>
      <c r="AP11" s="94">
        <v>28000</v>
      </c>
      <c r="AQ11" s="175">
        <v>0</v>
      </c>
      <c r="AR11" s="79">
        <v>0</v>
      </c>
      <c r="AS11" s="82">
        <v>0</v>
      </c>
      <c r="AT11" s="124">
        <v>0</v>
      </c>
      <c r="AU11" s="124">
        <v>0</v>
      </c>
      <c r="AV11" s="156">
        <f t="shared" si="1"/>
        <v>5252577.6100000003</v>
      </c>
      <c r="AY11" s="46"/>
    </row>
    <row r="12" spans="1:51" ht="16.5" thickBot="1" x14ac:dyDescent="0.3">
      <c r="A12" s="25">
        <v>3</v>
      </c>
      <c r="B12" s="3" t="s">
        <v>33</v>
      </c>
      <c r="C12" s="143">
        <v>0</v>
      </c>
      <c r="D12" s="124">
        <v>116694</v>
      </c>
      <c r="E12" s="185">
        <v>19872</v>
      </c>
      <c r="F12" s="189">
        <v>12715</v>
      </c>
      <c r="G12" s="161">
        <f t="shared" si="2"/>
        <v>149281</v>
      </c>
      <c r="H12" s="160">
        <v>0</v>
      </c>
      <c r="I12" s="128">
        <v>0</v>
      </c>
      <c r="J12" s="161">
        <f t="shared" ref="J12:J39" si="5">I12+H12</f>
        <v>0</v>
      </c>
      <c r="K12" s="162">
        <v>0</v>
      </c>
      <c r="L12" s="128">
        <v>0</v>
      </c>
      <c r="M12" s="128">
        <v>0</v>
      </c>
      <c r="N12" s="128">
        <v>0</v>
      </c>
      <c r="O12" s="164">
        <f t="shared" si="3"/>
        <v>0</v>
      </c>
      <c r="P12" s="93">
        <v>0</v>
      </c>
      <c r="Q12" s="98">
        <v>51000</v>
      </c>
      <c r="R12" s="175">
        <v>0</v>
      </c>
      <c r="S12" s="117">
        <v>0</v>
      </c>
      <c r="T12" s="124">
        <v>0</v>
      </c>
      <c r="U12" s="127">
        <v>0</v>
      </c>
      <c r="V12" s="164">
        <f t="shared" si="0"/>
        <v>0</v>
      </c>
      <c r="W12" s="117">
        <v>0</v>
      </c>
      <c r="X12" s="137">
        <v>6000</v>
      </c>
      <c r="Y12" s="120">
        <v>7400</v>
      </c>
      <c r="Z12" s="94">
        <v>57000</v>
      </c>
      <c r="AA12" s="120">
        <v>96000</v>
      </c>
      <c r="AB12" s="120">
        <v>0</v>
      </c>
      <c r="AC12" s="122">
        <v>76000</v>
      </c>
      <c r="AD12" s="128">
        <v>82426</v>
      </c>
      <c r="AE12" s="177">
        <f t="shared" si="4"/>
        <v>158426</v>
      </c>
      <c r="AF12" s="135">
        <v>0</v>
      </c>
      <c r="AG12" s="117">
        <v>18000</v>
      </c>
      <c r="AH12" s="93">
        <v>53407</v>
      </c>
      <c r="AI12" s="175">
        <v>0</v>
      </c>
      <c r="AJ12" s="133">
        <v>0</v>
      </c>
      <c r="AK12" s="175">
        <v>0</v>
      </c>
      <c r="AL12" s="149">
        <v>6233.64</v>
      </c>
      <c r="AM12" s="94">
        <v>2543500</v>
      </c>
      <c r="AN12" s="181">
        <v>0</v>
      </c>
      <c r="AO12" s="180">
        <v>0</v>
      </c>
      <c r="AP12" s="94">
        <v>16600</v>
      </c>
      <c r="AQ12" s="175">
        <v>0</v>
      </c>
      <c r="AR12" s="79">
        <v>0</v>
      </c>
      <c r="AS12" s="82">
        <v>0</v>
      </c>
      <c r="AT12" s="124">
        <v>0</v>
      </c>
      <c r="AU12" s="124">
        <v>0</v>
      </c>
      <c r="AV12" s="156">
        <f t="shared" si="1"/>
        <v>3111847.64</v>
      </c>
      <c r="AY12" s="46"/>
    </row>
    <row r="13" spans="1:51" ht="16.5" thickBot="1" x14ac:dyDescent="0.3">
      <c r="A13" s="25">
        <v>4</v>
      </c>
      <c r="B13" s="3" t="s">
        <v>34</v>
      </c>
      <c r="C13" s="143">
        <v>0</v>
      </c>
      <c r="D13" s="124">
        <v>110898</v>
      </c>
      <c r="E13" s="185">
        <v>15152</v>
      </c>
      <c r="F13" s="189">
        <v>4940</v>
      </c>
      <c r="G13" s="161">
        <f t="shared" si="2"/>
        <v>130990</v>
      </c>
      <c r="H13" s="160">
        <v>307</v>
      </c>
      <c r="I13" s="128">
        <v>1000</v>
      </c>
      <c r="J13" s="161">
        <f t="shared" si="5"/>
        <v>1307</v>
      </c>
      <c r="K13" s="162">
        <v>0</v>
      </c>
      <c r="L13" s="128">
        <v>0</v>
      </c>
      <c r="M13" s="128">
        <v>0</v>
      </c>
      <c r="N13" s="128">
        <v>0</v>
      </c>
      <c r="O13" s="164">
        <f t="shared" si="3"/>
        <v>0</v>
      </c>
      <c r="P13" s="93">
        <v>0</v>
      </c>
      <c r="Q13" s="98">
        <v>33000</v>
      </c>
      <c r="R13" s="175">
        <v>0</v>
      </c>
      <c r="S13" s="117">
        <v>0</v>
      </c>
      <c r="T13" s="124">
        <v>0</v>
      </c>
      <c r="U13" s="127">
        <v>0</v>
      </c>
      <c r="V13" s="164">
        <f t="shared" si="0"/>
        <v>0</v>
      </c>
      <c r="W13" s="117">
        <v>0</v>
      </c>
      <c r="X13" s="137">
        <v>6000</v>
      </c>
      <c r="Y13" s="120">
        <v>21534</v>
      </c>
      <c r="Z13" s="94">
        <v>313000</v>
      </c>
      <c r="AA13" s="120">
        <v>252000</v>
      </c>
      <c r="AB13" s="120">
        <v>0</v>
      </c>
      <c r="AC13" s="122">
        <v>104000</v>
      </c>
      <c r="AD13" s="128">
        <v>57442</v>
      </c>
      <c r="AE13" s="177">
        <f t="shared" si="4"/>
        <v>161442</v>
      </c>
      <c r="AF13" s="135">
        <v>0</v>
      </c>
      <c r="AG13" s="117">
        <v>0</v>
      </c>
      <c r="AH13" s="93">
        <v>310976</v>
      </c>
      <c r="AI13" s="175">
        <v>0</v>
      </c>
      <c r="AJ13" s="133">
        <v>0</v>
      </c>
      <c r="AK13" s="175">
        <v>0</v>
      </c>
      <c r="AL13" s="148">
        <v>5999</v>
      </c>
      <c r="AM13" s="94">
        <v>2283800</v>
      </c>
      <c r="AN13" s="181">
        <v>0</v>
      </c>
      <c r="AO13" s="180">
        <v>0</v>
      </c>
      <c r="AP13" s="94">
        <v>38300</v>
      </c>
      <c r="AQ13" s="175">
        <v>0</v>
      </c>
      <c r="AR13" s="79">
        <v>0</v>
      </c>
      <c r="AS13" s="82">
        <v>0</v>
      </c>
      <c r="AT13" s="124">
        <v>0</v>
      </c>
      <c r="AU13" s="124">
        <v>0</v>
      </c>
      <c r="AV13" s="156">
        <f t="shared" si="1"/>
        <v>3525348</v>
      </c>
      <c r="AY13" s="46"/>
    </row>
    <row r="14" spans="1:51" ht="16.5" thickBot="1" x14ac:dyDescent="0.3">
      <c r="A14" s="25">
        <v>5</v>
      </c>
      <c r="B14" s="3" t="s">
        <v>0</v>
      </c>
      <c r="C14" s="157">
        <v>5000</v>
      </c>
      <c r="D14" s="124">
        <v>785848</v>
      </c>
      <c r="E14" s="185">
        <v>31812</v>
      </c>
      <c r="F14" s="189">
        <v>111008</v>
      </c>
      <c r="G14" s="161">
        <f t="shared" si="2"/>
        <v>928668</v>
      </c>
      <c r="H14" s="160">
        <v>0</v>
      </c>
      <c r="I14" s="128">
        <v>0</v>
      </c>
      <c r="J14" s="161">
        <f t="shared" si="5"/>
        <v>0</v>
      </c>
      <c r="K14" s="162">
        <v>0</v>
      </c>
      <c r="L14" s="128">
        <v>0</v>
      </c>
      <c r="M14" s="128">
        <v>0</v>
      </c>
      <c r="N14" s="128">
        <v>0</v>
      </c>
      <c r="O14" s="164">
        <f t="shared" si="3"/>
        <v>0</v>
      </c>
      <c r="P14" s="93">
        <v>0</v>
      </c>
      <c r="Q14" s="98">
        <v>234000</v>
      </c>
      <c r="R14" s="175">
        <v>0</v>
      </c>
      <c r="S14" s="117">
        <v>0</v>
      </c>
      <c r="T14" s="124">
        <v>984144</v>
      </c>
      <c r="U14" s="128">
        <v>57867</v>
      </c>
      <c r="V14" s="164">
        <f t="shared" si="0"/>
        <v>1042011</v>
      </c>
      <c r="W14" s="117">
        <v>0</v>
      </c>
      <c r="X14" s="137">
        <v>6000</v>
      </c>
      <c r="Y14" s="120">
        <v>213120</v>
      </c>
      <c r="Z14" s="94">
        <v>1672000</v>
      </c>
      <c r="AA14" s="120">
        <v>2294000</v>
      </c>
      <c r="AB14" s="120">
        <v>0</v>
      </c>
      <c r="AC14" s="122">
        <v>630000</v>
      </c>
      <c r="AD14" s="128">
        <v>294097</v>
      </c>
      <c r="AE14" s="177">
        <f t="shared" si="4"/>
        <v>924097</v>
      </c>
      <c r="AF14" s="135">
        <v>0</v>
      </c>
      <c r="AG14" s="117">
        <v>0</v>
      </c>
      <c r="AH14" s="93">
        <v>570415</v>
      </c>
      <c r="AI14" s="175">
        <v>0</v>
      </c>
      <c r="AJ14" s="133">
        <v>0</v>
      </c>
      <c r="AK14" s="175">
        <v>0</v>
      </c>
      <c r="AL14" s="148">
        <v>12974.04</v>
      </c>
      <c r="AM14" s="94">
        <v>18433000</v>
      </c>
      <c r="AN14" s="181">
        <v>0</v>
      </c>
      <c r="AO14" s="180">
        <v>0</v>
      </c>
      <c r="AP14" s="94">
        <v>380700</v>
      </c>
      <c r="AQ14" s="175">
        <v>0</v>
      </c>
      <c r="AR14" s="79">
        <v>0</v>
      </c>
      <c r="AS14" s="82">
        <v>0</v>
      </c>
      <c r="AT14" s="124">
        <v>0</v>
      </c>
      <c r="AU14" s="124">
        <v>0</v>
      </c>
      <c r="AV14" s="156">
        <f t="shared" si="1"/>
        <v>26481985.039999999</v>
      </c>
      <c r="AY14" s="46"/>
    </row>
    <row r="15" spans="1:51" ht="16.5" thickBot="1" x14ac:dyDescent="0.3">
      <c r="A15" s="25">
        <v>6</v>
      </c>
      <c r="B15" s="3" t="s">
        <v>5</v>
      </c>
      <c r="C15" s="157">
        <v>0</v>
      </c>
      <c r="D15" s="124">
        <v>117845</v>
      </c>
      <c r="E15" s="185">
        <v>19971</v>
      </c>
      <c r="F15" s="189">
        <v>4867</v>
      </c>
      <c r="G15" s="161">
        <f t="shared" si="2"/>
        <v>142683</v>
      </c>
      <c r="H15" s="160">
        <v>307</v>
      </c>
      <c r="I15" s="128">
        <v>1000</v>
      </c>
      <c r="J15" s="161">
        <f t="shared" si="5"/>
        <v>1307</v>
      </c>
      <c r="K15" s="162">
        <v>0</v>
      </c>
      <c r="L15" s="128">
        <v>0</v>
      </c>
      <c r="M15" s="128">
        <v>0</v>
      </c>
      <c r="N15" s="128">
        <v>0</v>
      </c>
      <c r="O15" s="164">
        <f t="shared" si="3"/>
        <v>0</v>
      </c>
      <c r="P15" s="93">
        <v>0</v>
      </c>
      <c r="Q15" s="98">
        <v>46000</v>
      </c>
      <c r="R15" s="175">
        <v>0</v>
      </c>
      <c r="S15" s="117">
        <v>0</v>
      </c>
      <c r="T15" s="124">
        <v>0</v>
      </c>
      <c r="U15" s="128">
        <v>0</v>
      </c>
      <c r="V15" s="164">
        <f t="shared" si="0"/>
        <v>0</v>
      </c>
      <c r="W15" s="117">
        <v>0</v>
      </c>
      <c r="X15" s="137">
        <v>6000</v>
      </c>
      <c r="Y15" s="120">
        <v>63640</v>
      </c>
      <c r="Z15" s="94">
        <v>174000</v>
      </c>
      <c r="AA15" s="120">
        <v>400000</v>
      </c>
      <c r="AB15" s="120">
        <v>1218</v>
      </c>
      <c r="AC15" s="122">
        <v>154000</v>
      </c>
      <c r="AD15" s="128">
        <v>88000</v>
      </c>
      <c r="AE15" s="177">
        <f t="shared" si="4"/>
        <v>242000</v>
      </c>
      <c r="AF15" s="135">
        <v>0</v>
      </c>
      <c r="AG15" s="117">
        <v>0</v>
      </c>
      <c r="AH15" s="93">
        <v>61840</v>
      </c>
      <c r="AI15" s="175">
        <v>0</v>
      </c>
      <c r="AJ15" s="133">
        <v>0</v>
      </c>
      <c r="AK15" s="175">
        <v>0</v>
      </c>
      <c r="AL15" s="148">
        <v>9110.61</v>
      </c>
      <c r="AM15" s="94">
        <v>5077000</v>
      </c>
      <c r="AN15" s="181">
        <v>0</v>
      </c>
      <c r="AO15" s="180">
        <v>0</v>
      </c>
      <c r="AP15" s="94">
        <v>100600</v>
      </c>
      <c r="AQ15" s="175">
        <v>0</v>
      </c>
      <c r="AR15" s="79">
        <v>136594</v>
      </c>
      <c r="AS15" s="82">
        <v>28935</v>
      </c>
      <c r="AT15" s="124">
        <v>0</v>
      </c>
      <c r="AU15" s="124">
        <v>0</v>
      </c>
      <c r="AV15" s="156">
        <f t="shared" si="1"/>
        <v>6444927.6100000003</v>
      </c>
      <c r="AY15" s="46"/>
    </row>
    <row r="16" spans="1:51" ht="16.5" thickBot="1" x14ac:dyDescent="0.3">
      <c r="A16" s="25">
        <v>7</v>
      </c>
      <c r="B16" s="3" t="s">
        <v>35</v>
      </c>
      <c r="C16" s="157">
        <v>0</v>
      </c>
      <c r="D16" s="124">
        <v>124477</v>
      </c>
      <c r="E16" s="185">
        <v>15042</v>
      </c>
      <c r="F16" s="189">
        <v>10052</v>
      </c>
      <c r="G16" s="161">
        <f t="shared" si="2"/>
        <v>149571</v>
      </c>
      <c r="H16" s="160">
        <v>307</v>
      </c>
      <c r="I16" s="128">
        <v>1000</v>
      </c>
      <c r="J16" s="161">
        <f t="shared" si="5"/>
        <v>1307</v>
      </c>
      <c r="K16" s="162">
        <v>0</v>
      </c>
      <c r="L16" s="128">
        <v>0</v>
      </c>
      <c r="M16" s="128">
        <v>0</v>
      </c>
      <c r="N16" s="128">
        <v>0</v>
      </c>
      <c r="O16" s="164">
        <f t="shared" si="3"/>
        <v>0</v>
      </c>
      <c r="P16" s="93">
        <v>0</v>
      </c>
      <c r="Q16" s="98">
        <v>44000</v>
      </c>
      <c r="R16" s="175">
        <v>0</v>
      </c>
      <c r="S16" s="117">
        <v>0</v>
      </c>
      <c r="T16" s="124">
        <v>0</v>
      </c>
      <c r="U16" s="128">
        <v>0</v>
      </c>
      <c r="V16" s="164">
        <f t="shared" si="0"/>
        <v>0</v>
      </c>
      <c r="W16" s="117">
        <v>0</v>
      </c>
      <c r="X16" s="137">
        <v>6000</v>
      </c>
      <c r="Y16" s="120">
        <v>830</v>
      </c>
      <c r="Z16" s="94">
        <v>65000</v>
      </c>
      <c r="AA16" s="120">
        <v>94000</v>
      </c>
      <c r="AB16" s="120">
        <v>0</v>
      </c>
      <c r="AC16" s="122">
        <v>66000</v>
      </c>
      <c r="AD16" s="128">
        <v>58000</v>
      </c>
      <c r="AE16" s="177">
        <f t="shared" si="4"/>
        <v>124000</v>
      </c>
      <c r="AF16" s="135">
        <v>0</v>
      </c>
      <c r="AG16" s="117">
        <v>0</v>
      </c>
      <c r="AH16" s="93">
        <v>31857</v>
      </c>
      <c r="AI16" s="175">
        <v>0</v>
      </c>
      <c r="AJ16" s="133">
        <v>0</v>
      </c>
      <c r="AK16" s="175">
        <v>0</v>
      </c>
      <c r="AL16" s="148">
        <v>5999</v>
      </c>
      <c r="AM16" s="94">
        <v>2977400</v>
      </c>
      <c r="AN16" s="181">
        <v>0</v>
      </c>
      <c r="AO16" s="180">
        <v>0</v>
      </c>
      <c r="AP16" s="94">
        <v>110500</v>
      </c>
      <c r="AQ16" s="175">
        <v>0</v>
      </c>
      <c r="AR16" s="79">
        <v>0</v>
      </c>
      <c r="AS16" s="82">
        <v>0</v>
      </c>
      <c r="AT16" s="124">
        <v>0</v>
      </c>
      <c r="AU16" s="124">
        <v>0</v>
      </c>
      <c r="AV16" s="156">
        <f t="shared" si="1"/>
        <v>3566464</v>
      </c>
      <c r="AY16" s="46"/>
    </row>
    <row r="17" spans="1:51" ht="16.5" thickBot="1" x14ac:dyDescent="0.3">
      <c r="A17" s="25">
        <v>8</v>
      </c>
      <c r="B17" s="3" t="s">
        <v>36</v>
      </c>
      <c r="C17" s="157">
        <v>0</v>
      </c>
      <c r="D17" s="124">
        <v>82295</v>
      </c>
      <c r="E17" s="185">
        <v>15042</v>
      </c>
      <c r="F17" s="189">
        <v>2761</v>
      </c>
      <c r="G17" s="161">
        <f t="shared" si="2"/>
        <v>100098</v>
      </c>
      <c r="H17" s="160">
        <v>307</v>
      </c>
      <c r="I17" s="128">
        <v>1000</v>
      </c>
      <c r="J17" s="161">
        <f t="shared" si="5"/>
        <v>1307</v>
      </c>
      <c r="K17" s="162">
        <v>0</v>
      </c>
      <c r="L17" s="128">
        <v>0</v>
      </c>
      <c r="M17" s="128">
        <v>0</v>
      </c>
      <c r="N17" s="128">
        <v>0</v>
      </c>
      <c r="O17" s="164">
        <f t="shared" si="3"/>
        <v>0</v>
      </c>
      <c r="P17" s="93">
        <v>0</v>
      </c>
      <c r="Q17" s="98">
        <v>30000</v>
      </c>
      <c r="R17" s="175">
        <v>0</v>
      </c>
      <c r="S17" s="117">
        <v>0</v>
      </c>
      <c r="T17" s="124">
        <v>0</v>
      </c>
      <c r="U17" s="128">
        <v>0</v>
      </c>
      <c r="V17" s="164">
        <f t="shared" si="0"/>
        <v>0</v>
      </c>
      <c r="W17" s="117">
        <v>0</v>
      </c>
      <c r="X17" s="137">
        <v>6000</v>
      </c>
      <c r="Y17" s="120">
        <v>13780</v>
      </c>
      <c r="Z17" s="94">
        <v>74000</v>
      </c>
      <c r="AA17" s="120">
        <v>164000</v>
      </c>
      <c r="AB17" s="120">
        <v>0</v>
      </c>
      <c r="AC17" s="122">
        <v>74000</v>
      </c>
      <c r="AD17" s="128">
        <v>43086</v>
      </c>
      <c r="AE17" s="177">
        <f t="shared" si="4"/>
        <v>117086</v>
      </c>
      <c r="AF17" s="135">
        <v>0</v>
      </c>
      <c r="AG17" s="117">
        <v>0</v>
      </c>
      <c r="AH17" s="93">
        <v>25358</v>
      </c>
      <c r="AI17" s="175">
        <v>0</v>
      </c>
      <c r="AJ17" s="133">
        <v>0</v>
      </c>
      <c r="AK17" s="175">
        <v>0</v>
      </c>
      <c r="AL17" s="148">
        <v>6233.64</v>
      </c>
      <c r="AM17" s="94">
        <v>1371400</v>
      </c>
      <c r="AN17" s="181">
        <v>0</v>
      </c>
      <c r="AO17" s="180">
        <v>0</v>
      </c>
      <c r="AP17" s="94">
        <v>4100</v>
      </c>
      <c r="AQ17" s="175">
        <v>0</v>
      </c>
      <c r="AR17" s="79">
        <v>0</v>
      </c>
      <c r="AS17" s="82">
        <v>0</v>
      </c>
      <c r="AT17" s="124">
        <v>0</v>
      </c>
      <c r="AU17" s="124">
        <v>0</v>
      </c>
      <c r="AV17" s="156">
        <f t="shared" si="1"/>
        <v>1883362.6400000001</v>
      </c>
      <c r="AY17" s="46"/>
    </row>
    <row r="18" spans="1:51" ht="16.5" thickBot="1" x14ac:dyDescent="0.3">
      <c r="A18" s="25">
        <v>9</v>
      </c>
      <c r="B18" s="3" t="s">
        <v>37</v>
      </c>
      <c r="C18" s="157">
        <v>0</v>
      </c>
      <c r="D18" s="124">
        <v>85741</v>
      </c>
      <c r="E18" s="185">
        <v>15042</v>
      </c>
      <c r="F18" s="189">
        <v>5904</v>
      </c>
      <c r="G18" s="161">
        <f t="shared" si="2"/>
        <v>106687</v>
      </c>
      <c r="H18" s="160">
        <v>0</v>
      </c>
      <c r="I18" s="128">
        <v>0</v>
      </c>
      <c r="J18" s="161">
        <f t="shared" si="5"/>
        <v>0</v>
      </c>
      <c r="K18" s="162">
        <v>0</v>
      </c>
      <c r="L18" s="128">
        <v>0</v>
      </c>
      <c r="M18" s="128">
        <v>0</v>
      </c>
      <c r="N18" s="128">
        <v>0</v>
      </c>
      <c r="O18" s="164">
        <f t="shared" si="3"/>
        <v>0</v>
      </c>
      <c r="P18" s="93">
        <v>0</v>
      </c>
      <c r="Q18" s="98">
        <v>51000</v>
      </c>
      <c r="R18" s="175">
        <v>0</v>
      </c>
      <c r="S18" s="117">
        <v>0</v>
      </c>
      <c r="T18" s="124">
        <v>0</v>
      </c>
      <c r="U18" s="128">
        <v>0</v>
      </c>
      <c r="V18" s="164">
        <f t="shared" si="0"/>
        <v>0</v>
      </c>
      <c r="W18" s="117">
        <v>0</v>
      </c>
      <c r="X18" s="137">
        <v>6000</v>
      </c>
      <c r="Y18" s="120">
        <v>17020</v>
      </c>
      <c r="Z18" s="94">
        <v>65000</v>
      </c>
      <c r="AA18" s="120">
        <v>187000</v>
      </c>
      <c r="AB18" s="120">
        <v>9225</v>
      </c>
      <c r="AC18" s="122">
        <v>91000</v>
      </c>
      <c r="AD18" s="128">
        <v>50262</v>
      </c>
      <c r="AE18" s="177">
        <f t="shared" si="4"/>
        <v>141262</v>
      </c>
      <c r="AF18" s="135">
        <v>0</v>
      </c>
      <c r="AG18" s="117">
        <v>0</v>
      </c>
      <c r="AH18" s="93">
        <v>11244</v>
      </c>
      <c r="AI18" s="175">
        <v>0</v>
      </c>
      <c r="AJ18" s="133">
        <v>0</v>
      </c>
      <c r="AK18" s="175">
        <v>0</v>
      </c>
      <c r="AL18" s="148">
        <v>6233.64</v>
      </c>
      <c r="AM18" s="94">
        <v>2915400</v>
      </c>
      <c r="AN18" s="181">
        <v>0</v>
      </c>
      <c r="AO18" s="180">
        <v>0</v>
      </c>
      <c r="AP18" s="94">
        <v>24000</v>
      </c>
      <c r="AQ18" s="175">
        <v>0</v>
      </c>
      <c r="AR18" s="79">
        <v>0</v>
      </c>
      <c r="AS18" s="82">
        <v>0</v>
      </c>
      <c r="AT18" s="124">
        <v>0</v>
      </c>
      <c r="AU18" s="124">
        <v>0</v>
      </c>
      <c r="AV18" s="156">
        <f t="shared" si="1"/>
        <v>3489071.64</v>
      </c>
      <c r="AY18" s="46"/>
    </row>
    <row r="19" spans="1:51" ht="16.5" thickBot="1" x14ac:dyDescent="0.3">
      <c r="A19" s="25">
        <v>10</v>
      </c>
      <c r="B19" s="3" t="s">
        <v>6</v>
      </c>
      <c r="C19" s="157">
        <v>0</v>
      </c>
      <c r="D19" s="124">
        <v>141169</v>
      </c>
      <c r="E19" s="185">
        <v>20010</v>
      </c>
      <c r="F19" s="189">
        <v>8240</v>
      </c>
      <c r="G19" s="161">
        <f t="shared" si="2"/>
        <v>169419</v>
      </c>
      <c r="H19" s="160">
        <v>0</v>
      </c>
      <c r="I19" s="128">
        <v>0</v>
      </c>
      <c r="J19" s="161">
        <f t="shared" si="5"/>
        <v>0</v>
      </c>
      <c r="K19" s="162">
        <v>0</v>
      </c>
      <c r="L19" s="128">
        <v>0</v>
      </c>
      <c r="M19" s="128">
        <v>0</v>
      </c>
      <c r="N19" s="128">
        <v>0</v>
      </c>
      <c r="O19" s="164">
        <f t="shared" si="3"/>
        <v>0</v>
      </c>
      <c r="P19" s="93">
        <v>0</v>
      </c>
      <c r="Q19" s="98">
        <v>66000</v>
      </c>
      <c r="R19" s="175">
        <v>0</v>
      </c>
      <c r="S19" s="117">
        <v>0</v>
      </c>
      <c r="T19" s="124">
        <v>0</v>
      </c>
      <c r="U19" s="128">
        <v>0</v>
      </c>
      <c r="V19" s="164">
        <f t="shared" si="0"/>
        <v>0</v>
      </c>
      <c r="W19" s="117">
        <v>0</v>
      </c>
      <c r="X19" s="137">
        <v>6000</v>
      </c>
      <c r="Y19" s="120">
        <v>34040</v>
      </c>
      <c r="Z19" s="94">
        <v>67000</v>
      </c>
      <c r="AA19" s="120">
        <v>393000</v>
      </c>
      <c r="AB19" s="120">
        <v>8009</v>
      </c>
      <c r="AC19" s="122">
        <v>121000</v>
      </c>
      <c r="AD19" s="128">
        <v>107703</v>
      </c>
      <c r="AE19" s="177">
        <f t="shared" si="4"/>
        <v>228703</v>
      </c>
      <c r="AF19" s="135">
        <v>0</v>
      </c>
      <c r="AG19" s="117">
        <v>0</v>
      </c>
      <c r="AH19" s="93">
        <v>79586</v>
      </c>
      <c r="AI19" s="175">
        <v>0</v>
      </c>
      <c r="AJ19" s="133">
        <v>0</v>
      </c>
      <c r="AK19" s="175">
        <v>0</v>
      </c>
      <c r="AL19" s="148">
        <v>9110.61</v>
      </c>
      <c r="AM19" s="94">
        <v>3524300</v>
      </c>
      <c r="AN19" s="181">
        <v>0</v>
      </c>
      <c r="AO19" s="180">
        <v>0</v>
      </c>
      <c r="AP19" s="94">
        <v>36000</v>
      </c>
      <c r="AQ19" s="175">
        <v>0</v>
      </c>
      <c r="AR19" s="79">
        <v>0</v>
      </c>
      <c r="AS19" s="82">
        <v>0</v>
      </c>
      <c r="AT19" s="124">
        <v>0</v>
      </c>
      <c r="AU19" s="124">
        <v>0</v>
      </c>
      <c r="AV19" s="156">
        <f t="shared" si="1"/>
        <v>4555167.6100000003</v>
      </c>
      <c r="AY19" s="46"/>
    </row>
    <row r="20" spans="1:51" ht="16.5" thickBot="1" x14ac:dyDescent="0.3">
      <c r="A20" s="25">
        <v>11</v>
      </c>
      <c r="B20" s="3" t="s">
        <v>76</v>
      </c>
      <c r="C20" s="157">
        <v>0</v>
      </c>
      <c r="D20" s="124">
        <v>211479</v>
      </c>
      <c r="E20" s="185">
        <v>20545</v>
      </c>
      <c r="F20" s="189">
        <v>17428</v>
      </c>
      <c r="G20" s="161">
        <f t="shared" si="2"/>
        <v>249452</v>
      </c>
      <c r="H20" s="160">
        <v>0</v>
      </c>
      <c r="I20" s="128">
        <v>0</v>
      </c>
      <c r="J20" s="161">
        <f t="shared" si="5"/>
        <v>0</v>
      </c>
      <c r="K20" s="162">
        <v>0</v>
      </c>
      <c r="L20" s="128">
        <v>0</v>
      </c>
      <c r="M20" s="128">
        <v>0</v>
      </c>
      <c r="N20" s="128">
        <v>0</v>
      </c>
      <c r="O20" s="164">
        <f t="shared" si="3"/>
        <v>0</v>
      </c>
      <c r="P20" s="93">
        <v>0</v>
      </c>
      <c r="Q20" s="98">
        <v>77000</v>
      </c>
      <c r="R20" s="175">
        <v>0</v>
      </c>
      <c r="S20" s="118">
        <v>313000</v>
      </c>
      <c r="T20" s="124">
        <v>0</v>
      </c>
      <c r="U20" s="128">
        <v>0</v>
      </c>
      <c r="V20" s="164">
        <f t="shared" si="0"/>
        <v>0</v>
      </c>
      <c r="W20" s="118">
        <v>78983</v>
      </c>
      <c r="X20" s="137">
        <v>6000</v>
      </c>
      <c r="Y20" s="120">
        <v>17006</v>
      </c>
      <c r="Z20" s="94">
        <v>30000</v>
      </c>
      <c r="AA20" s="120">
        <v>198000</v>
      </c>
      <c r="AB20" s="120">
        <v>0</v>
      </c>
      <c r="AC20" s="122">
        <v>49000</v>
      </c>
      <c r="AD20" s="128">
        <v>114489</v>
      </c>
      <c r="AE20" s="177">
        <f t="shared" si="4"/>
        <v>163489</v>
      </c>
      <c r="AF20" s="135">
        <v>0</v>
      </c>
      <c r="AG20" s="117">
        <v>0</v>
      </c>
      <c r="AH20" s="93">
        <v>152553</v>
      </c>
      <c r="AI20" s="175">
        <v>0</v>
      </c>
      <c r="AJ20" s="133">
        <v>0</v>
      </c>
      <c r="AK20" s="175">
        <v>0</v>
      </c>
      <c r="AL20" s="148">
        <v>5999</v>
      </c>
      <c r="AM20" s="94">
        <v>2776100</v>
      </c>
      <c r="AN20" s="181">
        <v>0</v>
      </c>
      <c r="AO20" s="180">
        <v>0</v>
      </c>
      <c r="AP20" s="94">
        <v>36100</v>
      </c>
      <c r="AQ20" s="175">
        <v>0</v>
      </c>
      <c r="AR20" s="79">
        <v>0</v>
      </c>
      <c r="AS20" s="82">
        <v>0</v>
      </c>
      <c r="AT20" s="124">
        <v>0</v>
      </c>
      <c r="AU20" s="124">
        <v>0</v>
      </c>
      <c r="AV20" s="156">
        <f t="shared" si="1"/>
        <v>4026682</v>
      </c>
      <c r="AY20" s="46"/>
    </row>
    <row r="21" spans="1:51" ht="16.5" thickBot="1" x14ac:dyDescent="0.3">
      <c r="A21" s="25">
        <v>12</v>
      </c>
      <c r="B21" s="3" t="s">
        <v>38</v>
      </c>
      <c r="C21" s="157">
        <v>0</v>
      </c>
      <c r="D21" s="124">
        <v>28822</v>
      </c>
      <c r="E21" s="185">
        <v>15042</v>
      </c>
      <c r="F21" s="189">
        <v>11000</v>
      </c>
      <c r="G21" s="161">
        <f t="shared" si="2"/>
        <v>54864</v>
      </c>
      <c r="H21" s="160">
        <v>0</v>
      </c>
      <c r="I21" s="128">
        <v>0</v>
      </c>
      <c r="J21" s="161">
        <f t="shared" si="5"/>
        <v>0</v>
      </c>
      <c r="K21" s="162">
        <v>0</v>
      </c>
      <c r="L21" s="128">
        <v>0</v>
      </c>
      <c r="M21" s="128">
        <v>0</v>
      </c>
      <c r="N21" s="128">
        <v>0</v>
      </c>
      <c r="O21" s="164">
        <f t="shared" si="3"/>
        <v>0</v>
      </c>
      <c r="P21" s="93">
        <v>0</v>
      </c>
      <c r="Q21" s="98">
        <v>15000</v>
      </c>
      <c r="R21" s="175">
        <v>0</v>
      </c>
      <c r="S21" s="118">
        <v>0</v>
      </c>
      <c r="T21" s="124">
        <v>0</v>
      </c>
      <c r="U21" s="128">
        <v>0</v>
      </c>
      <c r="V21" s="164">
        <f t="shared" ref="V21:V75" si="6">T21+U21</f>
        <v>0</v>
      </c>
      <c r="W21" s="118">
        <v>0</v>
      </c>
      <c r="X21" s="137">
        <v>6000</v>
      </c>
      <c r="Y21" s="120">
        <v>8880</v>
      </c>
      <c r="Z21" s="94">
        <v>116000</v>
      </c>
      <c r="AA21" s="120">
        <v>122000</v>
      </c>
      <c r="AB21" s="120">
        <v>0</v>
      </c>
      <c r="AC21" s="122">
        <v>84000</v>
      </c>
      <c r="AD21" s="128">
        <v>50115</v>
      </c>
      <c r="AE21" s="177">
        <f t="shared" si="4"/>
        <v>134115</v>
      </c>
      <c r="AF21" s="135">
        <v>0</v>
      </c>
      <c r="AG21" s="117">
        <v>37355</v>
      </c>
      <c r="AH21" s="93">
        <v>79339</v>
      </c>
      <c r="AI21" s="175">
        <v>0</v>
      </c>
      <c r="AJ21" s="133">
        <v>0</v>
      </c>
      <c r="AK21" s="175">
        <v>0</v>
      </c>
      <c r="AL21" s="148">
        <v>6233.64</v>
      </c>
      <c r="AM21" s="94">
        <v>1400200</v>
      </c>
      <c r="AN21" s="181">
        <v>0</v>
      </c>
      <c r="AO21" s="180">
        <v>0</v>
      </c>
      <c r="AP21" s="94">
        <v>18900</v>
      </c>
      <c r="AQ21" s="175">
        <v>0</v>
      </c>
      <c r="AR21" s="79">
        <v>0</v>
      </c>
      <c r="AS21" s="82">
        <v>0</v>
      </c>
      <c r="AT21" s="124">
        <v>0</v>
      </c>
      <c r="AU21" s="124">
        <v>0</v>
      </c>
      <c r="AV21" s="156">
        <f t="shared" si="1"/>
        <v>1983886.6400000001</v>
      </c>
      <c r="AY21" s="46"/>
    </row>
    <row r="22" spans="1:51" ht="16.5" thickBot="1" x14ac:dyDescent="0.3">
      <c r="A22" s="25">
        <v>13</v>
      </c>
      <c r="B22" s="3" t="s">
        <v>7</v>
      </c>
      <c r="C22" s="157">
        <v>0</v>
      </c>
      <c r="D22" s="124">
        <v>155979</v>
      </c>
      <c r="E22" s="185">
        <v>19830</v>
      </c>
      <c r="F22" s="189">
        <v>20351</v>
      </c>
      <c r="G22" s="161">
        <f t="shared" si="2"/>
        <v>196160</v>
      </c>
      <c r="H22" s="160">
        <v>307</v>
      </c>
      <c r="I22" s="128">
        <v>1000</v>
      </c>
      <c r="J22" s="161">
        <f t="shared" si="5"/>
        <v>1307</v>
      </c>
      <c r="K22" s="162">
        <v>0</v>
      </c>
      <c r="L22" s="128">
        <v>0</v>
      </c>
      <c r="M22" s="128">
        <v>0</v>
      </c>
      <c r="N22" s="128">
        <v>0</v>
      </c>
      <c r="O22" s="164">
        <f t="shared" si="3"/>
        <v>0</v>
      </c>
      <c r="P22" s="93">
        <v>0</v>
      </c>
      <c r="Q22" s="98">
        <v>81000</v>
      </c>
      <c r="R22" s="175">
        <v>0</v>
      </c>
      <c r="S22" s="118">
        <v>0</v>
      </c>
      <c r="T22" s="124">
        <v>0</v>
      </c>
      <c r="U22" s="128">
        <v>0</v>
      </c>
      <c r="V22" s="164">
        <f t="shared" si="6"/>
        <v>0</v>
      </c>
      <c r="W22" s="118">
        <v>0</v>
      </c>
      <c r="X22" s="137">
        <v>6000</v>
      </c>
      <c r="Y22" s="120">
        <v>36562</v>
      </c>
      <c r="Z22" s="94">
        <v>375000</v>
      </c>
      <c r="AA22" s="120">
        <v>446000</v>
      </c>
      <c r="AB22" s="120">
        <v>17357</v>
      </c>
      <c r="AC22" s="122">
        <v>189000</v>
      </c>
      <c r="AD22" s="128">
        <v>107703</v>
      </c>
      <c r="AE22" s="177">
        <f t="shared" si="4"/>
        <v>296703</v>
      </c>
      <c r="AF22" s="135">
        <v>0</v>
      </c>
      <c r="AG22" s="117">
        <v>68411</v>
      </c>
      <c r="AH22" s="93">
        <v>54344</v>
      </c>
      <c r="AI22" s="175">
        <v>0</v>
      </c>
      <c r="AJ22" s="133">
        <v>0</v>
      </c>
      <c r="AK22" s="175">
        <v>0</v>
      </c>
      <c r="AL22" s="148">
        <v>9110.61</v>
      </c>
      <c r="AM22" s="94">
        <v>3961100</v>
      </c>
      <c r="AN22" s="181">
        <v>0</v>
      </c>
      <c r="AO22" s="180">
        <v>0</v>
      </c>
      <c r="AP22" s="94">
        <v>67300</v>
      </c>
      <c r="AQ22" s="175">
        <v>0</v>
      </c>
      <c r="AR22" s="79">
        <v>0</v>
      </c>
      <c r="AS22" s="82">
        <v>0</v>
      </c>
      <c r="AT22" s="124">
        <v>0</v>
      </c>
      <c r="AU22" s="124">
        <v>0</v>
      </c>
      <c r="AV22" s="156">
        <f t="shared" si="1"/>
        <v>5535354.6100000003</v>
      </c>
      <c r="AY22" s="46"/>
    </row>
    <row r="23" spans="1:51" ht="16.5" thickBot="1" x14ac:dyDescent="0.3">
      <c r="A23" s="25">
        <v>14</v>
      </c>
      <c r="B23" s="3" t="s">
        <v>8</v>
      </c>
      <c r="C23" s="157">
        <v>0</v>
      </c>
      <c r="D23" s="124">
        <v>580955</v>
      </c>
      <c r="E23" s="185">
        <v>31820</v>
      </c>
      <c r="F23" s="189">
        <v>43724</v>
      </c>
      <c r="G23" s="161">
        <f t="shared" si="2"/>
        <v>656499</v>
      </c>
      <c r="H23" s="160">
        <v>307</v>
      </c>
      <c r="I23" s="128">
        <v>1000</v>
      </c>
      <c r="J23" s="161">
        <f t="shared" si="5"/>
        <v>1307</v>
      </c>
      <c r="K23" s="162">
        <v>0</v>
      </c>
      <c r="L23" s="128">
        <v>0</v>
      </c>
      <c r="M23" s="128">
        <v>0</v>
      </c>
      <c r="N23" s="128">
        <v>0</v>
      </c>
      <c r="O23" s="164">
        <f t="shared" si="3"/>
        <v>0</v>
      </c>
      <c r="P23" s="93">
        <v>0</v>
      </c>
      <c r="Q23" s="98">
        <v>118000</v>
      </c>
      <c r="R23" s="175">
        <v>0</v>
      </c>
      <c r="S23" s="118">
        <v>0</v>
      </c>
      <c r="T23" s="124">
        <v>2108880</v>
      </c>
      <c r="U23" s="128">
        <v>114883</v>
      </c>
      <c r="V23" s="164">
        <f t="shared" si="6"/>
        <v>2223763</v>
      </c>
      <c r="W23" s="118">
        <v>148737</v>
      </c>
      <c r="X23" s="137">
        <v>6000</v>
      </c>
      <c r="Y23" s="120">
        <v>58642</v>
      </c>
      <c r="Z23" s="94">
        <v>1347000</v>
      </c>
      <c r="AA23" s="120">
        <v>907000</v>
      </c>
      <c r="AB23" s="120">
        <v>0</v>
      </c>
      <c r="AC23" s="122">
        <v>499000</v>
      </c>
      <c r="AD23" s="128">
        <v>148169</v>
      </c>
      <c r="AE23" s="177">
        <f t="shared" si="4"/>
        <v>647169</v>
      </c>
      <c r="AF23" s="135">
        <v>0</v>
      </c>
      <c r="AG23" s="117">
        <v>0</v>
      </c>
      <c r="AH23" s="93">
        <v>460050</v>
      </c>
      <c r="AI23" s="175">
        <v>0</v>
      </c>
      <c r="AJ23" s="133">
        <v>0</v>
      </c>
      <c r="AK23" s="175">
        <v>0</v>
      </c>
      <c r="AL23" s="148">
        <v>9110.61</v>
      </c>
      <c r="AM23" s="94">
        <v>8741800</v>
      </c>
      <c r="AN23" s="181">
        <v>0</v>
      </c>
      <c r="AO23" s="180">
        <v>0</v>
      </c>
      <c r="AP23" s="94">
        <v>95700</v>
      </c>
      <c r="AQ23" s="175">
        <v>0</v>
      </c>
      <c r="AR23" s="79">
        <v>0</v>
      </c>
      <c r="AS23" s="82">
        <v>0</v>
      </c>
      <c r="AT23" s="124">
        <v>0</v>
      </c>
      <c r="AU23" s="124">
        <v>0</v>
      </c>
      <c r="AV23" s="156">
        <f t="shared" si="1"/>
        <v>15302777.609999999</v>
      </c>
      <c r="AX23" s="26"/>
      <c r="AY23" s="46"/>
    </row>
    <row r="24" spans="1:51" ht="16.5" thickBot="1" x14ac:dyDescent="0.3">
      <c r="A24" s="25">
        <v>15</v>
      </c>
      <c r="B24" s="3" t="s">
        <v>9</v>
      </c>
      <c r="C24" s="157">
        <v>0</v>
      </c>
      <c r="D24" s="124">
        <v>357788</v>
      </c>
      <c r="E24" s="185">
        <v>23475</v>
      </c>
      <c r="F24" s="189">
        <v>26780</v>
      </c>
      <c r="G24" s="161">
        <f t="shared" si="2"/>
        <v>408043</v>
      </c>
      <c r="H24" s="160">
        <v>0</v>
      </c>
      <c r="I24" s="128">
        <v>0</v>
      </c>
      <c r="J24" s="161">
        <f t="shared" si="5"/>
        <v>0</v>
      </c>
      <c r="K24" s="162">
        <v>0</v>
      </c>
      <c r="L24" s="128">
        <v>0</v>
      </c>
      <c r="M24" s="128">
        <v>0</v>
      </c>
      <c r="N24" s="128">
        <v>0</v>
      </c>
      <c r="O24" s="164">
        <f t="shared" si="3"/>
        <v>0</v>
      </c>
      <c r="P24" s="93">
        <v>0</v>
      </c>
      <c r="Q24" s="98">
        <v>116000</v>
      </c>
      <c r="R24" s="175">
        <v>0</v>
      </c>
      <c r="S24" s="118">
        <v>0</v>
      </c>
      <c r="T24" s="124">
        <v>0</v>
      </c>
      <c r="U24" s="128">
        <v>0</v>
      </c>
      <c r="V24" s="164">
        <f t="shared" si="6"/>
        <v>0</v>
      </c>
      <c r="W24" s="118">
        <v>14375</v>
      </c>
      <c r="X24" s="137">
        <v>6000</v>
      </c>
      <c r="Y24" s="120">
        <v>119295</v>
      </c>
      <c r="Z24" s="94">
        <v>1600000</v>
      </c>
      <c r="AA24" s="120">
        <v>1346000</v>
      </c>
      <c r="AB24" s="120">
        <v>4483</v>
      </c>
      <c r="AC24" s="122">
        <v>548000</v>
      </c>
      <c r="AD24" s="128">
        <v>296481</v>
      </c>
      <c r="AE24" s="177">
        <f t="shared" si="4"/>
        <v>844481</v>
      </c>
      <c r="AF24" s="136">
        <v>7188</v>
      </c>
      <c r="AG24" s="117">
        <v>976450</v>
      </c>
      <c r="AH24" s="93">
        <v>338747</v>
      </c>
      <c r="AI24" s="175">
        <v>0</v>
      </c>
      <c r="AJ24" s="133">
        <v>0</v>
      </c>
      <c r="AK24" s="175">
        <v>0</v>
      </c>
      <c r="AL24" s="149">
        <v>9110.61</v>
      </c>
      <c r="AM24" s="94">
        <v>8854700</v>
      </c>
      <c r="AN24" s="181">
        <v>0</v>
      </c>
      <c r="AO24" s="180">
        <v>0</v>
      </c>
      <c r="AP24" s="94">
        <v>188100</v>
      </c>
      <c r="AQ24" s="175">
        <v>0</v>
      </c>
      <c r="AR24" s="79">
        <v>137974</v>
      </c>
      <c r="AS24" s="82">
        <v>29227</v>
      </c>
      <c r="AT24" s="124">
        <v>0</v>
      </c>
      <c r="AU24" s="124">
        <v>0</v>
      </c>
      <c r="AV24" s="156">
        <f t="shared" si="1"/>
        <v>14884173.609999999</v>
      </c>
      <c r="AY24" s="46"/>
    </row>
    <row r="25" spans="1:51" ht="16.5" thickBot="1" x14ac:dyDescent="0.3">
      <c r="A25" s="25">
        <v>16</v>
      </c>
      <c r="B25" s="3" t="s">
        <v>10</v>
      </c>
      <c r="C25" s="157">
        <v>0</v>
      </c>
      <c r="D25" s="124">
        <v>206878</v>
      </c>
      <c r="E25" s="185">
        <v>20010</v>
      </c>
      <c r="F25" s="189">
        <v>17315</v>
      </c>
      <c r="G25" s="161">
        <f t="shared" si="2"/>
        <v>244203</v>
      </c>
      <c r="H25" s="160">
        <v>0</v>
      </c>
      <c r="I25" s="128">
        <v>0</v>
      </c>
      <c r="J25" s="161">
        <f t="shared" si="5"/>
        <v>0</v>
      </c>
      <c r="K25" s="162">
        <v>0</v>
      </c>
      <c r="L25" s="128">
        <v>0</v>
      </c>
      <c r="M25" s="128">
        <v>0</v>
      </c>
      <c r="N25" s="128">
        <v>0</v>
      </c>
      <c r="O25" s="164">
        <f t="shared" si="3"/>
        <v>0</v>
      </c>
      <c r="P25" s="93">
        <v>0</v>
      </c>
      <c r="Q25" s="98">
        <v>86000</v>
      </c>
      <c r="R25" s="175">
        <v>0</v>
      </c>
      <c r="S25" s="118">
        <v>214898</v>
      </c>
      <c r="T25" s="124">
        <v>0</v>
      </c>
      <c r="U25" s="128">
        <v>0</v>
      </c>
      <c r="V25" s="164">
        <f t="shared" si="6"/>
        <v>0</v>
      </c>
      <c r="W25" s="118">
        <v>0</v>
      </c>
      <c r="X25" s="137">
        <v>6000</v>
      </c>
      <c r="Y25" s="120">
        <v>37571</v>
      </c>
      <c r="Z25" s="94">
        <v>140000</v>
      </c>
      <c r="AA25" s="120">
        <v>499000</v>
      </c>
      <c r="AB25" s="120">
        <v>0</v>
      </c>
      <c r="AC25" s="122">
        <v>87000</v>
      </c>
      <c r="AD25" s="128">
        <v>0</v>
      </c>
      <c r="AE25" s="177">
        <f t="shared" si="4"/>
        <v>87000</v>
      </c>
      <c r="AF25" s="136">
        <v>0</v>
      </c>
      <c r="AG25" s="117">
        <v>52250</v>
      </c>
      <c r="AH25" s="93">
        <v>183745</v>
      </c>
      <c r="AI25" s="175">
        <v>0</v>
      </c>
      <c r="AJ25" s="134">
        <v>163000</v>
      </c>
      <c r="AK25" s="175">
        <v>0</v>
      </c>
      <c r="AL25" s="148">
        <v>9110.61</v>
      </c>
      <c r="AM25" s="94">
        <v>5332500</v>
      </c>
      <c r="AN25" s="181">
        <v>0</v>
      </c>
      <c r="AO25" s="180">
        <v>0</v>
      </c>
      <c r="AP25" s="94">
        <v>56800</v>
      </c>
      <c r="AQ25" s="175">
        <v>0</v>
      </c>
      <c r="AR25" s="79">
        <v>0</v>
      </c>
      <c r="AS25" s="82">
        <v>0</v>
      </c>
      <c r="AT25" s="124">
        <v>0</v>
      </c>
      <c r="AU25" s="124">
        <v>0</v>
      </c>
      <c r="AV25" s="156">
        <f t="shared" si="1"/>
        <v>7026077.6100000003</v>
      </c>
      <c r="AY25" s="46"/>
    </row>
    <row r="26" spans="1:51" ht="16.5" thickBot="1" x14ac:dyDescent="0.3">
      <c r="A26" s="25">
        <v>17</v>
      </c>
      <c r="B26" s="3" t="s">
        <v>95</v>
      </c>
      <c r="C26" s="157">
        <v>0</v>
      </c>
      <c r="D26" s="124">
        <v>126294</v>
      </c>
      <c r="E26" s="185">
        <v>20010</v>
      </c>
      <c r="F26" s="189">
        <v>4911</v>
      </c>
      <c r="G26" s="161">
        <f t="shared" si="2"/>
        <v>151215</v>
      </c>
      <c r="H26" s="160">
        <v>0</v>
      </c>
      <c r="I26" s="128">
        <v>0</v>
      </c>
      <c r="J26" s="161">
        <f t="shared" si="5"/>
        <v>0</v>
      </c>
      <c r="K26" s="162">
        <v>0</v>
      </c>
      <c r="L26" s="128">
        <v>0</v>
      </c>
      <c r="M26" s="128">
        <v>0</v>
      </c>
      <c r="N26" s="128">
        <v>0</v>
      </c>
      <c r="O26" s="164">
        <f t="shared" si="3"/>
        <v>0</v>
      </c>
      <c r="P26" s="93">
        <v>0</v>
      </c>
      <c r="Q26" s="98">
        <v>41000</v>
      </c>
      <c r="R26" s="175">
        <v>0</v>
      </c>
      <c r="S26" s="118">
        <v>0</v>
      </c>
      <c r="T26" s="124">
        <v>0</v>
      </c>
      <c r="U26" s="128">
        <v>0</v>
      </c>
      <c r="V26" s="164">
        <f t="shared" si="6"/>
        <v>0</v>
      </c>
      <c r="W26" s="118">
        <v>0</v>
      </c>
      <c r="X26" s="137">
        <v>6000</v>
      </c>
      <c r="Y26" s="120">
        <v>26930</v>
      </c>
      <c r="Z26" s="94">
        <v>117000</v>
      </c>
      <c r="AA26" s="120">
        <v>312000</v>
      </c>
      <c r="AB26" s="120">
        <v>4385</v>
      </c>
      <c r="AC26" s="122">
        <v>103000</v>
      </c>
      <c r="AD26" s="128">
        <v>86163</v>
      </c>
      <c r="AE26" s="177">
        <f t="shared" si="4"/>
        <v>189163</v>
      </c>
      <c r="AF26" s="136">
        <v>0</v>
      </c>
      <c r="AG26" s="117">
        <v>0</v>
      </c>
      <c r="AH26" s="93">
        <v>50596</v>
      </c>
      <c r="AI26" s="175">
        <v>0</v>
      </c>
      <c r="AJ26" s="134">
        <v>0</v>
      </c>
      <c r="AK26" s="175">
        <v>0</v>
      </c>
      <c r="AL26" s="148">
        <v>9110.61</v>
      </c>
      <c r="AM26" s="94">
        <v>2942800</v>
      </c>
      <c r="AN26" s="181">
        <v>0</v>
      </c>
      <c r="AO26" s="180">
        <v>0</v>
      </c>
      <c r="AP26" s="94">
        <v>41200</v>
      </c>
      <c r="AQ26" s="175">
        <v>0</v>
      </c>
      <c r="AR26" s="79">
        <v>186265</v>
      </c>
      <c r="AS26" s="82">
        <v>39456</v>
      </c>
      <c r="AT26" s="124">
        <v>0</v>
      </c>
      <c r="AU26" s="124">
        <v>0</v>
      </c>
      <c r="AV26" s="156">
        <f t="shared" si="1"/>
        <v>4076120.61</v>
      </c>
      <c r="AY26" s="46"/>
    </row>
    <row r="27" spans="1:51" ht="16.5" thickBot="1" x14ac:dyDescent="0.3">
      <c r="A27" s="25">
        <v>18</v>
      </c>
      <c r="B27" s="3" t="s">
        <v>11</v>
      </c>
      <c r="C27" s="157">
        <v>0</v>
      </c>
      <c r="D27" s="124">
        <v>288111</v>
      </c>
      <c r="E27" s="185">
        <v>19975</v>
      </c>
      <c r="F27" s="189">
        <v>33916</v>
      </c>
      <c r="G27" s="161">
        <f t="shared" si="2"/>
        <v>342002</v>
      </c>
      <c r="H27" s="160">
        <v>0</v>
      </c>
      <c r="I27" s="128">
        <v>0</v>
      </c>
      <c r="J27" s="161">
        <f t="shared" si="5"/>
        <v>0</v>
      </c>
      <c r="K27" s="162">
        <v>0</v>
      </c>
      <c r="L27" s="128">
        <v>0</v>
      </c>
      <c r="M27" s="128">
        <v>0</v>
      </c>
      <c r="N27" s="128">
        <v>0</v>
      </c>
      <c r="O27" s="164">
        <f t="shared" si="3"/>
        <v>0</v>
      </c>
      <c r="P27" s="93">
        <v>0</v>
      </c>
      <c r="Q27" s="98">
        <v>101000</v>
      </c>
      <c r="R27" s="175">
        <v>0</v>
      </c>
      <c r="S27" s="118">
        <v>0</v>
      </c>
      <c r="T27" s="124">
        <v>1265328</v>
      </c>
      <c r="U27" s="128">
        <v>55867</v>
      </c>
      <c r="V27" s="164">
        <f t="shared" si="6"/>
        <v>1321195</v>
      </c>
      <c r="W27" s="118">
        <v>0</v>
      </c>
      <c r="X27" s="137">
        <v>6000</v>
      </c>
      <c r="Y27" s="120">
        <v>36904</v>
      </c>
      <c r="Z27" s="94">
        <v>45000</v>
      </c>
      <c r="AA27" s="120">
        <v>473000</v>
      </c>
      <c r="AB27" s="120">
        <v>2936</v>
      </c>
      <c r="AC27" s="122">
        <v>177000</v>
      </c>
      <c r="AD27" s="128">
        <v>143892</v>
      </c>
      <c r="AE27" s="177">
        <f t="shared" si="4"/>
        <v>320892</v>
      </c>
      <c r="AF27" s="136">
        <v>0</v>
      </c>
      <c r="AG27" s="117">
        <v>857766</v>
      </c>
      <c r="AH27" s="93">
        <v>62610</v>
      </c>
      <c r="AI27" s="175">
        <v>0</v>
      </c>
      <c r="AJ27" s="134">
        <v>0</v>
      </c>
      <c r="AK27" s="175">
        <v>0</v>
      </c>
      <c r="AL27" s="148">
        <v>5999</v>
      </c>
      <c r="AM27" s="94">
        <v>10473200</v>
      </c>
      <c r="AN27" s="181">
        <v>0</v>
      </c>
      <c r="AO27" s="180">
        <v>0</v>
      </c>
      <c r="AP27" s="94">
        <v>180700</v>
      </c>
      <c r="AQ27" s="175">
        <v>0</v>
      </c>
      <c r="AR27" s="79">
        <v>0</v>
      </c>
      <c r="AS27" s="82">
        <v>0</v>
      </c>
      <c r="AT27" s="124">
        <v>0</v>
      </c>
      <c r="AU27" s="124">
        <v>0</v>
      </c>
      <c r="AV27" s="156">
        <f t="shared" si="1"/>
        <v>14128204</v>
      </c>
      <c r="AY27" s="46"/>
    </row>
    <row r="28" spans="1:51" ht="16.5" thickBot="1" x14ac:dyDescent="0.3">
      <c r="A28" s="25">
        <v>19</v>
      </c>
      <c r="B28" s="3" t="s">
        <v>39</v>
      </c>
      <c r="C28" s="157">
        <v>0</v>
      </c>
      <c r="D28" s="124">
        <v>70246</v>
      </c>
      <c r="E28" s="185">
        <v>15042</v>
      </c>
      <c r="F28" s="189">
        <v>3618</v>
      </c>
      <c r="G28" s="161">
        <f t="shared" si="2"/>
        <v>88906</v>
      </c>
      <c r="H28" s="160">
        <v>0</v>
      </c>
      <c r="I28" s="128">
        <v>0</v>
      </c>
      <c r="J28" s="161">
        <f t="shared" si="5"/>
        <v>0</v>
      </c>
      <c r="K28" s="162">
        <v>0</v>
      </c>
      <c r="L28" s="128">
        <v>0</v>
      </c>
      <c r="M28" s="128">
        <v>0</v>
      </c>
      <c r="N28" s="128">
        <v>0</v>
      </c>
      <c r="O28" s="164">
        <f t="shared" si="3"/>
        <v>0</v>
      </c>
      <c r="P28" s="93">
        <v>0</v>
      </c>
      <c r="Q28" s="98">
        <v>34000</v>
      </c>
      <c r="R28" s="175">
        <v>0</v>
      </c>
      <c r="S28" s="118">
        <v>0</v>
      </c>
      <c r="T28" s="124">
        <v>0</v>
      </c>
      <c r="U28" s="128">
        <v>0</v>
      </c>
      <c r="V28" s="164">
        <f t="shared" si="6"/>
        <v>0</v>
      </c>
      <c r="W28" s="118">
        <v>0</v>
      </c>
      <c r="X28" s="137">
        <v>6000</v>
      </c>
      <c r="Y28" s="120">
        <v>10360</v>
      </c>
      <c r="Z28" s="94">
        <v>13000</v>
      </c>
      <c r="AA28" s="120">
        <v>112000</v>
      </c>
      <c r="AB28" s="120">
        <v>0</v>
      </c>
      <c r="AC28" s="122">
        <v>66000</v>
      </c>
      <c r="AD28" s="128">
        <v>71802</v>
      </c>
      <c r="AE28" s="177">
        <f t="shared" si="4"/>
        <v>137802</v>
      </c>
      <c r="AF28" s="136">
        <v>0</v>
      </c>
      <c r="AG28" s="117">
        <v>0</v>
      </c>
      <c r="AH28" s="93">
        <v>11244</v>
      </c>
      <c r="AI28" s="175">
        <v>0</v>
      </c>
      <c r="AJ28" s="134">
        <v>0</v>
      </c>
      <c r="AK28" s="175">
        <v>0</v>
      </c>
      <c r="AL28" s="148">
        <v>6233.64</v>
      </c>
      <c r="AM28" s="94">
        <v>1834200</v>
      </c>
      <c r="AN28" s="181">
        <v>0</v>
      </c>
      <c r="AO28" s="180">
        <v>0</v>
      </c>
      <c r="AP28" s="94">
        <v>10900</v>
      </c>
      <c r="AQ28" s="175">
        <v>0</v>
      </c>
      <c r="AR28" s="79">
        <v>0</v>
      </c>
      <c r="AS28" s="82">
        <v>0</v>
      </c>
      <c r="AT28" s="124">
        <v>0</v>
      </c>
      <c r="AU28" s="124">
        <v>0</v>
      </c>
      <c r="AV28" s="156">
        <f t="shared" si="1"/>
        <v>2230645.64</v>
      </c>
      <c r="AY28" s="46"/>
    </row>
    <row r="29" spans="1:51" ht="16.5" thickBot="1" x14ac:dyDescent="0.3">
      <c r="A29" s="25">
        <v>20</v>
      </c>
      <c r="B29" s="3" t="s">
        <v>40</v>
      </c>
      <c r="C29" s="157">
        <v>0</v>
      </c>
      <c r="D29" s="124">
        <v>97614</v>
      </c>
      <c r="E29" s="185">
        <v>15042</v>
      </c>
      <c r="F29" s="189">
        <v>7610</v>
      </c>
      <c r="G29" s="161">
        <f t="shared" si="2"/>
        <v>120266</v>
      </c>
      <c r="H29" s="160">
        <v>0</v>
      </c>
      <c r="I29" s="128">
        <v>0</v>
      </c>
      <c r="J29" s="161">
        <f t="shared" si="5"/>
        <v>0</v>
      </c>
      <c r="K29" s="162">
        <v>0</v>
      </c>
      <c r="L29" s="128">
        <v>0</v>
      </c>
      <c r="M29" s="128">
        <v>0</v>
      </c>
      <c r="N29" s="128">
        <v>0</v>
      </c>
      <c r="O29" s="164">
        <f t="shared" si="3"/>
        <v>0</v>
      </c>
      <c r="P29" s="93">
        <v>0</v>
      </c>
      <c r="Q29" s="98">
        <v>50000</v>
      </c>
      <c r="R29" s="175">
        <v>0</v>
      </c>
      <c r="S29" s="118">
        <v>0</v>
      </c>
      <c r="T29" s="124">
        <v>0</v>
      </c>
      <c r="U29" s="128">
        <v>0</v>
      </c>
      <c r="V29" s="164">
        <f t="shared" si="6"/>
        <v>0</v>
      </c>
      <c r="W29" s="118">
        <v>0</v>
      </c>
      <c r="X29" s="137">
        <v>6000</v>
      </c>
      <c r="Y29" s="120">
        <v>11778</v>
      </c>
      <c r="Z29" s="94">
        <v>91000</v>
      </c>
      <c r="AA29" s="120">
        <v>140000</v>
      </c>
      <c r="AB29" s="120">
        <v>0</v>
      </c>
      <c r="AC29" s="122">
        <v>81000</v>
      </c>
      <c r="AD29" s="128">
        <v>100926</v>
      </c>
      <c r="AE29" s="177">
        <f t="shared" si="4"/>
        <v>181926</v>
      </c>
      <c r="AF29" s="136">
        <v>0</v>
      </c>
      <c r="AG29" s="117">
        <v>0</v>
      </c>
      <c r="AH29" s="93">
        <v>40289</v>
      </c>
      <c r="AI29" s="175">
        <v>0</v>
      </c>
      <c r="AJ29" s="134">
        <v>0</v>
      </c>
      <c r="AK29" s="175">
        <v>0</v>
      </c>
      <c r="AL29" s="148">
        <v>6233.64</v>
      </c>
      <c r="AM29" s="94">
        <v>2604900</v>
      </c>
      <c r="AN29" s="181">
        <v>0</v>
      </c>
      <c r="AO29" s="180">
        <v>0</v>
      </c>
      <c r="AP29" s="94">
        <v>48600</v>
      </c>
      <c r="AQ29" s="175">
        <v>0</v>
      </c>
      <c r="AR29" s="79">
        <v>0</v>
      </c>
      <c r="AS29" s="82">
        <v>0</v>
      </c>
      <c r="AT29" s="124">
        <v>0</v>
      </c>
      <c r="AU29" s="124">
        <v>0</v>
      </c>
      <c r="AV29" s="156">
        <f t="shared" si="1"/>
        <v>3250992.64</v>
      </c>
      <c r="AY29" s="46"/>
    </row>
    <row r="30" spans="1:51" ht="16.5" thickBot="1" x14ac:dyDescent="0.3">
      <c r="A30" s="25">
        <v>21</v>
      </c>
      <c r="B30" s="3" t="s">
        <v>41</v>
      </c>
      <c r="C30" s="157">
        <v>0</v>
      </c>
      <c r="D30" s="124">
        <v>34205</v>
      </c>
      <c r="E30" s="185">
        <v>15042</v>
      </c>
      <c r="F30" s="189">
        <v>3490</v>
      </c>
      <c r="G30" s="161">
        <f t="shared" si="2"/>
        <v>52737</v>
      </c>
      <c r="H30" s="160">
        <v>0</v>
      </c>
      <c r="I30" s="128">
        <v>0</v>
      </c>
      <c r="J30" s="161">
        <f t="shared" si="5"/>
        <v>0</v>
      </c>
      <c r="K30" s="162">
        <v>0</v>
      </c>
      <c r="L30" s="128">
        <v>0</v>
      </c>
      <c r="M30" s="128">
        <v>0</v>
      </c>
      <c r="N30" s="128">
        <v>0</v>
      </c>
      <c r="O30" s="164">
        <f t="shared" si="3"/>
        <v>0</v>
      </c>
      <c r="P30" s="93">
        <v>0</v>
      </c>
      <c r="Q30" s="98">
        <v>16000</v>
      </c>
      <c r="R30" s="175">
        <v>0</v>
      </c>
      <c r="S30" s="118">
        <v>0</v>
      </c>
      <c r="T30" s="124">
        <v>0</v>
      </c>
      <c r="U30" s="128">
        <v>0</v>
      </c>
      <c r="V30" s="164">
        <f t="shared" si="6"/>
        <v>0</v>
      </c>
      <c r="W30" s="118">
        <v>0</v>
      </c>
      <c r="X30" s="137">
        <v>6000</v>
      </c>
      <c r="Y30" s="120">
        <v>22200</v>
      </c>
      <c r="Z30" s="94">
        <v>121000</v>
      </c>
      <c r="AA30" s="120">
        <v>266000</v>
      </c>
      <c r="AB30" s="120">
        <v>0</v>
      </c>
      <c r="AC30" s="122">
        <v>118000</v>
      </c>
      <c r="AD30" s="128">
        <v>52772</v>
      </c>
      <c r="AE30" s="177">
        <f t="shared" si="4"/>
        <v>170772</v>
      </c>
      <c r="AF30" s="136">
        <v>0</v>
      </c>
      <c r="AG30" s="117">
        <v>0</v>
      </c>
      <c r="AH30" s="93">
        <v>106814</v>
      </c>
      <c r="AI30" s="175">
        <v>0</v>
      </c>
      <c r="AJ30" s="134">
        <v>0</v>
      </c>
      <c r="AK30" s="175">
        <v>0</v>
      </c>
      <c r="AL30" s="148">
        <v>5999</v>
      </c>
      <c r="AM30" s="94">
        <v>1587500</v>
      </c>
      <c r="AN30" s="181">
        <v>0</v>
      </c>
      <c r="AO30" s="180">
        <v>0</v>
      </c>
      <c r="AP30" s="94">
        <v>33200</v>
      </c>
      <c r="AQ30" s="175">
        <v>0</v>
      </c>
      <c r="AR30" s="79">
        <v>41393</v>
      </c>
      <c r="AS30" s="82">
        <v>8768</v>
      </c>
      <c r="AT30" s="124">
        <v>0</v>
      </c>
      <c r="AU30" s="124">
        <v>0</v>
      </c>
      <c r="AV30" s="156">
        <f t="shared" si="1"/>
        <v>2422383</v>
      </c>
      <c r="AY30" s="46"/>
    </row>
    <row r="31" spans="1:51" ht="16.5" thickBot="1" x14ac:dyDescent="0.3">
      <c r="A31" s="25">
        <v>22</v>
      </c>
      <c r="B31" s="3" t="s">
        <v>1</v>
      </c>
      <c r="C31" s="157">
        <v>0</v>
      </c>
      <c r="D31" s="124">
        <v>1510261</v>
      </c>
      <c r="E31" s="185">
        <v>50720</v>
      </c>
      <c r="F31" s="189">
        <v>79310</v>
      </c>
      <c r="G31" s="161">
        <f t="shared" si="2"/>
        <v>1640291</v>
      </c>
      <c r="H31" s="160">
        <v>0</v>
      </c>
      <c r="I31" s="128">
        <v>0</v>
      </c>
      <c r="J31" s="161">
        <f t="shared" si="5"/>
        <v>0</v>
      </c>
      <c r="K31" s="162">
        <v>0</v>
      </c>
      <c r="L31" s="128">
        <v>0</v>
      </c>
      <c r="M31" s="128">
        <v>0</v>
      </c>
      <c r="N31" s="128">
        <v>0</v>
      </c>
      <c r="O31" s="164">
        <f t="shared" si="3"/>
        <v>0</v>
      </c>
      <c r="P31" s="93">
        <v>0</v>
      </c>
      <c r="Q31" s="98">
        <v>305000</v>
      </c>
      <c r="R31" s="175">
        <v>0</v>
      </c>
      <c r="S31" s="118">
        <v>0</v>
      </c>
      <c r="T31" s="124">
        <v>1933140</v>
      </c>
      <c r="U31" s="128">
        <v>114247</v>
      </c>
      <c r="V31" s="164">
        <f t="shared" si="6"/>
        <v>2047387</v>
      </c>
      <c r="W31" s="118">
        <v>266202</v>
      </c>
      <c r="X31" s="137">
        <v>6000</v>
      </c>
      <c r="Y31" s="120">
        <v>122100</v>
      </c>
      <c r="Z31" s="94">
        <v>1626000</v>
      </c>
      <c r="AA31" s="120">
        <v>1644000</v>
      </c>
      <c r="AB31" s="120">
        <v>0</v>
      </c>
      <c r="AC31" s="122">
        <v>903000</v>
      </c>
      <c r="AD31" s="128">
        <v>782412</v>
      </c>
      <c r="AE31" s="177">
        <f t="shared" si="4"/>
        <v>1685412</v>
      </c>
      <c r="AF31" s="136">
        <v>79140</v>
      </c>
      <c r="AG31" s="117">
        <v>184334</v>
      </c>
      <c r="AH31" s="93">
        <v>454931</v>
      </c>
      <c r="AI31" s="175">
        <v>0</v>
      </c>
      <c r="AJ31" s="134">
        <v>0</v>
      </c>
      <c r="AK31" s="175">
        <v>0</v>
      </c>
      <c r="AL31" s="148">
        <v>12177</v>
      </c>
      <c r="AM31" s="94">
        <v>22064400</v>
      </c>
      <c r="AN31" s="181">
        <v>0</v>
      </c>
      <c r="AO31" s="180">
        <v>0</v>
      </c>
      <c r="AP31" s="94">
        <v>430200</v>
      </c>
      <c r="AQ31" s="175">
        <v>0</v>
      </c>
      <c r="AR31" s="79">
        <v>169707.3</v>
      </c>
      <c r="AS31" s="82">
        <v>35948.699999999997</v>
      </c>
      <c r="AT31" s="124">
        <v>0</v>
      </c>
      <c r="AU31" s="124">
        <v>0</v>
      </c>
      <c r="AV31" s="156">
        <f t="shared" si="1"/>
        <v>32468230</v>
      </c>
      <c r="AY31" s="46"/>
    </row>
    <row r="32" spans="1:51" ht="16.5" thickBot="1" x14ac:dyDescent="0.3">
      <c r="A32" s="25">
        <v>23</v>
      </c>
      <c r="B32" s="3" t="s">
        <v>12</v>
      </c>
      <c r="C32" s="157">
        <v>0</v>
      </c>
      <c r="D32" s="124">
        <v>193469</v>
      </c>
      <c r="E32" s="185">
        <v>15048</v>
      </c>
      <c r="F32" s="189">
        <v>5987</v>
      </c>
      <c r="G32" s="161">
        <f t="shared" si="2"/>
        <v>214504</v>
      </c>
      <c r="H32" s="160">
        <v>307</v>
      </c>
      <c r="I32" s="128">
        <v>1000</v>
      </c>
      <c r="J32" s="161">
        <f t="shared" si="5"/>
        <v>1307</v>
      </c>
      <c r="K32" s="162">
        <v>0</v>
      </c>
      <c r="L32" s="128">
        <v>0</v>
      </c>
      <c r="M32" s="128">
        <v>0</v>
      </c>
      <c r="N32" s="128">
        <v>0</v>
      </c>
      <c r="O32" s="164">
        <f t="shared" si="3"/>
        <v>0</v>
      </c>
      <c r="P32" s="93">
        <v>0</v>
      </c>
      <c r="Q32" s="98">
        <v>47000</v>
      </c>
      <c r="R32" s="175">
        <v>0</v>
      </c>
      <c r="S32" s="118">
        <v>0</v>
      </c>
      <c r="T32" s="124">
        <v>0</v>
      </c>
      <c r="U32" s="128">
        <v>0</v>
      </c>
      <c r="V32" s="164">
        <f t="shared" si="6"/>
        <v>0</v>
      </c>
      <c r="W32" s="118">
        <v>0</v>
      </c>
      <c r="X32" s="137">
        <v>6000</v>
      </c>
      <c r="Y32" s="120">
        <v>26270</v>
      </c>
      <c r="Z32" s="94">
        <v>474000</v>
      </c>
      <c r="AA32" s="120">
        <v>306000</v>
      </c>
      <c r="AB32" s="120">
        <v>1827</v>
      </c>
      <c r="AC32" s="122">
        <v>162000</v>
      </c>
      <c r="AD32" s="128">
        <v>96934</v>
      </c>
      <c r="AE32" s="177">
        <f t="shared" si="4"/>
        <v>258934</v>
      </c>
      <c r="AF32" s="136">
        <v>0</v>
      </c>
      <c r="AG32" s="117">
        <v>0</v>
      </c>
      <c r="AH32" s="93">
        <v>140746</v>
      </c>
      <c r="AI32" s="175">
        <v>0</v>
      </c>
      <c r="AJ32" s="134">
        <v>0</v>
      </c>
      <c r="AK32" s="175">
        <v>0</v>
      </c>
      <c r="AL32" s="148">
        <v>9110.61</v>
      </c>
      <c r="AM32" s="94">
        <v>4762600</v>
      </c>
      <c r="AN32" s="181">
        <v>0</v>
      </c>
      <c r="AO32" s="180">
        <v>0</v>
      </c>
      <c r="AP32" s="94">
        <v>79500</v>
      </c>
      <c r="AQ32" s="175">
        <v>0</v>
      </c>
      <c r="AR32" s="79">
        <v>0</v>
      </c>
      <c r="AS32" s="82">
        <v>0</v>
      </c>
      <c r="AT32" s="124">
        <v>0</v>
      </c>
      <c r="AU32" s="124">
        <v>0</v>
      </c>
      <c r="AV32" s="156">
        <f t="shared" si="1"/>
        <v>6280798.6100000003</v>
      </c>
      <c r="AY32" s="46"/>
    </row>
    <row r="33" spans="1:51" ht="16.5" thickBot="1" x14ac:dyDescent="0.3">
      <c r="A33" s="25">
        <v>24</v>
      </c>
      <c r="B33" s="3" t="s">
        <v>13</v>
      </c>
      <c r="C33" s="157">
        <v>15000</v>
      </c>
      <c r="D33" s="124">
        <v>579132</v>
      </c>
      <c r="E33" s="185">
        <v>32607</v>
      </c>
      <c r="F33" s="189">
        <v>36900</v>
      </c>
      <c r="G33" s="161">
        <f t="shared" si="2"/>
        <v>648639</v>
      </c>
      <c r="H33" s="160">
        <v>0</v>
      </c>
      <c r="I33" s="128">
        <v>0</v>
      </c>
      <c r="J33" s="161">
        <f t="shared" si="5"/>
        <v>0</v>
      </c>
      <c r="K33" s="162">
        <v>0</v>
      </c>
      <c r="L33" s="128">
        <v>0</v>
      </c>
      <c r="M33" s="128">
        <v>0</v>
      </c>
      <c r="N33" s="128">
        <v>0</v>
      </c>
      <c r="O33" s="164">
        <f t="shared" si="3"/>
        <v>0</v>
      </c>
      <c r="P33" s="93">
        <v>0</v>
      </c>
      <c r="Q33" s="98">
        <v>200000</v>
      </c>
      <c r="R33" s="175">
        <v>0</v>
      </c>
      <c r="S33" s="118">
        <v>0</v>
      </c>
      <c r="T33" s="124">
        <v>3022728</v>
      </c>
      <c r="U33" s="128">
        <v>196593</v>
      </c>
      <c r="V33" s="164">
        <f t="shared" si="6"/>
        <v>3219321</v>
      </c>
      <c r="W33" s="118">
        <v>57442</v>
      </c>
      <c r="X33" s="137">
        <v>6000</v>
      </c>
      <c r="Y33" s="120">
        <v>95682</v>
      </c>
      <c r="Z33" s="94">
        <v>823000</v>
      </c>
      <c r="AA33" s="120">
        <v>1228000</v>
      </c>
      <c r="AB33" s="120">
        <v>29232</v>
      </c>
      <c r="AC33" s="122">
        <v>541000</v>
      </c>
      <c r="AD33" s="128">
        <v>319519</v>
      </c>
      <c r="AE33" s="177">
        <f t="shared" si="4"/>
        <v>860519</v>
      </c>
      <c r="AF33" s="136">
        <v>0</v>
      </c>
      <c r="AG33" s="117">
        <v>0</v>
      </c>
      <c r="AH33" s="93">
        <v>214565</v>
      </c>
      <c r="AI33" s="175">
        <v>0</v>
      </c>
      <c r="AJ33" s="134">
        <v>0</v>
      </c>
      <c r="AK33" s="175">
        <v>0</v>
      </c>
      <c r="AL33" s="148">
        <v>5999</v>
      </c>
      <c r="AM33" s="94">
        <v>15600700</v>
      </c>
      <c r="AN33" s="181">
        <v>0</v>
      </c>
      <c r="AO33" s="180">
        <v>0</v>
      </c>
      <c r="AP33" s="94">
        <v>192500</v>
      </c>
      <c r="AQ33" s="175">
        <v>0</v>
      </c>
      <c r="AR33" s="79">
        <v>153151</v>
      </c>
      <c r="AS33" s="82">
        <v>32442</v>
      </c>
      <c r="AT33" s="124">
        <v>0</v>
      </c>
      <c r="AU33" s="124">
        <v>0</v>
      </c>
      <c r="AV33" s="156">
        <f t="shared" si="1"/>
        <v>23182192</v>
      </c>
      <c r="AY33" s="46"/>
    </row>
    <row r="34" spans="1:51" ht="16.5" thickBot="1" x14ac:dyDescent="0.3">
      <c r="A34" s="25">
        <v>25</v>
      </c>
      <c r="B34" s="3" t="s">
        <v>14</v>
      </c>
      <c r="C34" s="157">
        <v>0</v>
      </c>
      <c r="D34" s="124">
        <v>87606</v>
      </c>
      <c r="E34" s="185">
        <v>19826</v>
      </c>
      <c r="F34" s="189">
        <v>6072</v>
      </c>
      <c r="G34" s="161">
        <f t="shared" si="2"/>
        <v>113504</v>
      </c>
      <c r="H34" s="160">
        <v>307</v>
      </c>
      <c r="I34" s="128">
        <v>1000</v>
      </c>
      <c r="J34" s="161">
        <f t="shared" si="5"/>
        <v>1307</v>
      </c>
      <c r="K34" s="162">
        <v>0</v>
      </c>
      <c r="L34" s="128">
        <v>0</v>
      </c>
      <c r="M34" s="128">
        <v>0</v>
      </c>
      <c r="N34" s="128">
        <v>0</v>
      </c>
      <c r="O34" s="164">
        <f t="shared" si="3"/>
        <v>0</v>
      </c>
      <c r="P34" s="93">
        <v>0</v>
      </c>
      <c r="Q34" s="98">
        <v>38000</v>
      </c>
      <c r="R34" s="175">
        <v>0</v>
      </c>
      <c r="S34" s="118">
        <v>0</v>
      </c>
      <c r="T34" s="124">
        <v>0</v>
      </c>
      <c r="U34" s="128">
        <v>0</v>
      </c>
      <c r="V34" s="164">
        <f t="shared" si="6"/>
        <v>0</v>
      </c>
      <c r="W34" s="118">
        <v>0</v>
      </c>
      <c r="X34" s="137">
        <v>6000</v>
      </c>
      <c r="Y34" s="120">
        <v>1207</v>
      </c>
      <c r="Z34" s="94">
        <v>50000</v>
      </c>
      <c r="AA34" s="120">
        <v>137000</v>
      </c>
      <c r="AB34" s="120">
        <v>0</v>
      </c>
      <c r="AC34" s="122">
        <v>77000</v>
      </c>
      <c r="AD34" s="128">
        <v>107545</v>
      </c>
      <c r="AE34" s="177">
        <f t="shared" si="4"/>
        <v>184545</v>
      </c>
      <c r="AF34" s="136">
        <v>0</v>
      </c>
      <c r="AG34" s="117">
        <v>0</v>
      </c>
      <c r="AH34" s="93">
        <v>66525</v>
      </c>
      <c r="AI34" s="175">
        <v>0</v>
      </c>
      <c r="AJ34" s="134">
        <v>0</v>
      </c>
      <c r="AK34" s="175">
        <v>0</v>
      </c>
      <c r="AL34" s="148">
        <v>9110.61</v>
      </c>
      <c r="AM34" s="94">
        <v>1574900</v>
      </c>
      <c r="AN34" s="181">
        <v>0</v>
      </c>
      <c r="AO34" s="180">
        <v>0</v>
      </c>
      <c r="AP34" s="94">
        <v>3400</v>
      </c>
      <c r="AQ34" s="175">
        <v>0</v>
      </c>
      <c r="AR34" s="79">
        <v>0</v>
      </c>
      <c r="AS34" s="82">
        <v>0</v>
      </c>
      <c r="AT34" s="124">
        <v>0</v>
      </c>
      <c r="AU34" s="124">
        <v>0</v>
      </c>
      <c r="AV34" s="156">
        <f t="shared" si="1"/>
        <v>2147498.61</v>
      </c>
      <c r="AY34" s="46"/>
    </row>
    <row r="35" spans="1:51" ht="16.5" thickBot="1" x14ac:dyDescent="0.3">
      <c r="A35" s="25">
        <v>26</v>
      </c>
      <c r="B35" s="3" t="s">
        <v>42</v>
      </c>
      <c r="C35" s="157">
        <v>0</v>
      </c>
      <c r="D35" s="124">
        <v>131939</v>
      </c>
      <c r="E35" s="185">
        <v>15041</v>
      </c>
      <c r="F35" s="189">
        <v>9856</v>
      </c>
      <c r="G35" s="161">
        <f t="shared" si="2"/>
        <v>156836</v>
      </c>
      <c r="H35" s="160">
        <v>0</v>
      </c>
      <c r="I35" s="128">
        <v>0</v>
      </c>
      <c r="J35" s="161">
        <f t="shared" si="5"/>
        <v>0</v>
      </c>
      <c r="K35" s="162">
        <v>0</v>
      </c>
      <c r="L35" s="128">
        <v>0</v>
      </c>
      <c r="M35" s="128">
        <v>0</v>
      </c>
      <c r="N35" s="128">
        <v>0</v>
      </c>
      <c r="O35" s="164">
        <f t="shared" si="3"/>
        <v>0</v>
      </c>
      <c r="P35" s="93">
        <v>0</v>
      </c>
      <c r="Q35" s="98">
        <v>60000</v>
      </c>
      <c r="R35" s="175">
        <v>0</v>
      </c>
      <c r="S35" s="118">
        <v>0</v>
      </c>
      <c r="T35" s="124">
        <v>0</v>
      </c>
      <c r="U35" s="128">
        <v>0</v>
      </c>
      <c r="V35" s="164">
        <f t="shared" si="6"/>
        <v>0</v>
      </c>
      <c r="W35" s="118">
        <v>0</v>
      </c>
      <c r="X35" s="137">
        <v>6000</v>
      </c>
      <c r="Y35" s="120">
        <v>13076</v>
      </c>
      <c r="Z35" s="94">
        <v>131000</v>
      </c>
      <c r="AA35" s="120">
        <v>165000</v>
      </c>
      <c r="AB35" s="120">
        <v>0</v>
      </c>
      <c r="AC35" s="122">
        <v>115000</v>
      </c>
      <c r="AD35" s="128">
        <v>50262</v>
      </c>
      <c r="AE35" s="177">
        <f t="shared" si="4"/>
        <v>165262</v>
      </c>
      <c r="AF35" s="136">
        <v>0</v>
      </c>
      <c r="AG35" s="117">
        <v>0</v>
      </c>
      <c r="AH35" s="93">
        <v>136061</v>
      </c>
      <c r="AI35" s="175">
        <v>0</v>
      </c>
      <c r="AJ35" s="134">
        <v>0</v>
      </c>
      <c r="AK35" s="175">
        <v>0</v>
      </c>
      <c r="AL35" s="148">
        <v>5999</v>
      </c>
      <c r="AM35" s="94">
        <v>2530100</v>
      </c>
      <c r="AN35" s="181">
        <v>0</v>
      </c>
      <c r="AO35" s="180">
        <v>0</v>
      </c>
      <c r="AP35" s="94">
        <v>40200</v>
      </c>
      <c r="AQ35" s="175">
        <v>0</v>
      </c>
      <c r="AR35" s="79">
        <v>0</v>
      </c>
      <c r="AS35" s="82">
        <v>0</v>
      </c>
      <c r="AT35" s="124">
        <v>0</v>
      </c>
      <c r="AU35" s="124">
        <v>0</v>
      </c>
      <c r="AV35" s="156">
        <f t="shared" si="1"/>
        <v>3349534</v>
      </c>
      <c r="AY35" s="46"/>
    </row>
    <row r="36" spans="1:51" ht="16.5" thickBot="1" x14ac:dyDescent="0.3">
      <c r="A36" s="25">
        <v>27</v>
      </c>
      <c r="B36" s="3" t="s">
        <v>15</v>
      </c>
      <c r="C36" s="157">
        <v>0</v>
      </c>
      <c r="D36" s="124">
        <v>140553</v>
      </c>
      <c r="E36" s="185">
        <v>19751</v>
      </c>
      <c r="F36" s="189">
        <v>9600</v>
      </c>
      <c r="G36" s="161">
        <f t="shared" si="2"/>
        <v>169904</v>
      </c>
      <c r="H36" s="160">
        <v>0</v>
      </c>
      <c r="I36" s="128">
        <v>0</v>
      </c>
      <c r="J36" s="161">
        <f t="shared" si="5"/>
        <v>0</v>
      </c>
      <c r="K36" s="162">
        <v>0</v>
      </c>
      <c r="L36" s="128">
        <v>0</v>
      </c>
      <c r="M36" s="128">
        <v>0</v>
      </c>
      <c r="N36" s="128">
        <v>0</v>
      </c>
      <c r="O36" s="164">
        <f t="shared" si="3"/>
        <v>0</v>
      </c>
      <c r="P36" s="93">
        <v>0</v>
      </c>
      <c r="Q36" s="98">
        <v>48000</v>
      </c>
      <c r="R36" s="175">
        <v>0</v>
      </c>
      <c r="S36" s="118">
        <v>0</v>
      </c>
      <c r="T36" s="124">
        <v>0</v>
      </c>
      <c r="U36" s="128">
        <v>0</v>
      </c>
      <c r="V36" s="164">
        <f t="shared" si="6"/>
        <v>0</v>
      </c>
      <c r="W36" s="118">
        <v>0</v>
      </c>
      <c r="X36" s="137">
        <v>6000</v>
      </c>
      <c r="Y36" s="120">
        <v>36704</v>
      </c>
      <c r="Z36" s="94">
        <v>235000</v>
      </c>
      <c r="AA36" s="120">
        <v>353000</v>
      </c>
      <c r="AB36" s="120">
        <v>0</v>
      </c>
      <c r="AC36" s="122">
        <v>79000</v>
      </c>
      <c r="AD36" s="128">
        <v>59237</v>
      </c>
      <c r="AE36" s="177">
        <f t="shared" si="4"/>
        <v>138237</v>
      </c>
      <c r="AF36" s="136">
        <v>0</v>
      </c>
      <c r="AG36" s="117">
        <v>410100</v>
      </c>
      <c r="AH36" s="93">
        <v>19676</v>
      </c>
      <c r="AI36" s="175">
        <v>0</v>
      </c>
      <c r="AJ36" s="134">
        <v>0</v>
      </c>
      <c r="AK36" s="175">
        <v>0</v>
      </c>
      <c r="AL36" s="148">
        <v>9110.61</v>
      </c>
      <c r="AM36" s="94">
        <v>3476500</v>
      </c>
      <c r="AN36" s="181">
        <v>0</v>
      </c>
      <c r="AO36" s="180">
        <v>0</v>
      </c>
      <c r="AP36" s="94">
        <v>64100</v>
      </c>
      <c r="AQ36" s="175">
        <v>0</v>
      </c>
      <c r="AR36" s="79">
        <v>0</v>
      </c>
      <c r="AS36" s="82">
        <v>0</v>
      </c>
      <c r="AT36" s="124">
        <v>0</v>
      </c>
      <c r="AU36" s="124">
        <v>0</v>
      </c>
      <c r="AV36" s="156">
        <f t="shared" si="1"/>
        <v>4918331.6100000003</v>
      </c>
      <c r="AY36" s="46"/>
    </row>
    <row r="37" spans="1:51" ht="16.5" thickBot="1" x14ac:dyDescent="0.3">
      <c r="A37" s="25">
        <v>28</v>
      </c>
      <c r="B37" s="3" t="s">
        <v>16</v>
      </c>
      <c r="C37" s="157">
        <v>0</v>
      </c>
      <c r="D37" s="124">
        <v>506335</v>
      </c>
      <c r="E37" s="185">
        <v>31800</v>
      </c>
      <c r="F37" s="189">
        <v>36941</v>
      </c>
      <c r="G37" s="161">
        <f t="shared" si="2"/>
        <v>575076</v>
      </c>
      <c r="H37" s="160">
        <v>0</v>
      </c>
      <c r="I37" s="128">
        <v>0</v>
      </c>
      <c r="J37" s="161">
        <f t="shared" si="5"/>
        <v>0</v>
      </c>
      <c r="K37" s="162">
        <v>0</v>
      </c>
      <c r="L37" s="128">
        <v>0</v>
      </c>
      <c r="M37" s="128">
        <v>0</v>
      </c>
      <c r="N37" s="128">
        <v>0</v>
      </c>
      <c r="O37" s="164">
        <f t="shared" si="3"/>
        <v>0</v>
      </c>
      <c r="P37" s="93">
        <v>0</v>
      </c>
      <c r="Q37" s="98">
        <v>130000</v>
      </c>
      <c r="R37" s="175">
        <v>0</v>
      </c>
      <c r="S37" s="118">
        <v>0</v>
      </c>
      <c r="T37" s="124">
        <v>2565804</v>
      </c>
      <c r="U37" s="128">
        <v>152878</v>
      </c>
      <c r="V37" s="164">
        <f t="shared" si="6"/>
        <v>2718682</v>
      </c>
      <c r="W37" s="118">
        <v>18868</v>
      </c>
      <c r="X37" s="137">
        <v>6000</v>
      </c>
      <c r="Y37" s="120">
        <v>86405</v>
      </c>
      <c r="Z37" s="94">
        <v>661000</v>
      </c>
      <c r="AA37" s="120">
        <v>1067000</v>
      </c>
      <c r="AB37" s="120">
        <v>6090</v>
      </c>
      <c r="AC37" s="122">
        <v>431000</v>
      </c>
      <c r="AD37" s="128">
        <v>377738</v>
      </c>
      <c r="AE37" s="177">
        <f t="shared" si="4"/>
        <v>808738</v>
      </c>
      <c r="AF37" s="136">
        <v>0</v>
      </c>
      <c r="AG37" s="117">
        <v>113750</v>
      </c>
      <c r="AH37" s="93">
        <v>465563</v>
      </c>
      <c r="AI37" s="175">
        <v>0</v>
      </c>
      <c r="AJ37" s="134">
        <v>0</v>
      </c>
      <c r="AK37" s="175">
        <v>0</v>
      </c>
      <c r="AL37" s="148">
        <v>9110.61</v>
      </c>
      <c r="AM37" s="94">
        <v>8318600</v>
      </c>
      <c r="AN37" s="181">
        <v>0</v>
      </c>
      <c r="AO37" s="180">
        <v>0</v>
      </c>
      <c r="AP37" s="94">
        <v>50300</v>
      </c>
      <c r="AQ37" s="175">
        <v>0</v>
      </c>
      <c r="AR37" s="79">
        <v>0</v>
      </c>
      <c r="AS37" s="82">
        <v>0</v>
      </c>
      <c r="AT37" s="124">
        <v>0</v>
      </c>
      <c r="AU37" s="124">
        <v>0</v>
      </c>
      <c r="AV37" s="156">
        <f t="shared" si="1"/>
        <v>14905182.609999999</v>
      </c>
      <c r="AY37" s="46"/>
    </row>
    <row r="38" spans="1:51" ht="16.5" thickBot="1" x14ac:dyDescent="0.3">
      <c r="A38" s="25">
        <v>29</v>
      </c>
      <c r="B38" s="3" t="s">
        <v>77</v>
      </c>
      <c r="C38" s="157">
        <v>0</v>
      </c>
      <c r="D38" s="124">
        <v>68335</v>
      </c>
      <c r="E38" s="185">
        <v>18533</v>
      </c>
      <c r="F38" s="189">
        <v>4946</v>
      </c>
      <c r="G38" s="161">
        <f t="shared" si="2"/>
        <v>91814</v>
      </c>
      <c r="H38" s="160">
        <v>0</v>
      </c>
      <c r="I38" s="128">
        <v>0</v>
      </c>
      <c r="J38" s="161">
        <f t="shared" si="5"/>
        <v>0</v>
      </c>
      <c r="K38" s="162">
        <v>0</v>
      </c>
      <c r="L38" s="128">
        <v>0</v>
      </c>
      <c r="M38" s="128">
        <v>0</v>
      </c>
      <c r="N38" s="128">
        <v>0</v>
      </c>
      <c r="O38" s="164">
        <f t="shared" si="3"/>
        <v>0</v>
      </c>
      <c r="P38" s="93">
        <v>0</v>
      </c>
      <c r="Q38" s="98">
        <v>36000</v>
      </c>
      <c r="R38" s="175">
        <v>0</v>
      </c>
      <c r="S38" s="118">
        <v>0</v>
      </c>
      <c r="T38" s="124">
        <v>0</v>
      </c>
      <c r="U38" s="128">
        <v>0</v>
      </c>
      <c r="V38" s="164">
        <f t="shared" si="6"/>
        <v>0</v>
      </c>
      <c r="W38" s="118">
        <v>0</v>
      </c>
      <c r="X38" s="137">
        <v>6000</v>
      </c>
      <c r="Y38" s="120">
        <v>6788</v>
      </c>
      <c r="Z38" s="94">
        <v>86000</v>
      </c>
      <c r="AA38" s="120">
        <v>94000</v>
      </c>
      <c r="AB38" s="120">
        <v>21054</v>
      </c>
      <c r="AC38" s="122">
        <v>60000</v>
      </c>
      <c r="AD38" s="128">
        <v>43337</v>
      </c>
      <c r="AE38" s="177">
        <f t="shared" si="4"/>
        <v>103337</v>
      </c>
      <c r="AF38" s="136">
        <v>0</v>
      </c>
      <c r="AG38" s="117">
        <v>0</v>
      </c>
      <c r="AH38" s="93">
        <v>62777</v>
      </c>
      <c r="AI38" s="175">
        <v>0</v>
      </c>
      <c r="AJ38" s="134">
        <v>0</v>
      </c>
      <c r="AK38" s="175">
        <v>0</v>
      </c>
      <c r="AL38" s="148">
        <v>6233.64</v>
      </c>
      <c r="AM38" s="94">
        <v>1910100</v>
      </c>
      <c r="AN38" s="181">
        <v>0</v>
      </c>
      <c r="AO38" s="180">
        <v>0</v>
      </c>
      <c r="AP38" s="94">
        <v>37200</v>
      </c>
      <c r="AQ38" s="175">
        <v>0</v>
      </c>
      <c r="AR38" s="79">
        <v>99341</v>
      </c>
      <c r="AS38" s="82">
        <v>21044</v>
      </c>
      <c r="AT38" s="124">
        <v>0</v>
      </c>
      <c r="AU38" s="124">
        <v>0</v>
      </c>
      <c r="AV38" s="156">
        <f t="shared" si="1"/>
        <v>2545688.64</v>
      </c>
      <c r="AY38" s="46"/>
    </row>
    <row r="39" spans="1:51" ht="16.5" thickBot="1" x14ac:dyDescent="0.3">
      <c r="A39" s="25">
        <v>30</v>
      </c>
      <c r="B39" s="3" t="s">
        <v>17</v>
      </c>
      <c r="C39" s="157">
        <v>10000</v>
      </c>
      <c r="D39" s="124">
        <v>134769</v>
      </c>
      <c r="E39" s="185">
        <v>20010</v>
      </c>
      <c r="F39" s="189">
        <v>3764</v>
      </c>
      <c r="G39" s="161">
        <f t="shared" si="2"/>
        <v>158543</v>
      </c>
      <c r="H39" s="160">
        <v>0</v>
      </c>
      <c r="I39" s="128">
        <v>0</v>
      </c>
      <c r="J39" s="161">
        <f t="shared" si="5"/>
        <v>0</v>
      </c>
      <c r="K39" s="162">
        <v>0</v>
      </c>
      <c r="L39" s="128">
        <v>0</v>
      </c>
      <c r="M39" s="128">
        <v>0</v>
      </c>
      <c r="N39" s="128">
        <v>0</v>
      </c>
      <c r="O39" s="164">
        <f t="shared" si="3"/>
        <v>0</v>
      </c>
      <c r="P39" s="93">
        <v>0</v>
      </c>
      <c r="Q39" s="98">
        <v>42000</v>
      </c>
      <c r="R39" s="175">
        <v>0</v>
      </c>
      <c r="S39" s="118">
        <v>0</v>
      </c>
      <c r="T39" s="124">
        <v>0</v>
      </c>
      <c r="U39" s="128">
        <v>0</v>
      </c>
      <c r="V39" s="164">
        <f t="shared" si="6"/>
        <v>0</v>
      </c>
      <c r="W39" s="118">
        <v>0</v>
      </c>
      <c r="X39" s="137">
        <v>6000</v>
      </c>
      <c r="Y39" s="120">
        <v>14487</v>
      </c>
      <c r="Z39" s="94">
        <v>28000</v>
      </c>
      <c r="AA39" s="120">
        <v>189000</v>
      </c>
      <c r="AB39" s="120">
        <v>0</v>
      </c>
      <c r="AC39" s="122">
        <v>80000</v>
      </c>
      <c r="AD39" s="128">
        <v>49821</v>
      </c>
      <c r="AE39" s="177">
        <f t="shared" si="4"/>
        <v>129821</v>
      </c>
      <c r="AF39" s="136">
        <v>0</v>
      </c>
      <c r="AG39" s="117">
        <v>0</v>
      </c>
      <c r="AH39" s="93">
        <v>35378</v>
      </c>
      <c r="AI39" s="175">
        <v>0</v>
      </c>
      <c r="AJ39" s="134">
        <v>0</v>
      </c>
      <c r="AK39" s="175">
        <v>0</v>
      </c>
      <c r="AL39" s="149">
        <v>9110.61</v>
      </c>
      <c r="AM39" s="94">
        <v>2328800</v>
      </c>
      <c r="AN39" s="181">
        <v>0</v>
      </c>
      <c r="AO39" s="180">
        <v>0</v>
      </c>
      <c r="AP39" s="94">
        <v>21100</v>
      </c>
      <c r="AQ39" s="175">
        <v>0</v>
      </c>
      <c r="AR39" s="79">
        <v>99341</v>
      </c>
      <c r="AS39" s="82">
        <v>21044</v>
      </c>
      <c r="AT39" s="124">
        <v>0</v>
      </c>
      <c r="AU39" s="124">
        <v>0</v>
      </c>
      <c r="AV39" s="156">
        <f t="shared" si="1"/>
        <v>3050624.61</v>
      </c>
      <c r="AY39" s="46"/>
    </row>
    <row r="40" spans="1:51" ht="16.5" thickBot="1" x14ac:dyDescent="0.3">
      <c r="A40" s="25">
        <v>31</v>
      </c>
      <c r="B40" s="3" t="s">
        <v>18</v>
      </c>
      <c r="C40" s="157">
        <v>0</v>
      </c>
      <c r="D40" s="124">
        <v>165136</v>
      </c>
      <c r="E40" s="185">
        <v>20010</v>
      </c>
      <c r="F40" s="189">
        <v>12208</v>
      </c>
      <c r="G40" s="161">
        <f t="shared" si="2"/>
        <v>197354</v>
      </c>
      <c r="H40" s="160">
        <v>0</v>
      </c>
      <c r="I40" s="128">
        <v>0</v>
      </c>
      <c r="J40" s="161">
        <f>I40+H40</f>
        <v>0</v>
      </c>
      <c r="K40" s="162">
        <v>0</v>
      </c>
      <c r="L40" s="128">
        <v>0</v>
      </c>
      <c r="M40" s="128">
        <v>0</v>
      </c>
      <c r="N40" s="128">
        <v>0</v>
      </c>
      <c r="O40" s="164">
        <f t="shared" si="3"/>
        <v>0</v>
      </c>
      <c r="P40" s="93">
        <v>0</v>
      </c>
      <c r="Q40" s="98">
        <v>64000</v>
      </c>
      <c r="R40" s="175">
        <v>0</v>
      </c>
      <c r="S40" s="118">
        <v>0</v>
      </c>
      <c r="T40" s="124">
        <v>0</v>
      </c>
      <c r="U40" s="128">
        <v>0</v>
      </c>
      <c r="V40" s="164">
        <f t="shared" si="6"/>
        <v>0</v>
      </c>
      <c r="W40" s="118">
        <v>7182</v>
      </c>
      <c r="X40" s="137">
        <v>6000</v>
      </c>
      <c r="Y40" s="120">
        <v>61235</v>
      </c>
      <c r="Z40" s="94">
        <v>236000</v>
      </c>
      <c r="AA40" s="120">
        <v>802000</v>
      </c>
      <c r="AB40" s="120">
        <v>5786</v>
      </c>
      <c r="AC40" s="122">
        <v>191000</v>
      </c>
      <c r="AD40" s="128">
        <v>201046</v>
      </c>
      <c r="AE40" s="177">
        <f t="shared" si="4"/>
        <v>392046</v>
      </c>
      <c r="AF40" s="136">
        <v>0</v>
      </c>
      <c r="AG40" s="117">
        <v>0</v>
      </c>
      <c r="AH40" s="93">
        <v>237052</v>
      </c>
      <c r="AI40" s="175">
        <v>0</v>
      </c>
      <c r="AJ40" s="134">
        <v>0</v>
      </c>
      <c r="AK40" s="175">
        <v>0</v>
      </c>
      <c r="AL40" s="148">
        <v>9110.61</v>
      </c>
      <c r="AM40" s="94">
        <v>5550100</v>
      </c>
      <c r="AN40" s="181">
        <v>0</v>
      </c>
      <c r="AO40" s="180">
        <v>0</v>
      </c>
      <c r="AP40" s="94">
        <v>70900</v>
      </c>
      <c r="AQ40" s="175">
        <v>0</v>
      </c>
      <c r="AR40" s="79">
        <v>0</v>
      </c>
      <c r="AS40" s="82">
        <v>0</v>
      </c>
      <c r="AT40" s="124">
        <v>0</v>
      </c>
      <c r="AU40" s="124">
        <v>0</v>
      </c>
      <c r="AV40" s="156">
        <f t="shared" si="1"/>
        <v>7574765.6100000003</v>
      </c>
      <c r="AY40" s="46"/>
    </row>
    <row r="41" spans="1:51" ht="16.5" thickBot="1" x14ac:dyDescent="0.3">
      <c r="A41" s="25">
        <v>32</v>
      </c>
      <c r="B41" s="3" t="s">
        <v>43</v>
      </c>
      <c r="C41" s="157">
        <v>0</v>
      </c>
      <c r="D41" s="124">
        <v>54086</v>
      </c>
      <c r="E41" s="185">
        <v>15053</v>
      </c>
      <c r="F41" s="189">
        <v>1284</v>
      </c>
      <c r="G41" s="161">
        <f t="shared" si="2"/>
        <v>70423</v>
      </c>
      <c r="H41" s="160">
        <v>307</v>
      </c>
      <c r="I41" s="128">
        <v>1000</v>
      </c>
      <c r="J41" s="161">
        <f>I41+H41</f>
        <v>1307</v>
      </c>
      <c r="K41" s="162">
        <v>0</v>
      </c>
      <c r="L41" s="128">
        <v>0</v>
      </c>
      <c r="M41" s="128">
        <v>0</v>
      </c>
      <c r="N41" s="128">
        <v>0</v>
      </c>
      <c r="O41" s="164">
        <f t="shared" si="3"/>
        <v>0</v>
      </c>
      <c r="P41" s="93">
        <v>0</v>
      </c>
      <c r="Q41" s="98">
        <v>33000</v>
      </c>
      <c r="R41" s="175">
        <v>0</v>
      </c>
      <c r="S41" s="118">
        <v>0</v>
      </c>
      <c r="T41" s="124">
        <v>0</v>
      </c>
      <c r="U41" s="128">
        <v>0</v>
      </c>
      <c r="V41" s="164">
        <f t="shared" si="6"/>
        <v>0</v>
      </c>
      <c r="W41" s="118">
        <v>0</v>
      </c>
      <c r="X41" s="137">
        <v>6000</v>
      </c>
      <c r="Y41" s="120">
        <v>6385</v>
      </c>
      <c r="Z41" s="94">
        <v>40000</v>
      </c>
      <c r="AA41" s="120">
        <v>80000</v>
      </c>
      <c r="AB41" s="120">
        <v>0</v>
      </c>
      <c r="AC41" s="122">
        <v>49000</v>
      </c>
      <c r="AD41" s="128">
        <v>50115</v>
      </c>
      <c r="AE41" s="177">
        <f t="shared" si="4"/>
        <v>99115</v>
      </c>
      <c r="AF41" s="136">
        <v>0</v>
      </c>
      <c r="AG41" s="117">
        <v>199200</v>
      </c>
      <c r="AH41" s="93">
        <v>21550</v>
      </c>
      <c r="AI41" s="175">
        <v>0</v>
      </c>
      <c r="AJ41" s="134">
        <v>0</v>
      </c>
      <c r="AK41" s="175">
        <v>0</v>
      </c>
      <c r="AL41" s="148">
        <v>6233.64</v>
      </c>
      <c r="AM41" s="94">
        <v>1755700</v>
      </c>
      <c r="AN41" s="181">
        <v>0</v>
      </c>
      <c r="AO41" s="180">
        <v>0</v>
      </c>
      <c r="AP41" s="94">
        <v>32500</v>
      </c>
      <c r="AQ41" s="175">
        <v>0</v>
      </c>
      <c r="AR41" s="79">
        <v>0</v>
      </c>
      <c r="AS41" s="82">
        <v>0</v>
      </c>
      <c r="AT41" s="124">
        <v>0</v>
      </c>
      <c r="AU41" s="124">
        <v>0</v>
      </c>
      <c r="AV41" s="156">
        <f t="shared" si="1"/>
        <v>2318413.64</v>
      </c>
      <c r="AY41" s="46"/>
    </row>
    <row r="42" spans="1:51" ht="16.5" thickBot="1" x14ac:dyDescent="0.3">
      <c r="A42" s="25">
        <v>33</v>
      </c>
      <c r="B42" s="3" t="s">
        <v>44</v>
      </c>
      <c r="C42" s="157">
        <v>0</v>
      </c>
      <c r="D42" s="124">
        <v>110792</v>
      </c>
      <c r="E42" s="185">
        <v>18552</v>
      </c>
      <c r="F42" s="189">
        <v>18426</v>
      </c>
      <c r="G42" s="161">
        <f t="shared" si="2"/>
        <v>147770</v>
      </c>
      <c r="H42" s="160">
        <v>307</v>
      </c>
      <c r="I42" s="128">
        <v>1000</v>
      </c>
      <c r="J42" s="161">
        <f t="shared" ref="J42:J55" si="7">I42+H42</f>
        <v>1307</v>
      </c>
      <c r="K42" s="162">
        <v>0</v>
      </c>
      <c r="L42" s="128">
        <v>0</v>
      </c>
      <c r="M42" s="128">
        <v>0</v>
      </c>
      <c r="N42" s="128">
        <v>0</v>
      </c>
      <c r="O42" s="164">
        <f t="shared" si="3"/>
        <v>0</v>
      </c>
      <c r="P42" s="93">
        <v>0</v>
      </c>
      <c r="Q42" s="98">
        <v>45000</v>
      </c>
      <c r="R42" s="175">
        <v>0</v>
      </c>
      <c r="S42" s="118">
        <v>0</v>
      </c>
      <c r="T42" s="124">
        <v>0</v>
      </c>
      <c r="U42" s="128">
        <v>0</v>
      </c>
      <c r="V42" s="164">
        <f t="shared" si="6"/>
        <v>0</v>
      </c>
      <c r="W42" s="118">
        <v>0</v>
      </c>
      <c r="X42" s="137">
        <v>6000</v>
      </c>
      <c r="Y42" s="120">
        <v>35483</v>
      </c>
      <c r="Z42" s="94">
        <v>101000</v>
      </c>
      <c r="AA42" s="120">
        <v>490000</v>
      </c>
      <c r="AB42" s="120">
        <v>0</v>
      </c>
      <c r="AC42" s="122">
        <v>101000</v>
      </c>
      <c r="AD42" s="128">
        <v>66300</v>
      </c>
      <c r="AE42" s="177">
        <f t="shared" si="4"/>
        <v>167300</v>
      </c>
      <c r="AF42" s="136">
        <v>0</v>
      </c>
      <c r="AG42" s="117">
        <v>0</v>
      </c>
      <c r="AH42" s="93">
        <v>115368</v>
      </c>
      <c r="AI42" s="175">
        <v>0</v>
      </c>
      <c r="AJ42" s="134">
        <v>0</v>
      </c>
      <c r="AK42" s="175">
        <v>0</v>
      </c>
      <c r="AL42" s="148">
        <v>6233.64</v>
      </c>
      <c r="AM42" s="94">
        <v>3296900</v>
      </c>
      <c r="AN42" s="181">
        <v>0</v>
      </c>
      <c r="AO42" s="180">
        <v>0</v>
      </c>
      <c r="AP42" s="94">
        <v>37200</v>
      </c>
      <c r="AQ42" s="175">
        <v>0</v>
      </c>
      <c r="AR42" s="79">
        <v>22076</v>
      </c>
      <c r="AS42" s="82">
        <v>4677</v>
      </c>
      <c r="AT42" s="124">
        <v>0</v>
      </c>
      <c r="AU42" s="124">
        <v>0</v>
      </c>
      <c r="AV42" s="156">
        <f t="shared" si="1"/>
        <v>4431314.6399999997</v>
      </c>
      <c r="AY42" s="46"/>
    </row>
    <row r="43" spans="1:51" ht="16.5" thickBot="1" x14ac:dyDescent="0.3">
      <c r="A43" s="25">
        <v>34</v>
      </c>
      <c r="B43" s="3" t="s">
        <v>45</v>
      </c>
      <c r="C43" s="157">
        <v>336000</v>
      </c>
      <c r="D43" s="124">
        <v>88984</v>
      </c>
      <c r="E43" s="185">
        <v>15042</v>
      </c>
      <c r="F43" s="189">
        <v>11275</v>
      </c>
      <c r="G43" s="161">
        <f t="shared" si="2"/>
        <v>115301</v>
      </c>
      <c r="H43" s="160">
        <v>0</v>
      </c>
      <c r="I43" s="128">
        <v>0</v>
      </c>
      <c r="J43" s="161">
        <f t="shared" si="7"/>
        <v>0</v>
      </c>
      <c r="K43" s="162">
        <v>0</v>
      </c>
      <c r="L43" s="128">
        <v>0</v>
      </c>
      <c r="M43" s="128">
        <v>0</v>
      </c>
      <c r="N43" s="128">
        <v>0</v>
      </c>
      <c r="O43" s="164">
        <f t="shared" si="3"/>
        <v>0</v>
      </c>
      <c r="P43" s="93">
        <v>0</v>
      </c>
      <c r="Q43" s="98">
        <v>38000</v>
      </c>
      <c r="R43" s="175">
        <v>0</v>
      </c>
      <c r="S43" s="118">
        <v>0</v>
      </c>
      <c r="T43" s="124">
        <v>0</v>
      </c>
      <c r="U43" s="128">
        <v>0</v>
      </c>
      <c r="V43" s="164">
        <f t="shared" si="6"/>
        <v>0</v>
      </c>
      <c r="W43" s="118">
        <v>0</v>
      </c>
      <c r="X43" s="137">
        <v>6000</v>
      </c>
      <c r="Y43" s="120">
        <v>24420</v>
      </c>
      <c r="Z43" s="94">
        <v>109000</v>
      </c>
      <c r="AA43" s="120">
        <v>191000</v>
      </c>
      <c r="AB43" s="120">
        <v>0</v>
      </c>
      <c r="AC43" s="122">
        <v>110000</v>
      </c>
      <c r="AD43" s="128">
        <v>95138</v>
      </c>
      <c r="AE43" s="177">
        <f t="shared" si="4"/>
        <v>205138</v>
      </c>
      <c r="AF43" s="136">
        <v>0</v>
      </c>
      <c r="AG43" s="117">
        <v>0</v>
      </c>
      <c r="AH43" s="93">
        <v>39353</v>
      </c>
      <c r="AI43" s="175">
        <v>0</v>
      </c>
      <c r="AJ43" s="134">
        <v>0</v>
      </c>
      <c r="AK43" s="175">
        <v>0</v>
      </c>
      <c r="AL43" s="148">
        <v>6233.64</v>
      </c>
      <c r="AM43" s="94">
        <v>2785600</v>
      </c>
      <c r="AN43" s="181">
        <v>0</v>
      </c>
      <c r="AO43" s="180">
        <v>0</v>
      </c>
      <c r="AP43" s="94">
        <v>24600</v>
      </c>
      <c r="AQ43" s="175">
        <v>0</v>
      </c>
      <c r="AR43" s="79">
        <v>66228</v>
      </c>
      <c r="AS43" s="82">
        <v>14029</v>
      </c>
      <c r="AT43" s="124">
        <v>0</v>
      </c>
      <c r="AU43" s="124">
        <v>0</v>
      </c>
      <c r="AV43" s="156">
        <f t="shared" si="1"/>
        <v>3922902.64</v>
      </c>
      <c r="AY43" s="46"/>
    </row>
    <row r="44" spans="1:51" ht="16.5" thickBot="1" x14ac:dyDescent="0.3">
      <c r="A44" s="25">
        <v>35</v>
      </c>
      <c r="B44" s="3" t="s">
        <v>46</v>
      </c>
      <c r="C44" s="157">
        <v>0</v>
      </c>
      <c r="D44" s="124">
        <v>129547</v>
      </c>
      <c r="E44" s="185">
        <v>15042</v>
      </c>
      <c r="F44" s="189">
        <v>1817</v>
      </c>
      <c r="G44" s="161">
        <f t="shared" si="2"/>
        <v>146406</v>
      </c>
      <c r="H44" s="160">
        <v>307</v>
      </c>
      <c r="I44" s="128">
        <v>1000</v>
      </c>
      <c r="J44" s="161">
        <f t="shared" si="7"/>
        <v>1307</v>
      </c>
      <c r="K44" s="162">
        <v>0</v>
      </c>
      <c r="L44" s="128">
        <v>0</v>
      </c>
      <c r="M44" s="128">
        <v>0</v>
      </c>
      <c r="N44" s="128">
        <v>0</v>
      </c>
      <c r="O44" s="164">
        <f t="shared" si="3"/>
        <v>0</v>
      </c>
      <c r="P44" s="93">
        <v>0</v>
      </c>
      <c r="Q44" s="98">
        <v>56000</v>
      </c>
      <c r="R44" s="175">
        <v>0</v>
      </c>
      <c r="S44" s="118">
        <v>0</v>
      </c>
      <c r="T44" s="124">
        <v>0</v>
      </c>
      <c r="U44" s="128">
        <v>0</v>
      </c>
      <c r="V44" s="164">
        <f t="shared" si="6"/>
        <v>0</v>
      </c>
      <c r="W44" s="118">
        <v>0</v>
      </c>
      <c r="X44" s="137">
        <v>6000</v>
      </c>
      <c r="Y44" s="120">
        <v>29600</v>
      </c>
      <c r="Z44" s="94">
        <v>185000</v>
      </c>
      <c r="AA44" s="120">
        <v>341000</v>
      </c>
      <c r="AB44" s="120">
        <v>0</v>
      </c>
      <c r="AC44" s="122">
        <v>118000</v>
      </c>
      <c r="AD44" s="128">
        <v>127305</v>
      </c>
      <c r="AE44" s="177">
        <f t="shared" si="4"/>
        <v>245305</v>
      </c>
      <c r="AF44" s="136">
        <v>0</v>
      </c>
      <c r="AG44" s="117">
        <v>0</v>
      </c>
      <c r="AH44" s="93">
        <v>102129</v>
      </c>
      <c r="AI44" s="175">
        <v>0</v>
      </c>
      <c r="AJ44" s="134">
        <v>0</v>
      </c>
      <c r="AK44" s="175">
        <v>0</v>
      </c>
      <c r="AL44" s="149">
        <v>5999</v>
      </c>
      <c r="AM44" s="94">
        <v>2692600</v>
      </c>
      <c r="AN44" s="181">
        <v>0</v>
      </c>
      <c r="AO44" s="180">
        <v>0</v>
      </c>
      <c r="AP44" s="94">
        <v>40000</v>
      </c>
      <c r="AQ44" s="175">
        <v>0</v>
      </c>
      <c r="AR44" s="79">
        <v>0</v>
      </c>
      <c r="AS44" s="82">
        <v>0</v>
      </c>
      <c r="AT44" s="124">
        <v>0</v>
      </c>
      <c r="AU44" s="124">
        <v>0</v>
      </c>
      <c r="AV44" s="156">
        <f t="shared" si="1"/>
        <v>3795346</v>
      </c>
      <c r="AY44" s="46"/>
    </row>
    <row r="45" spans="1:51" ht="16.5" thickBot="1" x14ac:dyDescent="0.3">
      <c r="A45" s="25">
        <v>36</v>
      </c>
      <c r="B45" s="3" t="s">
        <v>47</v>
      </c>
      <c r="C45" s="157">
        <v>0</v>
      </c>
      <c r="D45" s="124">
        <v>68725</v>
      </c>
      <c r="E45" s="185">
        <v>15042</v>
      </c>
      <c r="F45" s="189">
        <v>5487</v>
      </c>
      <c r="G45" s="161">
        <f t="shared" si="2"/>
        <v>89254</v>
      </c>
      <c r="H45" s="160">
        <v>0</v>
      </c>
      <c r="I45" s="128">
        <v>0</v>
      </c>
      <c r="J45" s="161">
        <f t="shared" si="7"/>
        <v>0</v>
      </c>
      <c r="K45" s="162">
        <v>0</v>
      </c>
      <c r="L45" s="128">
        <v>0</v>
      </c>
      <c r="M45" s="128">
        <v>0</v>
      </c>
      <c r="N45" s="128">
        <v>0</v>
      </c>
      <c r="O45" s="164">
        <f t="shared" si="3"/>
        <v>0</v>
      </c>
      <c r="P45" s="93">
        <v>0</v>
      </c>
      <c r="Q45" s="98">
        <v>28000</v>
      </c>
      <c r="R45" s="175">
        <v>0</v>
      </c>
      <c r="S45" s="118">
        <v>0</v>
      </c>
      <c r="T45" s="124">
        <v>0</v>
      </c>
      <c r="U45" s="128">
        <v>0</v>
      </c>
      <c r="V45" s="164">
        <f t="shared" si="6"/>
        <v>0</v>
      </c>
      <c r="W45" s="118">
        <v>0</v>
      </c>
      <c r="X45" s="137">
        <v>6000</v>
      </c>
      <c r="Y45" s="120">
        <v>14800</v>
      </c>
      <c r="Z45" s="94">
        <v>95000</v>
      </c>
      <c r="AA45" s="120">
        <v>171000</v>
      </c>
      <c r="AB45" s="120">
        <v>0</v>
      </c>
      <c r="AC45" s="122">
        <v>95000</v>
      </c>
      <c r="AD45" s="128">
        <v>50363</v>
      </c>
      <c r="AE45" s="177">
        <f t="shared" si="4"/>
        <v>145363</v>
      </c>
      <c r="AF45" s="136">
        <v>0</v>
      </c>
      <c r="AG45" s="117">
        <v>0</v>
      </c>
      <c r="AH45" s="93">
        <v>28109</v>
      </c>
      <c r="AI45" s="175">
        <v>0</v>
      </c>
      <c r="AJ45" s="134">
        <v>0</v>
      </c>
      <c r="AK45" s="175">
        <v>0</v>
      </c>
      <c r="AL45" s="148">
        <v>6233.64</v>
      </c>
      <c r="AM45" s="94">
        <v>1411300</v>
      </c>
      <c r="AN45" s="181">
        <v>0</v>
      </c>
      <c r="AO45" s="180">
        <v>0</v>
      </c>
      <c r="AP45" s="94">
        <v>22500</v>
      </c>
      <c r="AQ45" s="175">
        <v>0</v>
      </c>
      <c r="AR45" s="79">
        <v>74506</v>
      </c>
      <c r="AS45" s="82">
        <v>15783</v>
      </c>
      <c r="AT45" s="124">
        <v>0</v>
      </c>
      <c r="AU45" s="124">
        <v>0</v>
      </c>
      <c r="AV45" s="156">
        <f t="shared" si="1"/>
        <v>2079848.6400000001</v>
      </c>
      <c r="AY45" s="46"/>
    </row>
    <row r="46" spans="1:51" ht="16.5" thickBot="1" x14ac:dyDescent="0.3">
      <c r="A46" s="25">
        <v>37</v>
      </c>
      <c r="B46" s="3" t="s">
        <v>19</v>
      </c>
      <c r="C46" s="157">
        <v>0</v>
      </c>
      <c r="D46" s="124">
        <v>437641</v>
      </c>
      <c r="E46" s="185">
        <v>31816</v>
      </c>
      <c r="F46" s="189">
        <v>71038</v>
      </c>
      <c r="G46" s="161">
        <f t="shared" si="2"/>
        <v>540495</v>
      </c>
      <c r="H46" s="160">
        <v>307</v>
      </c>
      <c r="I46" s="128">
        <v>1000</v>
      </c>
      <c r="J46" s="161">
        <f t="shared" si="7"/>
        <v>1307</v>
      </c>
      <c r="K46" s="162">
        <v>0</v>
      </c>
      <c r="L46" s="128">
        <v>0</v>
      </c>
      <c r="M46" s="128">
        <v>0</v>
      </c>
      <c r="N46" s="128">
        <v>0</v>
      </c>
      <c r="O46" s="164">
        <f t="shared" si="3"/>
        <v>0</v>
      </c>
      <c r="P46" s="93">
        <v>0</v>
      </c>
      <c r="Q46" s="98">
        <v>180000</v>
      </c>
      <c r="R46" s="175">
        <v>0</v>
      </c>
      <c r="S46" s="118">
        <v>0</v>
      </c>
      <c r="T46" s="124">
        <v>1230180</v>
      </c>
      <c r="U46" s="128">
        <v>71802</v>
      </c>
      <c r="V46" s="164">
        <f t="shared" si="6"/>
        <v>1301982</v>
      </c>
      <c r="W46" s="118">
        <v>0</v>
      </c>
      <c r="X46" s="137">
        <v>6000</v>
      </c>
      <c r="Y46" s="120">
        <v>48100</v>
      </c>
      <c r="Z46" s="94">
        <v>115000</v>
      </c>
      <c r="AA46" s="120">
        <v>663000</v>
      </c>
      <c r="AB46" s="120">
        <v>0</v>
      </c>
      <c r="AC46" s="122">
        <v>273000</v>
      </c>
      <c r="AD46" s="128">
        <v>197852</v>
      </c>
      <c r="AE46" s="177">
        <f t="shared" si="4"/>
        <v>470852</v>
      </c>
      <c r="AF46" s="136">
        <v>0</v>
      </c>
      <c r="AG46" s="117">
        <v>135270</v>
      </c>
      <c r="AH46" s="93">
        <v>126651</v>
      </c>
      <c r="AI46" s="175">
        <v>0</v>
      </c>
      <c r="AJ46" s="134">
        <v>0</v>
      </c>
      <c r="AK46" s="175">
        <v>0</v>
      </c>
      <c r="AL46" s="148">
        <v>9110.61</v>
      </c>
      <c r="AM46" s="94">
        <v>13525600</v>
      </c>
      <c r="AN46" s="181">
        <v>0</v>
      </c>
      <c r="AO46" s="180">
        <v>0</v>
      </c>
      <c r="AP46" s="94">
        <v>167600</v>
      </c>
      <c r="AQ46" s="175">
        <v>0</v>
      </c>
      <c r="AR46" s="79">
        <v>0</v>
      </c>
      <c r="AS46" s="82">
        <v>0</v>
      </c>
      <c r="AT46" s="124">
        <v>0</v>
      </c>
      <c r="AU46" s="124">
        <v>0</v>
      </c>
      <c r="AV46" s="156">
        <f t="shared" si="1"/>
        <v>17110967.609999999</v>
      </c>
      <c r="AY46" s="46"/>
    </row>
    <row r="47" spans="1:51" ht="16.5" thickBot="1" x14ac:dyDescent="0.3">
      <c r="A47" s="25">
        <v>38</v>
      </c>
      <c r="B47" s="3" t="s">
        <v>20</v>
      </c>
      <c r="C47" s="157">
        <v>0</v>
      </c>
      <c r="D47" s="124">
        <v>233506</v>
      </c>
      <c r="E47" s="185">
        <v>20010</v>
      </c>
      <c r="F47" s="189">
        <v>25725</v>
      </c>
      <c r="G47" s="161">
        <f t="shared" si="2"/>
        <v>279241</v>
      </c>
      <c r="H47" s="160">
        <v>0</v>
      </c>
      <c r="I47" s="128">
        <v>0</v>
      </c>
      <c r="J47" s="161">
        <f t="shared" si="7"/>
        <v>0</v>
      </c>
      <c r="K47" s="162">
        <v>0</v>
      </c>
      <c r="L47" s="128">
        <v>0</v>
      </c>
      <c r="M47" s="128">
        <v>0</v>
      </c>
      <c r="N47" s="128">
        <v>0</v>
      </c>
      <c r="O47" s="164">
        <f t="shared" si="3"/>
        <v>0</v>
      </c>
      <c r="P47" s="93">
        <v>0</v>
      </c>
      <c r="Q47" s="98">
        <v>61000</v>
      </c>
      <c r="R47" s="175">
        <v>0</v>
      </c>
      <c r="S47" s="118">
        <v>0</v>
      </c>
      <c r="T47" s="124">
        <v>0</v>
      </c>
      <c r="U47" s="128">
        <v>0</v>
      </c>
      <c r="V47" s="164">
        <f t="shared" si="6"/>
        <v>0</v>
      </c>
      <c r="W47" s="118">
        <v>0</v>
      </c>
      <c r="X47" s="137">
        <v>6000</v>
      </c>
      <c r="Y47" s="120">
        <v>65934</v>
      </c>
      <c r="Z47" s="94">
        <v>638000</v>
      </c>
      <c r="AA47" s="120">
        <v>783000</v>
      </c>
      <c r="AB47" s="120">
        <v>4485</v>
      </c>
      <c r="AC47" s="122">
        <v>262000</v>
      </c>
      <c r="AD47" s="128">
        <v>107200</v>
      </c>
      <c r="AE47" s="177">
        <f t="shared" si="4"/>
        <v>369200</v>
      </c>
      <c r="AF47" s="136">
        <v>0</v>
      </c>
      <c r="AG47" s="117">
        <v>121000</v>
      </c>
      <c r="AH47" s="93">
        <v>275173</v>
      </c>
      <c r="AI47" s="175">
        <v>0</v>
      </c>
      <c r="AJ47" s="134">
        <v>0</v>
      </c>
      <c r="AK47" s="175">
        <v>0</v>
      </c>
      <c r="AL47" s="148">
        <v>9110.61</v>
      </c>
      <c r="AM47" s="94">
        <v>4918000</v>
      </c>
      <c r="AN47" s="181">
        <v>0</v>
      </c>
      <c r="AO47" s="180">
        <v>0</v>
      </c>
      <c r="AP47" s="94">
        <v>81200</v>
      </c>
      <c r="AQ47" s="175">
        <v>0</v>
      </c>
      <c r="AR47" s="79">
        <v>0</v>
      </c>
      <c r="AS47" s="82">
        <v>0</v>
      </c>
      <c r="AT47" s="124">
        <v>0</v>
      </c>
      <c r="AU47" s="124">
        <v>0</v>
      </c>
      <c r="AV47" s="156">
        <f t="shared" si="1"/>
        <v>7550343.6099999994</v>
      </c>
      <c r="AY47" s="46"/>
    </row>
    <row r="48" spans="1:51" ht="16.5" thickBot="1" x14ac:dyDescent="0.3">
      <c r="A48" s="25">
        <v>39</v>
      </c>
      <c r="B48" s="3" t="s">
        <v>21</v>
      </c>
      <c r="C48" s="157">
        <v>0</v>
      </c>
      <c r="D48" s="124">
        <v>1148920</v>
      </c>
      <c r="E48" s="185">
        <v>32365</v>
      </c>
      <c r="F48" s="189">
        <v>93529</v>
      </c>
      <c r="G48" s="161">
        <f t="shared" si="2"/>
        <v>1274814</v>
      </c>
      <c r="H48" s="165">
        <v>325</v>
      </c>
      <c r="I48" s="128">
        <v>3000</v>
      </c>
      <c r="J48" s="161">
        <f t="shared" si="7"/>
        <v>3325</v>
      </c>
      <c r="K48" s="162">
        <v>0</v>
      </c>
      <c r="L48" s="128">
        <v>0</v>
      </c>
      <c r="M48" s="128">
        <v>0</v>
      </c>
      <c r="N48" s="128">
        <v>0</v>
      </c>
      <c r="O48" s="164">
        <f t="shared" si="3"/>
        <v>0</v>
      </c>
      <c r="P48" s="93">
        <v>0</v>
      </c>
      <c r="Q48" s="98">
        <v>322000</v>
      </c>
      <c r="R48" s="175">
        <v>0</v>
      </c>
      <c r="S48" s="118">
        <v>0</v>
      </c>
      <c r="T48" s="124">
        <v>1933140</v>
      </c>
      <c r="U48" s="128">
        <v>115200</v>
      </c>
      <c r="V48" s="164">
        <f t="shared" si="6"/>
        <v>2048340</v>
      </c>
      <c r="W48" s="118">
        <v>92136</v>
      </c>
      <c r="X48" s="137">
        <v>6000</v>
      </c>
      <c r="Y48" s="120">
        <v>297110</v>
      </c>
      <c r="Z48" s="94">
        <v>514000</v>
      </c>
      <c r="AA48" s="120">
        <v>2555000</v>
      </c>
      <c r="AB48" s="120">
        <v>4263</v>
      </c>
      <c r="AC48" s="122">
        <v>757000</v>
      </c>
      <c r="AD48" s="128">
        <v>760100</v>
      </c>
      <c r="AE48" s="177">
        <f>AC48+AD48</f>
        <v>1517100</v>
      </c>
      <c r="AF48" s="136">
        <v>0</v>
      </c>
      <c r="AG48" s="117">
        <v>1881100</v>
      </c>
      <c r="AH48" s="93">
        <v>363542</v>
      </c>
      <c r="AI48" s="175">
        <v>0</v>
      </c>
      <c r="AJ48" s="134">
        <v>0</v>
      </c>
      <c r="AK48" s="175">
        <v>0</v>
      </c>
      <c r="AL48" s="148">
        <v>9110.61</v>
      </c>
      <c r="AM48" s="94">
        <v>25020000</v>
      </c>
      <c r="AN48" s="181">
        <v>0</v>
      </c>
      <c r="AO48" s="180">
        <v>0</v>
      </c>
      <c r="AP48" s="94">
        <v>502800</v>
      </c>
      <c r="AQ48" s="175">
        <v>0</v>
      </c>
      <c r="AR48" s="79">
        <v>0</v>
      </c>
      <c r="AS48" s="82">
        <v>0</v>
      </c>
      <c r="AT48" s="124">
        <v>0</v>
      </c>
      <c r="AU48" s="124">
        <v>0</v>
      </c>
      <c r="AV48" s="156">
        <f t="shared" si="1"/>
        <v>36088640.609999999</v>
      </c>
      <c r="AY48" s="46"/>
    </row>
    <row r="49" spans="1:51" ht="16.5" thickBot="1" x14ac:dyDescent="0.3">
      <c r="A49" s="25">
        <v>40</v>
      </c>
      <c r="B49" s="3" t="s">
        <v>22</v>
      </c>
      <c r="C49" s="157">
        <v>0</v>
      </c>
      <c r="D49" s="124">
        <v>401391</v>
      </c>
      <c r="E49" s="185">
        <v>31758</v>
      </c>
      <c r="F49" s="189">
        <v>10300</v>
      </c>
      <c r="G49" s="161">
        <f t="shared" si="2"/>
        <v>443449</v>
      </c>
      <c r="H49" s="160">
        <v>0</v>
      </c>
      <c r="I49" s="128">
        <v>0</v>
      </c>
      <c r="J49" s="161">
        <f t="shared" si="7"/>
        <v>0</v>
      </c>
      <c r="K49" s="162">
        <v>0</v>
      </c>
      <c r="L49" s="128">
        <v>0</v>
      </c>
      <c r="M49" s="128">
        <v>0</v>
      </c>
      <c r="N49" s="128">
        <v>0</v>
      </c>
      <c r="O49" s="164">
        <f t="shared" si="3"/>
        <v>0</v>
      </c>
      <c r="P49" s="93">
        <v>0</v>
      </c>
      <c r="Q49" s="98">
        <v>108000</v>
      </c>
      <c r="R49" s="175">
        <v>0</v>
      </c>
      <c r="S49" s="118">
        <v>0</v>
      </c>
      <c r="T49" s="124">
        <v>0</v>
      </c>
      <c r="U49" s="128">
        <v>86163</v>
      </c>
      <c r="V49" s="164">
        <f t="shared" si="6"/>
        <v>86163</v>
      </c>
      <c r="W49" s="118">
        <v>0</v>
      </c>
      <c r="X49" s="137">
        <v>6000</v>
      </c>
      <c r="Y49" s="120">
        <v>41296</v>
      </c>
      <c r="Z49" s="94">
        <v>76000</v>
      </c>
      <c r="AA49" s="120">
        <v>535000</v>
      </c>
      <c r="AB49" s="120">
        <v>5786</v>
      </c>
      <c r="AC49" s="122">
        <v>204000</v>
      </c>
      <c r="AD49" s="128">
        <v>107703</v>
      </c>
      <c r="AE49" s="177">
        <f t="shared" si="4"/>
        <v>311703</v>
      </c>
      <c r="AF49" s="136">
        <v>0</v>
      </c>
      <c r="AG49" s="117">
        <v>40092</v>
      </c>
      <c r="AH49" s="93">
        <v>300766</v>
      </c>
      <c r="AI49" s="175">
        <v>0</v>
      </c>
      <c r="AJ49" s="134">
        <v>0</v>
      </c>
      <c r="AK49" s="175">
        <v>0</v>
      </c>
      <c r="AL49" s="148">
        <v>5999</v>
      </c>
      <c r="AM49" s="94">
        <v>6185300</v>
      </c>
      <c r="AN49" s="181">
        <v>0</v>
      </c>
      <c r="AO49" s="180">
        <v>0</v>
      </c>
      <c r="AP49" s="94">
        <v>63500</v>
      </c>
      <c r="AQ49" s="175">
        <v>0</v>
      </c>
      <c r="AR49" s="79">
        <v>0</v>
      </c>
      <c r="AS49" s="82">
        <v>0</v>
      </c>
      <c r="AT49" s="124">
        <v>0</v>
      </c>
      <c r="AU49" s="124">
        <v>0</v>
      </c>
      <c r="AV49" s="156">
        <f t="shared" si="1"/>
        <v>8101054</v>
      </c>
      <c r="AX49" s="27"/>
      <c r="AY49" s="46"/>
    </row>
    <row r="50" spans="1:51" ht="16.5" thickBot="1" x14ac:dyDescent="0.3">
      <c r="A50" s="25">
        <v>41</v>
      </c>
      <c r="B50" s="3" t="s">
        <v>48</v>
      </c>
      <c r="C50" s="157">
        <v>0</v>
      </c>
      <c r="D50" s="124">
        <v>43643</v>
      </c>
      <c r="E50" s="185">
        <v>16058</v>
      </c>
      <c r="F50" s="189">
        <v>5195</v>
      </c>
      <c r="G50" s="161">
        <f t="shared" si="2"/>
        <v>64896</v>
      </c>
      <c r="H50" s="160">
        <v>307</v>
      </c>
      <c r="I50" s="128">
        <v>1000</v>
      </c>
      <c r="J50" s="161">
        <f t="shared" si="7"/>
        <v>1307</v>
      </c>
      <c r="K50" s="162">
        <v>0</v>
      </c>
      <c r="L50" s="128">
        <v>0</v>
      </c>
      <c r="M50" s="128">
        <v>0</v>
      </c>
      <c r="N50" s="128">
        <v>0</v>
      </c>
      <c r="O50" s="164">
        <f t="shared" si="3"/>
        <v>0</v>
      </c>
      <c r="P50" s="93">
        <v>0</v>
      </c>
      <c r="Q50" s="98">
        <v>29000</v>
      </c>
      <c r="R50" s="175">
        <v>0</v>
      </c>
      <c r="S50" s="118">
        <v>0</v>
      </c>
      <c r="T50" s="124">
        <v>0</v>
      </c>
      <c r="U50" s="128">
        <v>0</v>
      </c>
      <c r="V50" s="164">
        <f t="shared" si="6"/>
        <v>0</v>
      </c>
      <c r="W50" s="118">
        <v>0</v>
      </c>
      <c r="X50" s="137">
        <v>6000</v>
      </c>
      <c r="Y50" s="120">
        <v>16932</v>
      </c>
      <c r="Z50" s="94">
        <v>37000</v>
      </c>
      <c r="AA50" s="120">
        <v>234000</v>
      </c>
      <c r="AB50" s="120">
        <v>0</v>
      </c>
      <c r="AC50" s="122">
        <v>62000</v>
      </c>
      <c r="AD50" s="128">
        <v>42580</v>
      </c>
      <c r="AE50" s="177">
        <f t="shared" si="4"/>
        <v>104580</v>
      </c>
      <c r="AF50" s="136">
        <v>0</v>
      </c>
      <c r="AG50" s="117">
        <v>0</v>
      </c>
      <c r="AH50" s="93">
        <v>13118</v>
      </c>
      <c r="AI50" s="175">
        <v>0</v>
      </c>
      <c r="AJ50" s="134">
        <v>0</v>
      </c>
      <c r="AK50" s="175">
        <v>0</v>
      </c>
      <c r="AL50" s="148">
        <v>6233.64</v>
      </c>
      <c r="AM50" s="94">
        <v>2027100</v>
      </c>
      <c r="AN50" s="181">
        <v>0</v>
      </c>
      <c r="AO50" s="180">
        <v>0</v>
      </c>
      <c r="AP50" s="94">
        <v>25200</v>
      </c>
      <c r="AQ50" s="175">
        <v>0</v>
      </c>
      <c r="AR50" s="79">
        <v>66228</v>
      </c>
      <c r="AS50" s="82">
        <v>14029</v>
      </c>
      <c r="AT50" s="124">
        <v>0</v>
      </c>
      <c r="AU50" s="124">
        <v>0</v>
      </c>
      <c r="AV50" s="156">
        <f t="shared" si="1"/>
        <v>2616623.64</v>
      </c>
      <c r="AX50" s="27"/>
      <c r="AY50" s="46"/>
    </row>
    <row r="51" spans="1:51" ht="16.5" thickBot="1" x14ac:dyDescent="0.3">
      <c r="A51" s="25">
        <v>42</v>
      </c>
      <c r="B51" s="3" t="s">
        <v>2</v>
      </c>
      <c r="C51" s="157">
        <v>20000</v>
      </c>
      <c r="D51" s="124">
        <v>3817211</v>
      </c>
      <c r="E51" s="185">
        <v>60267</v>
      </c>
      <c r="F51" s="189">
        <v>343008</v>
      </c>
      <c r="G51" s="161">
        <f t="shared" si="2"/>
        <v>4220486</v>
      </c>
      <c r="H51" s="160">
        <v>0</v>
      </c>
      <c r="I51" s="128">
        <v>0</v>
      </c>
      <c r="J51" s="161">
        <f t="shared" si="7"/>
        <v>0</v>
      </c>
      <c r="K51" s="162">
        <v>0</v>
      </c>
      <c r="L51" s="128">
        <v>0</v>
      </c>
      <c r="M51" s="128">
        <v>0</v>
      </c>
      <c r="N51" s="128">
        <v>0</v>
      </c>
      <c r="O51" s="164">
        <f t="shared" si="3"/>
        <v>0</v>
      </c>
      <c r="P51" s="94">
        <v>540000</v>
      </c>
      <c r="Q51" s="98">
        <v>863000</v>
      </c>
      <c r="R51" s="175">
        <v>0</v>
      </c>
      <c r="S51" s="118">
        <v>569102</v>
      </c>
      <c r="T51" s="124">
        <v>4358352</v>
      </c>
      <c r="U51" s="128">
        <v>247490</v>
      </c>
      <c r="V51" s="164">
        <f t="shared" si="6"/>
        <v>4605842</v>
      </c>
      <c r="W51" s="118">
        <v>0</v>
      </c>
      <c r="X51" s="137">
        <v>6000</v>
      </c>
      <c r="Y51" s="120">
        <v>264920</v>
      </c>
      <c r="Z51" s="94">
        <v>938000</v>
      </c>
      <c r="AA51" s="120">
        <v>3343000</v>
      </c>
      <c r="AB51" s="120">
        <v>74454</v>
      </c>
      <c r="AC51" s="122">
        <v>1240000</v>
      </c>
      <c r="AD51" s="128">
        <v>1167242</v>
      </c>
      <c r="AE51" s="177">
        <f t="shared" si="4"/>
        <v>2407242</v>
      </c>
      <c r="AF51" s="136">
        <v>130272</v>
      </c>
      <c r="AG51" s="117">
        <v>20160</v>
      </c>
      <c r="AH51" s="93">
        <v>854052</v>
      </c>
      <c r="AI51" s="175">
        <v>0</v>
      </c>
      <c r="AJ51" s="134">
        <v>0</v>
      </c>
      <c r="AK51" s="175">
        <v>0</v>
      </c>
      <c r="AL51" s="148">
        <v>12974.04</v>
      </c>
      <c r="AM51" s="94">
        <v>44399400</v>
      </c>
      <c r="AN51" s="181">
        <v>0</v>
      </c>
      <c r="AO51" s="180">
        <v>0</v>
      </c>
      <c r="AP51" s="94">
        <v>508900</v>
      </c>
      <c r="AQ51" s="175">
        <v>0</v>
      </c>
      <c r="AR51" s="79">
        <v>482908</v>
      </c>
      <c r="AS51" s="82">
        <v>102293</v>
      </c>
      <c r="AT51" s="124">
        <v>0</v>
      </c>
      <c r="AU51" s="124">
        <v>0</v>
      </c>
      <c r="AV51" s="156">
        <f t="shared" si="1"/>
        <v>63500005.039999999</v>
      </c>
      <c r="AY51" s="46"/>
    </row>
    <row r="52" spans="1:51" ht="16.5" thickBot="1" x14ac:dyDescent="0.3">
      <c r="A52" s="25">
        <v>43</v>
      </c>
      <c r="B52" s="3" t="s">
        <v>23</v>
      </c>
      <c r="C52" s="157">
        <v>0</v>
      </c>
      <c r="D52" s="124">
        <v>165877</v>
      </c>
      <c r="E52" s="185">
        <v>22133</v>
      </c>
      <c r="F52" s="189">
        <v>14486</v>
      </c>
      <c r="G52" s="161">
        <f t="shared" si="2"/>
        <v>202496</v>
      </c>
      <c r="H52" s="160">
        <v>0</v>
      </c>
      <c r="I52" s="128">
        <v>0</v>
      </c>
      <c r="J52" s="161">
        <f t="shared" si="7"/>
        <v>0</v>
      </c>
      <c r="K52" s="162">
        <v>0</v>
      </c>
      <c r="L52" s="128">
        <v>0</v>
      </c>
      <c r="M52" s="128">
        <v>0</v>
      </c>
      <c r="N52" s="128">
        <v>0</v>
      </c>
      <c r="O52" s="164">
        <f t="shared" si="3"/>
        <v>0</v>
      </c>
      <c r="P52" s="94">
        <v>0</v>
      </c>
      <c r="Q52" s="98">
        <v>57000</v>
      </c>
      <c r="R52" s="175">
        <v>0</v>
      </c>
      <c r="S52" s="118">
        <v>0</v>
      </c>
      <c r="T52" s="124">
        <v>0</v>
      </c>
      <c r="U52" s="128">
        <v>0</v>
      </c>
      <c r="V52" s="164">
        <f t="shared" si="6"/>
        <v>0</v>
      </c>
      <c r="W52" s="118">
        <v>0</v>
      </c>
      <c r="X52" s="137">
        <v>6000</v>
      </c>
      <c r="Y52" s="120">
        <v>44400</v>
      </c>
      <c r="Z52" s="94">
        <v>349000</v>
      </c>
      <c r="AA52" s="120">
        <v>423000</v>
      </c>
      <c r="AB52" s="120">
        <v>2132</v>
      </c>
      <c r="AC52" s="122">
        <v>216000</v>
      </c>
      <c r="AD52" s="128">
        <v>151087</v>
      </c>
      <c r="AE52" s="177">
        <f t="shared" si="4"/>
        <v>367087</v>
      </c>
      <c r="AF52" s="136">
        <v>0</v>
      </c>
      <c r="AG52" s="117">
        <v>265000</v>
      </c>
      <c r="AH52" s="93">
        <v>216439</v>
      </c>
      <c r="AI52" s="175">
        <v>0</v>
      </c>
      <c r="AJ52" s="134">
        <v>0</v>
      </c>
      <c r="AK52" s="175">
        <v>0</v>
      </c>
      <c r="AL52" s="148">
        <v>9110.61</v>
      </c>
      <c r="AM52" s="94">
        <v>4383400</v>
      </c>
      <c r="AN52" s="181">
        <v>0</v>
      </c>
      <c r="AO52" s="180">
        <v>0</v>
      </c>
      <c r="AP52" s="94">
        <v>167100</v>
      </c>
      <c r="AQ52" s="175">
        <v>0</v>
      </c>
      <c r="AR52" s="79">
        <v>0</v>
      </c>
      <c r="AS52" s="82">
        <v>0</v>
      </c>
      <c r="AT52" s="124">
        <v>0</v>
      </c>
      <c r="AU52" s="124">
        <v>0</v>
      </c>
      <c r="AV52" s="156">
        <f t="shared" si="1"/>
        <v>6435164.6100000003</v>
      </c>
      <c r="AY52" s="46"/>
    </row>
    <row r="53" spans="1:51" ht="16.5" thickBot="1" x14ac:dyDescent="0.3">
      <c r="A53" s="25">
        <v>44</v>
      </c>
      <c r="B53" s="3" t="s">
        <v>24</v>
      </c>
      <c r="C53" s="157">
        <v>0</v>
      </c>
      <c r="D53" s="124">
        <v>376648</v>
      </c>
      <c r="E53" s="185">
        <v>19990</v>
      </c>
      <c r="F53" s="189">
        <v>30341</v>
      </c>
      <c r="G53" s="161">
        <f t="shared" si="2"/>
        <v>426979</v>
      </c>
      <c r="H53" s="160">
        <v>0</v>
      </c>
      <c r="I53" s="128">
        <v>0</v>
      </c>
      <c r="J53" s="161">
        <f t="shared" si="7"/>
        <v>0</v>
      </c>
      <c r="K53" s="162">
        <v>0</v>
      </c>
      <c r="L53" s="128">
        <v>0</v>
      </c>
      <c r="M53" s="128">
        <v>0</v>
      </c>
      <c r="N53" s="128">
        <v>0</v>
      </c>
      <c r="O53" s="164">
        <f t="shared" si="3"/>
        <v>0</v>
      </c>
      <c r="P53" s="94">
        <v>0</v>
      </c>
      <c r="Q53" s="98">
        <v>110000</v>
      </c>
      <c r="R53" s="175">
        <v>0</v>
      </c>
      <c r="S53" s="118">
        <v>0</v>
      </c>
      <c r="T53" s="124">
        <v>0</v>
      </c>
      <c r="U53" s="128">
        <v>0</v>
      </c>
      <c r="V53" s="164">
        <f t="shared" si="6"/>
        <v>0</v>
      </c>
      <c r="W53" s="118">
        <v>0</v>
      </c>
      <c r="X53" s="137">
        <v>6000</v>
      </c>
      <c r="Y53" s="120">
        <v>18548</v>
      </c>
      <c r="Z53" s="94">
        <v>324000</v>
      </c>
      <c r="AA53" s="120">
        <v>229000</v>
      </c>
      <c r="AB53" s="120">
        <v>0</v>
      </c>
      <c r="AC53" s="122">
        <v>215000</v>
      </c>
      <c r="AD53" s="128">
        <v>134351</v>
      </c>
      <c r="AE53" s="177">
        <f t="shared" si="4"/>
        <v>349351</v>
      </c>
      <c r="AF53" s="136">
        <v>0</v>
      </c>
      <c r="AG53" s="117">
        <v>0</v>
      </c>
      <c r="AH53" s="93">
        <v>184329</v>
      </c>
      <c r="AI53" s="175">
        <v>0</v>
      </c>
      <c r="AJ53" s="134">
        <v>0</v>
      </c>
      <c r="AK53" s="175">
        <v>0</v>
      </c>
      <c r="AL53" s="148">
        <v>9110.61</v>
      </c>
      <c r="AM53" s="94">
        <v>5282800</v>
      </c>
      <c r="AN53" s="181">
        <v>0</v>
      </c>
      <c r="AO53" s="180">
        <v>0</v>
      </c>
      <c r="AP53" s="94">
        <v>71200</v>
      </c>
      <c r="AQ53" s="175">
        <v>0</v>
      </c>
      <c r="AR53" s="79">
        <v>0</v>
      </c>
      <c r="AS53" s="82">
        <v>0</v>
      </c>
      <c r="AT53" s="124">
        <v>0</v>
      </c>
      <c r="AU53" s="124">
        <v>0</v>
      </c>
      <c r="AV53" s="156">
        <f t="shared" si="1"/>
        <v>6901317.6100000003</v>
      </c>
      <c r="AY53" s="46"/>
    </row>
    <row r="54" spans="1:51" ht="16.5" thickBot="1" x14ac:dyDescent="0.3">
      <c r="A54" s="25">
        <v>45</v>
      </c>
      <c r="B54" s="3" t="s">
        <v>25</v>
      </c>
      <c r="C54" s="157">
        <v>0</v>
      </c>
      <c r="D54" s="124">
        <v>182026</v>
      </c>
      <c r="E54" s="185">
        <v>19989</v>
      </c>
      <c r="F54" s="189">
        <v>18329</v>
      </c>
      <c r="G54" s="161">
        <f t="shared" si="2"/>
        <v>220344</v>
      </c>
      <c r="H54" s="160">
        <v>0</v>
      </c>
      <c r="I54" s="128">
        <v>0</v>
      </c>
      <c r="J54" s="161">
        <f t="shared" si="7"/>
        <v>0</v>
      </c>
      <c r="K54" s="162">
        <v>0</v>
      </c>
      <c r="L54" s="128">
        <v>0</v>
      </c>
      <c r="M54" s="128">
        <v>0</v>
      </c>
      <c r="N54" s="128">
        <v>0</v>
      </c>
      <c r="O54" s="164">
        <f t="shared" si="3"/>
        <v>0</v>
      </c>
      <c r="P54" s="94">
        <v>0</v>
      </c>
      <c r="Q54" s="98">
        <v>70000</v>
      </c>
      <c r="R54" s="175">
        <v>0</v>
      </c>
      <c r="S54" s="118">
        <v>0</v>
      </c>
      <c r="T54" s="124">
        <v>1757400</v>
      </c>
      <c r="U54" s="128">
        <v>111730</v>
      </c>
      <c r="V54" s="164">
        <f t="shared" si="6"/>
        <v>1869130</v>
      </c>
      <c r="W54" s="118">
        <v>38300</v>
      </c>
      <c r="X54" s="137">
        <v>6000</v>
      </c>
      <c r="Y54" s="120">
        <v>50209</v>
      </c>
      <c r="Z54" s="94">
        <v>382000</v>
      </c>
      <c r="AA54" s="120">
        <v>441000</v>
      </c>
      <c r="AB54" s="120">
        <v>0</v>
      </c>
      <c r="AC54" s="122">
        <v>215000</v>
      </c>
      <c r="AD54" s="128">
        <v>145998</v>
      </c>
      <c r="AE54" s="177">
        <f t="shared" si="4"/>
        <v>360998</v>
      </c>
      <c r="AF54" s="136">
        <v>29400</v>
      </c>
      <c r="AG54" s="117">
        <v>986920</v>
      </c>
      <c r="AH54" s="93">
        <v>267921</v>
      </c>
      <c r="AI54" s="175">
        <v>0</v>
      </c>
      <c r="AJ54" s="134">
        <v>0</v>
      </c>
      <c r="AK54" s="175">
        <v>0</v>
      </c>
      <c r="AL54" s="148">
        <v>9110.61</v>
      </c>
      <c r="AM54" s="94">
        <v>4466200</v>
      </c>
      <c r="AN54" s="181">
        <v>0</v>
      </c>
      <c r="AO54" s="180">
        <v>0</v>
      </c>
      <c r="AP54" s="94">
        <v>96100</v>
      </c>
      <c r="AQ54" s="175">
        <v>0</v>
      </c>
      <c r="AR54" s="79">
        <v>0</v>
      </c>
      <c r="AS54" s="82">
        <v>0</v>
      </c>
      <c r="AT54" s="124">
        <v>0</v>
      </c>
      <c r="AU54" s="124">
        <v>0</v>
      </c>
      <c r="AV54" s="156">
        <f t="shared" si="1"/>
        <v>9223632.6099999994</v>
      </c>
      <c r="AY54" s="46"/>
    </row>
    <row r="55" spans="1:51" ht="16.5" thickBot="1" x14ac:dyDescent="0.3">
      <c r="A55" s="25">
        <v>46</v>
      </c>
      <c r="B55" s="3" t="s">
        <v>49</v>
      </c>
      <c r="C55" s="157">
        <v>0</v>
      </c>
      <c r="D55" s="124">
        <v>42501</v>
      </c>
      <c r="E55" s="185">
        <v>15042</v>
      </c>
      <c r="F55" s="189">
        <v>6142</v>
      </c>
      <c r="G55" s="161">
        <f t="shared" si="2"/>
        <v>63685</v>
      </c>
      <c r="H55" s="160">
        <v>0</v>
      </c>
      <c r="I55" s="128">
        <v>0</v>
      </c>
      <c r="J55" s="161">
        <f t="shared" si="7"/>
        <v>0</v>
      </c>
      <c r="K55" s="162">
        <v>0</v>
      </c>
      <c r="L55" s="128">
        <v>0</v>
      </c>
      <c r="M55" s="128">
        <v>0</v>
      </c>
      <c r="N55" s="128">
        <v>0</v>
      </c>
      <c r="O55" s="164">
        <f t="shared" si="3"/>
        <v>0</v>
      </c>
      <c r="P55" s="94">
        <v>0</v>
      </c>
      <c r="Q55" s="98">
        <v>20000</v>
      </c>
      <c r="R55" s="175">
        <v>0</v>
      </c>
      <c r="S55" s="118">
        <v>0</v>
      </c>
      <c r="T55" s="124">
        <v>0</v>
      </c>
      <c r="U55" s="128">
        <v>0</v>
      </c>
      <c r="V55" s="164">
        <f t="shared" si="6"/>
        <v>0</v>
      </c>
      <c r="W55" s="118">
        <v>0</v>
      </c>
      <c r="X55" s="137">
        <v>6000</v>
      </c>
      <c r="Y55" s="120">
        <v>12023</v>
      </c>
      <c r="Z55" s="94">
        <v>118000</v>
      </c>
      <c r="AA55" s="120">
        <v>140000</v>
      </c>
      <c r="AB55" s="120">
        <v>0</v>
      </c>
      <c r="AC55" s="122">
        <v>54000</v>
      </c>
      <c r="AD55" s="128">
        <v>21669</v>
      </c>
      <c r="AE55" s="177">
        <f t="shared" si="4"/>
        <v>75669</v>
      </c>
      <c r="AF55" s="136">
        <v>0</v>
      </c>
      <c r="AG55" s="117">
        <v>0</v>
      </c>
      <c r="AH55" s="93">
        <v>39353</v>
      </c>
      <c r="AI55" s="175">
        <v>0</v>
      </c>
      <c r="AJ55" s="134">
        <v>0</v>
      </c>
      <c r="AK55" s="175">
        <v>0</v>
      </c>
      <c r="AL55" s="148">
        <v>6233.64</v>
      </c>
      <c r="AM55" s="94">
        <v>1245400</v>
      </c>
      <c r="AN55" s="181">
        <v>0</v>
      </c>
      <c r="AO55" s="180">
        <v>0</v>
      </c>
      <c r="AP55" s="94">
        <v>26900</v>
      </c>
      <c r="AQ55" s="175">
        <v>0</v>
      </c>
      <c r="AR55" s="79">
        <v>41393</v>
      </c>
      <c r="AS55" s="82">
        <v>8768</v>
      </c>
      <c r="AT55" s="124">
        <v>0</v>
      </c>
      <c r="AU55" s="124">
        <v>0</v>
      </c>
      <c r="AV55" s="156">
        <f t="shared" si="1"/>
        <v>1783424.6400000001</v>
      </c>
      <c r="AY55" s="46"/>
    </row>
    <row r="56" spans="1:51" ht="16.5" thickBot="1" x14ac:dyDescent="0.3">
      <c r="A56" s="25">
        <v>47</v>
      </c>
      <c r="B56" s="3" t="s">
        <v>50</v>
      </c>
      <c r="C56" s="157">
        <v>0</v>
      </c>
      <c r="D56" s="124">
        <v>88458</v>
      </c>
      <c r="E56" s="185">
        <v>18547</v>
      </c>
      <c r="F56" s="189">
        <v>5641</v>
      </c>
      <c r="G56" s="161">
        <f t="shared" si="2"/>
        <v>112646</v>
      </c>
      <c r="H56" s="160">
        <v>307</v>
      </c>
      <c r="I56" s="128">
        <v>1000</v>
      </c>
      <c r="J56" s="161">
        <f>I56+H56</f>
        <v>1307</v>
      </c>
      <c r="K56" s="162">
        <v>0</v>
      </c>
      <c r="L56" s="128">
        <v>0</v>
      </c>
      <c r="M56" s="128">
        <v>0</v>
      </c>
      <c r="N56" s="128">
        <v>0</v>
      </c>
      <c r="O56" s="164">
        <f t="shared" si="3"/>
        <v>0</v>
      </c>
      <c r="P56" s="94">
        <v>0</v>
      </c>
      <c r="Q56" s="98">
        <v>42000</v>
      </c>
      <c r="R56" s="175">
        <v>0</v>
      </c>
      <c r="S56" s="118">
        <v>0</v>
      </c>
      <c r="T56" s="124">
        <v>0</v>
      </c>
      <c r="U56" s="128">
        <v>0</v>
      </c>
      <c r="V56" s="164">
        <f t="shared" si="6"/>
        <v>0</v>
      </c>
      <c r="W56" s="118">
        <v>0</v>
      </c>
      <c r="X56" s="137">
        <v>6000</v>
      </c>
      <c r="Y56" s="120">
        <v>10360</v>
      </c>
      <c r="Z56" s="94">
        <v>304000</v>
      </c>
      <c r="AA56" s="120">
        <v>135000</v>
      </c>
      <c r="AB56" s="120">
        <v>0</v>
      </c>
      <c r="AC56" s="122">
        <v>127000</v>
      </c>
      <c r="AD56" s="128">
        <v>64549</v>
      </c>
      <c r="AE56" s="177">
        <f t="shared" si="4"/>
        <v>191549</v>
      </c>
      <c r="AF56" s="136">
        <v>0</v>
      </c>
      <c r="AG56" s="117">
        <v>49100</v>
      </c>
      <c r="AH56" s="93">
        <v>51580</v>
      </c>
      <c r="AI56" s="175">
        <v>0</v>
      </c>
      <c r="AJ56" s="134">
        <v>0</v>
      </c>
      <c r="AK56" s="175">
        <v>0</v>
      </c>
      <c r="AL56" s="148">
        <v>6233.64</v>
      </c>
      <c r="AM56" s="94">
        <v>3032900</v>
      </c>
      <c r="AN56" s="181">
        <v>0</v>
      </c>
      <c r="AO56" s="180">
        <v>0</v>
      </c>
      <c r="AP56" s="94">
        <v>72000</v>
      </c>
      <c r="AQ56" s="175">
        <v>0</v>
      </c>
      <c r="AR56" s="79">
        <v>0</v>
      </c>
      <c r="AS56" s="82">
        <v>0</v>
      </c>
      <c r="AT56" s="124">
        <v>0</v>
      </c>
      <c r="AU56" s="124">
        <v>0</v>
      </c>
      <c r="AV56" s="156">
        <f t="shared" si="1"/>
        <v>3972675.64</v>
      </c>
      <c r="AY56" s="46"/>
    </row>
    <row r="57" spans="1:51" ht="16.5" thickBot="1" x14ac:dyDescent="0.3">
      <c r="A57" s="25">
        <v>48</v>
      </c>
      <c r="B57" s="3" t="s">
        <v>51</v>
      </c>
      <c r="C57" s="157">
        <v>0</v>
      </c>
      <c r="D57" s="124">
        <v>87577</v>
      </c>
      <c r="E57" s="185">
        <v>15042</v>
      </c>
      <c r="F57" s="189">
        <v>5042</v>
      </c>
      <c r="G57" s="161">
        <f t="shared" si="2"/>
        <v>107661</v>
      </c>
      <c r="H57" s="160">
        <v>307</v>
      </c>
      <c r="I57" s="128">
        <v>1000</v>
      </c>
      <c r="J57" s="161">
        <f>I57+H57</f>
        <v>1307</v>
      </c>
      <c r="K57" s="162">
        <v>0</v>
      </c>
      <c r="L57" s="128">
        <v>0</v>
      </c>
      <c r="M57" s="128">
        <v>0</v>
      </c>
      <c r="N57" s="128">
        <v>0</v>
      </c>
      <c r="O57" s="164">
        <f t="shared" si="3"/>
        <v>0</v>
      </c>
      <c r="P57" s="94">
        <v>0</v>
      </c>
      <c r="Q57" s="98">
        <v>31000</v>
      </c>
      <c r="R57" s="175">
        <v>0</v>
      </c>
      <c r="S57" s="118">
        <v>0</v>
      </c>
      <c r="T57" s="124">
        <v>0</v>
      </c>
      <c r="U57" s="128">
        <v>0</v>
      </c>
      <c r="V57" s="164">
        <f t="shared" si="6"/>
        <v>0</v>
      </c>
      <c r="W57" s="118">
        <v>0</v>
      </c>
      <c r="X57" s="137">
        <v>6000</v>
      </c>
      <c r="Y57" s="120">
        <v>18500</v>
      </c>
      <c r="Z57" s="94">
        <v>210000</v>
      </c>
      <c r="AA57" s="120">
        <v>247000</v>
      </c>
      <c r="AB57" s="120">
        <v>0</v>
      </c>
      <c r="AC57" s="122">
        <v>138000</v>
      </c>
      <c r="AD57" s="128">
        <v>64622</v>
      </c>
      <c r="AE57" s="177">
        <f t="shared" si="4"/>
        <v>202622</v>
      </c>
      <c r="AF57" s="136">
        <v>0</v>
      </c>
      <c r="AG57" s="117">
        <v>0</v>
      </c>
      <c r="AH57" s="93">
        <v>175317</v>
      </c>
      <c r="AI57" s="175">
        <v>0</v>
      </c>
      <c r="AJ57" s="134">
        <v>0</v>
      </c>
      <c r="AK57" s="175">
        <v>0</v>
      </c>
      <c r="AL57" s="148">
        <v>5999</v>
      </c>
      <c r="AM57" s="94">
        <v>2240800</v>
      </c>
      <c r="AN57" s="181">
        <v>0</v>
      </c>
      <c r="AO57" s="180">
        <v>0</v>
      </c>
      <c r="AP57" s="94">
        <v>68200</v>
      </c>
      <c r="AQ57" s="175">
        <v>0</v>
      </c>
      <c r="AR57" s="79">
        <v>0</v>
      </c>
      <c r="AS57" s="82">
        <v>0</v>
      </c>
      <c r="AT57" s="124">
        <v>0</v>
      </c>
      <c r="AU57" s="124">
        <v>0</v>
      </c>
      <c r="AV57" s="156">
        <f t="shared" si="1"/>
        <v>3283406</v>
      </c>
      <c r="AY57" s="46"/>
    </row>
    <row r="58" spans="1:51" ht="16.5" thickBot="1" x14ac:dyDescent="0.3">
      <c r="A58" s="25">
        <v>49</v>
      </c>
      <c r="B58" s="3" t="s">
        <v>52</v>
      </c>
      <c r="C58" s="157">
        <v>0</v>
      </c>
      <c r="D58" s="124">
        <v>56634</v>
      </c>
      <c r="E58" s="185">
        <v>18688</v>
      </c>
      <c r="F58" s="189">
        <v>1926</v>
      </c>
      <c r="G58" s="161">
        <f t="shared" si="2"/>
        <v>77248</v>
      </c>
      <c r="H58" s="160">
        <v>307</v>
      </c>
      <c r="I58" s="128">
        <v>1000</v>
      </c>
      <c r="J58" s="161">
        <f t="shared" ref="J58:J68" si="8">I58+H58</f>
        <v>1307</v>
      </c>
      <c r="K58" s="162">
        <v>0</v>
      </c>
      <c r="L58" s="128">
        <v>0</v>
      </c>
      <c r="M58" s="128">
        <v>0</v>
      </c>
      <c r="N58" s="128">
        <v>0</v>
      </c>
      <c r="O58" s="164">
        <f t="shared" si="3"/>
        <v>0</v>
      </c>
      <c r="P58" s="94">
        <v>0</v>
      </c>
      <c r="Q58" s="98">
        <v>19000</v>
      </c>
      <c r="R58" s="175">
        <v>0</v>
      </c>
      <c r="S58" s="118">
        <v>0</v>
      </c>
      <c r="T58" s="124">
        <v>0</v>
      </c>
      <c r="U58" s="128">
        <v>0</v>
      </c>
      <c r="V58" s="164">
        <f t="shared" si="6"/>
        <v>0</v>
      </c>
      <c r="W58" s="118">
        <v>0</v>
      </c>
      <c r="X58" s="137">
        <v>6000</v>
      </c>
      <c r="Y58" s="120">
        <v>10360</v>
      </c>
      <c r="Z58" s="94">
        <v>131000</v>
      </c>
      <c r="AA58" s="120">
        <v>124000</v>
      </c>
      <c r="AB58" s="120">
        <v>0</v>
      </c>
      <c r="AC58" s="122">
        <v>64000</v>
      </c>
      <c r="AD58" s="128">
        <v>56545</v>
      </c>
      <c r="AE58" s="177">
        <f t="shared" si="4"/>
        <v>120545</v>
      </c>
      <c r="AF58" s="136">
        <v>0</v>
      </c>
      <c r="AG58" s="117">
        <v>0</v>
      </c>
      <c r="AH58" s="93">
        <v>8433</v>
      </c>
      <c r="AI58" s="175">
        <v>0</v>
      </c>
      <c r="AJ58" s="134">
        <v>0</v>
      </c>
      <c r="AK58" s="175">
        <v>0</v>
      </c>
      <c r="AL58" s="148">
        <v>6233.64</v>
      </c>
      <c r="AM58" s="94">
        <v>1861000</v>
      </c>
      <c r="AN58" s="181">
        <v>0</v>
      </c>
      <c r="AO58" s="180">
        <v>0</v>
      </c>
      <c r="AP58" s="94">
        <v>68000</v>
      </c>
      <c r="AQ58" s="175">
        <v>0</v>
      </c>
      <c r="AR58" s="79">
        <v>0</v>
      </c>
      <c r="AS58" s="82">
        <v>0</v>
      </c>
      <c r="AT58" s="124">
        <v>0</v>
      </c>
      <c r="AU58" s="124">
        <v>0</v>
      </c>
      <c r="AV58" s="156">
        <f t="shared" si="1"/>
        <v>2414126.64</v>
      </c>
      <c r="AY58" s="46"/>
    </row>
    <row r="59" spans="1:51" ht="16.5" thickBot="1" x14ac:dyDescent="0.3">
      <c r="A59" s="25">
        <v>50</v>
      </c>
      <c r="B59" s="3" t="s">
        <v>53</v>
      </c>
      <c r="C59" s="157">
        <v>0</v>
      </c>
      <c r="D59" s="124">
        <v>97595</v>
      </c>
      <c r="E59" s="185">
        <v>15084</v>
      </c>
      <c r="F59" s="189">
        <v>10477</v>
      </c>
      <c r="G59" s="161">
        <f t="shared" si="2"/>
        <v>123156</v>
      </c>
      <c r="H59" s="160">
        <v>0</v>
      </c>
      <c r="I59" s="128">
        <v>0</v>
      </c>
      <c r="J59" s="161">
        <f t="shared" si="8"/>
        <v>0</v>
      </c>
      <c r="K59" s="162">
        <v>0</v>
      </c>
      <c r="L59" s="128">
        <v>0</v>
      </c>
      <c r="M59" s="128">
        <v>0</v>
      </c>
      <c r="N59" s="128">
        <v>0</v>
      </c>
      <c r="O59" s="164">
        <f t="shared" si="3"/>
        <v>0</v>
      </c>
      <c r="P59" s="94">
        <v>0</v>
      </c>
      <c r="Q59" s="98">
        <v>49000</v>
      </c>
      <c r="R59" s="175">
        <v>0</v>
      </c>
      <c r="S59" s="118">
        <v>0</v>
      </c>
      <c r="T59" s="124">
        <v>0</v>
      </c>
      <c r="U59" s="128">
        <v>0</v>
      </c>
      <c r="V59" s="164">
        <f t="shared" si="6"/>
        <v>0</v>
      </c>
      <c r="W59" s="118">
        <v>0</v>
      </c>
      <c r="X59" s="137">
        <v>6000</v>
      </c>
      <c r="Y59" s="120">
        <v>18722</v>
      </c>
      <c r="Z59" s="94">
        <v>126000</v>
      </c>
      <c r="AA59" s="120">
        <v>211000</v>
      </c>
      <c r="AB59" s="120">
        <v>0</v>
      </c>
      <c r="AC59" s="122">
        <v>91000</v>
      </c>
      <c r="AD59" s="128">
        <v>134700</v>
      </c>
      <c r="AE59" s="177">
        <f t="shared" si="4"/>
        <v>225700</v>
      </c>
      <c r="AF59" s="136">
        <v>0</v>
      </c>
      <c r="AG59" s="117">
        <v>0</v>
      </c>
      <c r="AH59" s="93">
        <v>74020</v>
      </c>
      <c r="AI59" s="175">
        <v>0</v>
      </c>
      <c r="AJ59" s="134">
        <v>0</v>
      </c>
      <c r="AK59" s="175">
        <v>0</v>
      </c>
      <c r="AL59" s="148">
        <v>6233.64</v>
      </c>
      <c r="AM59" s="94">
        <v>2589000</v>
      </c>
      <c r="AN59" s="181">
        <v>0</v>
      </c>
      <c r="AO59" s="180">
        <v>0</v>
      </c>
      <c r="AP59" s="94">
        <v>39400</v>
      </c>
      <c r="AQ59" s="175">
        <v>0</v>
      </c>
      <c r="AR59" s="79">
        <v>0</v>
      </c>
      <c r="AS59" s="82">
        <v>0</v>
      </c>
      <c r="AT59" s="124">
        <v>0</v>
      </c>
      <c r="AU59" s="124">
        <v>0</v>
      </c>
      <c r="AV59" s="156">
        <f t="shared" si="1"/>
        <v>3419231.64</v>
      </c>
      <c r="AY59" s="46"/>
    </row>
    <row r="60" spans="1:51" ht="16.5" thickBot="1" x14ac:dyDescent="0.3">
      <c r="A60" s="25">
        <v>51</v>
      </c>
      <c r="B60" s="3" t="s">
        <v>26</v>
      </c>
      <c r="C60" s="157">
        <v>0</v>
      </c>
      <c r="D60" s="124">
        <v>137283</v>
      </c>
      <c r="E60" s="185">
        <v>22081</v>
      </c>
      <c r="F60" s="189">
        <v>7747</v>
      </c>
      <c r="G60" s="161">
        <f t="shared" si="2"/>
        <v>167111</v>
      </c>
      <c r="H60" s="160">
        <v>307</v>
      </c>
      <c r="I60" s="128">
        <v>1000</v>
      </c>
      <c r="J60" s="161">
        <f t="shared" si="8"/>
        <v>1307</v>
      </c>
      <c r="K60" s="162">
        <v>0</v>
      </c>
      <c r="L60" s="128">
        <v>0</v>
      </c>
      <c r="M60" s="128">
        <v>0</v>
      </c>
      <c r="N60" s="128">
        <v>0</v>
      </c>
      <c r="O60" s="164">
        <f t="shared" si="3"/>
        <v>0</v>
      </c>
      <c r="P60" s="94">
        <v>0</v>
      </c>
      <c r="Q60" s="98">
        <v>91000</v>
      </c>
      <c r="R60" s="175">
        <v>0</v>
      </c>
      <c r="S60" s="118">
        <v>0</v>
      </c>
      <c r="T60" s="124">
        <v>1897992</v>
      </c>
      <c r="U60" s="128">
        <v>105900</v>
      </c>
      <c r="V60" s="164">
        <f t="shared" si="6"/>
        <v>2003892</v>
      </c>
      <c r="W60" s="118">
        <v>0</v>
      </c>
      <c r="X60" s="137">
        <v>6000</v>
      </c>
      <c r="Y60" s="120">
        <v>23680</v>
      </c>
      <c r="Z60" s="94">
        <v>74000</v>
      </c>
      <c r="AA60" s="120">
        <v>267000</v>
      </c>
      <c r="AB60" s="120">
        <v>3654</v>
      </c>
      <c r="AC60" s="122">
        <v>151000</v>
      </c>
      <c r="AD60" s="128">
        <v>165500</v>
      </c>
      <c r="AE60" s="177">
        <f t="shared" si="4"/>
        <v>316500</v>
      </c>
      <c r="AF60" s="136">
        <v>0</v>
      </c>
      <c r="AG60" s="117">
        <v>0</v>
      </c>
      <c r="AH60" s="93">
        <v>35605</v>
      </c>
      <c r="AI60" s="175">
        <v>0</v>
      </c>
      <c r="AJ60" s="134">
        <v>0</v>
      </c>
      <c r="AK60" s="175">
        <v>0</v>
      </c>
      <c r="AL60" s="148">
        <v>5999</v>
      </c>
      <c r="AM60" s="94">
        <v>4424200</v>
      </c>
      <c r="AN60" s="181">
        <v>0</v>
      </c>
      <c r="AO60" s="180">
        <v>0</v>
      </c>
      <c r="AP60" s="94">
        <v>56100</v>
      </c>
      <c r="AQ60" s="175">
        <v>0</v>
      </c>
      <c r="AR60" s="79">
        <v>99341</v>
      </c>
      <c r="AS60" s="82">
        <v>21044</v>
      </c>
      <c r="AT60" s="124">
        <v>0</v>
      </c>
      <c r="AU60" s="124">
        <v>0</v>
      </c>
      <c r="AV60" s="156">
        <f t="shared" si="1"/>
        <v>7505433</v>
      </c>
      <c r="AY60" s="46"/>
    </row>
    <row r="61" spans="1:51" ht="16.5" thickBot="1" x14ac:dyDescent="0.3">
      <c r="A61" s="25">
        <v>52</v>
      </c>
      <c r="B61" s="3" t="s">
        <v>54</v>
      </c>
      <c r="C61" s="157">
        <v>0</v>
      </c>
      <c r="D61" s="124">
        <v>158303</v>
      </c>
      <c r="E61" s="185">
        <v>19986</v>
      </c>
      <c r="F61" s="189">
        <v>16408</v>
      </c>
      <c r="G61" s="161">
        <f t="shared" si="2"/>
        <v>194697</v>
      </c>
      <c r="H61" s="160">
        <v>0</v>
      </c>
      <c r="I61" s="128">
        <v>0</v>
      </c>
      <c r="J61" s="161">
        <f t="shared" si="8"/>
        <v>0</v>
      </c>
      <c r="K61" s="162">
        <v>0</v>
      </c>
      <c r="L61" s="128">
        <v>0</v>
      </c>
      <c r="M61" s="128">
        <v>0</v>
      </c>
      <c r="N61" s="128">
        <v>0</v>
      </c>
      <c r="O61" s="164">
        <f t="shared" si="3"/>
        <v>0</v>
      </c>
      <c r="P61" s="94">
        <v>0</v>
      </c>
      <c r="Q61" s="98">
        <v>59000</v>
      </c>
      <c r="R61" s="175">
        <v>0</v>
      </c>
      <c r="S61" s="118">
        <v>0</v>
      </c>
      <c r="T61" s="124">
        <v>0</v>
      </c>
      <c r="U61" s="128">
        <v>0</v>
      </c>
      <c r="V61" s="164">
        <f t="shared" si="6"/>
        <v>0</v>
      </c>
      <c r="W61" s="118">
        <v>0</v>
      </c>
      <c r="X61" s="137">
        <v>6000</v>
      </c>
      <c r="Y61" s="120">
        <v>6010</v>
      </c>
      <c r="Z61" s="94">
        <v>72000</v>
      </c>
      <c r="AA61" s="120">
        <v>84000</v>
      </c>
      <c r="AB61" s="120">
        <v>0</v>
      </c>
      <c r="AC61" s="122">
        <v>90000</v>
      </c>
      <c r="AD61" s="128">
        <v>155178</v>
      </c>
      <c r="AE61" s="177">
        <f t="shared" si="4"/>
        <v>245178</v>
      </c>
      <c r="AF61" s="136">
        <v>0</v>
      </c>
      <c r="AG61" s="117">
        <v>0</v>
      </c>
      <c r="AH61" s="93">
        <v>35605</v>
      </c>
      <c r="AI61" s="175">
        <v>0</v>
      </c>
      <c r="AJ61" s="134">
        <v>0</v>
      </c>
      <c r="AK61" s="175">
        <v>0</v>
      </c>
      <c r="AL61" s="148">
        <v>9110.61</v>
      </c>
      <c r="AM61" s="94">
        <v>3103000</v>
      </c>
      <c r="AN61" s="181">
        <v>0</v>
      </c>
      <c r="AO61" s="180">
        <v>0</v>
      </c>
      <c r="AP61" s="94">
        <v>21600</v>
      </c>
      <c r="AQ61" s="175">
        <v>0</v>
      </c>
      <c r="AR61" s="82">
        <v>66228</v>
      </c>
      <c r="AS61" s="82">
        <v>14029</v>
      </c>
      <c r="AT61" s="124">
        <v>0</v>
      </c>
      <c r="AU61" s="124">
        <v>0</v>
      </c>
      <c r="AV61" s="156">
        <f t="shared" si="1"/>
        <v>3857457.61</v>
      </c>
      <c r="AY61" s="46"/>
    </row>
    <row r="62" spans="1:51" ht="16.5" thickBot="1" x14ac:dyDescent="0.3">
      <c r="A62" s="25">
        <v>53</v>
      </c>
      <c r="B62" s="3" t="s">
        <v>27</v>
      </c>
      <c r="C62" s="157">
        <v>0</v>
      </c>
      <c r="D62" s="124">
        <v>409252</v>
      </c>
      <c r="E62" s="185">
        <v>31743</v>
      </c>
      <c r="F62" s="189">
        <v>50896</v>
      </c>
      <c r="G62" s="161">
        <f t="shared" si="2"/>
        <v>491891</v>
      </c>
      <c r="H62" s="160">
        <v>307</v>
      </c>
      <c r="I62" s="128">
        <v>1000</v>
      </c>
      <c r="J62" s="161">
        <f t="shared" si="8"/>
        <v>1307</v>
      </c>
      <c r="K62" s="162">
        <v>0</v>
      </c>
      <c r="L62" s="128">
        <v>0</v>
      </c>
      <c r="M62" s="128">
        <v>0</v>
      </c>
      <c r="N62" s="128">
        <v>0</v>
      </c>
      <c r="O62" s="164">
        <f t="shared" si="3"/>
        <v>0</v>
      </c>
      <c r="P62" s="94">
        <v>0</v>
      </c>
      <c r="Q62" s="98">
        <v>131000</v>
      </c>
      <c r="R62" s="175">
        <v>0</v>
      </c>
      <c r="S62" s="118">
        <v>0</v>
      </c>
      <c r="T62" s="124">
        <v>2108880</v>
      </c>
      <c r="U62" s="128">
        <v>107115</v>
      </c>
      <c r="V62" s="164">
        <f t="shared" si="6"/>
        <v>2215995</v>
      </c>
      <c r="W62" s="118">
        <v>68306</v>
      </c>
      <c r="X62" s="137">
        <v>6000</v>
      </c>
      <c r="Y62" s="120">
        <v>104340</v>
      </c>
      <c r="Z62" s="94">
        <v>1701000</v>
      </c>
      <c r="AA62" s="120">
        <v>1199000</v>
      </c>
      <c r="AB62" s="120">
        <v>2400</v>
      </c>
      <c r="AC62" s="122">
        <v>646000</v>
      </c>
      <c r="AD62" s="128">
        <v>396423</v>
      </c>
      <c r="AE62" s="177">
        <f t="shared" si="4"/>
        <v>1042423</v>
      </c>
      <c r="AF62" s="136">
        <v>0</v>
      </c>
      <c r="AG62" s="117">
        <v>1166025</v>
      </c>
      <c r="AH62" s="93">
        <v>629640</v>
      </c>
      <c r="AI62" s="175">
        <v>0</v>
      </c>
      <c r="AJ62" s="134">
        <v>0</v>
      </c>
      <c r="AK62" s="175">
        <v>0</v>
      </c>
      <c r="AL62" s="148">
        <v>9110.61</v>
      </c>
      <c r="AM62" s="94">
        <v>15391300</v>
      </c>
      <c r="AN62" s="181">
        <v>0</v>
      </c>
      <c r="AO62" s="180">
        <v>0</v>
      </c>
      <c r="AP62" s="94">
        <v>397500</v>
      </c>
      <c r="AQ62" s="175">
        <v>0</v>
      </c>
      <c r="AR62" s="79">
        <v>206961</v>
      </c>
      <c r="AS62" s="82">
        <v>43840</v>
      </c>
      <c r="AT62" s="124">
        <v>0</v>
      </c>
      <c r="AU62" s="124">
        <v>0</v>
      </c>
      <c r="AV62" s="156">
        <f t="shared" si="1"/>
        <v>24677038.609999999</v>
      </c>
      <c r="AY62" s="46"/>
    </row>
    <row r="63" spans="1:51" ht="16.5" thickBot="1" x14ac:dyDescent="0.3">
      <c r="A63" s="25">
        <v>54</v>
      </c>
      <c r="B63" s="3" t="s">
        <v>55</v>
      </c>
      <c r="C63" s="157">
        <v>0</v>
      </c>
      <c r="D63" s="124">
        <v>97933</v>
      </c>
      <c r="E63" s="185">
        <v>15042</v>
      </c>
      <c r="F63" s="189">
        <v>4860</v>
      </c>
      <c r="G63" s="161">
        <f t="shared" si="2"/>
        <v>117835</v>
      </c>
      <c r="H63" s="160">
        <v>0</v>
      </c>
      <c r="I63" s="128">
        <v>0</v>
      </c>
      <c r="J63" s="161">
        <f t="shared" si="8"/>
        <v>0</v>
      </c>
      <c r="K63" s="162">
        <v>0</v>
      </c>
      <c r="L63" s="128">
        <v>0</v>
      </c>
      <c r="M63" s="128">
        <v>0</v>
      </c>
      <c r="N63" s="128">
        <v>0</v>
      </c>
      <c r="O63" s="164">
        <f t="shared" si="3"/>
        <v>0</v>
      </c>
      <c r="P63" s="94">
        <v>0</v>
      </c>
      <c r="Q63" s="98">
        <v>23000</v>
      </c>
      <c r="R63" s="175">
        <v>0</v>
      </c>
      <c r="S63" s="118">
        <v>0</v>
      </c>
      <c r="T63" s="124">
        <v>0</v>
      </c>
      <c r="U63" s="128">
        <v>0</v>
      </c>
      <c r="V63" s="164">
        <f t="shared" si="6"/>
        <v>0</v>
      </c>
      <c r="W63" s="118">
        <v>0</v>
      </c>
      <c r="X63" s="137">
        <v>6000</v>
      </c>
      <c r="Y63" s="120">
        <v>9339</v>
      </c>
      <c r="Z63" s="94">
        <v>93000</v>
      </c>
      <c r="AA63" s="120">
        <v>117000</v>
      </c>
      <c r="AB63" s="120">
        <v>2741</v>
      </c>
      <c r="AC63" s="122">
        <v>55000</v>
      </c>
      <c r="AD63" s="128">
        <v>21669</v>
      </c>
      <c r="AE63" s="177">
        <f t="shared" si="4"/>
        <v>76669</v>
      </c>
      <c r="AF63" s="136">
        <v>0</v>
      </c>
      <c r="AG63" s="117">
        <v>155225</v>
      </c>
      <c r="AH63" s="93">
        <v>16865</v>
      </c>
      <c r="AI63" s="175">
        <v>0</v>
      </c>
      <c r="AJ63" s="134">
        <v>0</v>
      </c>
      <c r="AK63" s="175">
        <v>0</v>
      </c>
      <c r="AL63" s="148">
        <v>6233.64</v>
      </c>
      <c r="AM63" s="94">
        <v>1327700</v>
      </c>
      <c r="AN63" s="181">
        <v>0</v>
      </c>
      <c r="AO63" s="180">
        <v>0</v>
      </c>
      <c r="AP63" s="94">
        <v>13700</v>
      </c>
      <c r="AQ63" s="175">
        <v>0</v>
      </c>
      <c r="AR63" s="79">
        <v>0</v>
      </c>
      <c r="AS63" s="82">
        <v>0</v>
      </c>
      <c r="AT63" s="124">
        <v>0</v>
      </c>
      <c r="AU63" s="124">
        <v>0</v>
      </c>
      <c r="AV63" s="156">
        <f t="shared" si="1"/>
        <v>1942307.6400000001</v>
      </c>
      <c r="AY63" s="46"/>
    </row>
    <row r="64" spans="1:51" ht="16.5" thickBot="1" x14ac:dyDescent="0.3">
      <c r="A64" s="25">
        <v>55</v>
      </c>
      <c r="B64" s="3" t="s">
        <v>56</v>
      </c>
      <c r="C64" s="157">
        <v>0</v>
      </c>
      <c r="D64" s="124">
        <v>114276</v>
      </c>
      <c r="E64" s="185">
        <v>15042</v>
      </c>
      <c r="F64" s="189">
        <v>3576</v>
      </c>
      <c r="G64" s="161">
        <f t="shared" si="2"/>
        <v>132894</v>
      </c>
      <c r="H64" s="160">
        <v>0</v>
      </c>
      <c r="I64" s="128">
        <v>0</v>
      </c>
      <c r="J64" s="161">
        <f t="shared" si="8"/>
        <v>0</v>
      </c>
      <c r="K64" s="162">
        <v>0</v>
      </c>
      <c r="L64" s="128">
        <v>0</v>
      </c>
      <c r="M64" s="128">
        <v>0</v>
      </c>
      <c r="N64" s="128">
        <v>0</v>
      </c>
      <c r="O64" s="164">
        <f t="shared" si="3"/>
        <v>0</v>
      </c>
      <c r="P64" s="94">
        <v>0</v>
      </c>
      <c r="Q64" s="98">
        <v>53000</v>
      </c>
      <c r="R64" s="175">
        <v>0</v>
      </c>
      <c r="S64" s="118">
        <v>0</v>
      </c>
      <c r="T64" s="124">
        <v>0</v>
      </c>
      <c r="U64" s="128">
        <v>0</v>
      </c>
      <c r="V64" s="164">
        <f t="shared" si="6"/>
        <v>0</v>
      </c>
      <c r="W64" s="118">
        <v>0</v>
      </c>
      <c r="X64" s="137">
        <v>6000</v>
      </c>
      <c r="Y64" s="120">
        <v>8880</v>
      </c>
      <c r="Z64" s="94">
        <v>140000</v>
      </c>
      <c r="AA64" s="120">
        <v>121000</v>
      </c>
      <c r="AB64" s="120">
        <v>0</v>
      </c>
      <c r="AC64" s="122">
        <v>88000</v>
      </c>
      <c r="AD64" s="128">
        <v>55000</v>
      </c>
      <c r="AE64" s="177">
        <f t="shared" si="4"/>
        <v>143000</v>
      </c>
      <c r="AF64" s="136">
        <v>0</v>
      </c>
      <c r="AG64" s="117">
        <v>0</v>
      </c>
      <c r="AH64" s="93">
        <v>13118</v>
      </c>
      <c r="AI64" s="175">
        <v>0</v>
      </c>
      <c r="AJ64" s="134">
        <v>0</v>
      </c>
      <c r="AK64" s="175">
        <v>0</v>
      </c>
      <c r="AL64" s="148">
        <v>6233.64</v>
      </c>
      <c r="AM64" s="94">
        <v>2539800</v>
      </c>
      <c r="AN64" s="181">
        <v>0</v>
      </c>
      <c r="AO64" s="180">
        <v>0</v>
      </c>
      <c r="AP64" s="94">
        <v>31500</v>
      </c>
      <c r="AQ64" s="175">
        <v>0</v>
      </c>
      <c r="AR64" s="79">
        <v>66228</v>
      </c>
      <c r="AS64" s="82">
        <v>14029</v>
      </c>
      <c r="AT64" s="124">
        <v>0</v>
      </c>
      <c r="AU64" s="124">
        <v>0</v>
      </c>
      <c r="AV64" s="156">
        <f t="shared" si="1"/>
        <v>3222682.64</v>
      </c>
      <c r="AY64" s="46"/>
    </row>
    <row r="65" spans="1:51" ht="16.5" thickBot="1" x14ac:dyDescent="0.3">
      <c r="A65" s="25">
        <v>56</v>
      </c>
      <c r="B65" s="3" t="s">
        <v>57</v>
      </c>
      <c r="C65" s="157">
        <v>0</v>
      </c>
      <c r="D65" s="124">
        <v>83436</v>
      </c>
      <c r="E65" s="185">
        <v>15042</v>
      </c>
      <c r="F65" s="189">
        <v>1939</v>
      </c>
      <c r="G65" s="161">
        <f t="shared" si="2"/>
        <v>100417</v>
      </c>
      <c r="H65" s="160">
        <v>0</v>
      </c>
      <c r="I65" s="128">
        <v>0</v>
      </c>
      <c r="J65" s="161">
        <f t="shared" si="8"/>
        <v>0</v>
      </c>
      <c r="K65" s="162">
        <v>0</v>
      </c>
      <c r="L65" s="128">
        <v>0</v>
      </c>
      <c r="M65" s="128">
        <v>0</v>
      </c>
      <c r="N65" s="128">
        <v>0</v>
      </c>
      <c r="O65" s="164">
        <f t="shared" si="3"/>
        <v>0</v>
      </c>
      <c r="P65" s="94">
        <v>0</v>
      </c>
      <c r="Q65" s="98">
        <v>50000</v>
      </c>
      <c r="R65" s="175">
        <v>0</v>
      </c>
      <c r="S65" s="118">
        <v>0</v>
      </c>
      <c r="T65" s="124">
        <v>0</v>
      </c>
      <c r="U65" s="128">
        <v>0</v>
      </c>
      <c r="V65" s="164">
        <f t="shared" si="6"/>
        <v>0</v>
      </c>
      <c r="W65" s="118">
        <v>35901</v>
      </c>
      <c r="X65" s="137">
        <v>6000</v>
      </c>
      <c r="Y65" s="120">
        <v>1460</v>
      </c>
      <c r="Z65" s="94">
        <v>105000</v>
      </c>
      <c r="AA65" s="120">
        <v>164000</v>
      </c>
      <c r="AB65" s="120">
        <v>1827</v>
      </c>
      <c r="AC65" s="122">
        <v>87000</v>
      </c>
      <c r="AD65" s="128">
        <v>42788</v>
      </c>
      <c r="AE65" s="177">
        <f t="shared" si="4"/>
        <v>129788</v>
      </c>
      <c r="AF65" s="136">
        <v>0</v>
      </c>
      <c r="AG65" s="117">
        <v>0</v>
      </c>
      <c r="AH65" s="93">
        <v>29046</v>
      </c>
      <c r="AI65" s="175">
        <v>0</v>
      </c>
      <c r="AJ65" s="134">
        <v>0</v>
      </c>
      <c r="AK65" s="175">
        <v>0</v>
      </c>
      <c r="AL65" s="148">
        <v>6233.64</v>
      </c>
      <c r="AM65" s="94">
        <v>3153000</v>
      </c>
      <c r="AN65" s="181">
        <v>0</v>
      </c>
      <c r="AO65" s="180">
        <v>0</v>
      </c>
      <c r="AP65" s="94">
        <v>18300</v>
      </c>
      <c r="AQ65" s="175">
        <v>0</v>
      </c>
      <c r="AR65" s="79">
        <v>66228</v>
      </c>
      <c r="AS65" s="82">
        <v>14029</v>
      </c>
      <c r="AT65" s="124">
        <v>0</v>
      </c>
      <c r="AU65" s="124">
        <v>0</v>
      </c>
      <c r="AV65" s="156">
        <f t="shared" si="1"/>
        <v>3831229.64</v>
      </c>
      <c r="AY65" s="46"/>
    </row>
    <row r="66" spans="1:51" ht="16.5" thickBot="1" x14ac:dyDescent="0.3">
      <c r="A66" s="25">
        <v>57</v>
      </c>
      <c r="B66" s="3" t="s">
        <v>72</v>
      </c>
      <c r="C66" s="157">
        <v>0</v>
      </c>
      <c r="D66" s="124">
        <v>61243</v>
      </c>
      <c r="E66" s="185">
        <v>15042</v>
      </c>
      <c r="F66" s="189">
        <v>8617</v>
      </c>
      <c r="G66" s="161">
        <f t="shared" si="2"/>
        <v>84902</v>
      </c>
      <c r="H66" s="160">
        <v>307</v>
      </c>
      <c r="I66" s="128">
        <v>1000</v>
      </c>
      <c r="J66" s="161">
        <f t="shared" si="8"/>
        <v>1307</v>
      </c>
      <c r="K66" s="162">
        <v>0</v>
      </c>
      <c r="L66" s="128">
        <v>0</v>
      </c>
      <c r="M66" s="128">
        <v>0</v>
      </c>
      <c r="N66" s="128">
        <v>0</v>
      </c>
      <c r="O66" s="164">
        <f t="shared" si="3"/>
        <v>0</v>
      </c>
      <c r="P66" s="94">
        <v>0</v>
      </c>
      <c r="Q66" s="98">
        <v>46000</v>
      </c>
      <c r="R66" s="175">
        <v>0</v>
      </c>
      <c r="S66" s="118">
        <v>0</v>
      </c>
      <c r="T66" s="124">
        <v>0</v>
      </c>
      <c r="U66" s="128">
        <v>0</v>
      </c>
      <c r="V66" s="164">
        <f t="shared" si="6"/>
        <v>0</v>
      </c>
      <c r="W66" s="118">
        <v>0</v>
      </c>
      <c r="X66" s="137">
        <v>6000</v>
      </c>
      <c r="Y66" s="120">
        <v>8047</v>
      </c>
      <c r="Z66" s="94">
        <v>47000</v>
      </c>
      <c r="AA66" s="120">
        <v>125000</v>
      </c>
      <c r="AB66" s="120">
        <v>15682</v>
      </c>
      <c r="AC66" s="122">
        <v>77000</v>
      </c>
      <c r="AD66" s="128">
        <v>57010</v>
      </c>
      <c r="AE66" s="177">
        <f t="shared" si="4"/>
        <v>134010</v>
      </c>
      <c r="AF66" s="136">
        <v>0</v>
      </c>
      <c r="AG66" s="117">
        <v>0</v>
      </c>
      <c r="AH66" s="93">
        <v>74957</v>
      </c>
      <c r="AI66" s="175">
        <v>0</v>
      </c>
      <c r="AJ66" s="134">
        <v>0</v>
      </c>
      <c r="AK66" s="175">
        <v>0</v>
      </c>
      <c r="AL66" s="148">
        <v>6233.64</v>
      </c>
      <c r="AM66" s="94">
        <v>3629300</v>
      </c>
      <c r="AN66" s="181">
        <v>0</v>
      </c>
      <c r="AO66" s="180">
        <v>0</v>
      </c>
      <c r="AP66" s="94">
        <v>48100</v>
      </c>
      <c r="AQ66" s="175">
        <v>0</v>
      </c>
      <c r="AR66" s="79">
        <v>0</v>
      </c>
      <c r="AS66" s="82">
        <v>0</v>
      </c>
      <c r="AT66" s="124">
        <v>0</v>
      </c>
      <c r="AU66" s="124">
        <v>0</v>
      </c>
      <c r="AV66" s="156">
        <f t="shared" si="1"/>
        <v>4180538.64</v>
      </c>
      <c r="AY66" s="46"/>
    </row>
    <row r="67" spans="1:51" ht="16.5" thickBot="1" x14ac:dyDescent="0.3">
      <c r="A67" s="25">
        <v>58</v>
      </c>
      <c r="B67" s="3" t="s">
        <v>58</v>
      </c>
      <c r="C67" s="157">
        <v>0</v>
      </c>
      <c r="D67" s="124">
        <v>90186</v>
      </c>
      <c r="E67" s="185">
        <v>15042</v>
      </c>
      <c r="F67" s="189">
        <v>3473</v>
      </c>
      <c r="G67" s="161">
        <f t="shared" si="2"/>
        <v>108701</v>
      </c>
      <c r="H67" s="160">
        <v>0</v>
      </c>
      <c r="I67" s="128">
        <v>0</v>
      </c>
      <c r="J67" s="161">
        <f t="shared" si="8"/>
        <v>0</v>
      </c>
      <c r="K67" s="162">
        <v>0</v>
      </c>
      <c r="L67" s="128">
        <v>0</v>
      </c>
      <c r="M67" s="128">
        <v>0</v>
      </c>
      <c r="N67" s="128">
        <v>0</v>
      </c>
      <c r="O67" s="164">
        <f t="shared" si="3"/>
        <v>0</v>
      </c>
      <c r="P67" s="94">
        <v>0</v>
      </c>
      <c r="Q67" s="98">
        <v>36000</v>
      </c>
      <c r="R67" s="175">
        <v>0</v>
      </c>
      <c r="S67" s="118">
        <v>0</v>
      </c>
      <c r="T67" s="124">
        <v>0</v>
      </c>
      <c r="U67" s="128">
        <v>0</v>
      </c>
      <c r="V67" s="164">
        <f t="shared" si="6"/>
        <v>0</v>
      </c>
      <c r="W67" s="118">
        <v>0</v>
      </c>
      <c r="X67" s="137">
        <v>6000</v>
      </c>
      <c r="Y67" s="120">
        <v>6290</v>
      </c>
      <c r="Z67" s="94">
        <v>96000</v>
      </c>
      <c r="AA67" s="120">
        <v>120000</v>
      </c>
      <c r="AB67" s="120">
        <v>0</v>
      </c>
      <c r="AC67" s="122">
        <v>82000</v>
      </c>
      <c r="AD67" s="128">
        <v>72018</v>
      </c>
      <c r="AE67" s="177">
        <f t="shared" si="4"/>
        <v>154018</v>
      </c>
      <c r="AF67" s="136">
        <v>0</v>
      </c>
      <c r="AG67" s="117">
        <v>17160</v>
      </c>
      <c r="AH67" s="93">
        <v>29046</v>
      </c>
      <c r="AI67" s="175">
        <v>0</v>
      </c>
      <c r="AJ67" s="134">
        <v>0</v>
      </c>
      <c r="AK67" s="175">
        <v>0</v>
      </c>
      <c r="AL67" s="148">
        <v>6233.64</v>
      </c>
      <c r="AM67" s="94">
        <v>2909900</v>
      </c>
      <c r="AN67" s="181">
        <v>0</v>
      </c>
      <c r="AO67" s="180">
        <v>0</v>
      </c>
      <c r="AP67" s="94">
        <v>71600</v>
      </c>
      <c r="AQ67" s="175">
        <v>0</v>
      </c>
      <c r="AR67" s="79">
        <v>0</v>
      </c>
      <c r="AS67" s="82">
        <v>0</v>
      </c>
      <c r="AT67" s="124">
        <v>0</v>
      </c>
      <c r="AU67" s="124">
        <v>0</v>
      </c>
      <c r="AV67" s="156">
        <f t="shared" si="1"/>
        <v>3524948.64</v>
      </c>
      <c r="AY67" s="46"/>
    </row>
    <row r="68" spans="1:51" ht="16.5" thickBot="1" x14ac:dyDescent="0.3">
      <c r="A68" s="25">
        <v>59</v>
      </c>
      <c r="B68" s="3" t="s">
        <v>28</v>
      </c>
      <c r="C68" s="157">
        <v>0</v>
      </c>
      <c r="D68" s="124">
        <v>770200</v>
      </c>
      <c r="E68" s="185">
        <v>31758</v>
      </c>
      <c r="F68" s="189">
        <v>47757</v>
      </c>
      <c r="G68" s="161">
        <f t="shared" si="2"/>
        <v>849715</v>
      </c>
      <c r="H68" s="160">
        <v>307</v>
      </c>
      <c r="I68" s="128">
        <v>1000</v>
      </c>
      <c r="J68" s="161">
        <f t="shared" si="8"/>
        <v>1307</v>
      </c>
      <c r="K68" s="162">
        <v>0</v>
      </c>
      <c r="L68" s="128">
        <v>0</v>
      </c>
      <c r="M68" s="128">
        <v>0</v>
      </c>
      <c r="N68" s="128">
        <v>0</v>
      </c>
      <c r="O68" s="164">
        <f t="shared" si="3"/>
        <v>0</v>
      </c>
      <c r="P68" s="94">
        <v>0</v>
      </c>
      <c r="Q68" s="98">
        <v>207000</v>
      </c>
      <c r="R68" s="175">
        <v>0</v>
      </c>
      <c r="S68" s="118">
        <v>0</v>
      </c>
      <c r="T68" s="124">
        <v>2108880</v>
      </c>
      <c r="U68" s="128">
        <v>128768</v>
      </c>
      <c r="V68" s="164">
        <f t="shared" si="6"/>
        <v>2237648</v>
      </c>
      <c r="W68" s="118">
        <v>0</v>
      </c>
      <c r="X68" s="137">
        <v>6000</v>
      </c>
      <c r="Y68" s="120">
        <v>59940</v>
      </c>
      <c r="Z68" s="94">
        <v>110000</v>
      </c>
      <c r="AA68" s="120">
        <v>713000</v>
      </c>
      <c r="AB68" s="120">
        <v>5350</v>
      </c>
      <c r="AC68" s="122">
        <v>277000</v>
      </c>
      <c r="AD68" s="128">
        <v>368388</v>
      </c>
      <c r="AE68" s="177">
        <f t="shared" si="4"/>
        <v>645388</v>
      </c>
      <c r="AF68" s="136">
        <v>0</v>
      </c>
      <c r="AG68" s="117">
        <v>24025</v>
      </c>
      <c r="AH68" s="93">
        <v>348551</v>
      </c>
      <c r="AI68" s="175">
        <v>0</v>
      </c>
      <c r="AJ68" s="134">
        <v>0</v>
      </c>
      <c r="AK68" s="175">
        <v>0</v>
      </c>
      <c r="AL68" s="148">
        <v>9110.61</v>
      </c>
      <c r="AM68" s="94">
        <v>11683700</v>
      </c>
      <c r="AN68" s="181">
        <v>0</v>
      </c>
      <c r="AO68" s="180">
        <v>0</v>
      </c>
      <c r="AP68" s="94">
        <v>191600</v>
      </c>
      <c r="AQ68" s="175">
        <v>0</v>
      </c>
      <c r="AR68" s="79">
        <v>0</v>
      </c>
      <c r="AS68" s="82">
        <v>0</v>
      </c>
      <c r="AT68" s="124">
        <v>0</v>
      </c>
      <c r="AU68" s="124">
        <v>0</v>
      </c>
      <c r="AV68" s="156">
        <f t="shared" si="1"/>
        <v>16885334.609999999</v>
      </c>
      <c r="AY68" s="46"/>
    </row>
    <row r="69" spans="1:51" ht="16.5" thickBot="1" x14ac:dyDescent="0.3">
      <c r="A69" s="25">
        <v>60</v>
      </c>
      <c r="B69" s="3" t="s">
        <v>59</v>
      </c>
      <c r="C69" s="157">
        <v>0</v>
      </c>
      <c r="D69" s="124">
        <v>106625</v>
      </c>
      <c r="E69" s="185">
        <v>15042</v>
      </c>
      <c r="F69" s="189">
        <v>6566</v>
      </c>
      <c r="G69" s="161">
        <f t="shared" si="2"/>
        <v>128233</v>
      </c>
      <c r="H69" s="160">
        <v>307</v>
      </c>
      <c r="I69" s="128">
        <v>1000</v>
      </c>
      <c r="J69" s="161">
        <f>I69+H69</f>
        <v>1307</v>
      </c>
      <c r="K69" s="162">
        <v>0</v>
      </c>
      <c r="L69" s="128">
        <v>0</v>
      </c>
      <c r="M69" s="128">
        <v>0</v>
      </c>
      <c r="N69" s="128">
        <v>0</v>
      </c>
      <c r="O69" s="164">
        <f t="shared" si="3"/>
        <v>0</v>
      </c>
      <c r="P69" s="94">
        <v>0</v>
      </c>
      <c r="Q69" s="98">
        <v>52000</v>
      </c>
      <c r="R69" s="175">
        <v>0</v>
      </c>
      <c r="S69" s="118">
        <v>0</v>
      </c>
      <c r="T69" s="124">
        <v>0</v>
      </c>
      <c r="U69" s="128">
        <v>0</v>
      </c>
      <c r="V69" s="164">
        <f t="shared" si="6"/>
        <v>0</v>
      </c>
      <c r="W69" s="118">
        <v>0</v>
      </c>
      <c r="X69" s="137">
        <v>6000</v>
      </c>
      <c r="Y69" s="120">
        <v>15225</v>
      </c>
      <c r="Z69" s="94">
        <v>78000</v>
      </c>
      <c r="AA69" s="120">
        <v>177000</v>
      </c>
      <c r="AB69" s="120">
        <v>0</v>
      </c>
      <c r="AC69" s="122">
        <v>70000</v>
      </c>
      <c r="AD69" s="128">
        <v>28721</v>
      </c>
      <c r="AE69" s="177">
        <f t="shared" si="4"/>
        <v>98721</v>
      </c>
      <c r="AF69" s="136">
        <v>0</v>
      </c>
      <c r="AG69" s="117">
        <v>0</v>
      </c>
      <c r="AH69" s="93">
        <v>21550</v>
      </c>
      <c r="AI69" s="175">
        <v>0</v>
      </c>
      <c r="AJ69" s="134">
        <v>0</v>
      </c>
      <c r="AK69" s="175">
        <v>0</v>
      </c>
      <c r="AL69" s="148">
        <v>9110.61</v>
      </c>
      <c r="AM69" s="94">
        <v>2587900</v>
      </c>
      <c r="AN69" s="181">
        <v>0</v>
      </c>
      <c r="AO69" s="180">
        <v>0</v>
      </c>
      <c r="AP69" s="94">
        <v>37800</v>
      </c>
      <c r="AQ69" s="175">
        <v>0</v>
      </c>
      <c r="AR69" s="79">
        <v>0</v>
      </c>
      <c r="AS69" s="82">
        <v>0</v>
      </c>
      <c r="AT69" s="124">
        <v>0</v>
      </c>
      <c r="AU69" s="124">
        <v>0</v>
      </c>
      <c r="AV69" s="156">
        <f t="shared" si="1"/>
        <v>3160846.61</v>
      </c>
      <c r="AY69" s="46"/>
    </row>
    <row r="70" spans="1:51" ht="16.5" thickBot="1" x14ac:dyDescent="0.3">
      <c r="A70" s="25">
        <v>61</v>
      </c>
      <c r="B70" s="3" t="s">
        <v>60</v>
      </c>
      <c r="C70" s="157">
        <v>0</v>
      </c>
      <c r="D70" s="124">
        <v>54228</v>
      </c>
      <c r="E70" s="185">
        <v>15042</v>
      </c>
      <c r="F70" s="189">
        <v>5344</v>
      </c>
      <c r="G70" s="161">
        <f t="shared" si="2"/>
        <v>74614</v>
      </c>
      <c r="H70" s="160">
        <v>307</v>
      </c>
      <c r="I70" s="128">
        <v>1000</v>
      </c>
      <c r="J70" s="161">
        <f>I70+H70</f>
        <v>1307</v>
      </c>
      <c r="K70" s="162">
        <v>0</v>
      </c>
      <c r="L70" s="128">
        <v>0</v>
      </c>
      <c r="M70" s="128">
        <v>0</v>
      </c>
      <c r="N70" s="128">
        <v>0</v>
      </c>
      <c r="O70" s="164">
        <f t="shared" si="3"/>
        <v>0</v>
      </c>
      <c r="P70" s="94">
        <v>0</v>
      </c>
      <c r="Q70" s="98">
        <v>20000</v>
      </c>
      <c r="R70" s="175">
        <v>0</v>
      </c>
      <c r="S70" s="118">
        <v>0</v>
      </c>
      <c r="T70" s="124">
        <v>0</v>
      </c>
      <c r="U70" s="128">
        <v>0</v>
      </c>
      <c r="V70" s="164">
        <f t="shared" si="6"/>
        <v>0</v>
      </c>
      <c r="W70" s="118">
        <v>0</v>
      </c>
      <c r="X70" s="137">
        <v>6000</v>
      </c>
      <c r="Y70" s="120">
        <v>11095</v>
      </c>
      <c r="Z70" s="94">
        <v>140000</v>
      </c>
      <c r="AA70" s="120">
        <v>141000</v>
      </c>
      <c r="AB70" s="120">
        <v>0</v>
      </c>
      <c r="AC70" s="122">
        <v>95000</v>
      </c>
      <c r="AD70" s="128">
        <v>43082</v>
      </c>
      <c r="AE70" s="177">
        <f t="shared" si="4"/>
        <v>138082</v>
      </c>
      <c r="AF70" s="136">
        <v>0</v>
      </c>
      <c r="AG70" s="117">
        <v>0</v>
      </c>
      <c r="AH70" s="93">
        <v>196026</v>
      </c>
      <c r="AI70" s="175">
        <v>0</v>
      </c>
      <c r="AJ70" s="134">
        <v>0</v>
      </c>
      <c r="AK70" s="175">
        <v>0</v>
      </c>
      <c r="AL70" s="148">
        <v>5999</v>
      </c>
      <c r="AM70" s="94">
        <v>1105100</v>
      </c>
      <c r="AN70" s="181">
        <v>0</v>
      </c>
      <c r="AO70" s="180">
        <v>0</v>
      </c>
      <c r="AP70" s="94">
        <v>14300</v>
      </c>
      <c r="AQ70" s="175">
        <v>0</v>
      </c>
      <c r="AR70" s="79">
        <v>0</v>
      </c>
      <c r="AS70" s="82">
        <v>0</v>
      </c>
      <c r="AT70" s="124">
        <v>0</v>
      </c>
      <c r="AU70" s="124">
        <v>0</v>
      </c>
      <c r="AV70" s="156">
        <f t="shared" si="1"/>
        <v>1833523</v>
      </c>
      <c r="AY70" s="46"/>
    </row>
    <row r="71" spans="1:51" ht="16.5" thickBot="1" x14ac:dyDescent="0.3">
      <c r="A71" s="25">
        <v>62</v>
      </c>
      <c r="B71" s="3" t="s">
        <v>61</v>
      </c>
      <c r="C71" s="157">
        <v>0</v>
      </c>
      <c r="D71" s="124">
        <v>124759</v>
      </c>
      <c r="E71" s="185">
        <v>18691</v>
      </c>
      <c r="F71" s="189">
        <v>3344</v>
      </c>
      <c r="G71" s="161">
        <f t="shared" si="2"/>
        <v>146794</v>
      </c>
      <c r="H71" s="160">
        <v>0</v>
      </c>
      <c r="I71" s="128">
        <v>0</v>
      </c>
      <c r="J71" s="161">
        <f t="shared" ref="J71:J80" si="9">I71+H71</f>
        <v>0</v>
      </c>
      <c r="K71" s="162">
        <v>0</v>
      </c>
      <c r="L71" s="128">
        <v>0</v>
      </c>
      <c r="M71" s="128">
        <v>0</v>
      </c>
      <c r="N71" s="128">
        <v>0</v>
      </c>
      <c r="O71" s="164">
        <f t="shared" si="3"/>
        <v>0</v>
      </c>
      <c r="P71" s="94">
        <v>0</v>
      </c>
      <c r="Q71" s="98">
        <v>57000</v>
      </c>
      <c r="R71" s="175">
        <v>0</v>
      </c>
      <c r="S71" s="118">
        <v>0</v>
      </c>
      <c r="T71" s="124">
        <v>0</v>
      </c>
      <c r="U71" s="128">
        <v>0</v>
      </c>
      <c r="V71" s="164">
        <f t="shared" si="6"/>
        <v>0</v>
      </c>
      <c r="W71" s="118">
        <v>7195</v>
      </c>
      <c r="X71" s="137">
        <v>6000</v>
      </c>
      <c r="Y71" s="120">
        <v>16449</v>
      </c>
      <c r="Z71" s="94">
        <v>125000</v>
      </c>
      <c r="AA71" s="120">
        <v>214000</v>
      </c>
      <c r="AB71" s="120">
        <v>0</v>
      </c>
      <c r="AC71" s="122">
        <v>103000</v>
      </c>
      <c r="AD71" s="128">
        <v>61155</v>
      </c>
      <c r="AE71" s="177">
        <f t="shared" si="4"/>
        <v>164155</v>
      </c>
      <c r="AF71" s="136">
        <v>0</v>
      </c>
      <c r="AG71" s="117">
        <v>92400</v>
      </c>
      <c r="AH71" s="93">
        <v>30920</v>
      </c>
      <c r="AI71" s="175">
        <v>0</v>
      </c>
      <c r="AJ71" s="134">
        <v>0</v>
      </c>
      <c r="AK71" s="175">
        <v>0</v>
      </c>
      <c r="AL71" s="148">
        <v>6233.64</v>
      </c>
      <c r="AM71" s="94">
        <v>1961600</v>
      </c>
      <c r="AN71" s="181">
        <v>0</v>
      </c>
      <c r="AO71" s="180">
        <v>0</v>
      </c>
      <c r="AP71" s="94">
        <v>52600</v>
      </c>
      <c r="AQ71" s="175">
        <v>0</v>
      </c>
      <c r="AR71" s="79">
        <v>0</v>
      </c>
      <c r="AS71" s="82">
        <v>0</v>
      </c>
      <c r="AT71" s="124">
        <v>0</v>
      </c>
      <c r="AU71" s="124">
        <v>0</v>
      </c>
      <c r="AV71" s="156">
        <f t="shared" si="1"/>
        <v>2823346.64</v>
      </c>
      <c r="AY71" s="46"/>
    </row>
    <row r="72" spans="1:51" ht="16.5" thickBot="1" x14ac:dyDescent="0.3">
      <c r="A72" s="25">
        <v>63</v>
      </c>
      <c r="B72" s="3" t="s">
        <v>62</v>
      </c>
      <c r="C72" s="157">
        <v>0</v>
      </c>
      <c r="D72" s="124">
        <v>54506</v>
      </c>
      <c r="E72" s="185">
        <v>19849</v>
      </c>
      <c r="F72" s="189">
        <v>9928</v>
      </c>
      <c r="G72" s="161">
        <f t="shared" si="2"/>
        <v>84283</v>
      </c>
      <c r="H72" s="160">
        <v>307</v>
      </c>
      <c r="I72" s="128">
        <v>1000</v>
      </c>
      <c r="J72" s="161">
        <f t="shared" si="9"/>
        <v>1307</v>
      </c>
      <c r="K72" s="162">
        <v>0</v>
      </c>
      <c r="L72" s="128">
        <v>0</v>
      </c>
      <c r="M72" s="128">
        <v>0</v>
      </c>
      <c r="N72" s="128">
        <v>0</v>
      </c>
      <c r="O72" s="164">
        <f t="shared" si="3"/>
        <v>0</v>
      </c>
      <c r="P72" s="94">
        <v>0</v>
      </c>
      <c r="Q72" s="98">
        <v>27000</v>
      </c>
      <c r="R72" s="175">
        <v>0</v>
      </c>
      <c r="S72" s="118">
        <v>0</v>
      </c>
      <c r="T72" s="124">
        <v>0</v>
      </c>
      <c r="U72" s="128">
        <v>0</v>
      </c>
      <c r="V72" s="164">
        <f t="shared" si="6"/>
        <v>0</v>
      </c>
      <c r="W72" s="118">
        <v>0</v>
      </c>
      <c r="X72" s="137">
        <v>6000</v>
      </c>
      <c r="Y72" s="120">
        <v>12580</v>
      </c>
      <c r="Z72" s="94">
        <v>26000</v>
      </c>
      <c r="AA72" s="120">
        <v>155000</v>
      </c>
      <c r="AB72" s="120">
        <v>0</v>
      </c>
      <c r="AC72" s="122">
        <v>51000</v>
      </c>
      <c r="AD72" s="128">
        <v>50262</v>
      </c>
      <c r="AE72" s="177">
        <f t="shared" si="4"/>
        <v>101262</v>
      </c>
      <c r="AF72" s="136">
        <v>0</v>
      </c>
      <c r="AG72" s="117">
        <v>0</v>
      </c>
      <c r="AH72" s="93">
        <v>16407</v>
      </c>
      <c r="AI72" s="175">
        <v>0</v>
      </c>
      <c r="AJ72" s="134">
        <v>0</v>
      </c>
      <c r="AK72" s="175">
        <v>0</v>
      </c>
      <c r="AL72" s="149">
        <v>9110.61</v>
      </c>
      <c r="AM72" s="94">
        <v>2058900</v>
      </c>
      <c r="AN72" s="181">
        <v>0</v>
      </c>
      <c r="AO72" s="180">
        <v>0</v>
      </c>
      <c r="AP72" s="94">
        <v>43300</v>
      </c>
      <c r="AQ72" s="175">
        <v>0</v>
      </c>
      <c r="AR72" s="79">
        <v>0</v>
      </c>
      <c r="AS72" s="82">
        <v>0</v>
      </c>
      <c r="AT72" s="124">
        <v>0</v>
      </c>
      <c r="AU72" s="124">
        <v>0</v>
      </c>
      <c r="AV72" s="156">
        <f t="shared" si="1"/>
        <v>2514149.61</v>
      </c>
      <c r="AY72" s="46"/>
    </row>
    <row r="73" spans="1:51" ht="16.5" thickBot="1" x14ac:dyDescent="0.3">
      <c r="A73" s="25">
        <v>64</v>
      </c>
      <c r="B73" s="3" t="s">
        <v>63</v>
      </c>
      <c r="C73" s="157">
        <v>0</v>
      </c>
      <c r="D73" s="124">
        <v>92607</v>
      </c>
      <c r="E73" s="185">
        <v>18619</v>
      </c>
      <c r="F73" s="189">
        <v>6054</v>
      </c>
      <c r="G73" s="161">
        <f t="shared" si="2"/>
        <v>117280</v>
      </c>
      <c r="H73" s="160">
        <v>0</v>
      </c>
      <c r="I73" s="128">
        <v>0</v>
      </c>
      <c r="J73" s="161">
        <f t="shared" si="9"/>
        <v>0</v>
      </c>
      <c r="K73" s="162">
        <v>0</v>
      </c>
      <c r="L73" s="128">
        <v>0</v>
      </c>
      <c r="M73" s="128">
        <v>0</v>
      </c>
      <c r="N73" s="128">
        <v>0</v>
      </c>
      <c r="O73" s="164">
        <f t="shared" si="3"/>
        <v>0</v>
      </c>
      <c r="P73" s="94">
        <v>0</v>
      </c>
      <c r="Q73" s="98">
        <v>66000</v>
      </c>
      <c r="R73" s="175">
        <v>0</v>
      </c>
      <c r="S73" s="118">
        <v>0</v>
      </c>
      <c r="T73" s="124">
        <v>0</v>
      </c>
      <c r="U73" s="128">
        <v>0</v>
      </c>
      <c r="V73" s="164">
        <f t="shared" si="6"/>
        <v>0</v>
      </c>
      <c r="W73" s="118">
        <v>0</v>
      </c>
      <c r="X73" s="137">
        <v>6000</v>
      </c>
      <c r="Y73" s="120">
        <v>6015</v>
      </c>
      <c r="Z73" s="94">
        <v>48000</v>
      </c>
      <c r="AA73" s="120">
        <v>89000</v>
      </c>
      <c r="AB73" s="120">
        <v>0</v>
      </c>
      <c r="AC73" s="122">
        <v>98000</v>
      </c>
      <c r="AD73" s="128">
        <v>148200</v>
      </c>
      <c r="AE73" s="177">
        <f t="shared" si="4"/>
        <v>246200</v>
      </c>
      <c r="AF73" s="136">
        <v>0</v>
      </c>
      <c r="AG73" s="117">
        <v>0</v>
      </c>
      <c r="AH73" s="93">
        <v>38276</v>
      </c>
      <c r="AI73" s="175">
        <v>0</v>
      </c>
      <c r="AJ73" s="134">
        <v>0</v>
      </c>
      <c r="AK73" s="175">
        <v>0</v>
      </c>
      <c r="AL73" s="148">
        <v>5999</v>
      </c>
      <c r="AM73" s="94">
        <v>2781100</v>
      </c>
      <c r="AN73" s="181">
        <v>0</v>
      </c>
      <c r="AO73" s="180">
        <v>0</v>
      </c>
      <c r="AP73" s="94">
        <v>32700</v>
      </c>
      <c r="AQ73" s="175">
        <v>0</v>
      </c>
      <c r="AR73" s="79">
        <v>206961</v>
      </c>
      <c r="AS73" s="82">
        <v>43840</v>
      </c>
      <c r="AT73" s="124">
        <v>0</v>
      </c>
      <c r="AU73" s="124">
        <v>0</v>
      </c>
      <c r="AV73" s="156">
        <f t="shared" si="1"/>
        <v>3621371</v>
      </c>
      <c r="AY73" s="46"/>
    </row>
    <row r="74" spans="1:51" ht="16.5" thickBot="1" x14ac:dyDescent="0.3">
      <c r="A74" s="25">
        <v>65</v>
      </c>
      <c r="B74" s="3" t="s">
        <v>29</v>
      </c>
      <c r="C74" s="157">
        <v>0</v>
      </c>
      <c r="D74" s="124">
        <v>74872</v>
      </c>
      <c r="E74" s="185">
        <v>19974</v>
      </c>
      <c r="F74" s="189">
        <v>3711</v>
      </c>
      <c r="G74" s="161">
        <f t="shared" si="2"/>
        <v>98557</v>
      </c>
      <c r="H74" s="160">
        <v>0</v>
      </c>
      <c r="I74" s="128">
        <v>0</v>
      </c>
      <c r="J74" s="161">
        <f t="shared" si="9"/>
        <v>0</v>
      </c>
      <c r="K74" s="162">
        <v>0</v>
      </c>
      <c r="L74" s="128">
        <v>0</v>
      </c>
      <c r="M74" s="128">
        <v>0</v>
      </c>
      <c r="N74" s="128">
        <v>0</v>
      </c>
      <c r="O74" s="164">
        <f t="shared" si="3"/>
        <v>0</v>
      </c>
      <c r="P74" s="94">
        <v>0</v>
      </c>
      <c r="Q74" s="98">
        <v>46000</v>
      </c>
      <c r="R74" s="175">
        <v>0</v>
      </c>
      <c r="S74" s="118">
        <v>0</v>
      </c>
      <c r="T74" s="124">
        <v>0</v>
      </c>
      <c r="U74" s="128">
        <v>0</v>
      </c>
      <c r="V74" s="164">
        <f t="shared" si="6"/>
        <v>0</v>
      </c>
      <c r="W74" s="118">
        <v>21541</v>
      </c>
      <c r="X74" s="137">
        <v>6000</v>
      </c>
      <c r="Y74" s="120">
        <v>12580</v>
      </c>
      <c r="Z74" s="94">
        <v>74000</v>
      </c>
      <c r="AA74" s="120">
        <v>182000</v>
      </c>
      <c r="AB74" s="120">
        <v>0</v>
      </c>
      <c r="AC74" s="122">
        <v>75000</v>
      </c>
      <c r="AD74" s="128">
        <v>88414</v>
      </c>
      <c r="AE74" s="177">
        <f t="shared" si="4"/>
        <v>163414</v>
      </c>
      <c r="AF74" s="136">
        <v>0</v>
      </c>
      <c r="AG74" s="117">
        <v>0</v>
      </c>
      <c r="AH74" s="93">
        <v>24212</v>
      </c>
      <c r="AI74" s="175">
        <v>0</v>
      </c>
      <c r="AJ74" s="134">
        <v>0</v>
      </c>
      <c r="AK74" s="175">
        <v>0</v>
      </c>
      <c r="AL74" s="148">
        <v>9110.61</v>
      </c>
      <c r="AM74" s="94">
        <v>2630700</v>
      </c>
      <c r="AN74" s="181">
        <v>0</v>
      </c>
      <c r="AO74" s="180">
        <v>0</v>
      </c>
      <c r="AP74" s="94">
        <v>48600</v>
      </c>
      <c r="AQ74" s="175">
        <v>0</v>
      </c>
      <c r="AR74" s="79">
        <v>0</v>
      </c>
      <c r="AS74" s="82">
        <v>0</v>
      </c>
      <c r="AT74" s="124">
        <v>0</v>
      </c>
      <c r="AU74" s="124">
        <v>0</v>
      </c>
      <c r="AV74" s="156">
        <f t="shared" ref="AV74:AV81" si="10">C74+G74+J74+O74+P74+R74+S74+V74+W74+X74+Y74+Z74+AA74+AB74+AE74+AF74+AG74+AH74+AI74+AK74+AL74+AM74+AN74+AO74+AP74+AQ74+AR74+AS74+AT74+AU74+AJ74</f>
        <v>3270714.61</v>
      </c>
      <c r="AY74" s="46"/>
    </row>
    <row r="75" spans="1:51" ht="16.5" thickBot="1" x14ac:dyDescent="0.3">
      <c r="A75" s="25">
        <v>66</v>
      </c>
      <c r="B75" s="3" t="s">
        <v>64</v>
      </c>
      <c r="C75" s="157">
        <v>0</v>
      </c>
      <c r="D75" s="124">
        <v>98418</v>
      </c>
      <c r="E75" s="185">
        <v>15042</v>
      </c>
      <c r="F75" s="189">
        <v>1854</v>
      </c>
      <c r="G75" s="161">
        <f t="shared" ref="G75:G80" si="11">SUM(D75:F75)</f>
        <v>115314</v>
      </c>
      <c r="H75" s="160">
        <v>0</v>
      </c>
      <c r="I75" s="128">
        <v>0</v>
      </c>
      <c r="J75" s="161">
        <f t="shared" si="9"/>
        <v>0</v>
      </c>
      <c r="K75" s="162">
        <v>0</v>
      </c>
      <c r="L75" s="128">
        <v>0</v>
      </c>
      <c r="M75" s="128">
        <v>0</v>
      </c>
      <c r="N75" s="128">
        <v>0</v>
      </c>
      <c r="O75" s="164">
        <f t="shared" ref="O75:O80" si="12">K75+L75+M75+N75</f>
        <v>0</v>
      </c>
      <c r="P75" s="94">
        <v>0</v>
      </c>
      <c r="Q75" s="98">
        <v>35000</v>
      </c>
      <c r="R75" s="175">
        <v>0</v>
      </c>
      <c r="S75" s="118">
        <v>0</v>
      </c>
      <c r="T75" s="124">
        <v>0</v>
      </c>
      <c r="U75" s="128">
        <v>0</v>
      </c>
      <c r="V75" s="164">
        <f t="shared" si="6"/>
        <v>0</v>
      </c>
      <c r="W75" s="118">
        <v>68832</v>
      </c>
      <c r="X75" s="137">
        <v>6000</v>
      </c>
      <c r="Y75" s="120">
        <v>6032</v>
      </c>
      <c r="Z75" s="94">
        <v>24000</v>
      </c>
      <c r="AA75" s="120">
        <v>73000</v>
      </c>
      <c r="AB75" s="120">
        <v>5372</v>
      </c>
      <c r="AC75" s="122">
        <v>74000</v>
      </c>
      <c r="AD75" s="128">
        <v>79418</v>
      </c>
      <c r="AE75" s="177">
        <f t="shared" ref="AE75:AE81" si="13">AC75+AD75</f>
        <v>153418</v>
      </c>
      <c r="AF75" s="136">
        <v>0</v>
      </c>
      <c r="AG75" s="117">
        <v>0</v>
      </c>
      <c r="AH75" s="93">
        <v>11244</v>
      </c>
      <c r="AI75" s="175">
        <v>0</v>
      </c>
      <c r="AJ75" s="134">
        <v>0</v>
      </c>
      <c r="AK75" s="175">
        <v>0</v>
      </c>
      <c r="AL75" s="148">
        <v>6233.64</v>
      </c>
      <c r="AM75" s="94">
        <v>1545000</v>
      </c>
      <c r="AN75" s="181">
        <v>0</v>
      </c>
      <c r="AO75" s="180">
        <v>0</v>
      </c>
      <c r="AP75" s="94">
        <v>6900</v>
      </c>
      <c r="AQ75" s="175">
        <v>0</v>
      </c>
      <c r="AR75" s="79">
        <v>0</v>
      </c>
      <c r="AS75" s="82">
        <v>0</v>
      </c>
      <c r="AT75" s="124">
        <v>0</v>
      </c>
      <c r="AU75" s="124">
        <v>0</v>
      </c>
      <c r="AV75" s="156">
        <f t="shared" si="10"/>
        <v>2021345.6400000001</v>
      </c>
      <c r="AY75" s="46"/>
    </row>
    <row r="76" spans="1:51" ht="16.5" thickBot="1" x14ac:dyDescent="0.3">
      <c r="A76" s="25">
        <v>67</v>
      </c>
      <c r="B76" s="3" t="s">
        <v>65</v>
      </c>
      <c r="C76" s="157">
        <v>0</v>
      </c>
      <c r="D76" s="124">
        <v>27439</v>
      </c>
      <c r="E76" s="185">
        <v>15042</v>
      </c>
      <c r="F76" s="189">
        <v>2404</v>
      </c>
      <c r="G76" s="161">
        <f t="shared" si="11"/>
        <v>44885</v>
      </c>
      <c r="H76" s="160">
        <v>307</v>
      </c>
      <c r="I76" s="128">
        <v>1000</v>
      </c>
      <c r="J76" s="161">
        <f t="shared" si="9"/>
        <v>1307</v>
      </c>
      <c r="K76" s="162">
        <v>0</v>
      </c>
      <c r="L76" s="128">
        <v>0</v>
      </c>
      <c r="M76" s="128">
        <v>0</v>
      </c>
      <c r="N76" s="128">
        <v>0</v>
      </c>
      <c r="O76" s="164">
        <f t="shared" si="12"/>
        <v>0</v>
      </c>
      <c r="P76" s="94">
        <v>0</v>
      </c>
      <c r="Q76" s="98">
        <v>31000</v>
      </c>
      <c r="R76" s="175">
        <v>0</v>
      </c>
      <c r="S76" s="118">
        <v>0</v>
      </c>
      <c r="T76" s="124">
        <v>0</v>
      </c>
      <c r="U76" s="128">
        <v>0</v>
      </c>
      <c r="V76" s="164">
        <f t="shared" ref="V76:V81" si="14">T76+U76</f>
        <v>0</v>
      </c>
      <c r="W76" s="118">
        <v>0</v>
      </c>
      <c r="X76" s="137">
        <v>6000</v>
      </c>
      <c r="Y76" s="120">
        <v>8510</v>
      </c>
      <c r="Z76" s="94">
        <v>151000</v>
      </c>
      <c r="AA76" s="120">
        <v>112000</v>
      </c>
      <c r="AB76" s="120">
        <v>0</v>
      </c>
      <c r="AC76" s="122">
        <v>109000</v>
      </c>
      <c r="AD76" s="128">
        <v>51450</v>
      </c>
      <c r="AE76" s="177">
        <f t="shared" si="13"/>
        <v>160450</v>
      </c>
      <c r="AF76" s="136">
        <v>0</v>
      </c>
      <c r="AG76" s="117">
        <v>0</v>
      </c>
      <c r="AH76" s="93">
        <v>163969</v>
      </c>
      <c r="AI76" s="175">
        <v>0</v>
      </c>
      <c r="AJ76" s="134">
        <v>0</v>
      </c>
      <c r="AK76" s="175">
        <v>0</v>
      </c>
      <c r="AL76" s="148">
        <v>6233.64</v>
      </c>
      <c r="AM76" s="94">
        <v>1746500</v>
      </c>
      <c r="AN76" s="181">
        <v>0</v>
      </c>
      <c r="AO76" s="180">
        <v>0</v>
      </c>
      <c r="AP76" s="94">
        <v>8600</v>
      </c>
      <c r="AQ76" s="175">
        <v>0</v>
      </c>
      <c r="AR76" s="79">
        <v>0</v>
      </c>
      <c r="AS76" s="82">
        <v>0</v>
      </c>
      <c r="AT76" s="124">
        <v>0</v>
      </c>
      <c r="AU76" s="124">
        <v>0</v>
      </c>
      <c r="AV76" s="156">
        <f t="shared" si="10"/>
        <v>2409454.64</v>
      </c>
      <c r="AY76" s="46"/>
    </row>
    <row r="77" spans="1:51" ht="16.5" thickBot="1" x14ac:dyDescent="0.3">
      <c r="A77" s="25">
        <v>68</v>
      </c>
      <c r="B77" s="3" t="s">
        <v>30</v>
      </c>
      <c r="C77" s="157">
        <v>0</v>
      </c>
      <c r="D77" s="124">
        <v>168376</v>
      </c>
      <c r="E77" s="185">
        <v>22134</v>
      </c>
      <c r="F77" s="189">
        <v>11840</v>
      </c>
      <c r="G77" s="161">
        <f t="shared" si="11"/>
        <v>202350</v>
      </c>
      <c r="H77" s="160">
        <v>307</v>
      </c>
      <c r="I77" s="128">
        <v>1000</v>
      </c>
      <c r="J77" s="161">
        <f t="shared" si="9"/>
        <v>1307</v>
      </c>
      <c r="K77" s="162">
        <v>0</v>
      </c>
      <c r="L77" s="128">
        <v>0</v>
      </c>
      <c r="M77" s="128">
        <v>0</v>
      </c>
      <c r="N77" s="128">
        <v>0</v>
      </c>
      <c r="O77" s="164">
        <f t="shared" si="12"/>
        <v>0</v>
      </c>
      <c r="P77" s="94">
        <v>0</v>
      </c>
      <c r="Q77" s="98">
        <v>64000</v>
      </c>
      <c r="R77" s="175">
        <v>0</v>
      </c>
      <c r="S77" s="118">
        <v>0</v>
      </c>
      <c r="T77" s="124">
        <v>0</v>
      </c>
      <c r="U77" s="128">
        <v>0</v>
      </c>
      <c r="V77" s="164">
        <f t="shared" si="14"/>
        <v>0</v>
      </c>
      <c r="W77" s="118">
        <v>0</v>
      </c>
      <c r="X77" s="137">
        <v>6000</v>
      </c>
      <c r="Y77" s="120">
        <v>48100</v>
      </c>
      <c r="Z77" s="94">
        <v>508000</v>
      </c>
      <c r="AA77" s="120">
        <v>625000</v>
      </c>
      <c r="AB77" s="120">
        <v>9768</v>
      </c>
      <c r="AC77" s="122">
        <v>270000</v>
      </c>
      <c r="AD77" s="128">
        <v>185951</v>
      </c>
      <c r="AE77" s="177">
        <f t="shared" si="13"/>
        <v>455951</v>
      </c>
      <c r="AF77" s="136">
        <v>0</v>
      </c>
      <c r="AG77" s="117">
        <v>205145</v>
      </c>
      <c r="AH77" s="93">
        <v>214565</v>
      </c>
      <c r="AI77" s="175">
        <v>0</v>
      </c>
      <c r="AJ77" s="134">
        <v>0</v>
      </c>
      <c r="AK77" s="175">
        <v>0</v>
      </c>
      <c r="AL77" s="148">
        <v>9110.61</v>
      </c>
      <c r="AM77" s="94">
        <v>6531300</v>
      </c>
      <c r="AN77" s="181">
        <v>0</v>
      </c>
      <c r="AO77" s="180">
        <v>0</v>
      </c>
      <c r="AP77" s="94">
        <v>144400</v>
      </c>
      <c r="AQ77" s="175">
        <v>0</v>
      </c>
      <c r="AR77" s="79">
        <v>0</v>
      </c>
      <c r="AS77" s="82">
        <v>0</v>
      </c>
      <c r="AT77" s="124">
        <v>0</v>
      </c>
      <c r="AU77" s="124">
        <v>0</v>
      </c>
      <c r="AV77" s="156">
        <f t="shared" si="10"/>
        <v>8960996.6099999994</v>
      </c>
      <c r="AY77" s="46"/>
    </row>
    <row r="78" spans="1:51" ht="16.5" thickBot="1" x14ac:dyDescent="0.3">
      <c r="A78" s="25">
        <v>69</v>
      </c>
      <c r="B78" s="3" t="s">
        <v>31</v>
      </c>
      <c r="C78" s="157">
        <v>0</v>
      </c>
      <c r="D78" s="124">
        <v>128088</v>
      </c>
      <c r="E78" s="185">
        <v>22134</v>
      </c>
      <c r="F78" s="189">
        <v>2606</v>
      </c>
      <c r="G78" s="161">
        <f t="shared" si="11"/>
        <v>152828</v>
      </c>
      <c r="H78" s="160">
        <v>0</v>
      </c>
      <c r="I78" s="128">
        <v>0</v>
      </c>
      <c r="J78" s="161">
        <f t="shared" si="9"/>
        <v>0</v>
      </c>
      <c r="K78" s="162">
        <v>0</v>
      </c>
      <c r="L78" s="128">
        <v>0</v>
      </c>
      <c r="M78" s="128">
        <v>0</v>
      </c>
      <c r="N78" s="128">
        <v>0</v>
      </c>
      <c r="O78" s="164">
        <f t="shared" si="12"/>
        <v>0</v>
      </c>
      <c r="P78" s="94">
        <v>0</v>
      </c>
      <c r="Q78" s="98">
        <v>59000</v>
      </c>
      <c r="R78" s="175">
        <v>0</v>
      </c>
      <c r="S78" s="118">
        <v>0</v>
      </c>
      <c r="T78" s="124">
        <v>0</v>
      </c>
      <c r="U78" s="128">
        <v>0</v>
      </c>
      <c r="V78" s="164">
        <f t="shared" si="14"/>
        <v>0</v>
      </c>
      <c r="W78" s="118">
        <v>0</v>
      </c>
      <c r="X78" s="137">
        <v>6000</v>
      </c>
      <c r="Y78" s="120">
        <v>19240</v>
      </c>
      <c r="Z78" s="94">
        <v>132000</v>
      </c>
      <c r="AA78" s="120">
        <v>267000</v>
      </c>
      <c r="AB78" s="120">
        <v>3089</v>
      </c>
      <c r="AC78" s="122">
        <v>159000</v>
      </c>
      <c r="AD78" s="128">
        <v>169074</v>
      </c>
      <c r="AE78" s="177">
        <f t="shared" si="13"/>
        <v>328074</v>
      </c>
      <c r="AF78" s="136">
        <v>0</v>
      </c>
      <c r="AG78" s="117">
        <v>0</v>
      </c>
      <c r="AH78" s="93">
        <v>96507</v>
      </c>
      <c r="AI78" s="175">
        <v>0</v>
      </c>
      <c r="AJ78" s="134">
        <v>0</v>
      </c>
      <c r="AK78" s="175">
        <v>0</v>
      </c>
      <c r="AL78" s="148">
        <v>5999</v>
      </c>
      <c r="AM78" s="94">
        <v>4023800</v>
      </c>
      <c r="AN78" s="181">
        <v>0</v>
      </c>
      <c r="AO78" s="180">
        <v>0</v>
      </c>
      <c r="AP78" s="94">
        <v>37200</v>
      </c>
      <c r="AQ78" s="175">
        <v>0</v>
      </c>
      <c r="AR78" s="79">
        <v>20697</v>
      </c>
      <c r="AS78" s="82">
        <v>4384</v>
      </c>
      <c r="AT78" s="124">
        <v>0</v>
      </c>
      <c r="AU78" s="124">
        <v>0</v>
      </c>
      <c r="AV78" s="156">
        <f t="shared" si="10"/>
        <v>5096818</v>
      </c>
      <c r="AY78" s="46"/>
    </row>
    <row r="79" spans="1:51" ht="16.5" thickBot="1" x14ac:dyDescent="0.3">
      <c r="A79" s="25">
        <v>70</v>
      </c>
      <c r="B79" s="3" t="s">
        <v>32</v>
      </c>
      <c r="C79" s="157">
        <v>0</v>
      </c>
      <c r="D79" s="124">
        <v>234560</v>
      </c>
      <c r="E79" s="185">
        <v>22134</v>
      </c>
      <c r="F79" s="189">
        <v>14738</v>
      </c>
      <c r="G79" s="161">
        <f t="shared" si="11"/>
        <v>271432</v>
      </c>
      <c r="H79" s="160">
        <v>0</v>
      </c>
      <c r="I79" s="128">
        <v>0</v>
      </c>
      <c r="J79" s="161">
        <f t="shared" si="9"/>
        <v>0</v>
      </c>
      <c r="K79" s="162">
        <v>0</v>
      </c>
      <c r="L79" s="128">
        <v>0</v>
      </c>
      <c r="M79" s="128">
        <v>0</v>
      </c>
      <c r="N79" s="128">
        <v>0</v>
      </c>
      <c r="O79" s="164">
        <f t="shared" si="12"/>
        <v>0</v>
      </c>
      <c r="P79" s="94">
        <v>0</v>
      </c>
      <c r="Q79" s="98">
        <v>79000</v>
      </c>
      <c r="R79" s="175">
        <v>0</v>
      </c>
      <c r="S79" s="118">
        <v>0</v>
      </c>
      <c r="T79" s="124">
        <v>0</v>
      </c>
      <c r="U79" s="128">
        <v>25497</v>
      </c>
      <c r="V79" s="164">
        <f t="shared" si="14"/>
        <v>25497</v>
      </c>
      <c r="W79" s="118">
        <v>0</v>
      </c>
      <c r="X79" s="137">
        <v>6000</v>
      </c>
      <c r="Y79" s="120">
        <v>36260</v>
      </c>
      <c r="Z79" s="94">
        <v>51000</v>
      </c>
      <c r="AA79" s="120">
        <v>430000</v>
      </c>
      <c r="AB79" s="120">
        <v>0</v>
      </c>
      <c r="AC79" s="122">
        <v>147000</v>
      </c>
      <c r="AD79" s="128">
        <v>129302</v>
      </c>
      <c r="AE79" s="177">
        <f t="shared" si="13"/>
        <v>276302</v>
      </c>
      <c r="AF79" s="136">
        <v>0</v>
      </c>
      <c r="AG79" s="117">
        <v>31460</v>
      </c>
      <c r="AH79" s="93">
        <v>47966</v>
      </c>
      <c r="AI79" s="175">
        <v>0</v>
      </c>
      <c r="AJ79" s="134">
        <v>0</v>
      </c>
      <c r="AK79" s="175">
        <v>0</v>
      </c>
      <c r="AL79" s="148">
        <v>9110.61</v>
      </c>
      <c r="AM79" s="94">
        <v>4851500</v>
      </c>
      <c r="AN79" s="181">
        <v>0</v>
      </c>
      <c r="AO79" s="180">
        <v>0</v>
      </c>
      <c r="AP79" s="94">
        <v>61800</v>
      </c>
      <c r="AQ79" s="175">
        <v>0</v>
      </c>
      <c r="AR79" s="79">
        <v>0</v>
      </c>
      <c r="AS79" s="82">
        <v>0</v>
      </c>
      <c r="AT79" s="124">
        <v>0</v>
      </c>
      <c r="AU79" s="124">
        <v>0</v>
      </c>
      <c r="AV79" s="156">
        <f t="shared" si="10"/>
        <v>6098327.6100000003</v>
      </c>
      <c r="AY79" s="46"/>
    </row>
    <row r="80" spans="1:51" ht="16.5" thickBot="1" x14ac:dyDescent="0.3">
      <c r="A80" s="28">
        <v>71</v>
      </c>
      <c r="B80" s="64" t="s">
        <v>66</v>
      </c>
      <c r="C80" s="157">
        <v>0</v>
      </c>
      <c r="D80" s="125">
        <v>63111</v>
      </c>
      <c r="E80" s="186">
        <v>15042</v>
      </c>
      <c r="F80" s="189">
        <v>936</v>
      </c>
      <c r="G80" s="167">
        <f t="shared" si="11"/>
        <v>79089</v>
      </c>
      <c r="H80" s="160">
        <v>0</v>
      </c>
      <c r="I80" s="166">
        <v>0</v>
      </c>
      <c r="J80" s="167">
        <f t="shared" si="9"/>
        <v>0</v>
      </c>
      <c r="K80" s="168">
        <v>0</v>
      </c>
      <c r="L80" s="166">
        <v>0</v>
      </c>
      <c r="M80" s="166">
        <v>0</v>
      </c>
      <c r="N80" s="166">
        <v>0</v>
      </c>
      <c r="O80" s="169">
        <f t="shared" si="12"/>
        <v>0</v>
      </c>
      <c r="P80" s="94">
        <v>0</v>
      </c>
      <c r="Q80" s="99">
        <v>20000</v>
      </c>
      <c r="R80" s="175">
        <v>0</v>
      </c>
      <c r="S80" s="118">
        <v>0</v>
      </c>
      <c r="T80" s="124">
        <v>0</v>
      </c>
      <c r="U80" s="129">
        <v>0</v>
      </c>
      <c r="V80" s="169">
        <f t="shared" si="14"/>
        <v>0</v>
      </c>
      <c r="W80" s="119">
        <v>0</v>
      </c>
      <c r="X80" s="138">
        <v>6000</v>
      </c>
      <c r="Y80" s="121">
        <v>12186</v>
      </c>
      <c r="Z80" s="95">
        <v>45000</v>
      </c>
      <c r="AA80" s="121">
        <v>141000</v>
      </c>
      <c r="AB80" s="183">
        <v>49878</v>
      </c>
      <c r="AC80" s="123">
        <v>45000</v>
      </c>
      <c r="AD80" s="129">
        <v>26713</v>
      </c>
      <c r="AE80" s="178">
        <f t="shared" si="13"/>
        <v>71713</v>
      </c>
      <c r="AF80" s="136">
        <v>0</v>
      </c>
      <c r="AG80" s="146">
        <v>0</v>
      </c>
      <c r="AH80" s="93">
        <v>49800</v>
      </c>
      <c r="AI80" s="175">
        <v>0</v>
      </c>
      <c r="AJ80" s="134">
        <v>0</v>
      </c>
      <c r="AK80" s="175">
        <v>0</v>
      </c>
      <c r="AL80" s="150">
        <v>5999</v>
      </c>
      <c r="AM80" s="95">
        <v>2161500</v>
      </c>
      <c r="AN80" s="181">
        <v>0</v>
      </c>
      <c r="AO80" s="180">
        <v>0</v>
      </c>
      <c r="AP80" s="95">
        <v>19500</v>
      </c>
      <c r="AQ80" s="175">
        <v>0</v>
      </c>
      <c r="AR80" s="154">
        <v>0</v>
      </c>
      <c r="AS80" s="155">
        <v>0</v>
      </c>
      <c r="AT80" s="124">
        <v>0</v>
      </c>
      <c r="AU80" s="124">
        <v>0</v>
      </c>
      <c r="AV80" s="156">
        <f t="shared" si="10"/>
        <v>2641665</v>
      </c>
      <c r="AY80" s="46"/>
    </row>
    <row r="81" spans="1:51" s="23" customFormat="1" ht="38.25" customHeight="1" thickBot="1" x14ac:dyDescent="0.25">
      <c r="A81" s="66"/>
      <c r="B81" s="65" t="s">
        <v>99</v>
      </c>
      <c r="C81" s="158">
        <f t="shared" ref="C81" si="15">SUM(C10:C80)</f>
        <v>386000</v>
      </c>
      <c r="D81" s="159">
        <f>SUM(D10:D80)</f>
        <v>18252173</v>
      </c>
      <c r="E81" s="105">
        <f>SUM(E10:E80)</f>
        <v>1466000</v>
      </c>
      <c r="F81" s="105">
        <f>SUM(F10:F80)</f>
        <v>1473014</v>
      </c>
      <c r="G81" s="172">
        <f>SUM(D81:F81)</f>
        <v>21191187</v>
      </c>
      <c r="H81" s="170">
        <f t="shared" ref="H81" si="16">SUM(H10:H80)</f>
        <v>8000</v>
      </c>
      <c r="I81" s="171">
        <f>SUM(I10:I80)</f>
        <v>28000</v>
      </c>
      <c r="J81" s="172">
        <f>H81+I81</f>
        <v>36000</v>
      </c>
      <c r="K81" s="174">
        <f>SUM(K10:K80)</f>
        <v>0</v>
      </c>
      <c r="L81" s="174">
        <f t="shared" ref="L81:N81" si="17">SUM(L10:L80)</f>
        <v>0</v>
      </c>
      <c r="M81" s="174">
        <f t="shared" si="17"/>
        <v>0</v>
      </c>
      <c r="N81" s="174">
        <f t="shared" si="17"/>
        <v>0</v>
      </c>
      <c r="O81" s="173">
        <f t="shared" ref="O81" si="18">SUM(K81:N81)</f>
        <v>0</v>
      </c>
      <c r="P81" s="96">
        <f t="shared" ref="P81:Q81" si="19">SUM(P10:P80)</f>
        <v>540000</v>
      </c>
      <c r="Q81" s="100">
        <f t="shared" si="19"/>
        <v>5755000</v>
      </c>
      <c r="R81" s="172">
        <f>SUM(R10:R80)</f>
        <v>0</v>
      </c>
      <c r="S81" s="176">
        <f>SUM(S10:S80)</f>
        <v>1097000</v>
      </c>
      <c r="T81" s="159">
        <f>SUM(T10:T80)</f>
        <v>27274848</v>
      </c>
      <c r="U81" s="159">
        <f t="shared" ref="U81" si="20">SUM(U10:U80)</f>
        <v>1692000</v>
      </c>
      <c r="V81" s="172">
        <f t="shared" si="14"/>
        <v>28966848</v>
      </c>
      <c r="W81" s="172">
        <f t="shared" ref="W81:X81" si="21">SUM(W10:W80)</f>
        <v>924000</v>
      </c>
      <c r="X81" s="172">
        <f t="shared" si="21"/>
        <v>426000</v>
      </c>
      <c r="Y81" s="176">
        <f>SUM(Y10:Y80)</f>
        <v>2717977</v>
      </c>
      <c r="Z81" s="172">
        <f>SUM(Z10:Z80)</f>
        <v>20000000</v>
      </c>
      <c r="AA81" s="172">
        <f>SUM(AA10:AA80)</f>
        <v>32000000</v>
      </c>
      <c r="AB81" s="172">
        <f t="shared" ref="AB81" si="22">SUM(AB10:AB80)</f>
        <v>302483</v>
      </c>
      <c r="AC81" s="159">
        <f>SUM(AC10:AC80)</f>
        <v>13471000</v>
      </c>
      <c r="AD81" s="159">
        <f t="shared" ref="AD81" si="23">SUM(AD10:AD80)</f>
        <v>10165000</v>
      </c>
      <c r="AE81" s="176">
        <f t="shared" si="13"/>
        <v>23636000</v>
      </c>
      <c r="AF81" s="176">
        <f t="shared" ref="AF81:AH81" si="24">SUM(AF10:AF80)</f>
        <v>246000</v>
      </c>
      <c r="AG81" s="172">
        <f t="shared" si="24"/>
        <v>8685678</v>
      </c>
      <c r="AH81" s="179">
        <f t="shared" si="24"/>
        <v>10136000</v>
      </c>
      <c r="AI81" s="172">
        <f>SUM(AI10:AI80)</f>
        <v>0</v>
      </c>
      <c r="AJ81" s="172">
        <f>SUM(AJ10:AJ80)</f>
        <v>163000</v>
      </c>
      <c r="AK81" s="172">
        <v>0</v>
      </c>
      <c r="AL81" s="147">
        <f t="shared" ref="AL81:AQ81" si="25">SUM(AL10:AL80)</f>
        <v>541925.13</v>
      </c>
      <c r="AM81" s="172">
        <f t="shared" si="25"/>
        <v>378000000</v>
      </c>
      <c r="AN81" s="172">
        <f t="shared" si="25"/>
        <v>0</v>
      </c>
      <c r="AO81" s="172">
        <f t="shared" si="25"/>
        <v>0</v>
      </c>
      <c r="AP81" s="176">
        <f t="shared" si="25"/>
        <v>6000000</v>
      </c>
      <c r="AQ81" s="172">
        <f t="shared" si="25"/>
        <v>0</v>
      </c>
      <c r="AR81" s="153">
        <f t="shared" ref="AR81:AS81" si="26">SUM(AR10:AR80)</f>
        <v>2625647.2999999998</v>
      </c>
      <c r="AS81" s="153">
        <f t="shared" si="26"/>
        <v>556189.69999999995</v>
      </c>
      <c r="AT81" s="105">
        <v>0</v>
      </c>
      <c r="AU81" s="105">
        <v>0</v>
      </c>
      <c r="AV81" s="156">
        <f t="shared" si="10"/>
        <v>539177935.13</v>
      </c>
      <c r="AW81" s="29"/>
      <c r="AX81" s="29"/>
      <c r="AY81" s="47"/>
    </row>
    <row r="82" spans="1:51" x14ac:dyDescent="0.2">
      <c r="A82" s="8"/>
      <c r="B82" s="8"/>
      <c r="C82" s="8"/>
      <c r="E82" s="8"/>
      <c r="F82" s="8"/>
      <c r="G82" s="8"/>
      <c r="H82" s="8"/>
      <c r="I82" s="8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10"/>
      <c r="U82" s="10"/>
      <c r="V82" s="10"/>
      <c r="W82" s="10"/>
      <c r="X82" s="10"/>
      <c r="Y82" s="8"/>
      <c r="Z82" s="8"/>
      <c r="AA82" s="8"/>
      <c r="AB82" s="8"/>
      <c r="AC82" s="8"/>
      <c r="AD82" s="8"/>
      <c r="AE82" s="8"/>
      <c r="AF82" s="8"/>
      <c r="AG82" s="8"/>
      <c r="AM82" s="8"/>
      <c r="AN82" s="8"/>
      <c r="AO82" s="8"/>
      <c r="AP82" s="8"/>
      <c r="AQ82" s="8"/>
      <c r="AR82" s="8"/>
      <c r="AS82" s="8"/>
      <c r="AT82" s="8"/>
      <c r="AU82" s="8"/>
      <c r="AV82" s="8"/>
    </row>
    <row r="83" spans="1:51" x14ac:dyDescent="0.2">
      <c r="A83" s="8"/>
      <c r="B83" s="8"/>
      <c r="C83" s="8"/>
      <c r="D83" s="10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6"/>
      <c r="S83" s="6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M83" s="8"/>
      <c r="AV83" s="8"/>
    </row>
    <row r="84" spans="1:51" ht="19.5" customHeight="1" x14ac:dyDescent="0.2">
      <c r="A84" s="55" t="s">
        <v>135</v>
      </c>
      <c r="B84" s="8"/>
      <c r="C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6"/>
      <c r="S84" s="6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M84" s="8"/>
      <c r="AN84" s="8"/>
      <c r="AO84" s="8"/>
      <c r="AP84" s="8"/>
      <c r="AQ84" s="8"/>
      <c r="AR84" s="8"/>
      <c r="AS84" s="8"/>
      <c r="AT84" s="8"/>
      <c r="AU84" s="8"/>
      <c r="AV84" s="8"/>
    </row>
    <row r="85" spans="1:51" ht="29.25" customHeight="1" x14ac:dyDescent="0.2">
      <c r="A85" s="203" t="s">
        <v>134</v>
      </c>
      <c r="B85" s="203"/>
      <c r="C85" s="203"/>
      <c r="D85" s="203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6"/>
      <c r="S85" s="6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M85" s="8"/>
      <c r="AN85" s="8"/>
      <c r="AO85" s="8"/>
      <c r="AP85" s="8"/>
      <c r="AQ85" s="8"/>
      <c r="AR85" s="8"/>
      <c r="AS85" s="8"/>
      <c r="AT85" s="8"/>
      <c r="AU85" s="8"/>
      <c r="AV85" s="8"/>
    </row>
    <row r="86" spans="1:51" x14ac:dyDescent="0.2">
      <c r="A86" s="8"/>
      <c r="B86" s="8"/>
      <c r="C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6"/>
      <c r="S86" s="6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M86" s="8"/>
      <c r="AN86" s="8"/>
      <c r="AO86" s="8"/>
      <c r="AP86" s="8"/>
      <c r="AQ86" s="8"/>
      <c r="AR86" s="8"/>
      <c r="AS86" s="8"/>
      <c r="AT86" s="8"/>
      <c r="AU86" s="8"/>
      <c r="AV86" s="8"/>
    </row>
    <row r="87" spans="1:51" x14ac:dyDescent="0.2">
      <c r="A87" s="8"/>
      <c r="B87" s="8"/>
      <c r="C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6"/>
      <c r="S87" s="6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M87" s="8"/>
      <c r="AN87" s="8"/>
      <c r="AO87" s="8"/>
      <c r="AP87" s="8"/>
      <c r="AQ87" s="8"/>
      <c r="AR87" s="8"/>
      <c r="AS87" s="8"/>
      <c r="AT87" s="8"/>
      <c r="AU87" s="8"/>
      <c r="AV87" s="8"/>
    </row>
    <row r="88" spans="1:51" x14ac:dyDescent="0.2">
      <c r="A88" s="8"/>
      <c r="B88" s="8"/>
      <c r="C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6"/>
      <c r="S88" s="6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M88" s="8"/>
      <c r="AN88" s="8"/>
      <c r="AO88" s="8"/>
      <c r="AP88" s="8"/>
      <c r="AQ88" s="8"/>
      <c r="AR88" s="8"/>
      <c r="AS88" s="8"/>
      <c r="AT88" s="8"/>
      <c r="AU88" s="8"/>
      <c r="AV88" s="8"/>
    </row>
    <row r="89" spans="1:51" x14ac:dyDescent="0.2">
      <c r="A89" s="8"/>
      <c r="B89" s="8"/>
      <c r="C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6"/>
      <c r="S89" s="6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M89" s="8"/>
      <c r="AN89" s="8"/>
      <c r="AO89" s="8"/>
      <c r="AP89" s="8"/>
      <c r="AQ89" s="8"/>
      <c r="AR89" s="8"/>
      <c r="AS89" s="8"/>
      <c r="AT89" s="8"/>
      <c r="AU89" s="8"/>
      <c r="AV89" s="8"/>
    </row>
    <row r="90" spans="1:51" x14ac:dyDescent="0.2">
      <c r="A90" s="8"/>
      <c r="B90" s="8"/>
      <c r="C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6"/>
      <c r="S90" s="6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M90" s="8"/>
      <c r="AN90" s="8"/>
      <c r="AO90" s="8"/>
      <c r="AP90" s="8"/>
      <c r="AQ90" s="8"/>
      <c r="AR90" s="8"/>
      <c r="AS90" s="8"/>
      <c r="AT90" s="8"/>
      <c r="AU90" s="8"/>
      <c r="AV90" s="8"/>
    </row>
    <row r="91" spans="1:51" x14ac:dyDescent="0.2">
      <c r="A91" s="8"/>
      <c r="B91" s="8"/>
      <c r="C91" s="8"/>
      <c r="E91" s="10"/>
      <c r="F91" s="10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6"/>
      <c r="S91" s="6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M91" s="8"/>
      <c r="AN91" s="8"/>
      <c r="AO91" s="8"/>
      <c r="AP91" s="8"/>
      <c r="AQ91" s="8"/>
      <c r="AR91" s="8"/>
      <c r="AS91" s="8"/>
      <c r="AT91" s="8"/>
      <c r="AU91" s="8"/>
      <c r="AV91" s="8"/>
    </row>
    <row r="92" spans="1:51" x14ac:dyDescent="0.2">
      <c r="A92" s="8"/>
      <c r="B92" s="8"/>
      <c r="C92" s="8"/>
      <c r="E92" s="8"/>
      <c r="F92" s="8"/>
      <c r="G92" s="8"/>
      <c r="H92" s="8"/>
      <c r="I92" s="8"/>
      <c r="P92" s="8"/>
      <c r="Q92" s="8"/>
      <c r="R92" s="6"/>
      <c r="S92" s="6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M92" s="8"/>
      <c r="AN92" s="8"/>
      <c r="AO92" s="8"/>
      <c r="AP92" s="8"/>
      <c r="AQ92" s="8"/>
      <c r="AR92" s="8"/>
      <c r="AS92" s="8"/>
      <c r="AT92" s="8"/>
      <c r="AU92" s="8"/>
      <c r="AV92" s="8"/>
    </row>
    <row r="93" spans="1:51" x14ac:dyDescent="0.2">
      <c r="A93" s="8"/>
      <c r="B93" s="8"/>
      <c r="C93" s="8"/>
      <c r="E93" s="8"/>
      <c r="F93" s="8"/>
      <c r="G93" s="8"/>
      <c r="H93" s="8"/>
      <c r="I93" s="8"/>
      <c r="P93" s="8"/>
      <c r="Q93" s="8"/>
      <c r="R93" s="6"/>
      <c r="S93" s="6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M93" s="8"/>
      <c r="AN93" s="8"/>
      <c r="AO93" s="8"/>
      <c r="AP93" s="8"/>
      <c r="AQ93" s="8"/>
      <c r="AR93" s="8"/>
      <c r="AS93" s="8"/>
      <c r="AT93" s="8"/>
      <c r="AU93" s="8"/>
      <c r="AV93" s="8"/>
    </row>
    <row r="94" spans="1:51" x14ac:dyDescent="0.2">
      <c r="A94" s="8"/>
      <c r="B94" s="8"/>
      <c r="C94" s="8"/>
      <c r="E94" s="8"/>
      <c r="F94" s="8"/>
      <c r="G94" s="8"/>
      <c r="H94" s="8"/>
      <c r="I94" s="8"/>
      <c r="P94" s="8"/>
      <c r="Q94" s="8"/>
      <c r="R94" s="6"/>
      <c r="S94" s="6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M94" s="8"/>
      <c r="AN94" s="8"/>
      <c r="AO94" s="8"/>
      <c r="AP94" s="8"/>
      <c r="AQ94" s="8"/>
      <c r="AR94" s="8"/>
      <c r="AS94" s="8"/>
      <c r="AT94" s="8"/>
      <c r="AU94" s="8"/>
      <c r="AV94" s="8"/>
    </row>
    <row r="95" spans="1:51" x14ac:dyDescent="0.2">
      <c r="A95" s="8"/>
      <c r="B95" s="8"/>
      <c r="C95" s="8"/>
      <c r="E95" s="8"/>
      <c r="F95" s="8"/>
      <c r="G95" s="8"/>
      <c r="H95" s="8"/>
      <c r="I95" s="8"/>
      <c r="P95" s="8"/>
      <c r="Q95" s="8"/>
      <c r="R95" s="6"/>
      <c r="S95" s="6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M95" s="8"/>
      <c r="AN95" s="8"/>
      <c r="AO95" s="8"/>
      <c r="AP95" s="8"/>
      <c r="AQ95" s="8"/>
      <c r="AR95" s="8"/>
      <c r="AS95" s="8"/>
      <c r="AT95" s="8"/>
      <c r="AU95" s="8"/>
      <c r="AV95" s="8"/>
    </row>
    <row r="96" spans="1:51" x14ac:dyDescent="0.2">
      <c r="A96" s="8"/>
      <c r="B96" s="8"/>
      <c r="C96" s="8"/>
      <c r="E96" s="8"/>
      <c r="F96" s="8"/>
      <c r="G96" s="8"/>
      <c r="H96" s="8"/>
      <c r="I96" s="8"/>
      <c r="P96" s="8"/>
      <c r="Q96" s="8"/>
      <c r="R96" s="6"/>
      <c r="S96" s="6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M96" s="8"/>
      <c r="AN96" s="8"/>
      <c r="AO96" s="8"/>
      <c r="AP96" s="8"/>
      <c r="AQ96" s="8"/>
      <c r="AR96" s="8"/>
      <c r="AS96" s="8"/>
      <c r="AT96" s="8"/>
      <c r="AU96" s="8"/>
      <c r="AV96" s="8"/>
    </row>
    <row r="97" spans="1:48" x14ac:dyDescent="0.2">
      <c r="A97" s="8"/>
      <c r="B97" s="8"/>
      <c r="C97" s="8"/>
      <c r="E97" s="8"/>
      <c r="F97" s="8"/>
      <c r="G97" s="8"/>
      <c r="H97" s="8"/>
      <c r="I97" s="8"/>
      <c r="P97" s="8"/>
      <c r="Q97" s="8"/>
      <c r="R97" s="6"/>
      <c r="S97" s="6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M97" s="8"/>
      <c r="AN97" s="8"/>
      <c r="AO97" s="8"/>
      <c r="AP97" s="8"/>
      <c r="AQ97" s="8"/>
      <c r="AR97" s="8"/>
      <c r="AS97" s="8"/>
      <c r="AT97" s="8"/>
      <c r="AU97" s="8"/>
      <c r="AV97" s="8"/>
    </row>
    <row r="98" spans="1:48" x14ac:dyDescent="0.2">
      <c r="A98" s="8"/>
      <c r="B98" s="8"/>
      <c r="C98" s="8"/>
      <c r="E98" s="8"/>
      <c r="F98" s="8"/>
      <c r="G98" s="8"/>
      <c r="H98" s="8"/>
      <c r="I98" s="8"/>
      <c r="P98" s="8"/>
      <c r="Q98" s="8"/>
      <c r="R98" s="6"/>
      <c r="S98" s="6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M98" s="8"/>
      <c r="AN98" s="8"/>
      <c r="AO98" s="8"/>
      <c r="AP98" s="8"/>
      <c r="AQ98" s="8"/>
      <c r="AR98" s="8"/>
      <c r="AS98" s="8"/>
      <c r="AT98" s="8"/>
      <c r="AU98" s="8"/>
      <c r="AV98" s="8"/>
    </row>
    <row r="99" spans="1:48" x14ac:dyDescent="0.2">
      <c r="A99" s="8"/>
      <c r="B99" s="8"/>
      <c r="C99" s="8"/>
      <c r="E99" s="8"/>
      <c r="F99" s="8"/>
      <c r="G99" s="8"/>
      <c r="H99" s="8"/>
      <c r="I99" s="8"/>
      <c r="P99" s="8"/>
      <c r="Q99" s="8"/>
      <c r="R99" s="6"/>
      <c r="S99" s="6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M99" s="8"/>
      <c r="AN99" s="8"/>
      <c r="AO99" s="8"/>
      <c r="AP99" s="8"/>
      <c r="AQ99" s="8"/>
      <c r="AR99" s="8"/>
      <c r="AS99" s="8"/>
      <c r="AT99" s="8"/>
      <c r="AU99" s="8"/>
      <c r="AV99" s="8"/>
    </row>
    <row r="100" spans="1:48" x14ac:dyDescent="0.2">
      <c r="A100" s="8"/>
      <c r="B100" s="8"/>
      <c r="C100" s="8"/>
      <c r="E100" s="8"/>
      <c r="F100" s="8"/>
      <c r="G100" s="8"/>
      <c r="H100" s="8"/>
      <c r="I100" s="8"/>
      <c r="P100" s="8"/>
      <c r="Q100" s="8"/>
      <c r="R100" s="6"/>
      <c r="S100" s="6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</row>
    <row r="101" spans="1:48" x14ac:dyDescent="0.2">
      <c r="A101" s="8"/>
      <c r="B101" s="8"/>
      <c r="C101" s="8"/>
      <c r="E101" s="8"/>
      <c r="F101" s="8"/>
      <c r="G101" s="8"/>
      <c r="H101" s="8"/>
      <c r="I101" s="8"/>
      <c r="P101" s="8"/>
      <c r="Q101" s="8"/>
      <c r="R101" s="6"/>
      <c r="S101" s="6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</row>
    <row r="102" spans="1:48" x14ac:dyDescent="0.2">
      <c r="A102" s="8"/>
      <c r="B102" s="8"/>
      <c r="C102" s="8"/>
      <c r="E102" s="8"/>
      <c r="F102" s="8"/>
      <c r="G102" s="8"/>
      <c r="H102" s="8"/>
      <c r="I102" s="8"/>
      <c r="P102" s="8"/>
      <c r="Q102" s="8"/>
      <c r="R102" s="6"/>
      <c r="S102" s="6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</row>
    <row r="103" spans="1:48" x14ac:dyDescent="0.2">
      <c r="A103" s="8"/>
      <c r="B103" s="8"/>
      <c r="C103" s="8"/>
      <c r="E103" s="8"/>
      <c r="F103" s="8"/>
      <c r="G103" s="8"/>
      <c r="H103" s="8"/>
      <c r="I103" s="8"/>
      <c r="P103" s="8"/>
      <c r="Q103" s="8"/>
      <c r="R103" s="6"/>
      <c r="S103" s="6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</row>
    <row r="104" spans="1:48" x14ac:dyDescent="0.2">
      <c r="A104" s="8"/>
      <c r="B104" s="8"/>
      <c r="C104" s="8"/>
      <c r="E104" s="8"/>
      <c r="F104" s="8"/>
      <c r="G104" s="8"/>
      <c r="H104" s="8"/>
      <c r="I104" s="8"/>
      <c r="P104" s="8"/>
      <c r="Q104" s="8"/>
      <c r="R104" s="6"/>
      <c r="S104" s="6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</row>
    <row r="105" spans="1:48" x14ac:dyDescent="0.2">
      <c r="A105" s="8"/>
      <c r="B105" s="8"/>
      <c r="C105" s="8"/>
      <c r="E105" s="8"/>
      <c r="F105" s="8"/>
      <c r="G105" s="8"/>
      <c r="H105" s="8"/>
      <c r="I105" s="8"/>
      <c r="P105" s="8"/>
      <c r="Q105" s="8"/>
      <c r="R105" s="6"/>
      <c r="S105" s="6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</row>
    <row r="106" spans="1:48" x14ac:dyDescent="0.2">
      <c r="A106" s="8"/>
      <c r="B106" s="8"/>
      <c r="C106" s="8"/>
      <c r="E106" s="8"/>
      <c r="F106" s="8"/>
      <c r="G106" s="8"/>
      <c r="H106" s="8"/>
      <c r="I106" s="8"/>
      <c r="P106" s="8"/>
      <c r="Q106" s="8"/>
      <c r="R106" s="6"/>
      <c r="S106" s="6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</row>
    <row r="107" spans="1:48" x14ac:dyDescent="0.2">
      <c r="A107" s="8"/>
      <c r="B107" s="8"/>
      <c r="C107" s="8"/>
      <c r="E107" s="8"/>
      <c r="F107" s="8"/>
      <c r="G107" s="8"/>
      <c r="H107" s="8"/>
      <c r="I107" s="8"/>
      <c r="P107" s="8"/>
      <c r="Q107" s="8"/>
      <c r="R107" s="6"/>
      <c r="S107" s="6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</row>
    <row r="108" spans="1:48" x14ac:dyDescent="0.2">
      <c r="A108" s="8"/>
      <c r="B108" s="8"/>
      <c r="C108" s="8"/>
      <c r="E108" s="8"/>
      <c r="F108" s="8"/>
      <c r="G108" s="8"/>
      <c r="H108" s="8"/>
      <c r="I108" s="8"/>
      <c r="P108" s="8"/>
      <c r="Q108" s="8"/>
      <c r="R108" s="6"/>
      <c r="S108" s="6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</row>
    <row r="109" spans="1:48" x14ac:dyDescent="0.2">
      <c r="A109" s="8"/>
      <c r="B109" s="8"/>
      <c r="C109" s="8"/>
      <c r="E109" s="8"/>
      <c r="F109" s="8"/>
      <c r="G109" s="8"/>
      <c r="H109" s="8"/>
      <c r="I109" s="8"/>
      <c r="P109" s="8"/>
      <c r="Q109" s="8"/>
      <c r="R109" s="6"/>
      <c r="S109" s="6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</row>
    <row r="110" spans="1:48" x14ac:dyDescent="0.2">
      <c r="A110" s="8"/>
      <c r="B110" s="8"/>
      <c r="C110" s="8"/>
      <c r="E110" s="8"/>
      <c r="F110" s="8"/>
      <c r="G110" s="8"/>
      <c r="H110" s="8"/>
      <c r="I110" s="8"/>
      <c r="P110" s="8"/>
      <c r="Q110" s="8"/>
      <c r="R110" s="6"/>
      <c r="S110" s="6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</row>
    <row r="111" spans="1:48" x14ac:dyDescent="0.2">
      <c r="A111" s="8"/>
      <c r="B111" s="8"/>
      <c r="C111" s="8"/>
      <c r="E111" s="8"/>
      <c r="F111" s="8"/>
      <c r="G111" s="8"/>
      <c r="H111" s="8"/>
      <c r="I111" s="8"/>
      <c r="P111" s="8"/>
      <c r="Q111" s="8"/>
      <c r="R111" s="6"/>
      <c r="S111" s="6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</row>
    <row r="112" spans="1:48" x14ac:dyDescent="0.2">
      <c r="A112" s="8"/>
      <c r="B112" s="8"/>
      <c r="C112" s="8"/>
      <c r="E112" s="8"/>
      <c r="F112" s="8"/>
      <c r="G112" s="8"/>
      <c r="H112" s="8"/>
      <c r="I112" s="8"/>
      <c r="P112" s="8"/>
      <c r="Q112" s="8"/>
      <c r="R112" s="6"/>
      <c r="S112" s="6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</row>
    <row r="113" spans="1:48" x14ac:dyDescent="0.2">
      <c r="A113" s="8"/>
      <c r="B113" s="8"/>
      <c r="C113" s="8"/>
      <c r="E113" s="8"/>
      <c r="F113" s="8"/>
      <c r="G113" s="8"/>
      <c r="H113" s="8"/>
      <c r="I113" s="8"/>
      <c r="P113" s="8"/>
      <c r="Q113" s="8"/>
      <c r="R113" s="6"/>
      <c r="S113" s="6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</row>
    <row r="114" spans="1:48" x14ac:dyDescent="0.2">
      <c r="A114" s="8"/>
      <c r="B114" s="8"/>
      <c r="C114" s="8"/>
      <c r="E114" s="8"/>
      <c r="F114" s="8"/>
      <c r="G114" s="8"/>
      <c r="H114" s="8"/>
      <c r="I114" s="8"/>
      <c r="P114" s="8"/>
      <c r="Q114" s="8"/>
      <c r="R114" s="6"/>
      <c r="S114" s="6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</row>
    <row r="115" spans="1:48" x14ac:dyDescent="0.2">
      <c r="A115" s="8"/>
      <c r="B115" s="8"/>
      <c r="C115" s="8"/>
      <c r="E115" s="8"/>
      <c r="F115" s="8"/>
      <c r="G115" s="8"/>
      <c r="H115" s="8"/>
      <c r="I115" s="8"/>
      <c r="P115" s="8"/>
      <c r="Q115" s="8"/>
      <c r="R115" s="6"/>
      <c r="S115" s="6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</row>
    <row r="116" spans="1:48" x14ac:dyDescent="0.2">
      <c r="A116" s="8"/>
      <c r="B116" s="8"/>
      <c r="C116" s="8"/>
      <c r="E116" s="8"/>
      <c r="F116" s="8"/>
      <c r="G116" s="8"/>
      <c r="H116" s="8"/>
      <c r="I116" s="8"/>
      <c r="P116" s="8"/>
      <c r="Q116" s="8"/>
      <c r="R116" s="6"/>
      <c r="S116" s="6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</row>
    <row r="117" spans="1:48" x14ac:dyDescent="0.2">
      <c r="A117" s="8"/>
      <c r="B117" s="8"/>
      <c r="C117" s="8"/>
      <c r="E117" s="8"/>
      <c r="F117" s="8"/>
      <c r="G117" s="8"/>
      <c r="H117" s="8"/>
      <c r="I117" s="8"/>
      <c r="P117" s="8"/>
      <c r="Q117" s="8"/>
      <c r="R117" s="6"/>
      <c r="S117" s="6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</row>
    <row r="118" spans="1:48" x14ac:dyDescent="0.2">
      <c r="A118" s="8"/>
      <c r="B118" s="8"/>
      <c r="C118" s="8"/>
      <c r="E118" s="8"/>
      <c r="F118" s="8"/>
      <c r="G118" s="8"/>
      <c r="H118" s="8"/>
      <c r="I118" s="8"/>
      <c r="P118" s="8"/>
      <c r="Q118" s="8"/>
      <c r="R118" s="6"/>
      <c r="S118" s="6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</row>
    <row r="119" spans="1:48" x14ac:dyDescent="0.2">
      <c r="A119" s="8"/>
      <c r="B119" s="8"/>
      <c r="C119" s="8"/>
      <c r="E119" s="8"/>
      <c r="F119" s="8"/>
      <c r="G119" s="8"/>
      <c r="H119" s="8"/>
      <c r="I119" s="8"/>
      <c r="P119" s="8"/>
      <c r="Q119" s="8"/>
      <c r="R119" s="6"/>
      <c r="S119" s="6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</row>
    <row r="120" spans="1:48" x14ac:dyDescent="0.2">
      <c r="A120" s="8"/>
      <c r="B120" s="8"/>
      <c r="C120" s="8"/>
      <c r="E120" s="8"/>
      <c r="F120" s="8"/>
      <c r="G120" s="8"/>
      <c r="H120" s="8"/>
      <c r="I120" s="8"/>
      <c r="P120" s="8"/>
      <c r="Q120" s="8"/>
      <c r="R120" s="6"/>
      <c r="S120" s="6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</row>
    <row r="121" spans="1:48" x14ac:dyDescent="0.2">
      <c r="A121" s="8"/>
      <c r="B121" s="8"/>
      <c r="C121" s="8"/>
      <c r="E121" s="8"/>
      <c r="F121" s="8"/>
      <c r="G121" s="8"/>
      <c r="H121" s="8"/>
      <c r="I121" s="8"/>
      <c r="P121" s="8"/>
      <c r="Q121" s="8"/>
      <c r="R121" s="6"/>
      <c r="S121" s="6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</row>
    <row r="122" spans="1:48" x14ac:dyDescent="0.2">
      <c r="A122" s="8"/>
      <c r="B122" s="8"/>
      <c r="C122" s="8"/>
      <c r="E122" s="8"/>
      <c r="F122" s="8"/>
      <c r="G122" s="8"/>
      <c r="H122" s="8"/>
      <c r="I122" s="8"/>
      <c r="P122" s="8"/>
      <c r="Q122" s="8"/>
      <c r="R122" s="6"/>
      <c r="S122" s="6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</row>
    <row r="123" spans="1:48" x14ac:dyDescent="0.2">
      <c r="A123" s="8"/>
      <c r="B123" s="8"/>
      <c r="C123" s="8"/>
      <c r="E123" s="8"/>
      <c r="F123" s="8"/>
      <c r="G123" s="8"/>
      <c r="H123" s="8"/>
      <c r="I123" s="8"/>
      <c r="P123" s="8"/>
      <c r="Q123" s="8"/>
      <c r="R123" s="6"/>
      <c r="S123" s="6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</row>
    <row r="124" spans="1:48" x14ac:dyDescent="0.2">
      <c r="A124" s="8"/>
      <c r="B124" s="8"/>
      <c r="C124" s="8"/>
      <c r="E124" s="8"/>
      <c r="F124" s="8"/>
      <c r="G124" s="8"/>
      <c r="H124" s="8"/>
      <c r="I124" s="8"/>
      <c r="P124" s="8"/>
      <c r="Q124" s="8"/>
      <c r="R124" s="6"/>
      <c r="S124" s="6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</row>
    <row r="125" spans="1:48" x14ac:dyDescent="0.2">
      <c r="A125" s="8"/>
      <c r="B125" s="8"/>
      <c r="C125" s="8"/>
      <c r="E125" s="8"/>
      <c r="F125" s="8"/>
      <c r="G125" s="8"/>
      <c r="H125" s="8"/>
      <c r="I125" s="8"/>
      <c r="P125" s="8"/>
      <c r="Q125" s="8"/>
      <c r="R125" s="6"/>
      <c r="S125" s="6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</row>
    <row r="126" spans="1:48" x14ac:dyDescent="0.2">
      <c r="A126" s="8"/>
      <c r="B126" s="8"/>
      <c r="C126" s="8"/>
      <c r="E126" s="8"/>
      <c r="F126" s="8"/>
      <c r="G126" s="8"/>
      <c r="H126" s="8"/>
      <c r="I126" s="8"/>
      <c r="P126" s="8"/>
      <c r="Q126" s="8"/>
      <c r="R126" s="6"/>
      <c r="S126" s="6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</row>
    <row r="127" spans="1:48" x14ac:dyDescent="0.2">
      <c r="A127" s="8"/>
      <c r="B127" s="8"/>
      <c r="C127" s="8"/>
      <c r="E127" s="8"/>
      <c r="F127" s="8"/>
      <c r="G127" s="8"/>
      <c r="H127" s="8"/>
      <c r="I127" s="8"/>
      <c r="P127" s="8"/>
      <c r="Q127" s="8"/>
      <c r="R127" s="6"/>
      <c r="S127" s="6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</row>
    <row r="128" spans="1:48" x14ac:dyDescent="0.2">
      <c r="A128" s="8"/>
      <c r="B128" s="8"/>
      <c r="C128" s="8"/>
      <c r="E128" s="8"/>
      <c r="F128" s="8"/>
      <c r="G128" s="8"/>
      <c r="H128" s="8"/>
      <c r="I128" s="8"/>
      <c r="P128" s="8"/>
      <c r="Q128" s="8"/>
      <c r="R128" s="6"/>
      <c r="S128" s="6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</row>
    <row r="129" spans="1:48" x14ac:dyDescent="0.2">
      <c r="A129" s="8"/>
      <c r="B129" s="8"/>
      <c r="C129" s="8"/>
      <c r="E129" s="8"/>
      <c r="F129" s="8"/>
      <c r="G129" s="8"/>
      <c r="H129" s="8"/>
      <c r="I129" s="8"/>
      <c r="P129" s="8"/>
      <c r="Q129" s="8"/>
      <c r="R129" s="6"/>
      <c r="S129" s="6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</row>
    <row r="130" spans="1:48" x14ac:dyDescent="0.2">
      <c r="A130" s="8"/>
      <c r="B130" s="8"/>
      <c r="C130" s="8"/>
      <c r="E130" s="8"/>
      <c r="F130" s="8"/>
      <c r="G130" s="8"/>
      <c r="H130" s="8"/>
      <c r="I130" s="8"/>
      <c r="P130" s="8"/>
      <c r="Q130" s="8"/>
      <c r="R130" s="6"/>
      <c r="S130" s="6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</row>
    <row r="131" spans="1:48" x14ac:dyDescent="0.2">
      <c r="A131" s="8"/>
      <c r="B131" s="8"/>
      <c r="C131" s="8"/>
      <c r="E131" s="8"/>
      <c r="F131" s="8"/>
      <c r="G131" s="8"/>
      <c r="H131" s="8"/>
      <c r="I131" s="8"/>
      <c r="P131" s="8"/>
      <c r="Q131" s="8"/>
      <c r="R131" s="6"/>
      <c r="S131" s="6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</row>
    <row r="132" spans="1:48" x14ac:dyDescent="0.2">
      <c r="A132" s="8"/>
      <c r="B132" s="8"/>
      <c r="C132" s="8"/>
      <c r="E132" s="8"/>
      <c r="F132" s="8"/>
      <c r="G132" s="8"/>
      <c r="H132" s="8"/>
      <c r="I132" s="8"/>
      <c r="P132" s="8"/>
      <c r="Q132" s="8"/>
      <c r="R132" s="6"/>
      <c r="S132" s="6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</row>
    <row r="133" spans="1:48" x14ac:dyDescent="0.2">
      <c r="A133" s="8"/>
      <c r="B133" s="8"/>
      <c r="C133" s="8"/>
      <c r="E133" s="8"/>
      <c r="F133" s="8"/>
      <c r="G133" s="8"/>
      <c r="H133" s="8"/>
      <c r="I133" s="8"/>
      <c r="P133" s="8"/>
      <c r="Q133" s="8"/>
      <c r="R133" s="6"/>
      <c r="S133" s="6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</row>
    <row r="134" spans="1:48" x14ac:dyDescent="0.2">
      <c r="A134" s="8"/>
      <c r="B134" s="8"/>
      <c r="C134" s="8"/>
      <c r="E134" s="8"/>
      <c r="F134" s="8"/>
      <c r="G134" s="8"/>
      <c r="H134" s="8"/>
      <c r="I134" s="8"/>
      <c r="P134" s="8"/>
      <c r="Q134" s="8"/>
      <c r="R134" s="6"/>
      <c r="S134" s="6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</row>
    <row r="135" spans="1:48" x14ac:dyDescent="0.2">
      <c r="A135" s="8"/>
      <c r="B135" s="8"/>
      <c r="C135" s="8"/>
      <c r="E135" s="8"/>
      <c r="F135" s="8"/>
      <c r="G135" s="8"/>
      <c r="H135" s="8"/>
      <c r="I135" s="8"/>
      <c r="P135" s="8"/>
      <c r="Q135" s="8"/>
      <c r="R135" s="6"/>
      <c r="S135" s="6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</row>
    <row r="136" spans="1:48" x14ac:dyDescent="0.2">
      <c r="A136" s="8"/>
      <c r="B136" s="8"/>
      <c r="C136" s="8"/>
      <c r="E136" s="8"/>
      <c r="F136" s="8"/>
      <c r="G136" s="8"/>
      <c r="H136" s="8"/>
      <c r="I136" s="8"/>
      <c r="P136" s="8"/>
      <c r="Q136" s="8"/>
      <c r="R136" s="6"/>
      <c r="S136" s="6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</row>
    <row r="137" spans="1:48" x14ac:dyDescent="0.2">
      <c r="A137" s="8"/>
      <c r="B137" s="8"/>
      <c r="C137" s="8"/>
      <c r="E137" s="8"/>
      <c r="F137" s="8"/>
      <c r="G137" s="8"/>
      <c r="H137" s="8"/>
      <c r="I137" s="8"/>
      <c r="P137" s="8"/>
      <c r="Q137" s="8"/>
      <c r="R137" s="6"/>
      <c r="S137" s="6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</row>
    <row r="138" spans="1:48" x14ac:dyDescent="0.2">
      <c r="A138" s="8"/>
      <c r="B138" s="8"/>
      <c r="C138" s="8"/>
      <c r="E138" s="8"/>
      <c r="F138" s="8"/>
      <c r="G138" s="8"/>
      <c r="H138" s="8"/>
      <c r="I138" s="8"/>
      <c r="P138" s="8"/>
      <c r="Q138" s="8"/>
      <c r="R138" s="6"/>
      <c r="S138" s="6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</row>
    <row r="139" spans="1:48" x14ac:dyDescent="0.2">
      <c r="A139" s="8"/>
      <c r="B139" s="8"/>
      <c r="C139" s="8"/>
      <c r="E139" s="8"/>
      <c r="F139" s="8"/>
      <c r="G139" s="8"/>
      <c r="H139" s="8"/>
      <c r="I139" s="8"/>
      <c r="P139" s="8"/>
      <c r="Q139" s="8"/>
      <c r="R139" s="6"/>
      <c r="S139" s="6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</row>
    <row r="140" spans="1:48" x14ac:dyDescent="0.2">
      <c r="A140" s="8"/>
      <c r="B140" s="8"/>
      <c r="C140" s="8"/>
      <c r="E140" s="8"/>
      <c r="F140" s="8"/>
      <c r="G140" s="8"/>
      <c r="H140" s="8"/>
      <c r="I140" s="8"/>
      <c r="P140" s="8"/>
      <c r="Q140" s="8"/>
      <c r="R140" s="6"/>
      <c r="S140" s="6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</row>
    <row r="141" spans="1:48" x14ac:dyDescent="0.2">
      <c r="A141" s="8"/>
      <c r="B141" s="8"/>
      <c r="C141" s="8"/>
      <c r="E141" s="8"/>
      <c r="F141" s="8"/>
      <c r="G141" s="8"/>
      <c r="H141" s="8"/>
      <c r="I141" s="8"/>
      <c r="P141" s="8"/>
      <c r="Q141" s="8"/>
      <c r="R141" s="6"/>
      <c r="S141" s="6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</row>
    <row r="142" spans="1:48" x14ac:dyDescent="0.2">
      <c r="A142" s="8"/>
      <c r="B142" s="8"/>
      <c r="C142" s="8"/>
      <c r="E142" s="8"/>
      <c r="F142" s="8"/>
      <c r="G142" s="8"/>
      <c r="H142" s="8"/>
      <c r="I142" s="8"/>
      <c r="P142" s="8"/>
      <c r="Q142" s="8"/>
      <c r="R142" s="6"/>
      <c r="S142" s="6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</row>
    <row r="143" spans="1:48" x14ac:dyDescent="0.2">
      <c r="A143" s="8"/>
      <c r="B143" s="8"/>
      <c r="C143" s="8"/>
      <c r="E143" s="8"/>
      <c r="F143" s="8"/>
      <c r="G143" s="8"/>
      <c r="H143" s="8"/>
      <c r="I143" s="8"/>
      <c r="P143" s="8"/>
      <c r="Q143" s="8"/>
      <c r="R143" s="6"/>
      <c r="S143" s="6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</row>
    <row r="144" spans="1:48" x14ac:dyDescent="0.2">
      <c r="A144" s="8"/>
      <c r="B144" s="8"/>
      <c r="C144" s="8"/>
      <c r="E144" s="8"/>
      <c r="F144" s="8"/>
      <c r="G144" s="8"/>
      <c r="H144" s="8"/>
      <c r="I144" s="8"/>
      <c r="P144" s="8"/>
      <c r="Q144" s="8"/>
      <c r="R144" s="6"/>
      <c r="S144" s="6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</row>
    <row r="145" spans="1:48" x14ac:dyDescent="0.2">
      <c r="A145" s="8"/>
      <c r="B145" s="8"/>
      <c r="C145" s="8"/>
      <c r="E145" s="8"/>
      <c r="F145" s="8"/>
      <c r="G145" s="8"/>
      <c r="H145" s="8"/>
      <c r="I145" s="8"/>
      <c r="P145" s="8"/>
      <c r="Q145" s="8"/>
      <c r="R145" s="6"/>
      <c r="S145" s="6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</row>
    <row r="146" spans="1:48" x14ac:dyDescent="0.2">
      <c r="A146" s="8"/>
      <c r="B146" s="8"/>
      <c r="C146" s="8"/>
      <c r="E146" s="8"/>
      <c r="F146" s="8"/>
      <c r="G146" s="8"/>
      <c r="H146" s="8"/>
      <c r="I146" s="8"/>
      <c r="P146" s="8"/>
      <c r="Q146" s="8"/>
      <c r="R146" s="6"/>
      <c r="S146" s="6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</row>
    <row r="147" spans="1:48" x14ac:dyDescent="0.2">
      <c r="A147" s="8"/>
      <c r="B147" s="8"/>
      <c r="C147" s="8"/>
      <c r="E147" s="8"/>
      <c r="F147" s="8"/>
      <c r="G147" s="8"/>
      <c r="H147" s="8"/>
      <c r="I147" s="8"/>
      <c r="P147" s="8"/>
      <c r="Q147" s="8"/>
      <c r="R147" s="6"/>
      <c r="S147" s="6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</row>
    <row r="148" spans="1:48" x14ac:dyDescent="0.2">
      <c r="A148" s="8"/>
      <c r="B148" s="8"/>
      <c r="C148" s="8"/>
      <c r="E148" s="8"/>
      <c r="F148" s="8"/>
      <c r="G148" s="8"/>
      <c r="H148" s="8"/>
      <c r="I148" s="8"/>
      <c r="P148" s="8"/>
      <c r="Q148" s="8"/>
      <c r="R148" s="6"/>
      <c r="S148" s="6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</row>
    <row r="149" spans="1:48" x14ac:dyDescent="0.2">
      <c r="A149" s="8"/>
      <c r="B149" s="8"/>
      <c r="C149" s="8"/>
      <c r="E149" s="8"/>
      <c r="F149" s="8"/>
      <c r="G149" s="8"/>
      <c r="H149" s="8"/>
      <c r="I149" s="8"/>
      <c r="P149" s="8"/>
      <c r="Q149" s="8"/>
      <c r="R149" s="6"/>
      <c r="S149" s="6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</row>
    <row r="150" spans="1:48" x14ac:dyDescent="0.2">
      <c r="A150" s="8"/>
      <c r="B150" s="8"/>
      <c r="C150" s="8"/>
      <c r="E150" s="8"/>
      <c r="F150" s="8"/>
      <c r="G150" s="8"/>
      <c r="H150" s="8"/>
      <c r="I150" s="8"/>
      <c r="P150" s="8"/>
      <c r="Q150" s="8"/>
      <c r="R150" s="6"/>
      <c r="S150" s="6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</row>
    <row r="151" spans="1:48" x14ac:dyDescent="0.2">
      <c r="A151" s="8"/>
      <c r="B151" s="8"/>
      <c r="C151" s="8"/>
      <c r="E151" s="8"/>
      <c r="F151" s="8"/>
      <c r="G151" s="8"/>
      <c r="H151" s="8"/>
      <c r="I151" s="8"/>
      <c r="P151" s="8"/>
      <c r="Q151" s="8"/>
      <c r="R151" s="6"/>
      <c r="S151" s="6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</row>
    <row r="152" spans="1:48" x14ac:dyDescent="0.2">
      <c r="A152" s="8"/>
      <c r="B152" s="8"/>
      <c r="C152" s="8"/>
      <c r="E152" s="8"/>
      <c r="F152" s="8"/>
      <c r="G152" s="8"/>
      <c r="H152" s="8"/>
      <c r="I152" s="8"/>
      <c r="P152" s="8"/>
      <c r="Q152" s="8"/>
      <c r="R152" s="6"/>
      <c r="S152" s="6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</row>
    <row r="153" spans="1:48" x14ac:dyDescent="0.2">
      <c r="A153" s="8"/>
      <c r="B153" s="8"/>
      <c r="C153" s="8"/>
      <c r="E153" s="8"/>
      <c r="F153" s="8"/>
      <c r="G153" s="8"/>
      <c r="H153" s="8"/>
      <c r="I153" s="8"/>
      <c r="P153" s="8"/>
      <c r="Q153" s="8"/>
      <c r="R153" s="6"/>
      <c r="S153" s="6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</row>
    <row r="154" spans="1:48" x14ac:dyDescent="0.2">
      <c r="A154" s="8"/>
      <c r="B154" s="8"/>
      <c r="C154" s="8"/>
      <c r="E154" s="8"/>
      <c r="F154" s="8"/>
      <c r="G154" s="8"/>
      <c r="H154" s="8"/>
      <c r="I154" s="8"/>
      <c r="P154" s="8"/>
      <c r="Q154" s="8"/>
      <c r="R154" s="6"/>
      <c r="S154" s="6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</row>
    <row r="155" spans="1:48" x14ac:dyDescent="0.2">
      <c r="A155" s="8"/>
      <c r="B155" s="8"/>
      <c r="C155" s="8"/>
      <c r="E155" s="8"/>
      <c r="F155" s="8"/>
      <c r="G155" s="8"/>
      <c r="H155" s="8"/>
      <c r="I155" s="8"/>
      <c r="P155" s="8"/>
      <c r="Q155" s="8"/>
      <c r="R155" s="6"/>
      <c r="S155" s="6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</row>
    <row r="156" spans="1:48" x14ac:dyDescent="0.2">
      <c r="A156" s="8"/>
      <c r="B156" s="8"/>
      <c r="C156" s="8"/>
      <c r="E156" s="8"/>
      <c r="F156" s="8"/>
      <c r="G156" s="8"/>
      <c r="H156" s="8"/>
      <c r="I156" s="8"/>
      <c r="P156" s="8"/>
      <c r="Q156" s="8"/>
      <c r="R156" s="6"/>
      <c r="S156" s="6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</row>
    <row r="157" spans="1:48" x14ac:dyDescent="0.2">
      <c r="A157" s="8"/>
      <c r="B157" s="8"/>
      <c r="C157" s="8"/>
      <c r="E157" s="8"/>
      <c r="F157" s="8"/>
      <c r="G157" s="8"/>
      <c r="H157" s="8"/>
      <c r="I157" s="8"/>
      <c r="P157" s="8"/>
      <c r="Q157" s="8"/>
      <c r="R157" s="6"/>
      <c r="S157" s="6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</row>
    <row r="158" spans="1:48" x14ac:dyDescent="0.2">
      <c r="A158" s="8"/>
      <c r="B158" s="8"/>
      <c r="C158" s="8"/>
      <c r="E158" s="8"/>
      <c r="F158" s="8"/>
      <c r="G158" s="8"/>
      <c r="H158" s="8"/>
      <c r="I158" s="8"/>
      <c r="P158" s="8"/>
      <c r="Q158" s="8"/>
      <c r="R158" s="6"/>
      <c r="S158" s="6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</row>
    <row r="159" spans="1:48" x14ac:dyDescent="0.2">
      <c r="A159" s="8"/>
      <c r="B159" s="8"/>
      <c r="C159" s="8"/>
      <c r="E159" s="8"/>
      <c r="F159" s="8"/>
      <c r="G159" s="8"/>
      <c r="H159" s="8"/>
      <c r="I159" s="8"/>
      <c r="P159" s="8"/>
      <c r="Q159" s="8"/>
      <c r="R159" s="6"/>
      <c r="S159" s="6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</row>
    <row r="160" spans="1:48" x14ac:dyDescent="0.2">
      <c r="A160" s="8"/>
      <c r="B160" s="8"/>
      <c r="C160" s="8"/>
      <c r="E160" s="8"/>
      <c r="F160" s="8"/>
      <c r="G160" s="8"/>
      <c r="H160" s="8"/>
      <c r="I160" s="8"/>
      <c r="P160" s="8"/>
      <c r="Q160" s="8"/>
      <c r="R160" s="6"/>
      <c r="S160" s="6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</row>
    <row r="161" spans="1:48" x14ac:dyDescent="0.2">
      <c r="A161" s="8"/>
      <c r="B161" s="8"/>
      <c r="C161" s="8"/>
      <c r="E161" s="8"/>
      <c r="F161" s="8"/>
      <c r="G161" s="8"/>
      <c r="H161" s="8"/>
      <c r="I161" s="8"/>
      <c r="P161" s="8"/>
      <c r="Q161" s="8"/>
      <c r="R161" s="6"/>
      <c r="S161" s="6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</row>
    <row r="162" spans="1:48" x14ac:dyDescent="0.2">
      <c r="A162" s="8"/>
      <c r="B162" s="8"/>
      <c r="C162" s="8"/>
      <c r="E162" s="8"/>
      <c r="F162" s="8"/>
      <c r="G162" s="8"/>
      <c r="H162" s="8"/>
      <c r="I162" s="8"/>
      <c r="P162" s="8"/>
      <c r="Q162" s="8"/>
      <c r="R162" s="6"/>
      <c r="S162" s="6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</row>
    <row r="163" spans="1:48" x14ac:dyDescent="0.2">
      <c r="A163" s="8"/>
      <c r="B163" s="8"/>
      <c r="C163" s="8"/>
      <c r="E163" s="8"/>
      <c r="F163" s="8"/>
      <c r="G163" s="8"/>
      <c r="H163" s="8"/>
      <c r="I163" s="8"/>
      <c r="P163" s="8"/>
      <c r="Q163" s="8"/>
      <c r="R163" s="6"/>
      <c r="S163" s="6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</row>
    <row r="164" spans="1:48" x14ac:dyDescent="0.2">
      <c r="A164" s="8"/>
      <c r="B164" s="8"/>
      <c r="C164" s="8"/>
      <c r="E164" s="8"/>
      <c r="F164" s="8"/>
      <c r="G164" s="8"/>
      <c r="H164" s="8"/>
      <c r="I164" s="8"/>
      <c r="P164" s="8"/>
      <c r="Q164" s="8"/>
      <c r="R164" s="6"/>
      <c r="S164" s="6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</row>
    <row r="165" spans="1:48" x14ac:dyDescent="0.2">
      <c r="A165" s="8"/>
      <c r="B165" s="8"/>
      <c r="C165" s="8"/>
      <c r="E165" s="8"/>
      <c r="F165" s="8"/>
      <c r="G165" s="8"/>
      <c r="H165" s="8"/>
      <c r="I165" s="8"/>
      <c r="P165" s="8"/>
      <c r="Q165" s="8"/>
      <c r="R165" s="6"/>
      <c r="S165" s="6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</row>
    <row r="166" spans="1:48" x14ac:dyDescent="0.2">
      <c r="A166" s="8"/>
      <c r="B166" s="8"/>
      <c r="C166" s="8"/>
      <c r="E166" s="8"/>
      <c r="F166" s="8"/>
      <c r="G166" s="8"/>
      <c r="H166" s="8"/>
      <c r="I166" s="8"/>
      <c r="P166" s="8"/>
      <c r="Q166" s="8"/>
      <c r="R166" s="6"/>
      <c r="S166" s="6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</row>
    <row r="167" spans="1:48" x14ac:dyDescent="0.2">
      <c r="A167" s="8"/>
      <c r="B167" s="8"/>
      <c r="C167" s="8"/>
      <c r="E167" s="8"/>
      <c r="F167" s="8"/>
      <c r="G167" s="8"/>
      <c r="H167" s="8"/>
      <c r="I167" s="8"/>
      <c r="P167" s="8"/>
      <c r="Q167" s="8"/>
      <c r="R167" s="6"/>
      <c r="S167" s="6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</row>
    <row r="168" spans="1:48" x14ac:dyDescent="0.2">
      <c r="A168" s="8"/>
      <c r="B168" s="8"/>
      <c r="C168" s="8"/>
      <c r="E168" s="8"/>
      <c r="F168" s="8"/>
      <c r="G168" s="8"/>
      <c r="H168" s="8"/>
      <c r="I168" s="8"/>
      <c r="P168" s="8"/>
      <c r="Q168" s="8"/>
      <c r="R168" s="6"/>
      <c r="S168" s="6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</row>
    <row r="169" spans="1:48" x14ac:dyDescent="0.2">
      <c r="A169" s="8"/>
      <c r="B169" s="8"/>
      <c r="C169" s="8"/>
      <c r="E169" s="8"/>
      <c r="F169" s="8"/>
      <c r="G169" s="8"/>
      <c r="H169" s="8"/>
      <c r="I169" s="8"/>
      <c r="P169" s="8"/>
      <c r="Q169" s="8"/>
      <c r="R169" s="6"/>
      <c r="S169" s="6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</row>
    <row r="170" spans="1:48" x14ac:dyDescent="0.2">
      <c r="A170" s="8"/>
      <c r="B170" s="8"/>
      <c r="C170" s="8"/>
      <c r="E170" s="8"/>
      <c r="F170" s="8"/>
      <c r="G170" s="8"/>
      <c r="H170" s="8"/>
      <c r="I170" s="8"/>
      <c r="P170" s="8"/>
      <c r="Q170" s="8"/>
      <c r="R170" s="6"/>
      <c r="S170" s="6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</row>
    <row r="171" spans="1:48" x14ac:dyDescent="0.2">
      <c r="A171" s="8"/>
      <c r="B171" s="8"/>
      <c r="C171" s="8"/>
      <c r="E171" s="8"/>
      <c r="F171" s="8"/>
      <c r="G171" s="8"/>
      <c r="H171" s="8"/>
      <c r="I171" s="8"/>
      <c r="P171" s="8"/>
      <c r="Q171" s="8"/>
      <c r="R171" s="6"/>
      <c r="S171" s="6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</row>
    <row r="172" spans="1:48" x14ac:dyDescent="0.2">
      <c r="A172" s="8"/>
      <c r="B172" s="8"/>
      <c r="C172" s="8"/>
      <c r="E172" s="8"/>
      <c r="F172" s="8"/>
      <c r="G172" s="8"/>
      <c r="H172" s="8"/>
      <c r="I172" s="8"/>
      <c r="P172" s="8"/>
      <c r="Q172" s="8"/>
      <c r="R172" s="6"/>
      <c r="S172" s="6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</row>
    <row r="173" spans="1:48" x14ac:dyDescent="0.2">
      <c r="A173" s="8"/>
      <c r="B173" s="8"/>
      <c r="C173" s="8"/>
      <c r="E173" s="8"/>
      <c r="F173" s="8"/>
      <c r="G173" s="8"/>
      <c r="H173" s="8"/>
      <c r="I173" s="8"/>
      <c r="P173" s="8"/>
      <c r="Q173" s="8"/>
      <c r="R173" s="6"/>
      <c r="S173" s="6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</row>
    <row r="174" spans="1:48" x14ac:dyDescent="0.2">
      <c r="A174" s="8"/>
      <c r="B174" s="8"/>
      <c r="C174" s="8"/>
      <c r="E174" s="8"/>
      <c r="F174" s="8"/>
      <c r="G174" s="8"/>
      <c r="H174" s="8"/>
      <c r="I174" s="8"/>
      <c r="P174" s="8"/>
      <c r="Q174" s="8"/>
      <c r="R174" s="6"/>
      <c r="S174" s="6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</row>
    <row r="175" spans="1:48" x14ac:dyDescent="0.2">
      <c r="A175" s="8"/>
      <c r="B175" s="8"/>
      <c r="C175" s="8"/>
      <c r="E175" s="8"/>
      <c r="F175" s="8"/>
      <c r="G175" s="8"/>
      <c r="H175" s="8"/>
      <c r="I175" s="8"/>
      <c r="P175" s="8"/>
      <c r="Q175" s="8"/>
      <c r="R175" s="6"/>
      <c r="S175" s="6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</row>
    <row r="176" spans="1:48" x14ac:dyDescent="0.2">
      <c r="A176" s="8"/>
      <c r="B176" s="8"/>
      <c r="C176" s="8"/>
      <c r="E176" s="8"/>
      <c r="F176" s="8"/>
      <c r="G176" s="8"/>
      <c r="H176" s="8"/>
      <c r="I176" s="8"/>
      <c r="P176" s="8"/>
      <c r="Q176" s="8"/>
      <c r="R176" s="6"/>
      <c r="S176" s="6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</row>
    <row r="177" spans="1:48" x14ac:dyDescent="0.2">
      <c r="A177" s="8"/>
      <c r="B177" s="8"/>
      <c r="C177" s="8"/>
      <c r="E177" s="8"/>
      <c r="F177" s="8"/>
      <c r="G177" s="8"/>
      <c r="H177" s="8"/>
      <c r="I177" s="8"/>
      <c r="P177" s="8"/>
      <c r="Q177" s="8"/>
      <c r="R177" s="6"/>
      <c r="S177" s="6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</row>
    <row r="178" spans="1:48" x14ac:dyDescent="0.2">
      <c r="A178" s="8"/>
      <c r="B178" s="8"/>
      <c r="C178" s="8"/>
      <c r="E178" s="8"/>
      <c r="F178" s="8"/>
      <c r="G178" s="8"/>
      <c r="H178" s="8"/>
      <c r="I178" s="8"/>
      <c r="P178" s="8"/>
      <c r="Q178" s="8"/>
      <c r="R178" s="6"/>
      <c r="S178" s="6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</row>
    <row r="179" spans="1:48" x14ac:dyDescent="0.2">
      <c r="A179" s="8"/>
      <c r="B179" s="8"/>
      <c r="C179" s="8"/>
      <c r="E179" s="8"/>
      <c r="F179" s="8"/>
      <c r="G179" s="8"/>
      <c r="H179" s="8"/>
      <c r="I179" s="8"/>
      <c r="P179" s="8"/>
      <c r="Q179" s="8"/>
      <c r="R179" s="6"/>
      <c r="S179" s="6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</row>
    <row r="180" spans="1:48" x14ac:dyDescent="0.2">
      <c r="A180" s="8"/>
      <c r="B180" s="8"/>
      <c r="C180" s="8"/>
      <c r="E180" s="8"/>
      <c r="G180" s="8"/>
      <c r="H180" s="8"/>
      <c r="I180" s="8"/>
      <c r="P180" s="8"/>
      <c r="Q180" s="8"/>
      <c r="R180" s="6"/>
      <c r="S180" s="6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</row>
    <row r="181" spans="1:48" x14ac:dyDescent="0.2">
      <c r="A181" s="8"/>
      <c r="B181" s="8"/>
      <c r="C181" s="8"/>
      <c r="E181" s="8"/>
      <c r="G181" s="8"/>
      <c r="H181" s="8"/>
      <c r="I181" s="8"/>
      <c r="P181" s="8"/>
      <c r="Q181" s="8"/>
      <c r="R181" s="6"/>
      <c r="S181" s="6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</row>
    <row r="182" spans="1:48" x14ac:dyDescent="0.2">
      <c r="A182" s="8"/>
      <c r="B182" s="8"/>
      <c r="C182" s="8"/>
      <c r="E182" s="8"/>
      <c r="G182" s="8"/>
      <c r="H182" s="8"/>
      <c r="I182" s="8"/>
      <c r="P182" s="8"/>
      <c r="Q182" s="8"/>
      <c r="R182" s="6"/>
      <c r="S182" s="6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</row>
    <row r="183" spans="1:48" x14ac:dyDescent="0.2">
      <c r="A183" s="8"/>
      <c r="B183" s="8"/>
      <c r="C183" s="8"/>
      <c r="E183" s="8"/>
      <c r="G183" s="8"/>
      <c r="H183" s="8"/>
      <c r="I183" s="8"/>
      <c r="P183" s="8"/>
      <c r="Q183" s="8"/>
      <c r="R183" s="6"/>
      <c r="S183" s="6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</row>
    <row r="184" spans="1:48" x14ac:dyDescent="0.2">
      <c r="A184" s="8"/>
      <c r="B184" s="8"/>
      <c r="C184" s="8"/>
      <c r="E184" s="8"/>
      <c r="G184" s="8"/>
      <c r="H184" s="8"/>
      <c r="I184" s="8"/>
      <c r="P184" s="8"/>
      <c r="Q184" s="8"/>
      <c r="R184" s="6"/>
      <c r="S184" s="6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</row>
    <row r="185" spans="1:48" x14ac:dyDescent="0.2">
      <c r="A185" s="8"/>
      <c r="B185" s="8"/>
      <c r="C185" s="8"/>
      <c r="E185" s="8"/>
      <c r="G185" s="8"/>
      <c r="H185" s="8"/>
      <c r="I185" s="8"/>
      <c r="P185" s="8"/>
      <c r="Q185" s="8"/>
      <c r="R185" s="6"/>
      <c r="S185" s="6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</row>
    <row r="186" spans="1:48" x14ac:dyDescent="0.2">
      <c r="A186" s="8"/>
      <c r="B186" s="8"/>
      <c r="C186" s="8"/>
      <c r="E186" s="8"/>
      <c r="G186" s="8"/>
      <c r="H186" s="8"/>
      <c r="I186" s="8"/>
      <c r="P186" s="8"/>
      <c r="Q186" s="8"/>
      <c r="R186" s="6"/>
      <c r="S186" s="6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</row>
    <row r="187" spans="1:48" x14ac:dyDescent="0.2">
      <c r="A187" s="8"/>
      <c r="B187" s="8"/>
      <c r="C187" s="8"/>
      <c r="E187" s="8"/>
      <c r="G187" s="8"/>
      <c r="H187" s="8"/>
      <c r="I187" s="8"/>
      <c r="P187" s="8"/>
      <c r="Q187" s="8"/>
      <c r="R187" s="6"/>
      <c r="S187" s="6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</row>
    <row r="188" spans="1:48" x14ac:dyDescent="0.2">
      <c r="A188" s="8"/>
      <c r="B188" s="8"/>
      <c r="C188" s="8"/>
      <c r="E188" s="8"/>
      <c r="G188" s="8"/>
      <c r="H188" s="8"/>
      <c r="I188" s="8"/>
      <c r="P188" s="8"/>
      <c r="Q188" s="8"/>
      <c r="R188" s="6"/>
      <c r="S188" s="6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</row>
    <row r="189" spans="1:48" x14ac:dyDescent="0.2">
      <c r="A189" s="8"/>
      <c r="B189" s="8"/>
      <c r="C189" s="8"/>
      <c r="E189" s="8"/>
      <c r="G189" s="8"/>
      <c r="H189" s="8"/>
      <c r="I189" s="8"/>
      <c r="P189" s="8"/>
      <c r="Q189" s="8"/>
      <c r="R189" s="6"/>
      <c r="S189" s="6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</row>
    <row r="190" spans="1:48" x14ac:dyDescent="0.2">
      <c r="A190" s="8"/>
      <c r="B190" s="8"/>
      <c r="C190" s="8"/>
      <c r="E190" s="8"/>
      <c r="G190" s="8"/>
      <c r="H190" s="8"/>
      <c r="I190" s="8"/>
      <c r="P190" s="8"/>
      <c r="Q190" s="8"/>
      <c r="R190" s="6"/>
      <c r="S190" s="6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</row>
    <row r="191" spans="1:48" x14ac:dyDescent="0.2">
      <c r="A191" s="8"/>
      <c r="B191" s="8"/>
      <c r="C191" s="8"/>
      <c r="E191" s="8"/>
      <c r="G191" s="8"/>
      <c r="H191" s="8"/>
      <c r="I191" s="8"/>
      <c r="P191" s="8"/>
      <c r="Q191" s="8"/>
      <c r="R191" s="6"/>
      <c r="S191" s="6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</row>
    <row r="192" spans="1:48" x14ac:dyDescent="0.2">
      <c r="A192" s="8"/>
      <c r="B192" s="8"/>
      <c r="C192" s="8"/>
      <c r="E192" s="8"/>
      <c r="G192" s="8"/>
      <c r="H192" s="8"/>
      <c r="I192" s="8"/>
      <c r="P192" s="8"/>
      <c r="Q192" s="8"/>
      <c r="R192" s="6"/>
      <c r="S192" s="6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</row>
    <row r="193" spans="1:48" x14ac:dyDescent="0.2">
      <c r="A193" s="8"/>
      <c r="B193" s="8"/>
      <c r="C193" s="8"/>
      <c r="E193" s="8"/>
      <c r="G193" s="8"/>
      <c r="H193" s="8"/>
      <c r="I193" s="8"/>
      <c r="P193" s="8"/>
      <c r="Q193" s="8"/>
      <c r="R193" s="6"/>
      <c r="S193" s="6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</row>
    <row r="194" spans="1:48" x14ac:dyDescent="0.2">
      <c r="A194" s="8"/>
      <c r="B194" s="8"/>
      <c r="C194" s="8"/>
      <c r="E194" s="8"/>
      <c r="G194" s="8"/>
      <c r="H194" s="8"/>
      <c r="I194" s="8"/>
      <c r="P194" s="8"/>
      <c r="Q194" s="8"/>
      <c r="R194" s="6"/>
      <c r="S194" s="6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</row>
    <row r="195" spans="1:48" x14ac:dyDescent="0.2">
      <c r="A195" s="8"/>
      <c r="B195" s="8"/>
      <c r="C195" s="8"/>
      <c r="E195" s="8"/>
      <c r="G195" s="8"/>
      <c r="H195" s="8"/>
      <c r="I195" s="8"/>
      <c r="P195" s="8"/>
      <c r="Q195" s="8"/>
      <c r="R195" s="6"/>
      <c r="S195" s="6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</row>
    <row r="196" spans="1:48" x14ac:dyDescent="0.2">
      <c r="A196" s="8"/>
      <c r="B196" s="8"/>
      <c r="C196" s="8"/>
      <c r="E196" s="8"/>
      <c r="G196" s="8"/>
      <c r="H196" s="8"/>
      <c r="I196" s="8"/>
      <c r="P196" s="8"/>
      <c r="Q196" s="8"/>
      <c r="R196" s="6"/>
      <c r="S196" s="6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</row>
    <row r="197" spans="1:48" x14ac:dyDescent="0.2">
      <c r="A197" s="8"/>
      <c r="B197" s="8"/>
      <c r="C197" s="8"/>
      <c r="E197" s="8"/>
      <c r="G197" s="8"/>
      <c r="H197" s="8"/>
      <c r="I197" s="8"/>
      <c r="P197" s="8"/>
      <c r="Q197" s="8"/>
      <c r="R197" s="6"/>
      <c r="S197" s="6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</row>
    <row r="198" spans="1:48" x14ac:dyDescent="0.2">
      <c r="A198" s="8"/>
      <c r="B198" s="8"/>
      <c r="C198" s="8"/>
      <c r="E198" s="8"/>
      <c r="G198" s="8"/>
      <c r="H198" s="8"/>
      <c r="I198" s="8"/>
      <c r="P198" s="8"/>
      <c r="Q198" s="8"/>
      <c r="R198" s="6"/>
      <c r="S198" s="6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</row>
    <row r="199" spans="1:48" x14ac:dyDescent="0.2">
      <c r="A199" s="8"/>
      <c r="B199" s="8"/>
      <c r="C199" s="8"/>
      <c r="E199" s="8"/>
      <c r="G199" s="8"/>
      <c r="H199" s="8"/>
      <c r="I199" s="8"/>
      <c r="P199" s="8"/>
      <c r="Q199" s="8"/>
      <c r="R199" s="6"/>
      <c r="S199" s="6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</row>
    <row r="200" spans="1:48" x14ac:dyDescent="0.2">
      <c r="A200" s="8"/>
      <c r="B200" s="8"/>
      <c r="C200" s="8"/>
      <c r="E200" s="8"/>
      <c r="G200" s="8"/>
      <c r="H200" s="8"/>
      <c r="I200" s="8"/>
      <c r="P200" s="8"/>
      <c r="Q200" s="8"/>
      <c r="R200" s="6"/>
      <c r="S200" s="6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</row>
    <row r="201" spans="1:48" x14ac:dyDescent="0.2">
      <c r="A201" s="8"/>
      <c r="B201" s="8"/>
      <c r="C201" s="8"/>
      <c r="E201" s="8"/>
      <c r="G201" s="8"/>
      <c r="H201" s="8"/>
      <c r="I201" s="8"/>
      <c r="P201" s="8"/>
      <c r="Q201" s="8"/>
      <c r="R201" s="6"/>
      <c r="S201" s="6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</row>
    <row r="202" spans="1:48" x14ac:dyDescent="0.2">
      <c r="A202" s="8"/>
      <c r="B202" s="8"/>
      <c r="C202" s="8"/>
      <c r="E202" s="8"/>
      <c r="G202" s="8"/>
      <c r="H202" s="8"/>
      <c r="I202" s="8"/>
      <c r="P202" s="8"/>
      <c r="Q202" s="8"/>
      <c r="R202" s="6"/>
      <c r="S202" s="6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</row>
    <row r="203" spans="1:48" x14ac:dyDescent="0.2">
      <c r="A203" s="8"/>
      <c r="B203" s="8"/>
      <c r="C203" s="8"/>
      <c r="E203" s="8"/>
      <c r="G203" s="8"/>
      <c r="H203" s="8"/>
      <c r="I203" s="8"/>
      <c r="P203" s="8"/>
      <c r="Q203" s="8"/>
      <c r="R203" s="6"/>
      <c r="S203" s="6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</row>
    <row r="204" spans="1:48" x14ac:dyDescent="0.2">
      <c r="A204" s="8"/>
      <c r="B204" s="8"/>
      <c r="C204" s="8"/>
      <c r="E204" s="8"/>
      <c r="G204" s="8"/>
      <c r="H204" s="8"/>
      <c r="I204" s="8"/>
      <c r="P204" s="8"/>
      <c r="Q204" s="8"/>
      <c r="R204" s="6"/>
      <c r="S204" s="6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</row>
    <row r="205" spans="1:48" x14ac:dyDescent="0.2">
      <c r="A205" s="8"/>
      <c r="B205" s="8"/>
      <c r="C205" s="8"/>
      <c r="E205" s="8"/>
      <c r="G205" s="8"/>
      <c r="H205" s="8"/>
      <c r="I205" s="8"/>
      <c r="P205" s="8"/>
      <c r="Q205" s="8"/>
      <c r="R205" s="6"/>
      <c r="S205" s="6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</row>
    <row r="206" spans="1:48" x14ac:dyDescent="0.2">
      <c r="A206" s="8"/>
      <c r="B206" s="8"/>
      <c r="C206" s="8"/>
      <c r="E206" s="8"/>
      <c r="G206" s="8"/>
      <c r="H206" s="8"/>
      <c r="I206" s="8"/>
      <c r="P206" s="8"/>
      <c r="Q206" s="8"/>
      <c r="R206" s="6"/>
      <c r="S206" s="6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</row>
    <row r="207" spans="1:48" x14ac:dyDescent="0.2">
      <c r="A207" s="8"/>
      <c r="B207" s="8"/>
      <c r="C207" s="8"/>
      <c r="E207" s="8"/>
      <c r="G207" s="8"/>
      <c r="H207" s="8"/>
      <c r="I207" s="8"/>
      <c r="P207" s="8"/>
      <c r="Q207" s="8"/>
      <c r="R207" s="6"/>
      <c r="S207" s="6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</row>
    <row r="208" spans="1:48" x14ac:dyDescent="0.2">
      <c r="A208" s="8"/>
      <c r="B208" s="8"/>
      <c r="C208" s="8"/>
      <c r="E208" s="8"/>
      <c r="G208" s="8"/>
      <c r="H208" s="8"/>
      <c r="I208" s="8"/>
      <c r="P208" s="8"/>
      <c r="Q208" s="8"/>
      <c r="R208" s="6"/>
      <c r="S208" s="6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</row>
    <row r="209" spans="1:48" x14ac:dyDescent="0.2">
      <c r="A209" s="8"/>
      <c r="B209" s="8"/>
      <c r="C209" s="8"/>
      <c r="E209" s="8"/>
      <c r="G209" s="8"/>
      <c r="H209" s="8"/>
      <c r="I209" s="8"/>
      <c r="P209" s="8"/>
      <c r="Q209" s="8"/>
      <c r="R209" s="6"/>
      <c r="S209" s="6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</row>
    <row r="210" spans="1:48" x14ac:dyDescent="0.2">
      <c r="A210" s="8"/>
      <c r="B210" s="8"/>
      <c r="C210" s="8"/>
      <c r="E210" s="8"/>
      <c r="G210" s="8"/>
      <c r="H210" s="8"/>
      <c r="I210" s="8"/>
      <c r="P210" s="8"/>
      <c r="Q210" s="8"/>
      <c r="R210" s="6"/>
      <c r="S210" s="6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</row>
    <row r="211" spans="1:48" x14ac:dyDescent="0.2">
      <c r="A211" s="8"/>
      <c r="B211" s="8"/>
      <c r="C211" s="8"/>
      <c r="E211" s="8"/>
      <c r="G211" s="8"/>
      <c r="H211" s="8"/>
      <c r="I211" s="8"/>
      <c r="P211" s="8"/>
      <c r="Q211" s="8"/>
      <c r="R211" s="6"/>
      <c r="S211" s="6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</row>
    <row r="212" spans="1:48" x14ac:dyDescent="0.2">
      <c r="A212" s="8"/>
      <c r="B212" s="8"/>
      <c r="C212" s="8"/>
      <c r="E212" s="8"/>
      <c r="G212" s="8"/>
      <c r="H212" s="8"/>
      <c r="I212" s="8"/>
      <c r="P212" s="8"/>
      <c r="Q212" s="8"/>
      <c r="R212" s="6"/>
      <c r="S212" s="6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</row>
    <row r="213" spans="1:48" x14ac:dyDescent="0.2">
      <c r="A213" s="8"/>
      <c r="B213" s="8"/>
      <c r="C213" s="8"/>
      <c r="E213" s="8"/>
      <c r="G213" s="8"/>
      <c r="H213" s="8"/>
      <c r="I213" s="8"/>
      <c r="P213" s="8"/>
      <c r="Q213" s="8"/>
      <c r="R213" s="6"/>
      <c r="S213" s="6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</row>
    <row r="214" spans="1:48" x14ac:dyDescent="0.2">
      <c r="A214" s="8"/>
      <c r="B214" s="8"/>
      <c r="C214" s="8"/>
      <c r="E214" s="8"/>
      <c r="G214" s="8"/>
      <c r="H214" s="8"/>
      <c r="I214" s="8"/>
      <c r="P214" s="8"/>
      <c r="Q214" s="8"/>
      <c r="R214" s="6"/>
      <c r="S214" s="6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</row>
    <row r="215" spans="1:48" x14ac:dyDescent="0.2">
      <c r="A215" s="8"/>
      <c r="B215" s="8"/>
      <c r="C215" s="8"/>
      <c r="E215" s="8"/>
      <c r="G215" s="8"/>
      <c r="H215" s="8"/>
      <c r="I215" s="8"/>
      <c r="P215" s="8"/>
      <c r="Q215" s="8"/>
      <c r="R215" s="6"/>
      <c r="S215" s="6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</row>
    <row r="216" spans="1:48" x14ac:dyDescent="0.2">
      <c r="A216" s="8"/>
      <c r="B216" s="8"/>
      <c r="C216" s="8"/>
      <c r="E216" s="8"/>
      <c r="G216" s="8"/>
      <c r="H216" s="8"/>
      <c r="I216" s="8"/>
      <c r="P216" s="8"/>
      <c r="Q216" s="8"/>
      <c r="R216" s="6"/>
      <c r="S216" s="6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</row>
    <row r="217" spans="1:48" x14ac:dyDescent="0.2">
      <c r="A217" s="8"/>
      <c r="B217" s="8"/>
      <c r="C217" s="8"/>
      <c r="E217" s="8"/>
      <c r="G217" s="8"/>
      <c r="H217" s="8"/>
      <c r="I217" s="8"/>
      <c r="P217" s="8"/>
      <c r="Q217" s="8"/>
      <c r="R217" s="6"/>
      <c r="S217" s="6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</row>
    <row r="218" spans="1:48" x14ac:dyDescent="0.2">
      <c r="A218" s="8"/>
      <c r="B218" s="8"/>
      <c r="C218" s="8"/>
      <c r="E218" s="8"/>
      <c r="G218" s="8"/>
      <c r="H218" s="8"/>
      <c r="I218" s="8"/>
      <c r="P218" s="8"/>
      <c r="Q218" s="8"/>
      <c r="R218" s="6"/>
      <c r="S218" s="6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</row>
    <row r="219" spans="1:48" x14ac:dyDescent="0.2">
      <c r="A219" s="8"/>
      <c r="B219" s="8"/>
      <c r="C219" s="8"/>
      <c r="E219" s="8"/>
      <c r="G219" s="8"/>
      <c r="H219" s="8"/>
      <c r="I219" s="8"/>
      <c r="P219" s="8"/>
      <c r="Q219" s="8"/>
      <c r="R219" s="6"/>
      <c r="S219" s="6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</row>
    <row r="220" spans="1:48" x14ac:dyDescent="0.2">
      <c r="A220" s="8"/>
      <c r="B220" s="8"/>
      <c r="C220" s="8"/>
      <c r="E220" s="8"/>
      <c r="G220" s="8"/>
      <c r="H220" s="8"/>
      <c r="I220" s="8"/>
      <c r="P220" s="8"/>
      <c r="Q220" s="8"/>
      <c r="R220" s="6"/>
      <c r="S220" s="6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</row>
    <row r="221" spans="1:48" x14ac:dyDescent="0.2">
      <c r="A221" s="8"/>
      <c r="B221" s="8"/>
      <c r="C221" s="8"/>
      <c r="E221" s="8"/>
      <c r="G221" s="8"/>
      <c r="H221" s="8"/>
      <c r="I221" s="8"/>
      <c r="P221" s="8"/>
      <c r="Q221" s="8"/>
      <c r="R221" s="6"/>
      <c r="S221" s="6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</row>
    <row r="222" spans="1:48" x14ac:dyDescent="0.2">
      <c r="A222" s="8"/>
      <c r="B222" s="8"/>
      <c r="C222" s="8"/>
      <c r="E222" s="8"/>
      <c r="G222" s="8"/>
      <c r="H222" s="8"/>
      <c r="I222" s="8"/>
      <c r="P222" s="8"/>
      <c r="Q222" s="8"/>
      <c r="R222" s="6"/>
      <c r="S222" s="6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</row>
    <row r="223" spans="1:48" x14ac:dyDescent="0.2">
      <c r="A223" s="8"/>
      <c r="B223" s="8"/>
      <c r="C223" s="8"/>
      <c r="E223" s="8"/>
      <c r="G223" s="8"/>
      <c r="H223" s="8"/>
      <c r="I223" s="8"/>
      <c r="P223" s="8"/>
      <c r="Q223" s="8"/>
      <c r="R223" s="6"/>
      <c r="S223" s="6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</row>
    <row r="224" spans="1:48" x14ac:dyDescent="0.2">
      <c r="A224" s="8"/>
      <c r="B224" s="8"/>
      <c r="C224" s="8"/>
      <c r="E224" s="8"/>
      <c r="G224" s="8"/>
      <c r="H224" s="8"/>
      <c r="I224" s="8"/>
      <c r="P224" s="8"/>
      <c r="Q224" s="8"/>
      <c r="R224" s="6"/>
      <c r="S224" s="6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</row>
    <row r="225" spans="1:48" x14ac:dyDescent="0.2">
      <c r="A225" s="8"/>
      <c r="B225" s="8"/>
      <c r="C225" s="8"/>
      <c r="E225" s="8"/>
      <c r="G225" s="8"/>
      <c r="H225" s="8"/>
      <c r="I225" s="8"/>
      <c r="P225" s="8"/>
      <c r="Q225" s="8"/>
      <c r="R225" s="6"/>
      <c r="S225" s="6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</row>
    <row r="226" spans="1:48" x14ac:dyDescent="0.2">
      <c r="A226" s="8"/>
      <c r="B226" s="8"/>
      <c r="C226" s="8"/>
      <c r="E226" s="8"/>
      <c r="G226" s="8"/>
      <c r="H226" s="8"/>
      <c r="I226" s="8"/>
      <c r="P226" s="8"/>
      <c r="Q226" s="8"/>
      <c r="R226" s="6"/>
      <c r="S226" s="6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</row>
    <row r="227" spans="1:48" x14ac:dyDescent="0.2">
      <c r="A227" s="8"/>
      <c r="B227" s="8"/>
      <c r="C227" s="8"/>
      <c r="E227" s="8"/>
      <c r="G227" s="8"/>
      <c r="H227" s="8"/>
      <c r="I227" s="8"/>
      <c r="P227" s="8"/>
      <c r="Q227" s="8"/>
      <c r="R227" s="6"/>
      <c r="S227" s="6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</row>
    <row r="228" spans="1:48" x14ac:dyDescent="0.2">
      <c r="A228" s="8"/>
      <c r="B228" s="8"/>
      <c r="C228" s="8"/>
      <c r="E228" s="8"/>
      <c r="G228" s="8"/>
      <c r="H228" s="8"/>
      <c r="I228" s="8"/>
      <c r="P228" s="8"/>
      <c r="Q228" s="8"/>
      <c r="R228" s="6"/>
      <c r="S228" s="6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</row>
    <row r="229" spans="1:48" x14ac:dyDescent="0.2">
      <c r="A229" s="8"/>
      <c r="B229" s="8"/>
      <c r="C229" s="8"/>
      <c r="E229" s="8"/>
      <c r="G229" s="8"/>
      <c r="H229" s="8"/>
      <c r="I229" s="8"/>
      <c r="P229" s="8"/>
      <c r="Q229" s="8"/>
      <c r="R229" s="6"/>
      <c r="S229" s="6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</row>
    <row r="230" spans="1:48" x14ac:dyDescent="0.2">
      <c r="A230" s="8"/>
      <c r="B230" s="8"/>
      <c r="C230" s="8"/>
      <c r="E230" s="8"/>
      <c r="G230" s="8"/>
      <c r="H230" s="8"/>
      <c r="I230" s="8"/>
      <c r="P230" s="8"/>
      <c r="Q230" s="8"/>
      <c r="R230" s="6"/>
      <c r="S230" s="6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</row>
    <row r="231" spans="1:48" x14ac:dyDescent="0.2">
      <c r="A231" s="8"/>
      <c r="B231" s="8"/>
      <c r="C231" s="8"/>
      <c r="E231" s="8"/>
      <c r="G231" s="8"/>
      <c r="H231" s="8"/>
      <c r="I231" s="8"/>
      <c r="P231" s="8"/>
      <c r="Q231" s="8"/>
      <c r="R231" s="6"/>
      <c r="S231" s="6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</row>
    <row r="232" spans="1:48" x14ac:dyDescent="0.2">
      <c r="A232" s="8"/>
      <c r="B232" s="8"/>
      <c r="C232" s="8"/>
      <c r="E232" s="8"/>
      <c r="G232" s="8"/>
      <c r="H232" s="8"/>
      <c r="I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</row>
    <row r="233" spans="1:48" x14ac:dyDescent="0.2">
      <c r="A233" s="8"/>
      <c r="B233" s="8"/>
      <c r="C233" s="8"/>
      <c r="E233" s="8"/>
      <c r="G233" s="8"/>
      <c r="H233" s="8"/>
      <c r="I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</row>
    <row r="234" spans="1:48" x14ac:dyDescent="0.2">
      <c r="A234" s="8"/>
      <c r="B234" s="8"/>
      <c r="C234" s="8"/>
      <c r="E234" s="8"/>
      <c r="G234" s="8"/>
      <c r="H234" s="8"/>
      <c r="I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</row>
    <row r="235" spans="1:48" x14ac:dyDescent="0.2">
      <c r="A235" s="8"/>
      <c r="B235" s="8"/>
      <c r="C235" s="8"/>
      <c r="E235" s="8"/>
      <c r="G235" s="8"/>
      <c r="H235" s="8"/>
      <c r="I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</row>
    <row r="236" spans="1:48" x14ac:dyDescent="0.2">
      <c r="A236" s="8"/>
      <c r="B236" s="8"/>
      <c r="C236" s="8"/>
      <c r="E236" s="8"/>
      <c r="G236" s="8"/>
      <c r="H236" s="8"/>
      <c r="I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</row>
    <row r="237" spans="1:48" x14ac:dyDescent="0.2">
      <c r="A237" s="8"/>
      <c r="B237" s="8"/>
      <c r="C237" s="8"/>
      <c r="E237" s="8"/>
      <c r="G237" s="8"/>
      <c r="H237" s="8"/>
      <c r="I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</row>
    <row r="238" spans="1:48" x14ac:dyDescent="0.2">
      <c r="A238" s="8"/>
      <c r="B238" s="8"/>
      <c r="C238" s="8"/>
      <c r="E238" s="8"/>
      <c r="G238" s="8"/>
      <c r="H238" s="8"/>
      <c r="I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</row>
    <row r="239" spans="1:48" x14ac:dyDescent="0.2">
      <c r="A239" s="8"/>
      <c r="B239" s="8"/>
      <c r="C239" s="8"/>
      <c r="E239" s="8"/>
      <c r="G239" s="8"/>
      <c r="H239" s="8"/>
      <c r="I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</row>
    <row r="240" spans="1:48" x14ac:dyDescent="0.2">
      <c r="A240" s="8"/>
      <c r="B240" s="8"/>
      <c r="C240" s="8"/>
      <c r="E240" s="8"/>
      <c r="G240" s="8"/>
      <c r="H240" s="8"/>
      <c r="I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</row>
    <row r="241" spans="1:48" x14ac:dyDescent="0.2">
      <c r="A241" s="8"/>
      <c r="B241" s="8"/>
      <c r="C241" s="8"/>
      <c r="E241" s="8"/>
      <c r="G241" s="8"/>
      <c r="H241" s="8"/>
      <c r="I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</row>
    <row r="242" spans="1:48" x14ac:dyDescent="0.2">
      <c r="A242" s="8"/>
      <c r="B242" s="8"/>
      <c r="C242" s="8"/>
      <c r="E242" s="8"/>
      <c r="G242" s="8"/>
      <c r="H242" s="8"/>
      <c r="I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</row>
    <row r="243" spans="1:48" x14ac:dyDescent="0.2">
      <c r="A243" s="8"/>
      <c r="B243" s="8"/>
      <c r="C243" s="8"/>
      <c r="E243" s="8"/>
      <c r="G243" s="8"/>
      <c r="H243" s="8"/>
      <c r="I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</row>
    <row r="244" spans="1:48" x14ac:dyDescent="0.2">
      <c r="A244" s="8"/>
      <c r="B244" s="8"/>
      <c r="C244" s="8"/>
      <c r="E244" s="8"/>
      <c r="G244" s="8"/>
      <c r="H244" s="8"/>
      <c r="I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</row>
    <row r="245" spans="1:48" x14ac:dyDescent="0.2">
      <c r="A245" s="8"/>
      <c r="B245" s="8"/>
      <c r="C245" s="8"/>
      <c r="E245" s="8"/>
      <c r="G245" s="8"/>
      <c r="H245" s="8"/>
      <c r="I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</row>
    <row r="246" spans="1:48" x14ac:dyDescent="0.2">
      <c r="A246" s="8"/>
      <c r="B246" s="8"/>
      <c r="C246" s="8"/>
      <c r="E246" s="8"/>
      <c r="G246" s="8"/>
      <c r="H246" s="8"/>
      <c r="I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</row>
    <row r="247" spans="1:48" x14ac:dyDescent="0.2">
      <c r="A247" s="8"/>
      <c r="B247" s="8"/>
      <c r="C247" s="8"/>
      <c r="E247" s="8"/>
      <c r="G247" s="8"/>
      <c r="H247" s="8"/>
      <c r="I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</row>
    <row r="248" spans="1:48" x14ac:dyDescent="0.2">
      <c r="A248" s="8"/>
      <c r="B248" s="8"/>
      <c r="C248" s="8"/>
      <c r="E248" s="8"/>
      <c r="G248" s="8"/>
      <c r="H248" s="8"/>
      <c r="I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</row>
    <row r="249" spans="1:48" x14ac:dyDescent="0.2">
      <c r="A249" s="8"/>
      <c r="B249" s="8"/>
      <c r="C249" s="8"/>
      <c r="E249" s="8"/>
      <c r="G249" s="8"/>
      <c r="H249" s="8"/>
      <c r="I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</row>
    <row r="250" spans="1:48" x14ac:dyDescent="0.2">
      <c r="A250" s="8"/>
      <c r="B250" s="8"/>
      <c r="C250" s="8"/>
      <c r="E250" s="8"/>
      <c r="G250" s="8"/>
      <c r="H250" s="8"/>
      <c r="I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</row>
    <row r="251" spans="1:48" x14ac:dyDescent="0.2">
      <c r="A251" s="8"/>
      <c r="B251" s="8"/>
      <c r="C251" s="8"/>
      <c r="E251" s="8"/>
      <c r="G251" s="8"/>
      <c r="H251" s="8"/>
      <c r="I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</row>
    <row r="252" spans="1:48" x14ac:dyDescent="0.2">
      <c r="A252" s="8"/>
      <c r="B252" s="8"/>
      <c r="C252" s="8"/>
      <c r="E252" s="8"/>
      <c r="G252" s="8"/>
      <c r="H252" s="8"/>
      <c r="I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</row>
    <row r="253" spans="1:48" x14ac:dyDescent="0.2">
      <c r="A253" s="8"/>
      <c r="B253" s="8"/>
      <c r="C253" s="8"/>
      <c r="E253" s="8"/>
      <c r="G253" s="8"/>
      <c r="H253" s="8"/>
      <c r="I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</row>
    <row r="254" spans="1:48" x14ac:dyDescent="0.2">
      <c r="A254" s="8"/>
      <c r="B254" s="8"/>
      <c r="C254" s="8"/>
      <c r="E254" s="8"/>
      <c r="G254" s="8"/>
      <c r="H254" s="8"/>
      <c r="I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</row>
    <row r="255" spans="1:48" x14ac:dyDescent="0.2">
      <c r="A255" s="8"/>
      <c r="B255" s="8"/>
      <c r="C255" s="8"/>
      <c r="E255" s="8"/>
      <c r="G255" s="8"/>
      <c r="H255" s="8"/>
      <c r="I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</row>
    <row r="256" spans="1:48" x14ac:dyDescent="0.2">
      <c r="A256" s="8"/>
      <c r="B256" s="8"/>
      <c r="C256" s="8"/>
      <c r="E256" s="8"/>
      <c r="G256" s="8"/>
      <c r="H256" s="8"/>
      <c r="I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</row>
    <row r="257" spans="1:48" x14ac:dyDescent="0.2">
      <c r="A257" s="8"/>
      <c r="B257" s="8"/>
      <c r="C257" s="8"/>
      <c r="E257" s="8"/>
      <c r="G257" s="8"/>
      <c r="H257" s="8"/>
      <c r="I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</row>
    <row r="258" spans="1:48" x14ac:dyDescent="0.2">
      <c r="A258" s="8"/>
      <c r="B258" s="8"/>
      <c r="C258" s="8"/>
      <c r="E258" s="8"/>
      <c r="G258" s="8"/>
      <c r="H258" s="8"/>
      <c r="I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</row>
    <row r="259" spans="1:48" x14ac:dyDescent="0.2">
      <c r="A259" s="8"/>
      <c r="B259" s="8"/>
      <c r="C259" s="8"/>
      <c r="E259" s="8"/>
      <c r="G259" s="8"/>
      <c r="H259" s="8"/>
      <c r="I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</row>
    <row r="260" spans="1:48" x14ac:dyDescent="0.2">
      <c r="A260" s="8"/>
      <c r="B260" s="8"/>
      <c r="C260" s="8"/>
      <c r="E260" s="8"/>
      <c r="G260" s="8"/>
      <c r="H260" s="8"/>
      <c r="I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</row>
    <row r="261" spans="1:48" x14ac:dyDescent="0.2">
      <c r="A261" s="8"/>
      <c r="B261" s="8"/>
      <c r="C261" s="8"/>
      <c r="E261" s="8"/>
      <c r="G261" s="8"/>
      <c r="H261" s="8"/>
      <c r="I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</row>
    <row r="262" spans="1:48" x14ac:dyDescent="0.2">
      <c r="A262" s="8"/>
      <c r="B262" s="8"/>
      <c r="C262" s="8"/>
      <c r="E262" s="8"/>
      <c r="G262" s="8"/>
      <c r="H262" s="8"/>
      <c r="I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</row>
    <row r="263" spans="1:48" x14ac:dyDescent="0.2">
      <c r="A263" s="8"/>
      <c r="B263" s="8"/>
      <c r="C263" s="8"/>
      <c r="E263" s="8"/>
      <c r="G263" s="8"/>
      <c r="H263" s="8"/>
      <c r="I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</row>
    <row r="264" spans="1:48" x14ac:dyDescent="0.2">
      <c r="A264" s="8"/>
      <c r="B264" s="8"/>
      <c r="C264" s="8"/>
      <c r="E264" s="8"/>
      <c r="G264" s="8"/>
      <c r="H264" s="8"/>
      <c r="I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</row>
    <row r="265" spans="1:48" x14ac:dyDescent="0.2">
      <c r="A265" s="8"/>
      <c r="B265" s="8"/>
      <c r="C265" s="8"/>
      <c r="E265" s="8"/>
      <c r="G265" s="8"/>
      <c r="H265" s="8"/>
      <c r="I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</row>
    <row r="266" spans="1:48" x14ac:dyDescent="0.2">
      <c r="A266" s="8"/>
      <c r="B266" s="8"/>
      <c r="C266" s="8"/>
      <c r="E266" s="8"/>
      <c r="G266" s="8"/>
      <c r="H266" s="8"/>
      <c r="I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</row>
    <row r="267" spans="1:48" x14ac:dyDescent="0.2">
      <c r="A267" s="8"/>
      <c r="B267" s="8"/>
      <c r="C267" s="8"/>
      <c r="E267" s="8"/>
      <c r="G267" s="8"/>
      <c r="H267" s="8"/>
      <c r="I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</row>
    <row r="268" spans="1:48" x14ac:dyDescent="0.2">
      <c r="A268" s="8"/>
      <c r="B268" s="8"/>
      <c r="C268" s="8"/>
      <c r="E268" s="8"/>
      <c r="G268" s="8"/>
      <c r="H268" s="8"/>
      <c r="I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</row>
    <row r="269" spans="1:48" x14ac:dyDescent="0.2">
      <c r="A269" s="8"/>
      <c r="B269" s="8"/>
      <c r="C269" s="8"/>
      <c r="E269" s="8"/>
      <c r="G269" s="8"/>
      <c r="H269" s="8"/>
      <c r="I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</row>
    <row r="270" spans="1:48" x14ac:dyDescent="0.2">
      <c r="A270" s="8"/>
      <c r="B270" s="8"/>
      <c r="C270" s="8"/>
      <c r="E270" s="8"/>
      <c r="G270" s="8"/>
      <c r="H270" s="8"/>
      <c r="I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</row>
    <row r="271" spans="1:48" x14ac:dyDescent="0.2">
      <c r="A271" s="8"/>
      <c r="B271" s="8"/>
      <c r="C271" s="8"/>
      <c r="E271" s="8"/>
      <c r="G271" s="8"/>
      <c r="H271" s="8"/>
      <c r="I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</row>
    <row r="272" spans="1:48" x14ac:dyDescent="0.2">
      <c r="A272" s="8"/>
      <c r="B272" s="8"/>
      <c r="C272" s="8"/>
      <c r="E272" s="8"/>
      <c r="G272" s="8"/>
      <c r="H272" s="8"/>
      <c r="I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</row>
    <row r="273" spans="1:48" x14ac:dyDescent="0.2">
      <c r="A273" s="8"/>
      <c r="B273" s="8"/>
      <c r="C273" s="8"/>
      <c r="E273" s="8"/>
      <c r="G273" s="8"/>
      <c r="H273" s="8"/>
      <c r="I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</row>
    <row r="274" spans="1:48" x14ac:dyDescent="0.2">
      <c r="A274" s="8"/>
      <c r="B274" s="8"/>
      <c r="C274" s="8"/>
      <c r="E274" s="8"/>
      <c r="G274" s="8"/>
      <c r="H274" s="8"/>
      <c r="I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</row>
    <row r="275" spans="1:48" x14ac:dyDescent="0.2">
      <c r="A275" s="8"/>
      <c r="B275" s="8"/>
      <c r="C275" s="8"/>
      <c r="E275" s="8"/>
      <c r="G275" s="8"/>
      <c r="H275" s="8"/>
      <c r="I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</row>
    <row r="276" spans="1:48" x14ac:dyDescent="0.2">
      <c r="A276" s="8"/>
      <c r="B276" s="8"/>
      <c r="C276" s="8"/>
      <c r="E276" s="8"/>
      <c r="G276" s="8"/>
      <c r="H276" s="8"/>
      <c r="I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</row>
    <row r="277" spans="1:48" x14ac:dyDescent="0.2">
      <c r="A277" s="8"/>
      <c r="B277" s="8"/>
      <c r="C277" s="8"/>
      <c r="E277" s="8"/>
      <c r="G277" s="8"/>
      <c r="H277" s="8"/>
      <c r="I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</row>
    <row r="278" spans="1:48" x14ac:dyDescent="0.2">
      <c r="A278" s="8"/>
      <c r="B278" s="8"/>
      <c r="C278" s="8"/>
      <c r="E278" s="8"/>
      <c r="G278" s="8"/>
      <c r="H278" s="8"/>
      <c r="I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</row>
    <row r="279" spans="1:48" x14ac:dyDescent="0.2">
      <c r="A279" s="8"/>
      <c r="B279" s="8"/>
      <c r="C279" s="8"/>
      <c r="E279" s="8"/>
      <c r="G279" s="8"/>
      <c r="H279" s="8"/>
      <c r="I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</row>
    <row r="280" spans="1:48" x14ac:dyDescent="0.2">
      <c r="A280" s="8"/>
      <c r="B280" s="8"/>
      <c r="C280" s="8"/>
      <c r="E280" s="8"/>
      <c r="G280" s="8"/>
      <c r="H280" s="8"/>
      <c r="I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</row>
    <row r="281" spans="1:48" x14ac:dyDescent="0.2">
      <c r="A281" s="8"/>
      <c r="B281" s="8"/>
      <c r="C281" s="8"/>
      <c r="E281" s="8"/>
      <c r="G281" s="8"/>
      <c r="H281" s="8"/>
      <c r="I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</row>
    <row r="282" spans="1:48" x14ac:dyDescent="0.2">
      <c r="A282" s="8"/>
      <c r="B282" s="8"/>
      <c r="C282" s="8"/>
      <c r="E282" s="8"/>
      <c r="G282" s="8"/>
      <c r="H282" s="8"/>
      <c r="I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</row>
    <row r="283" spans="1:48" x14ac:dyDescent="0.2">
      <c r="A283" s="8"/>
      <c r="B283" s="8"/>
      <c r="C283" s="8"/>
      <c r="E283" s="8"/>
      <c r="G283" s="8"/>
      <c r="H283" s="8"/>
      <c r="I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</row>
    <row r="284" spans="1:48" x14ac:dyDescent="0.2">
      <c r="A284" s="8"/>
      <c r="B284" s="8"/>
      <c r="C284" s="8"/>
      <c r="E284" s="8"/>
      <c r="G284" s="8"/>
      <c r="H284" s="8"/>
      <c r="I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</row>
    <row r="285" spans="1:48" x14ac:dyDescent="0.2">
      <c r="A285" s="8"/>
      <c r="B285" s="8"/>
      <c r="C285" s="8"/>
      <c r="E285" s="8"/>
      <c r="G285" s="8"/>
      <c r="H285" s="8"/>
      <c r="I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</row>
    <row r="286" spans="1:48" x14ac:dyDescent="0.2">
      <c r="A286" s="8"/>
      <c r="B286" s="8"/>
      <c r="C286" s="8"/>
      <c r="E286" s="8"/>
      <c r="G286" s="8"/>
      <c r="H286" s="8"/>
      <c r="I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</row>
    <row r="287" spans="1:48" x14ac:dyDescent="0.2">
      <c r="A287" s="8"/>
      <c r="B287" s="8"/>
      <c r="C287" s="8"/>
      <c r="E287" s="8"/>
      <c r="G287" s="8"/>
      <c r="H287" s="8"/>
      <c r="I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</row>
    <row r="288" spans="1:48" x14ac:dyDescent="0.2">
      <c r="A288" s="8"/>
      <c r="B288" s="8"/>
      <c r="C288" s="8"/>
      <c r="E288" s="8"/>
      <c r="G288" s="8"/>
      <c r="H288" s="8"/>
      <c r="I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</row>
    <row r="289" spans="1:48" x14ac:dyDescent="0.2">
      <c r="A289" s="8"/>
      <c r="B289" s="8"/>
      <c r="C289" s="8"/>
      <c r="E289" s="8"/>
      <c r="G289" s="8"/>
      <c r="H289" s="8"/>
      <c r="I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</row>
    <row r="290" spans="1:48" x14ac:dyDescent="0.2">
      <c r="A290" s="8"/>
      <c r="B290" s="8"/>
      <c r="C290" s="8"/>
      <c r="E290" s="8"/>
      <c r="G290" s="8"/>
      <c r="H290" s="8"/>
      <c r="I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</row>
    <row r="291" spans="1:48" x14ac:dyDescent="0.2">
      <c r="A291" s="8"/>
      <c r="B291" s="8"/>
      <c r="C291" s="8"/>
      <c r="E291" s="8"/>
      <c r="G291" s="8"/>
      <c r="H291" s="8"/>
      <c r="I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</row>
    <row r="292" spans="1:48" x14ac:dyDescent="0.2">
      <c r="A292" s="8"/>
      <c r="B292" s="8"/>
      <c r="C292" s="8"/>
      <c r="E292" s="8"/>
      <c r="G292" s="8"/>
      <c r="H292" s="8"/>
      <c r="I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</row>
    <row r="293" spans="1:48" x14ac:dyDescent="0.2">
      <c r="A293" s="8"/>
      <c r="B293" s="8"/>
      <c r="C293" s="8"/>
      <c r="E293" s="8"/>
      <c r="G293" s="8"/>
      <c r="H293" s="8"/>
      <c r="I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</row>
    <row r="294" spans="1:48" x14ac:dyDescent="0.2">
      <c r="A294" s="8"/>
      <c r="B294" s="8"/>
      <c r="C294" s="8"/>
      <c r="E294" s="8"/>
      <c r="G294" s="8"/>
      <c r="H294" s="8"/>
      <c r="I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</row>
    <row r="295" spans="1:48" x14ac:dyDescent="0.2">
      <c r="A295" s="8"/>
      <c r="B295" s="8"/>
      <c r="C295" s="8"/>
      <c r="E295" s="8"/>
      <c r="G295" s="8"/>
      <c r="H295" s="8"/>
      <c r="I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</row>
    <row r="296" spans="1:48" x14ac:dyDescent="0.2">
      <c r="A296" s="8"/>
      <c r="B296" s="8"/>
      <c r="C296" s="8"/>
      <c r="E296" s="8"/>
      <c r="G296" s="8"/>
      <c r="H296" s="8"/>
      <c r="I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</row>
    <row r="297" spans="1:48" x14ac:dyDescent="0.2">
      <c r="A297" s="8"/>
      <c r="B297" s="8"/>
      <c r="C297" s="8"/>
      <c r="E297" s="8"/>
      <c r="G297" s="8"/>
      <c r="H297" s="8"/>
      <c r="I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</row>
    <row r="298" spans="1:48" x14ac:dyDescent="0.2">
      <c r="A298" s="8"/>
      <c r="B298" s="8"/>
      <c r="C298" s="8"/>
      <c r="E298" s="8"/>
      <c r="G298" s="8"/>
      <c r="H298" s="8"/>
      <c r="I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</row>
    <row r="299" spans="1:48" x14ac:dyDescent="0.2">
      <c r="A299" s="8"/>
      <c r="B299" s="8"/>
      <c r="C299" s="8"/>
      <c r="E299" s="8"/>
      <c r="G299" s="8"/>
      <c r="H299" s="8"/>
      <c r="I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</row>
    <row r="300" spans="1:48" x14ac:dyDescent="0.2">
      <c r="A300" s="8"/>
      <c r="B300" s="8"/>
      <c r="C300" s="8"/>
      <c r="E300" s="8"/>
      <c r="G300" s="8"/>
      <c r="H300" s="8"/>
      <c r="I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</row>
    <row r="301" spans="1:48" x14ac:dyDescent="0.2">
      <c r="A301" s="8"/>
      <c r="B301" s="8"/>
      <c r="C301" s="8"/>
      <c r="E301" s="8"/>
      <c r="G301" s="8"/>
      <c r="H301" s="8"/>
      <c r="I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</row>
    <row r="302" spans="1:48" x14ac:dyDescent="0.2">
      <c r="A302" s="8"/>
      <c r="B302" s="8"/>
      <c r="C302" s="8"/>
      <c r="E302" s="8"/>
      <c r="G302" s="8"/>
      <c r="H302" s="8"/>
      <c r="I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</row>
    <row r="303" spans="1:48" x14ac:dyDescent="0.2">
      <c r="A303" s="8"/>
      <c r="B303" s="8"/>
      <c r="C303" s="8"/>
      <c r="E303" s="8"/>
      <c r="G303" s="8"/>
      <c r="H303" s="8"/>
      <c r="I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</row>
    <row r="304" spans="1:48" x14ac:dyDescent="0.2">
      <c r="A304" s="8"/>
      <c r="B304" s="8"/>
      <c r="C304" s="8"/>
      <c r="E304" s="8"/>
      <c r="G304" s="8"/>
      <c r="H304" s="8"/>
      <c r="I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</row>
    <row r="305" spans="1:48" x14ac:dyDescent="0.2">
      <c r="A305" s="8"/>
      <c r="B305" s="8"/>
      <c r="C305" s="8"/>
      <c r="E305" s="8"/>
      <c r="G305" s="8"/>
      <c r="H305" s="8"/>
      <c r="I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</row>
    <row r="306" spans="1:48" x14ac:dyDescent="0.2">
      <c r="A306" s="8"/>
      <c r="B306" s="8"/>
      <c r="C306" s="8"/>
      <c r="E306" s="8"/>
      <c r="G306" s="8"/>
      <c r="H306" s="8"/>
      <c r="I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</row>
    <row r="307" spans="1:48" x14ac:dyDescent="0.2">
      <c r="A307" s="8"/>
      <c r="B307" s="8"/>
      <c r="C307" s="8"/>
      <c r="E307" s="8"/>
      <c r="G307" s="8"/>
      <c r="H307" s="8"/>
      <c r="I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</row>
    <row r="308" spans="1:48" x14ac:dyDescent="0.2">
      <c r="A308" s="8"/>
      <c r="B308" s="8"/>
      <c r="C308" s="8"/>
      <c r="E308" s="8"/>
      <c r="G308" s="8"/>
      <c r="H308" s="8"/>
      <c r="I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</row>
    <row r="309" spans="1:48" x14ac:dyDescent="0.2">
      <c r="A309" s="8"/>
      <c r="B309" s="8"/>
      <c r="C309" s="8"/>
      <c r="E309" s="8"/>
      <c r="G309" s="8"/>
      <c r="H309" s="8"/>
      <c r="I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</row>
    <row r="310" spans="1:48" x14ac:dyDescent="0.2">
      <c r="A310" s="8"/>
      <c r="B310" s="8"/>
      <c r="C310" s="8"/>
      <c r="E310" s="8"/>
      <c r="G310" s="8"/>
      <c r="H310" s="8"/>
      <c r="I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</row>
    <row r="311" spans="1:48" x14ac:dyDescent="0.2">
      <c r="A311" s="8"/>
      <c r="B311" s="8"/>
      <c r="C311" s="8"/>
      <c r="E311" s="8"/>
      <c r="G311" s="8"/>
      <c r="H311" s="8"/>
      <c r="I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</row>
    <row r="312" spans="1:48" x14ac:dyDescent="0.2">
      <c r="A312" s="8"/>
      <c r="B312" s="8"/>
      <c r="C312" s="8"/>
      <c r="E312" s="8"/>
      <c r="G312" s="8"/>
      <c r="H312" s="8"/>
      <c r="I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</row>
    <row r="313" spans="1:48" x14ac:dyDescent="0.2">
      <c r="A313" s="8"/>
      <c r="B313" s="8"/>
      <c r="C313" s="8"/>
      <c r="E313" s="8"/>
      <c r="G313" s="8"/>
      <c r="H313" s="8"/>
      <c r="I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</row>
    <row r="314" spans="1:48" x14ac:dyDescent="0.2">
      <c r="A314" s="8"/>
      <c r="B314" s="8"/>
      <c r="C314" s="8"/>
      <c r="E314" s="8"/>
      <c r="G314" s="8"/>
      <c r="H314" s="8"/>
      <c r="I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</row>
    <row r="315" spans="1:48" x14ac:dyDescent="0.2">
      <c r="A315" s="8"/>
      <c r="B315" s="8"/>
      <c r="C315" s="8"/>
      <c r="E315" s="8"/>
      <c r="G315" s="8"/>
      <c r="H315" s="8"/>
      <c r="I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</row>
    <row r="316" spans="1:48" x14ac:dyDescent="0.2">
      <c r="A316" s="8"/>
      <c r="B316" s="8"/>
      <c r="C316" s="8"/>
      <c r="E316" s="8"/>
      <c r="G316" s="8"/>
      <c r="H316" s="8"/>
      <c r="I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</row>
    <row r="317" spans="1:48" x14ac:dyDescent="0.2">
      <c r="A317" s="8"/>
      <c r="B317" s="8"/>
      <c r="C317" s="8"/>
      <c r="E317" s="8"/>
      <c r="G317" s="8"/>
      <c r="H317" s="8"/>
      <c r="I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</row>
    <row r="318" spans="1:48" x14ac:dyDescent="0.2">
      <c r="A318" s="8"/>
      <c r="B318" s="8"/>
      <c r="C318" s="8"/>
      <c r="E318" s="8"/>
      <c r="G318" s="8"/>
      <c r="H318" s="8"/>
      <c r="I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</row>
    <row r="319" spans="1:48" x14ac:dyDescent="0.2">
      <c r="A319" s="8"/>
      <c r="B319" s="8"/>
      <c r="C319" s="8"/>
      <c r="E319" s="8"/>
      <c r="G319" s="8"/>
      <c r="H319" s="8"/>
      <c r="I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</row>
    <row r="320" spans="1:48" x14ac:dyDescent="0.2">
      <c r="A320" s="8"/>
      <c r="B320" s="8"/>
      <c r="C320" s="8"/>
      <c r="E320" s="8"/>
      <c r="G320" s="8"/>
      <c r="H320" s="8"/>
      <c r="I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</row>
    <row r="321" spans="1:48" x14ac:dyDescent="0.2">
      <c r="A321" s="8"/>
      <c r="B321" s="8"/>
      <c r="C321" s="8"/>
      <c r="E321" s="8"/>
      <c r="G321" s="8"/>
      <c r="H321" s="8"/>
      <c r="I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</row>
    <row r="322" spans="1:48" x14ac:dyDescent="0.2">
      <c r="A322" s="8"/>
      <c r="B322" s="8"/>
      <c r="C322" s="8"/>
      <c r="E322" s="8"/>
      <c r="G322" s="8"/>
      <c r="H322" s="8"/>
      <c r="I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</row>
    <row r="323" spans="1:48" x14ac:dyDescent="0.2">
      <c r="A323" s="8"/>
      <c r="B323" s="8"/>
      <c r="C323" s="8"/>
      <c r="E323" s="8"/>
      <c r="G323" s="8"/>
      <c r="H323" s="8"/>
      <c r="I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</row>
    <row r="324" spans="1:48" x14ac:dyDescent="0.2">
      <c r="A324" s="8"/>
      <c r="B324" s="8"/>
      <c r="C324" s="8"/>
      <c r="E324" s="8"/>
      <c r="G324" s="8"/>
      <c r="H324" s="8"/>
      <c r="I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</row>
    <row r="325" spans="1:48" x14ac:dyDescent="0.2">
      <c r="A325" s="8"/>
      <c r="B325" s="8"/>
      <c r="C325" s="8"/>
      <c r="E325" s="8"/>
      <c r="G325" s="8"/>
      <c r="H325" s="8"/>
      <c r="I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</row>
    <row r="326" spans="1:48" x14ac:dyDescent="0.2">
      <c r="A326" s="8"/>
      <c r="B326" s="8"/>
      <c r="C326" s="8"/>
      <c r="E326" s="8"/>
      <c r="G326" s="8"/>
      <c r="H326" s="8"/>
      <c r="I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</row>
    <row r="327" spans="1:48" x14ac:dyDescent="0.2">
      <c r="A327" s="8"/>
      <c r="B327" s="8"/>
      <c r="C327" s="8"/>
      <c r="E327" s="8"/>
      <c r="G327" s="8"/>
      <c r="H327" s="8"/>
      <c r="I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</row>
    <row r="328" spans="1:48" x14ac:dyDescent="0.2">
      <c r="A328" s="8"/>
      <c r="B328" s="8"/>
      <c r="C328" s="8"/>
      <c r="E328" s="8"/>
      <c r="G328" s="8"/>
      <c r="H328" s="8"/>
      <c r="I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</row>
    <row r="329" spans="1:48" x14ac:dyDescent="0.2">
      <c r="A329" s="8"/>
      <c r="B329" s="8"/>
      <c r="C329" s="8"/>
      <c r="E329" s="8"/>
      <c r="G329" s="8"/>
      <c r="H329" s="8"/>
      <c r="I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</row>
    <row r="330" spans="1:48" x14ac:dyDescent="0.2">
      <c r="A330" s="8"/>
      <c r="B330" s="8"/>
      <c r="C330" s="8"/>
      <c r="E330" s="8"/>
      <c r="G330" s="8"/>
      <c r="H330" s="8"/>
      <c r="I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</row>
    <row r="331" spans="1:48" x14ac:dyDescent="0.2">
      <c r="A331" s="8"/>
      <c r="B331" s="8"/>
      <c r="C331" s="8"/>
      <c r="E331" s="8"/>
      <c r="G331" s="8"/>
      <c r="H331" s="8"/>
      <c r="I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</row>
    <row r="332" spans="1:48" x14ac:dyDescent="0.2">
      <c r="A332" s="8"/>
      <c r="B332" s="8"/>
      <c r="C332" s="8"/>
      <c r="E332" s="8"/>
      <c r="G332" s="8"/>
      <c r="H332" s="8"/>
      <c r="I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</row>
    <row r="333" spans="1:48" x14ac:dyDescent="0.2">
      <c r="A333" s="8"/>
      <c r="B333" s="8"/>
      <c r="C333" s="8"/>
      <c r="E333" s="8"/>
      <c r="G333" s="8"/>
      <c r="H333" s="8"/>
      <c r="I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</row>
    <row r="334" spans="1:48" x14ac:dyDescent="0.2">
      <c r="A334" s="8"/>
      <c r="B334" s="8"/>
      <c r="C334" s="8"/>
      <c r="E334" s="8"/>
      <c r="G334" s="8"/>
      <c r="H334" s="8"/>
      <c r="I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</row>
    <row r="335" spans="1:48" x14ac:dyDescent="0.2">
      <c r="A335" s="8"/>
      <c r="B335" s="8"/>
      <c r="C335" s="8"/>
      <c r="E335" s="8"/>
      <c r="G335" s="8"/>
      <c r="H335" s="8"/>
      <c r="I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</row>
    <row r="336" spans="1:48" x14ac:dyDescent="0.2">
      <c r="A336" s="8"/>
      <c r="B336" s="8"/>
      <c r="C336" s="8"/>
      <c r="E336" s="8"/>
      <c r="G336" s="8"/>
      <c r="H336" s="8"/>
      <c r="I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</row>
    <row r="337" spans="1:48" x14ac:dyDescent="0.2">
      <c r="A337" s="8"/>
      <c r="B337" s="8"/>
      <c r="C337" s="8"/>
      <c r="E337" s="8"/>
      <c r="G337" s="8"/>
      <c r="H337" s="8"/>
      <c r="I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</row>
    <row r="338" spans="1:48" x14ac:dyDescent="0.2">
      <c r="A338" s="8"/>
      <c r="B338" s="8"/>
      <c r="C338" s="8"/>
      <c r="E338" s="8"/>
      <c r="G338" s="8"/>
      <c r="H338" s="8"/>
      <c r="I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</row>
    <row r="339" spans="1:48" x14ac:dyDescent="0.2">
      <c r="A339" s="8"/>
      <c r="B339" s="8"/>
      <c r="C339" s="8"/>
      <c r="E339" s="8"/>
      <c r="G339" s="8"/>
      <c r="H339" s="8"/>
      <c r="I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</row>
    <row r="340" spans="1:48" x14ac:dyDescent="0.2">
      <c r="A340" s="8"/>
      <c r="B340" s="8"/>
      <c r="C340" s="8"/>
      <c r="E340" s="8"/>
      <c r="G340" s="8"/>
      <c r="H340" s="8"/>
      <c r="I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</row>
    <row r="341" spans="1:48" x14ac:dyDescent="0.2">
      <c r="A341" s="8"/>
      <c r="B341" s="8"/>
      <c r="C341" s="8"/>
      <c r="E341" s="8"/>
      <c r="G341" s="8"/>
      <c r="H341" s="8"/>
      <c r="I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</row>
    <row r="342" spans="1:48" x14ac:dyDescent="0.2">
      <c r="A342" s="8"/>
      <c r="B342" s="8"/>
      <c r="C342" s="8"/>
      <c r="E342" s="8"/>
      <c r="G342" s="8"/>
      <c r="H342" s="8"/>
      <c r="I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</row>
    <row r="343" spans="1:48" x14ac:dyDescent="0.2">
      <c r="A343" s="8"/>
      <c r="B343" s="8"/>
      <c r="C343" s="8"/>
      <c r="E343" s="8"/>
      <c r="G343" s="8"/>
      <c r="H343" s="8"/>
      <c r="I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</row>
    <row r="344" spans="1:48" x14ac:dyDescent="0.2">
      <c r="A344" s="8"/>
      <c r="B344" s="8"/>
      <c r="C344" s="8"/>
      <c r="E344" s="8"/>
      <c r="G344" s="8"/>
      <c r="H344" s="8"/>
      <c r="I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</row>
    <row r="345" spans="1:48" x14ac:dyDescent="0.2">
      <c r="A345" s="8"/>
      <c r="B345" s="8"/>
      <c r="C345" s="8"/>
      <c r="E345" s="8"/>
      <c r="G345" s="8"/>
      <c r="H345" s="8"/>
      <c r="I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</row>
    <row r="346" spans="1:48" x14ac:dyDescent="0.2">
      <c r="A346" s="8"/>
      <c r="B346" s="8"/>
      <c r="C346" s="8"/>
      <c r="E346" s="8"/>
      <c r="G346" s="8"/>
      <c r="H346" s="8"/>
      <c r="I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</row>
    <row r="347" spans="1:48" x14ac:dyDescent="0.2">
      <c r="A347" s="8"/>
      <c r="B347" s="8"/>
      <c r="C347" s="8"/>
      <c r="E347" s="8"/>
      <c r="G347" s="8"/>
      <c r="H347" s="8"/>
      <c r="I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</row>
    <row r="348" spans="1:48" x14ac:dyDescent="0.2">
      <c r="A348" s="8"/>
      <c r="B348" s="8"/>
      <c r="C348" s="8"/>
      <c r="E348" s="8"/>
      <c r="G348" s="8"/>
      <c r="H348" s="8"/>
      <c r="I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</row>
    <row r="349" spans="1:48" x14ac:dyDescent="0.2">
      <c r="A349" s="8"/>
      <c r="B349" s="8"/>
      <c r="C349" s="8"/>
      <c r="E349" s="8"/>
      <c r="G349" s="8"/>
      <c r="H349" s="8"/>
      <c r="I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</row>
    <row r="350" spans="1:48" x14ac:dyDescent="0.2">
      <c r="A350" s="8"/>
      <c r="B350" s="8"/>
      <c r="C350" s="8"/>
      <c r="E350" s="8"/>
      <c r="G350" s="8"/>
      <c r="H350" s="8"/>
      <c r="I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</row>
    <row r="351" spans="1:48" x14ac:dyDescent="0.2">
      <c r="A351" s="8"/>
      <c r="B351" s="8"/>
      <c r="C351" s="8"/>
      <c r="E351" s="8"/>
      <c r="G351" s="8"/>
      <c r="H351" s="8"/>
      <c r="I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</row>
    <row r="352" spans="1:48" x14ac:dyDescent="0.2">
      <c r="A352" s="8"/>
      <c r="B352" s="8"/>
      <c r="C352" s="8"/>
      <c r="E352" s="8"/>
      <c r="G352" s="8"/>
      <c r="H352" s="8"/>
      <c r="I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</row>
    <row r="353" spans="1:48" x14ac:dyDescent="0.2">
      <c r="A353" s="8"/>
      <c r="B353" s="8"/>
      <c r="C353" s="8"/>
      <c r="E353" s="8"/>
      <c r="G353" s="8"/>
      <c r="H353" s="8"/>
      <c r="I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</row>
    <row r="354" spans="1:48" x14ac:dyDescent="0.2">
      <c r="A354" s="8"/>
      <c r="B354" s="8"/>
      <c r="C354" s="8"/>
      <c r="E354" s="8"/>
      <c r="G354" s="8"/>
      <c r="H354" s="8"/>
      <c r="I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</row>
    <row r="355" spans="1:48" x14ac:dyDescent="0.2">
      <c r="A355" s="8"/>
      <c r="B355" s="8"/>
      <c r="C355" s="8"/>
      <c r="E355" s="8"/>
      <c r="G355" s="8"/>
      <c r="H355" s="8"/>
      <c r="I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</row>
    <row r="356" spans="1:48" x14ac:dyDescent="0.2">
      <c r="A356" s="8"/>
      <c r="B356" s="8"/>
      <c r="C356" s="8"/>
      <c r="E356" s="8"/>
      <c r="G356" s="8"/>
      <c r="H356" s="8"/>
      <c r="I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</row>
    <row r="357" spans="1:48" x14ac:dyDescent="0.2">
      <c r="A357" s="8"/>
      <c r="B357" s="8"/>
      <c r="C357" s="8"/>
      <c r="E357" s="8"/>
      <c r="G357" s="8"/>
      <c r="H357" s="8"/>
      <c r="I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</row>
    <row r="358" spans="1:48" x14ac:dyDescent="0.2">
      <c r="A358" s="8"/>
      <c r="B358" s="8"/>
      <c r="C358" s="8"/>
      <c r="E358" s="8"/>
      <c r="G358" s="8"/>
      <c r="H358" s="8"/>
      <c r="I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</row>
    <row r="359" spans="1:48" x14ac:dyDescent="0.2">
      <c r="A359" s="8"/>
      <c r="B359" s="8"/>
      <c r="C359" s="8"/>
      <c r="E359" s="8"/>
      <c r="G359" s="8"/>
      <c r="H359" s="8"/>
      <c r="I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</row>
    <row r="360" spans="1:48" x14ac:dyDescent="0.2">
      <c r="A360" s="8"/>
      <c r="B360" s="8"/>
      <c r="C360" s="8"/>
      <c r="E360" s="8"/>
      <c r="G360" s="8"/>
      <c r="H360" s="8"/>
      <c r="I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</row>
    <row r="361" spans="1:48" x14ac:dyDescent="0.2">
      <c r="A361" s="8"/>
      <c r="B361" s="8"/>
      <c r="C361" s="8"/>
      <c r="E361" s="8"/>
      <c r="G361" s="8"/>
      <c r="H361" s="8"/>
      <c r="I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</row>
    <row r="362" spans="1:48" x14ac:dyDescent="0.2">
      <c r="A362" s="8"/>
      <c r="B362" s="8"/>
      <c r="C362" s="8"/>
      <c r="E362" s="8"/>
      <c r="G362" s="8"/>
      <c r="H362" s="8"/>
      <c r="I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</row>
    <row r="363" spans="1:48" x14ac:dyDescent="0.2">
      <c r="A363" s="8"/>
      <c r="B363" s="8"/>
      <c r="C363" s="8"/>
      <c r="E363" s="8"/>
      <c r="G363" s="8"/>
      <c r="H363" s="8"/>
      <c r="I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</row>
    <row r="364" spans="1:48" x14ac:dyDescent="0.2">
      <c r="A364" s="8"/>
      <c r="B364" s="8"/>
      <c r="C364" s="8"/>
      <c r="E364" s="8"/>
      <c r="G364" s="8"/>
      <c r="H364" s="8"/>
      <c r="I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</row>
    <row r="365" spans="1:48" x14ac:dyDescent="0.2">
      <c r="A365" s="8"/>
      <c r="B365" s="8"/>
      <c r="C365" s="8"/>
      <c r="E365" s="8"/>
      <c r="G365" s="8"/>
      <c r="H365" s="8"/>
      <c r="I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</row>
    <row r="366" spans="1:48" x14ac:dyDescent="0.2">
      <c r="A366" s="8"/>
      <c r="B366" s="8"/>
      <c r="C366" s="8"/>
      <c r="E366" s="8"/>
      <c r="G366" s="8"/>
      <c r="H366" s="8"/>
      <c r="I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</row>
    <row r="367" spans="1:48" x14ac:dyDescent="0.2">
      <c r="A367" s="8"/>
      <c r="B367" s="8"/>
      <c r="C367" s="8"/>
      <c r="E367" s="8"/>
      <c r="G367" s="8"/>
      <c r="H367" s="8"/>
      <c r="I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</row>
    <row r="368" spans="1:48" x14ac:dyDescent="0.2">
      <c r="A368" s="8"/>
      <c r="B368" s="8"/>
      <c r="C368" s="8"/>
      <c r="E368" s="8"/>
      <c r="G368" s="8"/>
      <c r="H368" s="8"/>
      <c r="I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</row>
    <row r="369" spans="1:48" x14ac:dyDescent="0.2">
      <c r="A369" s="8"/>
      <c r="B369" s="8"/>
      <c r="C369" s="8"/>
      <c r="E369" s="8"/>
      <c r="G369" s="8"/>
      <c r="H369" s="8"/>
      <c r="I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</row>
    <row r="370" spans="1:48" x14ac:dyDescent="0.2">
      <c r="A370" s="8"/>
      <c r="B370" s="8"/>
      <c r="C370" s="8"/>
      <c r="E370" s="8"/>
      <c r="G370" s="8"/>
      <c r="H370" s="8"/>
      <c r="I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</row>
    <row r="371" spans="1:48" x14ac:dyDescent="0.2">
      <c r="A371" s="8"/>
      <c r="B371" s="8"/>
      <c r="C371" s="8"/>
      <c r="E371" s="8"/>
      <c r="G371" s="8"/>
      <c r="H371" s="8"/>
      <c r="I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</row>
    <row r="372" spans="1:48" x14ac:dyDescent="0.2">
      <c r="A372" s="8"/>
      <c r="B372" s="8"/>
      <c r="C372" s="8"/>
      <c r="E372" s="8"/>
      <c r="G372" s="8"/>
      <c r="H372" s="8"/>
      <c r="I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</row>
    <row r="373" spans="1:48" x14ac:dyDescent="0.2">
      <c r="A373" s="8"/>
      <c r="B373" s="8"/>
      <c r="C373" s="8"/>
      <c r="E373" s="8"/>
      <c r="G373" s="8"/>
      <c r="H373" s="8"/>
      <c r="I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</row>
    <row r="374" spans="1:48" x14ac:dyDescent="0.2">
      <c r="A374" s="8"/>
      <c r="B374" s="8"/>
      <c r="C374" s="8"/>
      <c r="E374" s="8"/>
      <c r="G374" s="8"/>
      <c r="H374" s="8"/>
      <c r="I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</row>
    <row r="375" spans="1:48" x14ac:dyDescent="0.2">
      <c r="A375" s="8"/>
      <c r="B375" s="8"/>
      <c r="C375" s="8"/>
      <c r="E375" s="8"/>
      <c r="G375" s="8"/>
      <c r="H375" s="8"/>
      <c r="I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</row>
    <row r="376" spans="1:48" x14ac:dyDescent="0.2">
      <c r="A376" s="8"/>
      <c r="B376" s="8"/>
      <c r="C376" s="8"/>
      <c r="E376" s="8"/>
      <c r="G376" s="8"/>
      <c r="H376" s="8"/>
      <c r="I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</row>
    <row r="377" spans="1:48" x14ac:dyDescent="0.2">
      <c r="A377" s="8"/>
      <c r="B377" s="8"/>
      <c r="C377" s="8"/>
      <c r="E377" s="8"/>
      <c r="G377" s="8"/>
      <c r="H377" s="8"/>
      <c r="I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</row>
    <row r="378" spans="1:48" x14ac:dyDescent="0.2">
      <c r="A378" s="8"/>
      <c r="B378" s="8"/>
      <c r="C378" s="8"/>
      <c r="E378" s="8"/>
      <c r="G378" s="8"/>
      <c r="H378" s="8"/>
      <c r="I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</row>
    <row r="379" spans="1:48" x14ac:dyDescent="0.2">
      <c r="A379" s="8"/>
      <c r="B379" s="8"/>
      <c r="C379" s="8"/>
      <c r="E379" s="8"/>
      <c r="G379" s="8"/>
      <c r="H379" s="8"/>
      <c r="I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</row>
    <row r="380" spans="1:48" x14ac:dyDescent="0.2">
      <c r="A380" s="8"/>
      <c r="B380" s="8"/>
      <c r="C380" s="8"/>
      <c r="E380" s="8"/>
      <c r="G380" s="8"/>
      <c r="H380" s="8"/>
      <c r="I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</row>
    <row r="381" spans="1:48" x14ac:dyDescent="0.2">
      <c r="A381" s="8"/>
      <c r="B381" s="8"/>
      <c r="C381" s="8"/>
      <c r="E381" s="8"/>
      <c r="G381" s="8"/>
      <c r="H381" s="8"/>
      <c r="I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</row>
    <row r="382" spans="1:48" x14ac:dyDescent="0.2">
      <c r="A382" s="8"/>
      <c r="B382" s="8"/>
      <c r="C382" s="8"/>
      <c r="E382" s="8"/>
      <c r="G382" s="8"/>
      <c r="H382" s="8"/>
      <c r="I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</row>
    <row r="383" spans="1:48" x14ac:dyDescent="0.2">
      <c r="A383" s="8"/>
      <c r="B383" s="8"/>
      <c r="C383" s="8"/>
      <c r="E383" s="8"/>
      <c r="G383" s="8"/>
      <c r="H383" s="8"/>
      <c r="I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</row>
    <row r="384" spans="1:48" x14ac:dyDescent="0.2">
      <c r="A384" s="8"/>
      <c r="B384" s="8"/>
      <c r="C384" s="8"/>
      <c r="E384" s="8"/>
      <c r="G384" s="8"/>
      <c r="H384" s="8"/>
      <c r="I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</row>
    <row r="385" spans="1:48" x14ac:dyDescent="0.2">
      <c r="A385" s="8"/>
      <c r="B385" s="8"/>
      <c r="C385" s="8"/>
      <c r="E385" s="8"/>
      <c r="G385" s="8"/>
      <c r="H385" s="8"/>
      <c r="I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</row>
    <row r="386" spans="1:48" x14ac:dyDescent="0.2">
      <c r="A386" s="8"/>
      <c r="B386" s="8"/>
      <c r="C386" s="8"/>
      <c r="E386" s="8"/>
      <c r="G386" s="8"/>
      <c r="H386" s="8"/>
      <c r="I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</row>
    <row r="387" spans="1:48" x14ac:dyDescent="0.2">
      <c r="A387" s="8"/>
      <c r="B387" s="8"/>
      <c r="C387" s="8"/>
      <c r="E387" s="8"/>
      <c r="G387" s="8"/>
      <c r="H387" s="8"/>
      <c r="I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</row>
    <row r="388" spans="1:48" x14ac:dyDescent="0.2">
      <c r="A388" s="8"/>
      <c r="B388" s="8"/>
      <c r="C388" s="8"/>
      <c r="E388" s="8"/>
      <c r="G388" s="8"/>
      <c r="H388" s="8"/>
      <c r="I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</row>
    <row r="389" spans="1:48" x14ac:dyDescent="0.2">
      <c r="A389" s="8"/>
      <c r="B389" s="8"/>
      <c r="C389" s="8"/>
      <c r="E389" s="8"/>
      <c r="G389" s="8"/>
      <c r="H389" s="8"/>
      <c r="I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</row>
    <row r="390" spans="1:48" x14ac:dyDescent="0.2">
      <c r="A390" s="8"/>
      <c r="B390" s="8"/>
      <c r="C390" s="8"/>
      <c r="E390" s="8"/>
      <c r="G390" s="8"/>
      <c r="H390" s="8"/>
      <c r="I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</row>
    <row r="391" spans="1:48" x14ac:dyDescent="0.2">
      <c r="A391" s="8"/>
      <c r="B391" s="8"/>
      <c r="C391" s="8"/>
      <c r="E391" s="8"/>
      <c r="G391" s="8"/>
      <c r="H391" s="8"/>
      <c r="I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</row>
    <row r="392" spans="1:48" x14ac:dyDescent="0.2">
      <c r="A392" s="8"/>
      <c r="B392" s="8"/>
      <c r="C392" s="8"/>
      <c r="E392" s="8"/>
      <c r="G392" s="8"/>
      <c r="H392" s="8"/>
      <c r="I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</row>
    <row r="393" spans="1:48" x14ac:dyDescent="0.2">
      <c r="A393" s="8"/>
      <c r="B393" s="8"/>
      <c r="C393" s="8"/>
      <c r="E393" s="8"/>
      <c r="G393" s="8"/>
      <c r="H393" s="8"/>
      <c r="I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</row>
    <row r="394" spans="1:48" x14ac:dyDescent="0.2">
      <c r="A394" s="8"/>
      <c r="B394" s="8"/>
      <c r="C394" s="8"/>
      <c r="E394" s="8"/>
      <c r="G394" s="8"/>
      <c r="H394" s="8"/>
      <c r="I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</row>
    <row r="395" spans="1:48" x14ac:dyDescent="0.2">
      <c r="A395" s="8"/>
      <c r="B395" s="8"/>
      <c r="C395" s="8"/>
      <c r="E395" s="8"/>
      <c r="G395" s="8"/>
      <c r="H395" s="8"/>
      <c r="I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</row>
    <row r="396" spans="1:48" x14ac:dyDescent="0.2">
      <c r="A396" s="8"/>
      <c r="B396" s="8"/>
      <c r="C396" s="8"/>
      <c r="E396" s="8"/>
      <c r="G396" s="8"/>
      <c r="H396" s="8"/>
      <c r="I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</row>
    <row r="397" spans="1:48" x14ac:dyDescent="0.2">
      <c r="A397" s="8"/>
      <c r="B397" s="8"/>
      <c r="C397" s="8"/>
      <c r="E397" s="8"/>
      <c r="G397" s="8"/>
      <c r="H397" s="8"/>
      <c r="I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</row>
    <row r="398" spans="1:48" x14ac:dyDescent="0.2">
      <c r="A398" s="8"/>
      <c r="B398" s="8"/>
      <c r="C398" s="8"/>
      <c r="E398" s="8"/>
      <c r="G398" s="8"/>
      <c r="H398" s="8"/>
      <c r="I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</row>
    <row r="399" spans="1:48" x14ac:dyDescent="0.2">
      <c r="A399" s="8"/>
      <c r="B399" s="8"/>
      <c r="C399" s="8"/>
      <c r="E399" s="8"/>
      <c r="G399" s="8"/>
      <c r="H399" s="8"/>
      <c r="I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</row>
    <row r="400" spans="1:48" x14ac:dyDescent="0.2">
      <c r="A400" s="8"/>
      <c r="B400" s="8"/>
      <c r="C400" s="8"/>
      <c r="E400" s="8"/>
      <c r="G400" s="8"/>
      <c r="H400" s="8"/>
      <c r="I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</row>
    <row r="401" spans="1:48" x14ac:dyDescent="0.2">
      <c r="A401" s="8"/>
      <c r="B401" s="8"/>
      <c r="C401" s="8"/>
      <c r="E401" s="8"/>
      <c r="G401" s="8"/>
      <c r="H401" s="8"/>
      <c r="I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</row>
    <row r="402" spans="1:48" x14ac:dyDescent="0.2">
      <c r="A402" s="8"/>
      <c r="B402" s="8"/>
      <c r="C402" s="8"/>
      <c r="E402" s="8"/>
      <c r="G402" s="8"/>
      <c r="H402" s="8"/>
      <c r="I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</row>
    <row r="403" spans="1:48" x14ac:dyDescent="0.2">
      <c r="A403" s="8"/>
      <c r="B403" s="8"/>
      <c r="C403" s="8"/>
      <c r="E403" s="8"/>
      <c r="G403" s="8"/>
      <c r="H403" s="8"/>
      <c r="I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</row>
    <row r="404" spans="1:48" x14ac:dyDescent="0.2">
      <c r="A404" s="8"/>
      <c r="B404" s="8"/>
      <c r="C404" s="8"/>
      <c r="E404" s="8"/>
      <c r="G404" s="8"/>
      <c r="H404" s="8"/>
      <c r="I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</row>
    <row r="405" spans="1:48" x14ac:dyDescent="0.2">
      <c r="A405" s="8"/>
      <c r="B405" s="8"/>
      <c r="C405" s="8"/>
      <c r="E405" s="8"/>
      <c r="G405" s="8"/>
      <c r="H405" s="8"/>
      <c r="I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</row>
    <row r="406" spans="1:48" x14ac:dyDescent="0.2">
      <c r="A406" s="8"/>
      <c r="B406" s="8"/>
      <c r="C406" s="8"/>
      <c r="E406" s="8"/>
      <c r="G406" s="8"/>
      <c r="H406" s="8"/>
      <c r="I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</row>
    <row r="407" spans="1:48" x14ac:dyDescent="0.2">
      <c r="A407" s="8"/>
      <c r="B407" s="8"/>
      <c r="C407" s="8"/>
      <c r="E407" s="8"/>
      <c r="G407" s="8"/>
      <c r="H407" s="8"/>
      <c r="I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</row>
    <row r="408" spans="1:48" x14ac:dyDescent="0.2">
      <c r="A408" s="8"/>
      <c r="B408" s="8"/>
      <c r="C408" s="8"/>
      <c r="E408" s="8"/>
      <c r="G408" s="8"/>
      <c r="H408" s="8"/>
      <c r="I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</row>
    <row r="409" spans="1:48" x14ac:dyDescent="0.2">
      <c r="A409" s="8"/>
      <c r="B409" s="8"/>
      <c r="C409" s="8"/>
      <c r="E409" s="8"/>
      <c r="G409" s="8"/>
      <c r="H409" s="8"/>
      <c r="I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</row>
    <row r="410" spans="1:48" x14ac:dyDescent="0.2">
      <c r="A410" s="8"/>
      <c r="B410" s="8"/>
      <c r="C410" s="8"/>
      <c r="E410" s="8"/>
      <c r="G410" s="8"/>
      <c r="H410" s="8"/>
      <c r="I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</row>
    <row r="411" spans="1:48" x14ac:dyDescent="0.2">
      <c r="A411" s="8"/>
      <c r="B411" s="8"/>
      <c r="C411" s="8"/>
      <c r="E411" s="8"/>
      <c r="G411" s="8"/>
      <c r="H411" s="8"/>
      <c r="I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</row>
    <row r="412" spans="1:48" x14ac:dyDescent="0.2">
      <c r="A412" s="8"/>
      <c r="B412" s="8"/>
      <c r="C412" s="8"/>
      <c r="E412" s="8"/>
      <c r="G412" s="8"/>
      <c r="H412" s="8"/>
      <c r="I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</row>
    <row r="413" spans="1:48" x14ac:dyDescent="0.2">
      <c r="A413" s="8"/>
      <c r="B413" s="8"/>
      <c r="C413" s="8"/>
      <c r="E413" s="8"/>
      <c r="G413" s="8"/>
      <c r="H413" s="8"/>
      <c r="I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</row>
    <row r="414" spans="1:48" x14ac:dyDescent="0.2">
      <c r="A414" s="8"/>
      <c r="B414" s="8"/>
      <c r="C414" s="8"/>
      <c r="E414" s="8"/>
      <c r="G414" s="8"/>
      <c r="H414" s="8"/>
      <c r="I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</row>
    <row r="415" spans="1:48" x14ac:dyDescent="0.2">
      <c r="A415" s="8"/>
      <c r="B415" s="8"/>
      <c r="C415" s="8"/>
      <c r="E415" s="8"/>
      <c r="G415" s="8"/>
      <c r="H415" s="8"/>
      <c r="I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</row>
    <row r="416" spans="1:48" x14ac:dyDescent="0.2">
      <c r="A416" s="8"/>
      <c r="B416" s="8"/>
      <c r="C416" s="8"/>
      <c r="E416" s="8"/>
      <c r="G416" s="8"/>
      <c r="H416" s="8"/>
      <c r="I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</row>
    <row r="417" spans="1:48" x14ac:dyDescent="0.2">
      <c r="A417" s="8"/>
      <c r="B417" s="8"/>
      <c r="C417" s="8"/>
      <c r="E417" s="8"/>
      <c r="G417" s="8"/>
      <c r="H417" s="8"/>
      <c r="I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</row>
    <row r="418" spans="1:48" x14ac:dyDescent="0.2">
      <c r="A418" s="8"/>
      <c r="B418" s="8"/>
      <c r="C418" s="8"/>
      <c r="E418" s="8"/>
      <c r="G418" s="8"/>
      <c r="H418" s="8"/>
      <c r="I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</row>
    <row r="419" spans="1:48" x14ac:dyDescent="0.2">
      <c r="A419" s="8"/>
      <c r="B419" s="8"/>
      <c r="C419" s="8"/>
      <c r="E419" s="8"/>
      <c r="G419" s="8"/>
      <c r="H419" s="8"/>
      <c r="I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</row>
    <row r="420" spans="1:48" x14ac:dyDescent="0.2">
      <c r="A420" s="8"/>
      <c r="B420" s="8"/>
      <c r="C420" s="8"/>
      <c r="E420" s="8"/>
      <c r="G420" s="8"/>
      <c r="H420" s="8"/>
      <c r="I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</row>
    <row r="421" spans="1:48" x14ac:dyDescent="0.2">
      <c r="A421" s="8"/>
      <c r="B421" s="8"/>
      <c r="C421" s="8"/>
      <c r="E421" s="8"/>
      <c r="G421" s="8"/>
      <c r="H421" s="8"/>
      <c r="I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</row>
    <row r="422" spans="1:48" x14ac:dyDescent="0.2">
      <c r="A422" s="8"/>
      <c r="B422" s="8"/>
      <c r="C422" s="8"/>
      <c r="E422" s="8"/>
      <c r="G422" s="8"/>
      <c r="H422" s="8"/>
      <c r="I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</row>
    <row r="423" spans="1:48" x14ac:dyDescent="0.2">
      <c r="A423" s="8"/>
      <c r="B423" s="8"/>
      <c r="C423" s="8"/>
      <c r="E423" s="8"/>
      <c r="G423" s="8"/>
      <c r="H423" s="8"/>
      <c r="I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</row>
    <row r="424" spans="1:48" x14ac:dyDescent="0.2">
      <c r="A424" s="8"/>
      <c r="B424" s="8"/>
      <c r="C424" s="8"/>
      <c r="E424" s="8"/>
      <c r="G424" s="8"/>
      <c r="H424" s="8"/>
      <c r="I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</row>
    <row r="425" spans="1:48" x14ac:dyDescent="0.2">
      <c r="A425" s="8"/>
      <c r="B425" s="8"/>
      <c r="C425" s="8"/>
      <c r="E425" s="8"/>
      <c r="G425" s="8"/>
      <c r="H425" s="8"/>
      <c r="I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</row>
    <row r="426" spans="1:48" x14ac:dyDescent="0.2">
      <c r="A426" s="8"/>
      <c r="B426" s="8"/>
      <c r="C426" s="8"/>
      <c r="E426" s="8"/>
      <c r="G426" s="8"/>
      <c r="H426" s="8"/>
      <c r="I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</row>
    <row r="427" spans="1:48" x14ac:dyDescent="0.2">
      <c r="A427" s="8"/>
      <c r="B427" s="8"/>
      <c r="C427" s="8"/>
      <c r="E427" s="8"/>
      <c r="G427" s="8"/>
      <c r="H427" s="8"/>
      <c r="I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</row>
    <row r="428" spans="1:48" x14ac:dyDescent="0.2">
      <c r="A428" s="8"/>
      <c r="B428" s="8"/>
      <c r="C428" s="8"/>
      <c r="E428" s="8"/>
      <c r="G428" s="8"/>
      <c r="H428" s="8"/>
      <c r="I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</row>
    <row r="429" spans="1:48" x14ac:dyDescent="0.2">
      <c r="A429" s="8"/>
      <c r="B429" s="8"/>
      <c r="C429" s="8"/>
      <c r="E429" s="8"/>
      <c r="G429" s="8"/>
      <c r="H429" s="8"/>
      <c r="I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</row>
    <row r="430" spans="1:48" x14ac:dyDescent="0.2">
      <c r="A430" s="8"/>
      <c r="B430" s="8"/>
      <c r="C430" s="8"/>
      <c r="E430" s="8"/>
      <c r="G430" s="8"/>
      <c r="H430" s="8"/>
      <c r="I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</row>
    <row r="431" spans="1:48" x14ac:dyDescent="0.2">
      <c r="A431" s="8"/>
      <c r="B431" s="8"/>
      <c r="C431" s="8"/>
      <c r="E431" s="8"/>
      <c r="G431" s="8"/>
      <c r="H431" s="8"/>
      <c r="I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</row>
    <row r="432" spans="1:48" x14ac:dyDescent="0.2">
      <c r="A432" s="8"/>
      <c r="B432" s="8"/>
      <c r="C432" s="8"/>
      <c r="E432" s="8"/>
      <c r="G432" s="8"/>
      <c r="H432" s="8"/>
      <c r="I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</row>
    <row r="433" spans="1:48" x14ac:dyDescent="0.2">
      <c r="A433" s="8"/>
      <c r="B433" s="8"/>
      <c r="C433" s="8"/>
      <c r="E433" s="8"/>
      <c r="G433" s="8"/>
      <c r="H433" s="8"/>
      <c r="I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</row>
    <row r="434" spans="1:48" x14ac:dyDescent="0.2">
      <c r="A434" s="8"/>
      <c r="B434" s="8"/>
      <c r="C434" s="8"/>
      <c r="E434" s="8"/>
      <c r="G434" s="8"/>
      <c r="H434" s="8"/>
      <c r="I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</row>
    <row r="435" spans="1:48" x14ac:dyDescent="0.2">
      <c r="A435" s="8"/>
      <c r="B435" s="8"/>
      <c r="C435" s="8"/>
      <c r="E435" s="8"/>
      <c r="G435" s="8"/>
      <c r="H435" s="8"/>
      <c r="I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</row>
    <row r="436" spans="1:48" x14ac:dyDescent="0.2">
      <c r="A436" s="8"/>
      <c r="B436" s="8"/>
      <c r="C436" s="8"/>
      <c r="E436" s="8"/>
      <c r="G436" s="8"/>
      <c r="H436" s="8"/>
      <c r="I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</row>
    <row r="437" spans="1:48" x14ac:dyDescent="0.2">
      <c r="A437" s="8"/>
      <c r="B437" s="8"/>
      <c r="C437" s="8"/>
      <c r="E437" s="8"/>
      <c r="G437" s="8"/>
      <c r="H437" s="8"/>
      <c r="I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</row>
    <row r="438" spans="1:48" x14ac:dyDescent="0.2">
      <c r="A438" s="8"/>
      <c r="B438" s="8"/>
      <c r="C438" s="8"/>
      <c r="E438" s="8"/>
      <c r="G438" s="8"/>
      <c r="H438" s="8"/>
      <c r="I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</row>
    <row r="439" spans="1:48" x14ac:dyDescent="0.2">
      <c r="A439" s="8"/>
      <c r="B439" s="8"/>
      <c r="C439" s="8"/>
      <c r="E439" s="8"/>
      <c r="G439" s="8"/>
      <c r="H439" s="8"/>
      <c r="I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</row>
    <row r="440" spans="1:48" x14ac:dyDescent="0.2">
      <c r="A440" s="8"/>
      <c r="B440" s="8"/>
      <c r="C440" s="8"/>
      <c r="E440" s="8"/>
      <c r="G440" s="8"/>
      <c r="H440" s="8"/>
      <c r="I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</row>
    <row r="441" spans="1:48" x14ac:dyDescent="0.2">
      <c r="A441" s="8"/>
      <c r="B441" s="8"/>
      <c r="C441" s="8"/>
      <c r="E441" s="8"/>
      <c r="G441" s="8"/>
      <c r="H441" s="8"/>
      <c r="I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</row>
    <row r="442" spans="1:48" x14ac:dyDescent="0.2">
      <c r="A442" s="8"/>
      <c r="B442" s="8"/>
      <c r="C442" s="8"/>
      <c r="E442" s="8"/>
      <c r="G442" s="8"/>
      <c r="H442" s="8"/>
      <c r="I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</row>
    <row r="443" spans="1:48" x14ac:dyDescent="0.2">
      <c r="A443" s="8"/>
      <c r="B443" s="8"/>
      <c r="C443" s="8"/>
      <c r="E443" s="8"/>
      <c r="G443" s="8"/>
      <c r="H443" s="8"/>
      <c r="I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</row>
    <row r="444" spans="1:48" x14ac:dyDescent="0.2">
      <c r="A444" s="8"/>
      <c r="B444" s="8"/>
      <c r="C444" s="8"/>
      <c r="E444" s="8"/>
      <c r="G444" s="8"/>
      <c r="H444" s="8"/>
      <c r="I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</row>
    <row r="445" spans="1:48" x14ac:dyDescent="0.2">
      <c r="A445" s="8"/>
      <c r="B445" s="8"/>
      <c r="C445" s="8"/>
      <c r="E445" s="8"/>
      <c r="G445" s="8"/>
      <c r="H445" s="8"/>
      <c r="I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</row>
    <row r="446" spans="1:48" x14ac:dyDescent="0.2">
      <c r="A446" s="8"/>
      <c r="B446" s="8"/>
      <c r="C446" s="8"/>
      <c r="E446" s="8"/>
      <c r="G446" s="8"/>
      <c r="H446" s="8"/>
      <c r="I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</row>
    <row r="447" spans="1:48" x14ac:dyDescent="0.2">
      <c r="A447" s="8"/>
      <c r="B447" s="8"/>
      <c r="C447" s="8"/>
      <c r="E447" s="8"/>
      <c r="G447" s="8"/>
      <c r="H447" s="8"/>
      <c r="I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</row>
    <row r="448" spans="1:48" x14ac:dyDescent="0.2">
      <c r="A448" s="8"/>
      <c r="B448" s="8"/>
      <c r="C448" s="8"/>
      <c r="E448" s="8"/>
      <c r="G448" s="8"/>
      <c r="H448" s="8"/>
      <c r="I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</row>
    <row r="449" spans="1:48" x14ac:dyDescent="0.2">
      <c r="A449" s="8"/>
      <c r="B449" s="8"/>
      <c r="C449" s="8"/>
      <c r="E449" s="8"/>
      <c r="G449" s="8"/>
      <c r="H449" s="8"/>
      <c r="I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</row>
    <row r="450" spans="1:48" x14ac:dyDescent="0.2">
      <c r="A450" s="8"/>
      <c r="B450" s="8"/>
      <c r="C450" s="8"/>
      <c r="E450" s="8"/>
      <c r="G450" s="8"/>
      <c r="H450" s="8"/>
      <c r="I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</row>
    <row r="451" spans="1:48" x14ac:dyDescent="0.2">
      <c r="A451" s="8"/>
      <c r="B451" s="8"/>
      <c r="C451" s="8"/>
      <c r="E451" s="8"/>
      <c r="G451" s="8"/>
      <c r="H451" s="8"/>
      <c r="I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</row>
    <row r="452" spans="1:48" x14ac:dyDescent="0.2">
      <c r="A452" s="8"/>
      <c r="B452" s="8"/>
      <c r="C452" s="8"/>
      <c r="E452" s="8"/>
      <c r="G452" s="8"/>
      <c r="H452" s="8"/>
      <c r="I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</row>
    <row r="453" spans="1:48" x14ac:dyDescent="0.2">
      <c r="A453" s="8"/>
      <c r="B453" s="8"/>
      <c r="C453" s="8"/>
      <c r="E453" s="8"/>
      <c r="G453" s="8"/>
      <c r="H453" s="8"/>
      <c r="I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</row>
    <row r="454" spans="1:48" x14ac:dyDescent="0.2">
      <c r="A454" s="8"/>
      <c r="B454" s="8"/>
      <c r="C454" s="8"/>
      <c r="E454" s="8"/>
      <c r="G454" s="8"/>
      <c r="H454" s="8"/>
      <c r="I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</row>
    <row r="455" spans="1:48" x14ac:dyDescent="0.2">
      <c r="A455" s="8"/>
      <c r="B455" s="8"/>
      <c r="C455" s="8"/>
      <c r="E455" s="8"/>
      <c r="G455" s="8"/>
      <c r="H455" s="8"/>
      <c r="I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</row>
    <row r="456" spans="1:48" x14ac:dyDescent="0.2">
      <c r="A456" s="8"/>
      <c r="B456" s="8"/>
      <c r="C456" s="8"/>
      <c r="E456" s="8"/>
      <c r="G456" s="8"/>
      <c r="H456" s="8"/>
      <c r="I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</row>
    <row r="457" spans="1:48" x14ac:dyDescent="0.2">
      <c r="A457" s="8"/>
      <c r="B457" s="8"/>
      <c r="C457" s="8"/>
      <c r="E457" s="8"/>
      <c r="G457" s="8"/>
      <c r="H457" s="8"/>
      <c r="I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</row>
    <row r="458" spans="1:48" x14ac:dyDescent="0.2">
      <c r="A458" s="8"/>
      <c r="B458" s="8"/>
      <c r="C458" s="8"/>
      <c r="E458" s="8"/>
      <c r="G458" s="8"/>
      <c r="H458" s="8"/>
      <c r="I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</row>
    <row r="459" spans="1:48" x14ac:dyDescent="0.2">
      <c r="A459" s="8"/>
      <c r="B459" s="8"/>
      <c r="C459" s="8"/>
      <c r="E459" s="8"/>
      <c r="G459" s="8"/>
      <c r="H459" s="8"/>
      <c r="I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</row>
    <row r="460" spans="1:48" x14ac:dyDescent="0.2">
      <c r="A460" s="8"/>
      <c r="B460" s="8"/>
      <c r="C460" s="8"/>
      <c r="E460" s="8"/>
      <c r="G460" s="8"/>
      <c r="H460" s="8"/>
      <c r="I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</row>
    <row r="461" spans="1:48" x14ac:dyDescent="0.2">
      <c r="A461" s="8"/>
      <c r="B461" s="8"/>
      <c r="C461" s="8"/>
      <c r="E461" s="8"/>
      <c r="G461" s="8"/>
      <c r="H461" s="8"/>
      <c r="I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</row>
    <row r="462" spans="1:48" x14ac:dyDescent="0.2">
      <c r="A462" s="8"/>
      <c r="B462" s="8"/>
      <c r="C462" s="8"/>
      <c r="E462" s="8"/>
      <c r="G462" s="8"/>
      <c r="H462" s="8"/>
      <c r="I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</row>
    <row r="463" spans="1:48" x14ac:dyDescent="0.2">
      <c r="A463" s="8"/>
      <c r="B463" s="8"/>
      <c r="C463" s="8"/>
      <c r="E463" s="8"/>
      <c r="G463" s="8"/>
      <c r="H463" s="8"/>
      <c r="I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</row>
    <row r="464" spans="1:48" x14ac:dyDescent="0.2">
      <c r="A464" s="8"/>
      <c r="B464" s="8"/>
      <c r="C464" s="8"/>
      <c r="E464" s="8"/>
      <c r="G464" s="8"/>
      <c r="H464" s="8"/>
      <c r="I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</row>
    <row r="465" spans="1:48" x14ac:dyDescent="0.2">
      <c r="A465" s="8"/>
      <c r="B465" s="8"/>
      <c r="C465" s="8"/>
      <c r="E465" s="8"/>
      <c r="G465" s="8"/>
      <c r="H465" s="8"/>
      <c r="I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</row>
    <row r="466" spans="1:48" x14ac:dyDescent="0.2">
      <c r="A466" s="8"/>
      <c r="B466" s="8"/>
      <c r="C466" s="8"/>
      <c r="E466" s="8"/>
      <c r="G466" s="8"/>
      <c r="H466" s="8"/>
      <c r="I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</row>
    <row r="467" spans="1:48" x14ac:dyDescent="0.2">
      <c r="A467" s="8"/>
      <c r="B467" s="8"/>
      <c r="C467" s="8"/>
      <c r="E467" s="8"/>
      <c r="G467" s="8"/>
      <c r="H467" s="8"/>
      <c r="I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</row>
    <row r="468" spans="1:48" x14ac:dyDescent="0.2">
      <c r="A468" s="8"/>
      <c r="B468" s="8"/>
      <c r="C468" s="8"/>
      <c r="E468" s="8"/>
      <c r="G468" s="8"/>
      <c r="H468" s="8"/>
      <c r="I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</row>
    <row r="469" spans="1:48" x14ac:dyDescent="0.2">
      <c r="A469" s="8"/>
      <c r="B469" s="8"/>
      <c r="C469" s="8"/>
      <c r="E469" s="8"/>
      <c r="G469" s="8"/>
      <c r="H469" s="8"/>
      <c r="I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</row>
    <row r="470" spans="1:48" x14ac:dyDescent="0.2">
      <c r="A470" s="8"/>
      <c r="B470" s="8"/>
      <c r="C470" s="8"/>
      <c r="E470" s="8"/>
      <c r="G470" s="8"/>
      <c r="H470" s="8"/>
      <c r="I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</row>
    <row r="471" spans="1:48" x14ac:dyDescent="0.2">
      <c r="A471" s="8"/>
      <c r="B471" s="8"/>
      <c r="C471" s="8"/>
      <c r="E471" s="8"/>
      <c r="G471" s="8"/>
      <c r="H471" s="8"/>
      <c r="I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</row>
    <row r="472" spans="1:48" x14ac:dyDescent="0.2">
      <c r="A472" s="8"/>
      <c r="B472" s="8"/>
      <c r="C472" s="8"/>
      <c r="E472" s="8"/>
      <c r="G472" s="8"/>
      <c r="H472" s="8"/>
      <c r="I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</row>
    <row r="473" spans="1:48" x14ac:dyDescent="0.2">
      <c r="A473" s="8"/>
      <c r="B473" s="8"/>
      <c r="C473" s="8"/>
      <c r="E473" s="8"/>
      <c r="G473" s="8"/>
      <c r="H473" s="8"/>
      <c r="I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</row>
    <row r="474" spans="1:48" x14ac:dyDescent="0.2">
      <c r="A474" s="8"/>
      <c r="B474" s="8"/>
      <c r="C474" s="8"/>
      <c r="E474" s="8"/>
      <c r="G474" s="8"/>
      <c r="H474" s="8"/>
      <c r="I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</row>
    <row r="475" spans="1:48" x14ac:dyDescent="0.2">
      <c r="A475" s="8"/>
      <c r="B475" s="8"/>
      <c r="C475" s="8"/>
      <c r="E475" s="8"/>
      <c r="G475" s="8"/>
      <c r="H475" s="8"/>
      <c r="I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</row>
    <row r="476" spans="1:48" x14ac:dyDescent="0.2">
      <c r="A476" s="8"/>
      <c r="B476" s="8"/>
      <c r="C476" s="8"/>
      <c r="E476" s="8"/>
      <c r="G476" s="8"/>
      <c r="H476" s="8"/>
      <c r="I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</row>
    <row r="477" spans="1:48" x14ac:dyDescent="0.2">
      <c r="A477" s="8"/>
      <c r="B477" s="8"/>
      <c r="C477" s="8"/>
      <c r="E477" s="8"/>
      <c r="G477" s="8"/>
      <c r="H477" s="8"/>
      <c r="I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</row>
    <row r="478" spans="1:48" x14ac:dyDescent="0.2">
      <c r="A478" s="8"/>
      <c r="B478" s="8"/>
      <c r="C478" s="8"/>
      <c r="E478" s="8"/>
      <c r="G478" s="8"/>
      <c r="H478" s="8"/>
      <c r="I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</row>
    <row r="479" spans="1:48" x14ac:dyDescent="0.2">
      <c r="A479" s="8"/>
      <c r="B479" s="8"/>
      <c r="C479" s="8"/>
      <c r="E479" s="8"/>
      <c r="G479" s="8"/>
      <c r="H479" s="8"/>
      <c r="I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</row>
    <row r="480" spans="1:48" x14ac:dyDescent="0.2">
      <c r="A480" s="8"/>
      <c r="B480" s="8"/>
      <c r="C480" s="8"/>
      <c r="E480" s="8"/>
      <c r="G480" s="8"/>
      <c r="H480" s="8"/>
      <c r="I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</row>
    <row r="481" spans="1:48" x14ac:dyDescent="0.2">
      <c r="A481" s="8"/>
      <c r="B481" s="8"/>
      <c r="C481" s="8"/>
      <c r="E481" s="8"/>
      <c r="G481" s="8"/>
      <c r="H481" s="8"/>
      <c r="I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</row>
    <row r="482" spans="1:48" x14ac:dyDescent="0.2">
      <c r="A482" s="8"/>
      <c r="B482" s="8"/>
      <c r="C482" s="8"/>
      <c r="E482" s="8"/>
      <c r="G482" s="8"/>
      <c r="H482" s="8"/>
      <c r="I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</row>
    <row r="483" spans="1:48" x14ac:dyDescent="0.2">
      <c r="A483" s="8"/>
      <c r="B483" s="8"/>
      <c r="C483" s="8"/>
      <c r="E483" s="8"/>
      <c r="G483" s="8"/>
      <c r="H483" s="8"/>
      <c r="I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</row>
    <row r="484" spans="1:48" x14ac:dyDescent="0.2">
      <c r="A484" s="8"/>
      <c r="B484" s="8"/>
      <c r="C484" s="8"/>
      <c r="E484" s="8"/>
      <c r="G484" s="8"/>
      <c r="H484" s="8"/>
      <c r="I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</row>
    <row r="485" spans="1:48" x14ac:dyDescent="0.2">
      <c r="A485" s="8"/>
      <c r="B485" s="8"/>
      <c r="C485" s="8"/>
      <c r="E485" s="8"/>
      <c r="G485" s="8"/>
      <c r="H485" s="8"/>
      <c r="I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</row>
    <row r="486" spans="1:48" x14ac:dyDescent="0.2">
      <c r="A486" s="8"/>
      <c r="B486" s="8"/>
      <c r="C486" s="8"/>
      <c r="E486" s="8"/>
      <c r="G486" s="8"/>
      <c r="H486" s="8"/>
      <c r="I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</row>
    <row r="487" spans="1:48" x14ac:dyDescent="0.2">
      <c r="A487" s="8"/>
      <c r="B487" s="8"/>
      <c r="C487" s="8"/>
      <c r="E487" s="8"/>
      <c r="G487" s="8"/>
      <c r="H487" s="8"/>
      <c r="I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</row>
    <row r="488" spans="1:48" x14ac:dyDescent="0.2">
      <c r="A488" s="8"/>
      <c r="B488" s="8"/>
      <c r="C488" s="8"/>
      <c r="E488" s="8"/>
      <c r="G488" s="8"/>
      <c r="H488" s="8"/>
      <c r="I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</row>
    <row r="489" spans="1:48" x14ac:dyDescent="0.2">
      <c r="A489" s="8"/>
      <c r="B489" s="8"/>
      <c r="C489" s="8"/>
      <c r="E489" s="8"/>
      <c r="G489" s="8"/>
      <c r="H489" s="8"/>
      <c r="I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</row>
    <row r="490" spans="1:48" x14ac:dyDescent="0.2">
      <c r="A490" s="8"/>
      <c r="B490" s="8"/>
      <c r="C490" s="8"/>
      <c r="E490" s="8"/>
      <c r="G490" s="8"/>
      <c r="H490" s="8"/>
      <c r="I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</row>
    <row r="491" spans="1:48" x14ac:dyDescent="0.2">
      <c r="A491" s="8"/>
      <c r="B491" s="8"/>
      <c r="C491" s="8"/>
      <c r="E491" s="8"/>
      <c r="G491" s="8"/>
      <c r="H491" s="8"/>
      <c r="I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</row>
    <row r="492" spans="1:48" x14ac:dyDescent="0.2">
      <c r="A492" s="8"/>
      <c r="B492" s="8"/>
      <c r="C492" s="8"/>
      <c r="E492" s="8"/>
      <c r="G492" s="8"/>
      <c r="H492" s="8"/>
      <c r="I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</row>
    <row r="493" spans="1:48" x14ac:dyDescent="0.2">
      <c r="A493" s="8"/>
      <c r="B493" s="8"/>
      <c r="C493" s="8"/>
      <c r="E493" s="8"/>
      <c r="G493" s="8"/>
      <c r="H493" s="8"/>
      <c r="I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</row>
    <row r="494" spans="1:48" x14ac:dyDescent="0.2">
      <c r="A494" s="8"/>
      <c r="B494" s="8"/>
      <c r="C494" s="8"/>
      <c r="E494" s="8"/>
      <c r="G494" s="8"/>
      <c r="H494" s="8"/>
      <c r="I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</row>
    <row r="495" spans="1:48" x14ac:dyDescent="0.2">
      <c r="A495" s="8"/>
      <c r="B495" s="8"/>
      <c r="C495" s="8"/>
      <c r="E495" s="8"/>
      <c r="G495" s="8"/>
      <c r="H495" s="8"/>
      <c r="I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</row>
    <row r="496" spans="1:48" x14ac:dyDescent="0.2">
      <c r="A496" s="8"/>
      <c r="B496" s="8"/>
      <c r="C496" s="8"/>
      <c r="E496" s="8"/>
      <c r="G496" s="8"/>
      <c r="H496" s="8"/>
      <c r="I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</row>
    <row r="497" spans="1:48" x14ac:dyDescent="0.2">
      <c r="A497" s="8"/>
      <c r="B497" s="8"/>
      <c r="C497" s="8"/>
      <c r="E497" s="8"/>
      <c r="G497" s="8"/>
      <c r="H497" s="8"/>
      <c r="I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</row>
    <row r="498" spans="1:48" x14ac:dyDescent="0.2">
      <c r="A498" s="8"/>
      <c r="B498" s="8"/>
      <c r="C498" s="8"/>
      <c r="E498" s="8"/>
      <c r="G498" s="8"/>
      <c r="H498" s="8"/>
      <c r="I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</row>
    <row r="499" spans="1:48" x14ac:dyDescent="0.2">
      <c r="A499" s="8"/>
      <c r="B499" s="8"/>
      <c r="C499" s="8"/>
      <c r="E499" s="8"/>
      <c r="G499" s="8"/>
      <c r="H499" s="8"/>
      <c r="I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</row>
    <row r="500" spans="1:48" x14ac:dyDescent="0.2">
      <c r="A500" s="8"/>
      <c r="B500" s="8"/>
      <c r="C500" s="8"/>
      <c r="E500" s="8"/>
      <c r="G500" s="8"/>
      <c r="H500" s="8"/>
      <c r="I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</row>
    <row r="501" spans="1:48" x14ac:dyDescent="0.2">
      <c r="A501" s="8"/>
      <c r="B501" s="8"/>
      <c r="C501" s="8"/>
      <c r="E501" s="8"/>
      <c r="G501" s="8"/>
      <c r="H501" s="8"/>
      <c r="I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</row>
    <row r="502" spans="1:48" x14ac:dyDescent="0.2">
      <c r="A502" s="8"/>
      <c r="B502" s="8"/>
      <c r="C502" s="8"/>
      <c r="E502" s="8"/>
      <c r="G502" s="8"/>
      <c r="H502" s="8"/>
      <c r="I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</row>
    <row r="503" spans="1:48" x14ac:dyDescent="0.2">
      <c r="A503" s="8"/>
      <c r="B503" s="8"/>
      <c r="C503" s="8"/>
      <c r="E503" s="8"/>
      <c r="G503" s="8"/>
      <c r="H503" s="8"/>
      <c r="I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</row>
    <row r="504" spans="1:48" x14ac:dyDescent="0.2">
      <c r="A504" s="8"/>
      <c r="B504" s="8"/>
      <c r="C504" s="8"/>
      <c r="E504" s="8"/>
      <c r="G504" s="8"/>
      <c r="H504" s="8"/>
      <c r="I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</row>
    <row r="505" spans="1:48" x14ac:dyDescent="0.2">
      <c r="A505" s="8"/>
      <c r="B505" s="8"/>
      <c r="C505" s="8"/>
      <c r="E505" s="8"/>
      <c r="G505" s="8"/>
      <c r="H505" s="8"/>
      <c r="I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</row>
    <row r="506" spans="1:48" x14ac:dyDescent="0.2">
      <c r="A506" s="8"/>
      <c r="B506" s="8"/>
      <c r="C506" s="8"/>
      <c r="E506" s="8"/>
      <c r="G506" s="8"/>
      <c r="H506" s="8"/>
      <c r="I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</row>
    <row r="507" spans="1:48" x14ac:dyDescent="0.2">
      <c r="A507" s="8"/>
      <c r="B507" s="8"/>
      <c r="C507" s="8"/>
      <c r="E507" s="8"/>
      <c r="G507" s="8"/>
      <c r="H507" s="8"/>
      <c r="I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</row>
    <row r="508" spans="1:48" x14ac:dyDescent="0.2">
      <c r="A508" s="8"/>
      <c r="B508" s="8"/>
      <c r="C508" s="8"/>
      <c r="E508" s="8"/>
      <c r="G508" s="8"/>
      <c r="H508" s="8"/>
      <c r="I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</row>
    <row r="509" spans="1:48" x14ac:dyDescent="0.2">
      <c r="A509" s="8"/>
      <c r="B509" s="8"/>
      <c r="C509" s="8"/>
      <c r="E509" s="8"/>
      <c r="G509" s="8"/>
      <c r="H509" s="8"/>
      <c r="I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</row>
    <row r="510" spans="1:48" x14ac:dyDescent="0.2">
      <c r="A510" s="8"/>
      <c r="B510" s="8"/>
      <c r="C510" s="8"/>
      <c r="E510" s="8"/>
      <c r="G510" s="8"/>
      <c r="H510" s="8"/>
      <c r="I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</row>
    <row r="511" spans="1:48" x14ac:dyDescent="0.2">
      <c r="A511" s="8"/>
      <c r="B511" s="8"/>
      <c r="C511" s="8"/>
      <c r="E511" s="8"/>
      <c r="G511" s="8"/>
      <c r="H511" s="8"/>
      <c r="I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</row>
    <row r="512" spans="1:48" x14ac:dyDescent="0.2">
      <c r="A512" s="8"/>
      <c r="B512" s="8"/>
      <c r="C512" s="8"/>
      <c r="E512" s="8"/>
      <c r="G512" s="8"/>
      <c r="H512" s="8"/>
      <c r="I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</row>
    <row r="513" spans="1:48" x14ac:dyDescent="0.2">
      <c r="A513" s="8"/>
      <c r="B513" s="8"/>
      <c r="C513" s="8"/>
      <c r="E513" s="8"/>
      <c r="G513" s="8"/>
      <c r="H513" s="8"/>
      <c r="I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</row>
    <row r="514" spans="1:48" x14ac:dyDescent="0.2">
      <c r="A514" s="8"/>
      <c r="B514" s="8"/>
      <c r="C514" s="8"/>
      <c r="E514" s="8"/>
      <c r="G514" s="8"/>
      <c r="H514" s="8"/>
      <c r="I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</row>
    <row r="515" spans="1:48" x14ac:dyDescent="0.2">
      <c r="A515" s="8"/>
      <c r="B515" s="8"/>
      <c r="C515" s="8"/>
      <c r="E515" s="8"/>
      <c r="G515" s="8"/>
      <c r="H515" s="8"/>
      <c r="I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</row>
    <row r="516" spans="1:48" x14ac:dyDescent="0.2">
      <c r="A516" s="8"/>
      <c r="B516" s="8"/>
      <c r="C516" s="8"/>
      <c r="E516" s="8"/>
      <c r="G516" s="8"/>
      <c r="H516" s="8"/>
      <c r="I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</row>
    <row r="517" spans="1:48" x14ac:dyDescent="0.2">
      <c r="A517" s="8"/>
      <c r="B517" s="8"/>
      <c r="C517" s="8"/>
      <c r="E517" s="8"/>
      <c r="G517" s="8"/>
      <c r="H517" s="8"/>
      <c r="I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</row>
    <row r="518" spans="1:48" x14ac:dyDescent="0.2">
      <c r="A518" s="8"/>
      <c r="B518" s="8"/>
      <c r="C518" s="8"/>
      <c r="E518" s="8"/>
      <c r="G518" s="8"/>
      <c r="H518" s="8"/>
      <c r="I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</row>
    <row r="519" spans="1:48" x14ac:dyDescent="0.2">
      <c r="A519" s="8"/>
      <c r="B519" s="8"/>
      <c r="C519" s="8"/>
      <c r="E519" s="8"/>
      <c r="G519" s="8"/>
      <c r="H519" s="8"/>
      <c r="I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</row>
    <row r="520" spans="1:48" x14ac:dyDescent="0.2">
      <c r="A520" s="8"/>
      <c r="B520" s="8"/>
      <c r="C520" s="8"/>
      <c r="E520" s="8"/>
      <c r="G520" s="8"/>
      <c r="H520" s="8"/>
      <c r="I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</row>
    <row r="521" spans="1:48" x14ac:dyDescent="0.2">
      <c r="A521" s="8"/>
      <c r="B521" s="8"/>
      <c r="C521" s="8"/>
      <c r="E521" s="8"/>
      <c r="G521" s="8"/>
      <c r="H521" s="8"/>
      <c r="I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</row>
    <row r="522" spans="1:48" x14ac:dyDescent="0.2">
      <c r="A522" s="8"/>
      <c r="B522" s="8"/>
      <c r="C522" s="8"/>
      <c r="E522" s="8"/>
      <c r="G522" s="8"/>
      <c r="H522" s="8"/>
      <c r="I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</row>
    <row r="523" spans="1:48" x14ac:dyDescent="0.2">
      <c r="A523" s="8"/>
      <c r="B523" s="8"/>
      <c r="C523" s="8"/>
      <c r="E523" s="8"/>
      <c r="G523" s="8"/>
      <c r="H523" s="8"/>
      <c r="I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</row>
    <row r="524" spans="1:48" x14ac:dyDescent="0.2">
      <c r="A524" s="8"/>
      <c r="B524" s="8"/>
      <c r="C524" s="8"/>
      <c r="E524" s="8"/>
      <c r="G524" s="8"/>
      <c r="H524" s="8"/>
      <c r="I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</row>
    <row r="525" spans="1:48" x14ac:dyDescent="0.2">
      <c r="A525" s="8"/>
      <c r="B525" s="8"/>
      <c r="C525" s="8"/>
      <c r="E525" s="8"/>
      <c r="G525" s="8"/>
      <c r="H525" s="8"/>
      <c r="I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</row>
    <row r="526" spans="1:48" x14ac:dyDescent="0.2">
      <c r="A526" s="8"/>
      <c r="B526" s="8"/>
      <c r="C526" s="8"/>
      <c r="E526" s="8"/>
      <c r="G526" s="8"/>
      <c r="H526" s="8"/>
      <c r="I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</row>
    <row r="527" spans="1:48" x14ac:dyDescent="0.2">
      <c r="A527" s="8"/>
      <c r="B527" s="8"/>
      <c r="C527" s="8"/>
      <c r="E527" s="8"/>
      <c r="G527" s="8"/>
      <c r="H527" s="8"/>
      <c r="I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</row>
    <row r="528" spans="1:48" x14ac:dyDescent="0.2">
      <c r="A528" s="8"/>
      <c r="B528" s="8"/>
      <c r="C528" s="8"/>
      <c r="E528" s="8"/>
      <c r="G528" s="8"/>
      <c r="H528" s="8"/>
      <c r="I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</row>
    <row r="529" spans="1:48" x14ac:dyDescent="0.2">
      <c r="A529" s="8"/>
      <c r="B529" s="8"/>
      <c r="C529" s="8"/>
      <c r="E529" s="8"/>
      <c r="G529" s="8"/>
      <c r="H529" s="8"/>
      <c r="I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</row>
    <row r="530" spans="1:48" x14ac:dyDescent="0.2">
      <c r="A530" s="8"/>
      <c r="B530" s="8"/>
      <c r="C530" s="8"/>
      <c r="E530" s="8"/>
      <c r="G530" s="8"/>
      <c r="H530" s="8"/>
      <c r="I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</row>
    <row r="531" spans="1:48" x14ac:dyDescent="0.2">
      <c r="A531" s="8"/>
      <c r="B531" s="8"/>
      <c r="C531" s="8"/>
      <c r="E531" s="8"/>
      <c r="G531" s="8"/>
      <c r="H531" s="8"/>
      <c r="I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</row>
    <row r="532" spans="1:48" x14ac:dyDescent="0.2">
      <c r="A532" s="8"/>
      <c r="B532" s="8"/>
      <c r="C532" s="8"/>
      <c r="E532" s="8"/>
      <c r="G532" s="8"/>
      <c r="H532" s="8"/>
      <c r="I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</row>
    <row r="533" spans="1:48" x14ac:dyDescent="0.2">
      <c r="A533" s="8"/>
      <c r="B533" s="8"/>
      <c r="C533" s="8"/>
      <c r="E533" s="8"/>
      <c r="G533" s="8"/>
      <c r="H533" s="8"/>
      <c r="I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</row>
    <row r="534" spans="1:48" x14ac:dyDescent="0.2">
      <c r="A534" s="8"/>
      <c r="B534" s="8"/>
      <c r="C534" s="8"/>
      <c r="E534" s="8"/>
      <c r="G534" s="8"/>
      <c r="H534" s="8"/>
      <c r="I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</row>
    <row r="535" spans="1:48" x14ac:dyDescent="0.2">
      <c r="A535" s="8"/>
      <c r="B535" s="8"/>
      <c r="C535" s="8"/>
      <c r="E535" s="8"/>
      <c r="G535" s="8"/>
      <c r="H535" s="8"/>
      <c r="I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</row>
    <row r="536" spans="1:48" x14ac:dyDescent="0.2">
      <c r="A536" s="8"/>
      <c r="B536" s="8"/>
      <c r="C536" s="8"/>
      <c r="E536" s="8"/>
      <c r="G536" s="8"/>
      <c r="H536" s="8"/>
      <c r="I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</row>
    <row r="537" spans="1:48" x14ac:dyDescent="0.2">
      <c r="A537" s="8"/>
      <c r="B537" s="8"/>
      <c r="C537" s="8"/>
      <c r="E537" s="8"/>
      <c r="G537" s="8"/>
      <c r="H537" s="8"/>
      <c r="I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</row>
    <row r="538" spans="1:48" x14ac:dyDescent="0.2">
      <c r="A538" s="8"/>
      <c r="B538" s="8"/>
      <c r="C538" s="8"/>
      <c r="E538" s="8"/>
      <c r="G538" s="8"/>
      <c r="H538" s="8"/>
      <c r="I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</row>
    <row r="539" spans="1:48" x14ac:dyDescent="0.2">
      <c r="A539" s="8"/>
      <c r="B539" s="8"/>
      <c r="C539" s="8"/>
      <c r="E539" s="8"/>
      <c r="G539" s="8"/>
      <c r="H539" s="8"/>
      <c r="I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</row>
    <row r="540" spans="1:48" x14ac:dyDescent="0.2">
      <c r="A540" s="8"/>
      <c r="B540" s="8"/>
      <c r="C540" s="8"/>
      <c r="E540" s="8"/>
      <c r="G540" s="8"/>
      <c r="H540" s="8"/>
      <c r="I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</row>
    <row r="541" spans="1:48" x14ac:dyDescent="0.2">
      <c r="A541" s="8"/>
      <c r="B541" s="8"/>
      <c r="C541" s="8"/>
      <c r="E541" s="8"/>
      <c r="G541" s="8"/>
      <c r="H541" s="8"/>
      <c r="I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</row>
    <row r="542" spans="1:48" x14ac:dyDescent="0.2">
      <c r="A542" s="8"/>
      <c r="B542" s="8"/>
      <c r="C542" s="8"/>
      <c r="E542" s="8"/>
      <c r="G542" s="8"/>
      <c r="H542" s="8"/>
      <c r="I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</row>
    <row r="543" spans="1:48" x14ac:dyDescent="0.2">
      <c r="A543" s="8"/>
      <c r="B543" s="8"/>
      <c r="C543" s="8"/>
      <c r="E543" s="8"/>
      <c r="G543" s="8"/>
      <c r="H543" s="8"/>
      <c r="I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</row>
    <row r="544" spans="1:48" x14ac:dyDescent="0.2">
      <c r="A544" s="8"/>
      <c r="B544" s="8"/>
      <c r="C544" s="8"/>
      <c r="E544" s="8"/>
      <c r="G544" s="8"/>
      <c r="H544" s="8"/>
      <c r="I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</row>
    <row r="545" spans="1:48" x14ac:dyDescent="0.2">
      <c r="A545" s="8"/>
      <c r="B545" s="8"/>
      <c r="C545" s="8"/>
      <c r="E545" s="8"/>
      <c r="G545" s="8"/>
      <c r="H545" s="8"/>
      <c r="I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</row>
    <row r="546" spans="1:48" x14ac:dyDescent="0.2">
      <c r="A546" s="8"/>
      <c r="B546" s="8"/>
      <c r="C546" s="8"/>
      <c r="E546" s="8"/>
      <c r="G546" s="8"/>
      <c r="H546" s="8"/>
      <c r="I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</row>
    <row r="547" spans="1:48" x14ac:dyDescent="0.2">
      <c r="A547" s="8"/>
      <c r="B547" s="8"/>
      <c r="C547" s="8"/>
      <c r="E547" s="8"/>
      <c r="G547" s="8"/>
      <c r="H547" s="8"/>
      <c r="I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</row>
    <row r="548" spans="1:48" x14ac:dyDescent="0.2">
      <c r="A548" s="8"/>
      <c r="B548" s="8"/>
      <c r="C548" s="8"/>
      <c r="E548" s="8"/>
      <c r="G548" s="8"/>
      <c r="H548" s="8"/>
      <c r="I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</row>
    <row r="549" spans="1:48" x14ac:dyDescent="0.2">
      <c r="A549" s="8"/>
      <c r="B549" s="8"/>
      <c r="C549" s="8"/>
      <c r="E549" s="8"/>
      <c r="G549" s="8"/>
      <c r="H549" s="8"/>
      <c r="I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</row>
    <row r="550" spans="1:48" x14ac:dyDescent="0.2">
      <c r="A550" s="8"/>
      <c r="B550" s="8"/>
      <c r="C550" s="8"/>
      <c r="E550" s="8"/>
      <c r="G550" s="8"/>
      <c r="H550" s="8"/>
      <c r="I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</row>
    <row r="551" spans="1:48" x14ac:dyDescent="0.2">
      <c r="A551" s="8"/>
      <c r="B551" s="8"/>
      <c r="C551" s="8"/>
      <c r="E551" s="8"/>
      <c r="G551" s="8"/>
      <c r="H551" s="8"/>
      <c r="I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</row>
    <row r="552" spans="1:48" x14ac:dyDescent="0.2">
      <c r="A552" s="8"/>
      <c r="B552" s="8"/>
      <c r="C552" s="8"/>
      <c r="E552" s="8"/>
      <c r="G552" s="8"/>
      <c r="H552" s="8"/>
      <c r="I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</row>
    <row r="553" spans="1:48" x14ac:dyDescent="0.2">
      <c r="A553" s="8"/>
      <c r="B553" s="8"/>
      <c r="C553" s="8"/>
      <c r="E553" s="8"/>
      <c r="G553" s="8"/>
      <c r="H553" s="8"/>
      <c r="I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</row>
    <row r="554" spans="1:48" x14ac:dyDescent="0.2">
      <c r="A554" s="8"/>
      <c r="B554" s="8"/>
      <c r="C554" s="8"/>
      <c r="E554" s="8"/>
      <c r="G554" s="8"/>
      <c r="H554" s="8"/>
      <c r="I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</row>
    <row r="555" spans="1:48" x14ac:dyDescent="0.2">
      <c r="A555" s="8"/>
      <c r="B555" s="8"/>
      <c r="C555" s="8"/>
      <c r="E555" s="8"/>
      <c r="G555" s="8"/>
      <c r="H555" s="8"/>
      <c r="I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</row>
    <row r="556" spans="1:48" x14ac:dyDescent="0.2">
      <c r="A556" s="8"/>
      <c r="B556" s="8"/>
      <c r="C556" s="8"/>
      <c r="E556" s="8"/>
      <c r="G556" s="8"/>
      <c r="H556" s="8"/>
      <c r="I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</row>
    <row r="557" spans="1:48" x14ac:dyDescent="0.2">
      <c r="A557" s="8"/>
      <c r="B557" s="8"/>
      <c r="C557" s="8"/>
      <c r="E557" s="8"/>
      <c r="G557" s="8"/>
      <c r="H557" s="8"/>
      <c r="I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</row>
    <row r="558" spans="1:48" x14ac:dyDescent="0.2">
      <c r="A558" s="8"/>
      <c r="B558" s="8"/>
      <c r="C558" s="8"/>
      <c r="E558" s="8"/>
      <c r="G558" s="8"/>
      <c r="H558" s="8"/>
      <c r="I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</row>
    <row r="559" spans="1:48" x14ac:dyDescent="0.2">
      <c r="A559" s="8"/>
      <c r="B559" s="8"/>
      <c r="C559" s="8"/>
      <c r="E559" s="8"/>
      <c r="G559" s="8"/>
      <c r="H559" s="8"/>
      <c r="I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</row>
    <row r="560" spans="1:48" x14ac:dyDescent="0.2">
      <c r="A560" s="8"/>
      <c r="B560" s="8"/>
      <c r="C560" s="8"/>
      <c r="E560" s="8"/>
      <c r="G560" s="8"/>
      <c r="H560" s="8"/>
      <c r="I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</row>
    <row r="561" spans="1:48" x14ac:dyDescent="0.2">
      <c r="A561" s="8"/>
      <c r="B561" s="8"/>
      <c r="C561" s="8"/>
      <c r="E561" s="8"/>
      <c r="G561" s="8"/>
      <c r="H561" s="8"/>
      <c r="I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</row>
    <row r="562" spans="1:48" x14ac:dyDescent="0.2">
      <c r="A562" s="8"/>
      <c r="B562" s="8"/>
      <c r="C562" s="8"/>
      <c r="E562" s="8"/>
      <c r="G562" s="8"/>
      <c r="H562" s="8"/>
      <c r="I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</row>
    <row r="563" spans="1:48" x14ac:dyDescent="0.2">
      <c r="A563" s="8"/>
      <c r="B563" s="8"/>
      <c r="C563" s="8"/>
      <c r="E563" s="8"/>
      <c r="G563" s="8"/>
      <c r="H563" s="8"/>
      <c r="I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</row>
    <row r="564" spans="1:48" x14ac:dyDescent="0.2">
      <c r="A564" s="8"/>
      <c r="B564" s="8"/>
      <c r="C564" s="8"/>
      <c r="E564" s="8"/>
      <c r="G564" s="8"/>
      <c r="H564" s="8"/>
      <c r="I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</row>
    <row r="565" spans="1:48" x14ac:dyDescent="0.2">
      <c r="A565" s="8"/>
      <c r="B565" s="8"/>
      <c r="C565" s="8"/>
      <c r="E565" s="8"/>
      <c r="G565" s="8"/>
      <c r="H565" s="8"/>
      <c r="I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</row>
    <row r="566" spans="1:48" x14ac:dyDescent="0.2">
      <c r="A566" s="8"/>
      <c r="B566" s="8"/>
      <c r="C566" s="8"/>
      <c r="E566" s="8"/>
      <c r="G566" s="8"/>
      <c r="H566" s="8"/>
      <c r="I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</row>
    <row r="567" spans="1:48" x14ac:dyDescent="0.2">
      <c r="A567" s="8"/>
      <c r="B567" s="8"/>
      <c r="C567" s="8"/>
      <c r="E567" s="8"/>
      <c r="G567" s="8"/>
      <c r="H567" s="8"/>
      <c r="I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</row>
    <row r="568" spans="1:48" x14ac:dyDescent="0.2">
      <c r="A568" s="8"/>
      <c r="B568" s="8"/>
      <c r="C568" s="8"/>
      <c r="E568" s="8"/>
      <c r="G568" s="8"/>
      <c r="H568" s="8"/>
      <c r="I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</row>
    <row r="569" spans="1:48" x14ac:dyDescent="0.2">
      <c r="A569" s="8"/>
      <c r="B569" s="8"/>
      <c r="C569" s="8"/>
      <c r="E569" s="8"/>
      <c r="G569" s="8"/>
      <c r="H569" s="8"/>
      <c r="I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</row>
    <row r="570" spans="1:48" x14ac:dyDescent="0.2">
      <c r="A570" s="8"/>
      <c r="B570" s="8"/>
      <c r="C570" s="8"/>
      <c r="E570" s="8"/>
      <c r="G570" s="8"/>
      <c r="H570" s="8"/>
      <c r="I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</row>
    <row r="571" spans="1:48" x14ac:dyDescent="0.2">
      <c r="A571" s="8"/>
      <c r="B571" s="8"/>
      <c r="C571" s="8"/>
      <c r="E571" s="8"/>
      <c r="G571" s="8"/>
      <c r="H571" s="8"/>
      <c r="I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</row>
    <row r="572" spans="1:48" x14ac:dyDescent="0.2">
      <c r="A572" s="8"/>
      <c r="B572" s="8"/>
      <c r="C572" s="8"/>
      <c r="E572" s="8"/>
      <c r="G572" s="8"/>
      <c r="H572" s="8"/>
      <c r="I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</row>
    <row r="573" spans="1:48" x14ac:dyDescent="0.2">
      <c r="A573" s="8"/>
      <c r="B573" s="8"/>
      <c r="C573" s="8"/>
      <c r="E573" s="8"/>
      <c r="G573" s="8"/>
      <c r="H573" s="8"/>
      <c r="I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</row>
    <row r="574" spans="1:48" x14ac:dyDescent="0.2">
      <c r="A574" s="8"/>
      <c r="B574" s="8"/>
      <c r="C574" s="8"/>
      <c r="E574" s="8"/>
      <c r="G574" s="8"/>
      <c r="H574" s="8"/>
      <c r="I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</row>
    <row r="575" spans="1:48" x14ac:dyDescent="0.2">
      <c r="A575" s="8"/>
      <c r="B575" s="8"/>
      <c r="C575" s="8"/>
      <c r="E575" s="8"/>
      <c r="G575" s="8"/>
      <c r="H575" s="8"/>
      <c r="I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</row>
    <row r="576" spans="1:48" x14ac:dyDescent="0.2">
      <c r="A576" s="8"/>
      <c r="B576" s="8"/>
      <c r="C576" s="8"/>
      <c r="E576" s="8"/>
      <c r="G576" s="8"/>
      <c r="H576" s="8"/>
      <c r="I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</row>
    <row r="577" spans="1:48" x14ac:dyDescent="0.2">
      <c r="A577" s="8"/>
      <c r="B577" s="8"/>
      <c r="C577" s="8"/>
      <c r="E577" s="8"/>
      <c r="G577" s="8"/>
      <c r="H577" s="8"/>
      <c r="I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</row>
    <row r="578" spans="1:48" x14ac:dyDescent="0.2">
      <c r="A578" s="8"/>
      <c r="B578" s="8"/>
      <c r="C578" s="8"/>
      <c r="E578" s="8"/>
      <c r="G578" s="8"/>
      <c r="H578" s="8"/>
      <c r="I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</row>
    <row r="579" spans="1:48" x14ac:dyDescent="0.2">
      <c r="A579" s="8"/>
      <c r="B579" s="8"/>
      <c r="C579" s="8"/>
      <c r="E579" s="8"/>
      <c r="G579" s="8"/>
      <c r="H579" s="8"/>
      <c r="I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</row>
    <row r="580" spans="1:48" x14ac:dyDescent="0.2">
      <c r="A580" s="8"/>
      <c r="B580" s="8"/>
      <c r="C580" s="8"/>
      <c r="E580" s="8"/>
      <c r="G580" s="8"/>
      <c r="H580" s="8"/>
      <c r="I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</row>
    <row r="581" spans="1:48" x14ac:dyDescent="0.2">
      <c r="A581" s="8"/>
      <c r="B581" s="8"/>
      <c r="C581" s="8"/>
      <c r="E581" s="8"/>
      <c r="G581" s="8"/>
      <c r="H581" s="8"/>
      <c r="I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</row>
    <row r="582" spans="1:48" x14ac:dyDescent="0.2">
      <c r="A582" s="8"/>
      <c r="B582" s="8"/>
      <c r="C582" s="8"/>
      <c r="E582" s="8"/>
      <c r="G582" s="8"/>
      <c r="H582" s="8"/>
      <c r="I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</row>
    <row r="583" spans="1:48" x14ac:dyDescent="0.2">
      <c r="A583" s="8"/>
      <c r="B583" s="8"/>
      <c r="C583" s="8"/>
      <c r="E583" s="8"/>
      <c r="G583" s="8"/>
      <c r="H583" s="8"/>
      <c r="I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</row>
    <row r="584" spans="1:48" x14ac:dyDescent="0.2">
      <c r="A584" s="8"/>
      <c r="B584" s="8"/>
      <c r="C584" s="8"/>
      <c r="E584" s="8"/>
      <c r="G584" s="8"/>
      <c r="H584" s="8"/>
      <c r="I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</row>
    <row r="585" spans="1:48" x14ac:dyDescent="0.2">
      <c r="A585" s="8"/>
      <c r="B585" s="8"/>
      <c r="C585" s="8"/>
      <c r="E585" s="8"/>
      <c r="G585" s="8"/>
      <c r="H585" s="8"/>
      <c r="I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</row>
    <row r="586" spans="1:48" x14ac:dyDescent="0.2">
      <c r="A586" s="8"/>
      <c r="B586" s="8"/>
      <c r="C586" s="8"/>
      <c r="E586" s="8"/>
      <c r="G586" s="8"/>
      <c r="H586" s="8"/>
      <c r="I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</row>
    <row r="587" spans="1:48" x14ac:dyDescent="0.2">
      <c r="A587" s="8"/>
      <c r="B587" s="8"/>
      <c r="C587" s="8"/>
      <c r="E587" s="8"/>
      <c r="G587" s="8"/>
      <c r="H587" s="8"/>
      <c r="I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</row>
    <row r="588" spans="1:48" x14ac:dyDescent="0.2">
      <c r="A588" s="8"/>
      <c r="B588" s="8"/>
      <c r="C588" s="8"/>
      <c r="E588" s="8"/>
      <c r="G588" s="8"/>
      <c r="H588" s="8"/>
      <c r="I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</row>
    <row r="589" spans="1:48" x14ac:dyDescent="0.2">
      <c r="A589" s="8"/>
      <c r="B589" s="8"/>
      <c r="C589" s="8"/>
      <c r="E589" s="8"/>
      <c r="G589" s="8"/>
      <c r="H589" s="8"/>
      <c r="I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</row>
    <row r="590" spans="1:48" x14ac:dyDescent="0.2">
      <c r="A590" s="8"/>
      <c r="B590" s="8"/>
      <c r="C590" s="8"/>
      <c r="E590" s="8"/>
      <c r="G590" s="8"/>
      <c r="H590" s="8"/>
      <c r="I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</row>
    <row r="591" spans="1:48" x14ac:dyDescent="0.2">
      <c r="A591" s="8"/>
      <c r="B591" s="8"/>
      <c r="C591" s="8"/>
      <c r="E591" s="8"/>
      <c r="G591" s="8"/>
      <c r="H591" s="8"/>
      <c r="I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</row>
    <row r="592" spans="1:48" x14ac:dyDescent="0.2">
      <c r="A592" s="8"/>
      <c r="B592" s="8"/>
      <c r="C592" s="8"/>
      <c r="E592" s="8"/>
      <c r="G592" s="8"/>
      <c r="H592" s="8"/>
      <c r="I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</row>
    <row r="593" spans="1:48" x14ac:dyDescent="0.2">
      <c r="A593" s="8"/>
      <c r="B593" s="8"/>
      <c r="C593" s="8"/>
      <c r="E593" s="8"/>
      <c r="G593" s="8"/>
      <c r="H593" s="8"/>
      <c r="I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</row>
    <row r="594" spans="1:48" x14ac:dyDescent="0.2">
      <c r="A594" s="8"/>
      <c r="B594" s="8"/>
      <c r="C594" s="8"/>
      <c r="E594" s="8"/>
      <c r="G594" s="8"/>
      <c r="H594" s="8"/>
      <c r="I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</row>
    <row r="595" spans="1:48" x14ac:dyDescent="0.2">
      <c r="A595" s="8"/>
      <c r="B595" s="8"/>
      <c r="C595" s="8"/>
      <c r="E595" s="8"/>
      <c r="G595" s="8"/>
      <c r="H595" s="8"/>
      <c r="I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</row>
    <row r="596" spans="1:48" x14ac:dyDescent="0.2">
      <c r="A596" s="8"/>
      <c r="B596" s="8"/>
      <c r="C596" s="8"/>
      <c r="E596" s="8"/>
      <c r="G596" s="8"/>
      <c r="H596" s="8"/>
      <c r="I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</row>
    <row r="597" spans="1:48" x14ac:dyDescent="0.2">
      <c r="A597" s="8"/>
      <c r="B597" s="8"/>
      <c r="C597" s="8"/>
      <c r="E597" s="8"/>
      <c r="G597" s="8"/>
      <c r="H597" s="8"/>
      <c r="I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</row>
    <row r="598" spans="1:48" x14ac:dyDescent="0.2">
      <c r="A598" s="8"/>
      <c r="B598" s="8"/>
      <c r="C598" s="8"/>
      <c r="E598" s="8"/>
      <c r="G598" s="8"/>
      <c r="H598" s="8"/>
      <c r="I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</row>
    <row r="599" spans="1:48" x14ac:dyDescent="0.2">
      <c r="A599" s="8"/>
      <c r="B599" s="8"/>
      <c r="C599" s="8"/>
      <c r="E599" s="8"/>
      <c r="G599" s="8"/>
      <c r="H599" s="8"/>
      <c r="I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</row>
    <row r="600" spans="1:48" x14ac:dyDescent="0.2">
      <c r="A600" s="8"/>
      <c r="B600" s="8"/>
      <c r="C600" s="8"/>
      <c r="E600" s="8"/>
      <c r="G600" s="8"/>
      <c r="H600" s="8"/>
      <c r="I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</row>
    <row r="601" spans="1:48" x14ac:dyDescent="0.2">
      <c r="A601" s="8"/>
      <c r="B601" s="8"/>
      <c r="C601" s="8"/>
      <c r="E601" s="8"/>
      <c r="G601" s="8"/>
      <c r="H601" s="8"/>
      <c r="I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</row>
    <row r="602" spans="1:48" x14ac:dyDescent="0.2">
      <c r="A602" s="8"/>
      <c r="B602" s="8"/>
      <c r="C602" s="8"/>
      <c r="E602" s="8"/>
      <c r="G602" s="8"/>
      <c r="H602" s="8"/>
      <c r="I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</row>
    <row r="603" spans="1:48" x14ac:dyDescent="0.2">
      <c r="A603" s="8"/>
      <c r="B603" s="8"/>
      <c r="C603" s="8"/>
      <c r="E603" s="8"/>
      <c r="G603" s="8"/>
      <c r="H603" s="8"/>
      <c r="I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</row>
    <row r="604" spans="1:48" x14ac:dyDescent="0.2">
      <c r="A604" s="8"/>
      <c r="B604" s="8"/>
      <c r="C604" s="8"/>
      <c r="E604" s="8"/>
      <c r="G604" s="8"/>
      <c r="H604" s="8"/>
      <c r="I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</row>
    <row r="605" spans="1:48" x14ac:dyDescent="0.2">
      <c r="A605" s="8"/>
      <c r="B605" s="8"/>
      <c r="C605" s="8"/>
      <c r="E605" s="8"/>
      <c r="G605" s="8"/>
      <c r="H605" s="8"/>
      <c r="I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</row>
    <row r="606" spans="1:48" x14ac:dyDescent="0.2">
      <c r="A606" s="8"/>
      <c r="B606" s="8"/>
      <c r="C606" s="8"/>
      <c r="E606" s="8"/>
      <c r="G606" s="8"/>
      <c r="H606" s="8"/>
      <c r="I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</row>
    <row r="607" spans="1:48" x14ac:dyDescent="0.2">
      <c r="A607" s="8"/>
      <c r="B607" s="8"/>
      <c r="C607" s="8"/>
      <c r="E607" s="8"/>
      <c r="G607" s="8"/>
      <c r="H607" s="8"/>
      <c r="I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</row>
    <row r="608" spans="1:48" x14ac:dyDescent="0.2">
      <c r="A608" s="8"/>
      <c r="B608" s="8"/>
      <c r="C608" s="8"/>
      <c r="E608" s="8"/>
      <c r="G608" s="8"/>
      <c r="H608" s="8"/>
      <c r="I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</row>
    <row r="609" spans="1:48" x14ac:dyDescent="0.2">
      <c r="A609" s="8"/>
      <c r="B609" s="8"/>
      <c r="C609" s="8"/>
      <c r="E609" s="8"/>
      <c r="G609" s="8"/>
      <c r="H609" s="8"/>
      <c r="I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</row>
    <row r="610" spans="1:48" x14ac:dyDescent="0.2">
      <c r="A610" s="8"/>
      <c r="B610" s="8"/>
      <c r="C610" s="8"/>
      <c r="E610" s="8"/>
      <c r="G610" s="8"/>
      <c r="H610" s="8"/>
      <c r="I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</row>
    <row r="611" spans="1:48" x14ac:dyDescent="0.2">
      <c r="A611" s="8"/>
      <c r="B611" s="8"/>
      <c r="C611" s="8"/>
      <c r="E611" s="8"/>
      <c r="G611" s="8"/>
      <c r="H611" s="8"/>
      <c r="I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</row>
    <row r="612" spans="1:48" x14ac:dyDescent="0.2">
      <c r="A612" s="8"/>
      <c r="B612" s="8"/>
      <c r="C612" s="8"/>
      <c r="E612" s="8"/>
      <c r="G612" s="8"/>
      <c r="H612" s="8"/>
      <c r="I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</row>
    <row r="613" spans="1:48" x14ac:dyDescent="0.2">
      <c r="A613" s="8"/>
      <c r="B613" s="8"/>
      <c r="C613" s="8"/>
      <c r="E613" s="8"/>
      <c r="G613" s="8"/>
      <c r="H613" s="8"/>
      <c r="I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</row>
    <row r="614" spans="1:48" x14ac:dyDescent="0.2">
      <c r="A614" s="8"/>
      <c r="B614" s="8"/>
      <c r="C614" s="8"/>
      <c r="E614" s="8"/>
      <c r="G614" s="8"/>
      <c r="H614" s="8"/>
      <c r="I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</row>
    <row r="615" spans="1:48" x14ac:dyDescent="0.2">
      <c r="A615" s="8"/>
      <c r="B615" s="8"/>
      <c r="C615" s="8"/>
      <c r="E615" s="8"/>
      <c r="G615" s="8"/>
      <c r="H615" s="8"/>
      <c r="I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</row>
    <row r="616" spans="1:48" x14ac:dyDescent="0.2">
      <c r="A616" s="8"/>
      <c r="B616" s="8"/>
      <c r="C616" s="8"/>
      <c r="E616" s="8"/>
      <c r="G616" s="8"/>
      <c r="H616" s="8"/>
      <c r="I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</row>
    <row r="617" spans="1:48" x14ac:dyDescent="0.2">
      <c r="A617" s="8"/>
      <c r="B617" s="8"/>
      <c r="C617" s="8"/>
      <c r="E617" s="8"/>
      <c r="G617" s="8"/>
      <c r="H617" s="8"/>
      <c r="I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</row>
    <row r="618" spans="1:48" x14ac:dyDescent="0.2">
      <c r="A618" s="8"/>
      <c r="B618" s="8"/>
      <c r="C618" s="8"/>
      <c r="E618" s="8"/>
      <c r="G618" s="8"/>
      <c r="H618" s="8"/>
      <c r="I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</row>
    <row r="619" spans="1:48" x14ac:dyDescent="0.2">
      <c r="A619" s="8"/>
      <c r="B619" s="8"/>
      <c r="C619" s="8"/>
      <c r="E619" s="8"/>
      <c r="G619" s="8"/>
      <c r="H619" s="8"/>
      <c r="I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</row>
    <row r="620" spans="1:48" x14ac:dyDescent="0.2">
      <c r="A620" s="8"/>
      <c r="B620" s="8"/>
      <c r="C620" s="8"/>
      <c r="E620" s="8"/>
      <c r="G620" s="8"/>
      <c r="H620" s="8"/>
      <c r="I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</row>
    <row r="621" spans="1:48" x14ac:dyDescent="0.2">
      <c r="A621" s="8"/>
      <c r="B621" s="8"/>
      <c r="C621" s="8"/>
      <c r="E621" s="8"/>
      <c r="G621" s="8"/>
      <c r="H621" s="8"/>
      <c r="I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</row>
    <row r="622" spans="1:48" x14ac:dyDescent="0.2">
      <c r="A622" s="8"/>
      <c r="B622" s="8"/>
      <c r="C622" s="8"/>
      <c r="E622" s="8"/>
      <c r="G622" s="8"/>
      <c r="H622" s="8"/>
      <c r="I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</row>
    <row r="623" spans="1:48" x14ac:dyDescent="0.2">
      <c r="A623" s="8"/>
      <c r="B623" s="8"/>
      <c r="C623" s="8"/>
      <c r="E623" s="8"/>
      <c r="G623" s="8"/>
      <c r="H623" s="8"/>
      <c r="I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</row>
    <row r="624" spans="1:48" x14ac:dyDescent="0.2">
      <c r="A624" s="8"/>
      <c r="B624" s="8"/>
      <c r="C624" s="8"/>
      <c r="E624" s="8"/>
      <c r="G624" s="8"/>
      <c r="H624" s="8"/>
      <c r="I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</row>
    <row r="625" spans="1:48" x14ac:dyDescent="0.2">
      <c r="A625" s="8"/>
      <c r="B625" s="8"/>
      <c r="C625" s="8"/>
      <c r="E625" s="8"/>
      <c r="G625" s="8"/>
      <c r="H625" s="8"/>
      <c r="I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</row>
    <row r="626" spans="1:48" x14ac:dyDescent="0.2">
      <c r="A626" s="8"/>
      <c r="B626" s="8"/>
      <c r="C626" s="8"/>
      <c r="E626" s="8"/>
      <c r="G626" s="8"/>
      <c r="H626" s="8"/>
      <c r="I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</row>
    <row r="627" spans="1:48" x14ac:dyDescent="0.2">
      <c r="A627" s="8"/>
      <c r="B627" s="8"/>
      <c r="C627" s="8"/>
      <c r="E627" s="8"/>
      <c r="G627" s="8"/>
      <c r="H627" s="8"/>
      <c r="I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</row>
    <row r="628" spans="1:48" x14ac:dyDescent="0.2">
      <c r="A628" s="8"/>
      <c r="B628" s="8"/>
      <c r="C628" s="8"/>
      <c r="E628" s="8"/>
      <c r="G628" s="8"/>
      <c r="H628" s="8"/>
      <c r="I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</row>
    <row r="629" spans="1:48" x14ac:dyDescent="0.2">
      <c r="A629" s="8"/>
      <c r="B629" s="8"/>
      <c r="C629" s="8"/>
      <c r="E629" s="8"/>
      <c r="G629" s="8"/>
      <c r="H629" s="8"/>
      <c r="I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</row>
    <row r="630" spans="1:48" x14ac:dyDescent="0.2">
      <c r="A630" s="8"/>
      <c r="B630" s="8"/>
      <c r="C630" s="8"/>
      <c r="E630" s="8"/>
      <c r="G630" s="8"/>
      <c r="H630" s="8"/>
      <c r="I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</row>
    <row r="631" spans="1:48" x14ac:dyDescent="0.2">
      <c r="A631" s="8"/>
      <c r="B631" s="8"/>
      <c r="C631" s="8"/>
      <c r="E631" s="8"/>
      <c r="G631" s="8"/>
      <c r="H631" s="8"/>
      <c r="I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</row>
    <row r="632" spans="1:48" x14ac:dyDescent="0.2">
      <c r="A632" s="8"/>
      <c r="B632" s="8"/>
      <c r="C632" s="8"/>
      <c r="E632" s="8"/>
      <c r="G632" s="8"/>
      <c r="H632" s="8"/>
      <c r="I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</row>
    <row r="633" spans="1:48" x14ac:dyDescent="0.2">
      <c r="A633" s="8"/>
      <c r="B633" s="8"/>
      <c r="C633" s="8"/>
      <c r="E633" s="8"/>
      <c r="G633" s="8"/>
      <c r="H633" s="8"/>
      <c r="I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</row>
    <row r="634" spans="1:48" x14ac:dyDescent="0.2">
      <c r="A634" s="8"/>
      <c r="B634" s="8"/>
      <c r="C634" s="8"/>
      <c r="E634" s="8"/>
      <c r="G634" s="8"/>
      <c r="H634" s="8"/>
      <c r="I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</row>
    <row r="635" spans="1:48" x14ac:dyDescent="0.2">
      <c r="A635" s="8"/>
      <c r="B635" s="8"/>
      <c r="C635" s="8"/>
      <c r="E635" s="8"/>
      <c r="G635" s="8"/>
      <c r="H635" s="8"/>
      <c r="I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</row>
    <row r="636" spans="1:48" x14ac:dyDescent="0.2">
      <c r="A636" s="8"/>
      <c r="B636" s="8"/>
      <c r="C636" s="8"/>
      <c r="E636" s="8"/>
      <c r="G636" s="8"/>
      <c r="H636" s="8"/>
      <c r="I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</row>
    <row r="637" spans="1:48" x14ac:dyDescent="0.2">
      <c r="A637" s="8"/>
      <c r="B637" s="8"/>
      <c r="C637" s="8"/>
      <c r="E637" s="8"/>
      <c r="G637" s="8"/>
      <c r="H637" s="8"/>
      <c r="I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</row>
    <row r="638" spans="1:48" x14ac:dyDescent="0.2">
      <c r="A638" s="8"/>
      <c r="B638" s="8"/>
      <c r="C638" s="8"/>
      <c r="E638" s="8"/>
      <c r="G638" s="8"/>
      <c r="H638" s="8"/>
      <c r="I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</row>
    <row r="639" spans="1:48" x14ac:dyDescent="0.2">
      <c r="A639" s="8"/>
      <c r="B639" s="8"/>
      <c r="C639" s="8"/>
      <c r="E639" s="8"/>
      <c r="G639" s="8"/>
      <c r="H639" s="8"/>
      <c r="I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</row>
    <row r="640" spans="1:48" x14ac:dyDescent="0.2">
      <c r="A640" s="8"/>
      <c r="B640" s="8"/>
      <c r="C640" s="8"/>
      <c r="E640" s="8"/>
      <c r="G640" s="8"/>
      <c r="H640" s="8"/>
      <c r="I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</row>
    <row r="641" spans="1:48" x14ac:dyDescent="0.2">
      <c r="A641" s="8"/>
      <c r="B641" s="8"/>
      <c r="C641" s="8"/>
      <c r="E641" s="8"/>
      <c r="G641" s="8"/>
      <c r="H641" s="8"/>
      <c r="I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</row>
    <row r="642" spans="1:48" x14ac:dyDescent="0.2">
      <c r="A642" s="8"/>
      <c r="B642" s="8"/>
      <c r="C642" s="8"/>
      <c r="E642" s="8"/>
      <c r="G642" s="8"/>
      <c r="H642" s="8"/>
      <c r="I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</row>
    <row r="643" spans="1:48" x14ac:dyDescent="0.2">
      <c r="A643" s="8"/>
      <c r="B643" s="8"/>
      <c r="C643" s="8"/>
      <c r="E643" s="8"/>
      <c r="G643" s="8"/>
      <c r="H643" s="8"/>
      <c r="I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</row>
    <row r="644" spans="1:48" x14ac:dyDescent="0.2">
      <c r="A644" s="8"/>
      <c r="B644" s="8"/>
      <c r="C644" s="8"/>
      <c r="E644" s="8"/>
      <c r="G644" s="8"/>
      <c r="H644" s="8"/>
      <c r="I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</row>
    <row r="645" spans="1:48" x14ac:dyDescent="0.2">
      <c r="A645" s="8"/>
      <c r="B645" s="8"/>
      <c r="C645" s="8"/>
      <c r="E645" s="8"/>
      <c r="G645" s="8"/>
      <c r="H645" s="8"/>
      <c r="I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</row>
    <row r="646" spans="1:48" x14ac:dyDescent="0.2">
      <c r="A646" s="8"/>
      <c r="B646" s="8"/>
      <c r="C646" s="8"/>
      <c r="E646" s="8"/>
      <c r="G646" s="8"/>
      <c r="H646" s="8"/>
      <c r="I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</row>
    <row r="647" spans="1:48" x14ac:dyDescent="0.2">
      <c r="A647" s="8"/>
      <c r="B647" s="8"/>
      <c r="C647" s="8"/>
      <c r="E647" s="8"/>
      <c r="G647" s="8"/>
      <c r="H647" s="8"/>
      <c r="I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</row>
    <row r="648" spans="1:48" x14ac:dyDescent="0.2">
      <c r="A648" s="8"/>
      <c r="B648" s="8"/>
      <c r="C648" s="8"/>
      <c r="E648" s="8"/>
      <c r="G648" s="8"/>
      <c r="H648" s="8"/>
      <c r="I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</row>
    <row r="649" spans="1:48" x14ac:dyDescent="0.2">
      <c r="A649" s="8"/>
      <c r="B649" s="8"/>
      <c r="C649" s="8"/>
      <c r="E649" s="8"/>
      <c r="G649" s="8"/>
      <c r="H649" s="8"/>
      <c r="I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</row>
    <row r="650" spans="1:48" x14ac:dyDescent="0.2">
      <c r="A650" s="8"/>
      <c r="B650" s="8"/>
      <c r="C650" s="8"/>
      <c r="E650" s="8"/>
      <c r="G650" s="8"/>
      <c r="H650" s="8"/>
      <c r="I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</row>
    <row r="651" spans="1:48" x14ac:dyDescent="0.2">
      <c r="A651" s="8"/>
      <c r="B651" s="8"/>
      <c r="C651" s="8"/>
      <c r="E651" s="8"/>
      <c r="G651" s="8"/>
      <c r="H651" s="8"/>
      <c r="I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</row>
    <row r="652" spans="1:48" x14ac:dyDescent="0.2">
      <c r="A652" s="8"/>
      <c r="B652" s="8"/>
      <c r="C652" s="8"/>
      <c r="E652" s="8"/>
      <c r="G652" s="8"/>
      <c r="H652" s="8"/>
      <c r="I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</row>
    <row r="653" spans="1:48" x14ac:dyDescent="0.2">
      <c r="A653" s="8"/>
      <c r="B653" s="8"/>
      <c r="C653" s="8"/>
      <c r="E653" s="8"/>
      <c r="G653" s="8"/>
      <c r="H653" s="8"/>
      <c r="I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</row>
    <row r="654" spans="1:48" x14ac:dyDescent="0.2">
      <c r="A654" s="8"/>
      <c r="B654" s="8"/>
      <c r="C654" s="8"/>
      <c r="E654" s="8"/>
      <c r="G654" s="8"/>
      <c r="H654" s="8"/>
      <c r="I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</row>
    <row r="655" spans="1:48" x14ac:dyDescent="0.2">
      <c r="A655" s="8"/>
      <c r="B655" s="8"/>
      <c r="C655" s="8"/>
      <c r="E655" s="8"/>
      <c r="G655" s="8"/>
      <c r="H655" s="8"/>
      <c r="I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</row>
    <row r="656" spans="1:48" x14ac:dyDescent="0.2">
      <c r="A656" s="8"/>
      <c r="B656" s="8"/>
      <c r="C656" s="8"/>
      <c r="E656" s="8"/>
      <c r="G656" s="8"/>
      <c r="H656" s="8"/>
      <c r="I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</row>
    <row r="657" spans="1:48" x14ac:dyDescent="0.2">
      <c r="A657" s="8"/>
      <c r="B657" s="8"/>
      <c r="C657" s="8"/>
      <c r="E657" s="8"/>
      <c r="G657" s="8"/>
      <c r="H657" s="8"/>
      <c r="I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</row>
    <row r="658" spans="1:48" x14ac:dyDescent="0.2">
      <c r="A658" s="8"/>
      <c r="B658" s="8"/>
      <c r="C658" s="8"/>
      <c r="E658" s="8"/>
      <c r="G658" s="8"/>
      <c r="H658" s="8"/>
      <c r="I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</row>
    <row r="659" spans="1:48" x14ac:dyDescent="0.2">
      <c r="A659" s="8"/>
      <c r="B659" s="8"/>
      <c r="C659" s="8"/>
      <c r="E659" s="8"/>
      <c r="G659" s="8"/>
      <c r="H659" s="8"/>
      <c r="I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</row>
    <row r="660" spans="1:48" x14ac:dyDescent="0.2">
      <c r="A660" s="8"/>
      <c r="B660" s="8"/>
      <c r="C660" s="8"/>
      <c r="E660" s="8"/>
      <c r="G660" s="8"/>
      <c r="H660" s="8"/>
      <c r="I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</row>
    <row r="661" spans="1:48" x14ac:dyDescent="0.2">
      <c r="A661" s="8"/>
      <c r="B661" s="8"/>
      <c r="C661" s="8"/>
      <c r="E661" s="8"/>
      <c r="G661" s="8"/>
      <c r="H661" s="8"/>
      <c r="I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</row>
    <row r="662" spans="1:48" x14ac:dyDescent="0.2">
      <c r="A662" s="8"/>
      <c r="B662" s="8"/>
      <c r="C662" s="8"/>
      <c r="E662" s="8"/>
      <c r="G662" s="8"/>
      <c r="H662" s="8"/>
      <c r="I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</row>
    <row r="663" spans="1:48" x14ac:dyDescent="0.2">
      <c r="A663" s="8"/>
      <c r="B663" s="8"/>
      <c r="C663" s="8"/>
      <c r="E663" s="8"/>
      <c r="G663" s="8"/>
      <c r="H663" s="8"/>
      <c r="I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</row>
    <row r="664" spans="1:48" x14ac:dyDescent="0.2">
      <c r="A664" s="8"/>
      <c r="B664" s="8"/>
      <c r="C664" s="8"/>
      <c r="E664" s="8"/>
      <c r="G664" s="8"/>
      <c r="H664" s="8"/>
      <c r="I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</row>
    <row r="665" spans="1:48" x14ac:dyDescent="0.2">
      <c r="A665" s="8"/>
      <c r="B665" s="8"/>
      <c r="C665" s="8"/>
      <c r="E665" s="8"/>
      <c r="G665" s="8"/>
      <c r="H665" s="8"/>
      <c r="I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</row>
    <row r="666" spans="1:48" x14ac:dyDescent="0.2">
      <c r="A666" s="8"/>
      <c r="B666" s="8"/>
      <c r="C666" s="8"/>
      <c r="E666" s="8"/>
      <c r="G666" s="8"/>
      <c r="H666" s="8"/>
      <c r="I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</row>
    <row r="667" spans="1:48" x14ac:dyDescent="0.2">
      <c r="A667" s="8"/>
      <c r="B667" s="8"/>
      <c r="C667" s="8"/>
      <c r="E667" s="8"/>
      <c r="G667" s="8"/>
      <c r="H667" s="8"/>
      <c r="I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</row>
    <row r="668" spans="1:48" x14ac:dyDescent="0.2">
      <c r="A668" s="8"/>
      <c r="B668" s="8"/>
      <c r="C668" s="8"/>
      <c r="E668" s="8"/>
      <c r="G668" s="8"/>
      <c r="H668" s="8"/>
      <c r="I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</row>
    <row r="669" spans="1:48" x14ac:dyDescent="0.2">
      <c r="A669" s="8"/>
      <c r="B669" s="8"/>
      <c r="C669" s="8"/>
      <c r="E669" s="8"/>
      <c r="G669" s="8"/>
      <c r="H669" s="8"/>
      <c r="I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</row>
    <row r="670" spans="1:48" x14ac:dyDescent="0.2">
      <c r="A670" s="8"/>
      <c r="B670" s="8"/>
      <c r="C670" s="8"/>
      <c r="E670" s="8"/>
      <c r="G670" s="8"/>
      <c r="H670" s="8"/>
      <c r="I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</row>
    <row r="671" spans="1:48" x14ac:dyDescent="0.2">
      <c r="A671" s="8"/>
      <c r="B671" s="8"/>
      <c r="C671" s="8"/>
      <c r="E671" s="8"/>
      <c r="G671" s="8"/>
      <c r="H671" s="8"/>
      <c r="I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</row>
    <row r="672" spans="1:48" x14ac:dyDescent="0.2">
      <c r="A672" s="8"/>
      <c r="B672" s="8"/>
      <c r="C672" s="8"/>
      <c r="E672" s="8"/>
      <c r="G672" s="8"/>
      <c r="H672" s="8"/>
      <c r="I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</row>
    <row r="673" spans="1:48" x14ac:dyDescent="0.2">
      <c r="A673" s="8"/>
      <c r="B673" s="8"/>
      <c r="C673" s="8"/>
      <c r="E673" s="8"/>
      <c r="G673" s="8"/>
      <c r="H673" s="8"/>
      <c r="I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</row>
    <row r="674" spans="1:48" x14ac:dyDescent="0.2">
      <c r="A674" s="8"/>
      <c r="B674" s="8"/>
      <c r="C674" s="8"/>
      <c r="E674" s="8"/>
      <c r="G674" s="8"/>
      <c r="H674" s="8"/>
      <c r="I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</row>
    <row r="675" spans="1:48" x14ac:dyDescent="0.2">
      <c r="A675" s="8"/>
      <c r="B675" s="8"/>
      <c r="C675" s="8"/>
      <c r="E675" s="8"/>
      <c r="G675" s="8"/>
      <c r="H675" s="8"/>
      <c r="I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</row>
    <row r="676" spans="1:48" x14ac:dyDescent="0.2">
      <c r="A676" s="8"/>
      <c r="B676" s="8"/>
      <c r="C676" s="8"/>
      <c r="E676" s="8"/>
      <c r="G676" s="8"/>
      <c r="H676" s="8"/>
      <c r="I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</row>
    <row r="677" spans="1:48" x14ac:dyDescent="0.2">
      <c r="A677" s="8"/>
      <c r="B677" s="8"/>
      <c r="C677" s="8"/>
      <c r="E677" s="8"/>
      <c r="G677" s="8"/>
      <c r="H677" s="8"/>
      <c r="I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</row>
    <row r="678" spans="1:48" x14ac:dyDescent="0.2">
      <c r="A678" s="8"/>
      <c r="B678" s="8"/>
      <c r="C678" s="8"/>
      <c r="E678" s="8"/>
      <c r="G678" s="8"/>
      <c r="H678" s="8"/>
      <c r="I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</row>
    <row r="679" spans="1:48" x14ac:dyDescent="0.2">
      <c r="A679" s="8"/>
      <c r="B679" s="8"/>
      <c r="C679" s="8"/>
      <c r="E679" s="8"/>
      <c r="G679" s="8"/>
      <c r="H679" s="8"/>
      <c r="I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</row>
    <row r="680" spans="1:48" x14ac:dyDescent="0.2">
      <c r="A680" s="8"/>
      <c r="B680" s="8"/>
      <c r="C680" s="8"/>
      <c r="E680" s="8"/>
      <c r="G680" s="8"/>
      <c r="H680" s="8"/>
      <c r="I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</row>
    <row r="681" spans="1:48" x14ac:dyDescent="0.2">
      <c r="A681" s="8"/>
      <c r="B681" s="8"/>
      <c r="C681" s="8"/>
      <c r="E681" s="8"/>
      <c r="G681" s="8"/>
      <c r="H681" s="8"/>
      <c r="I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</row>
    <row r="682" spans="1:48" x14ac:dyDescent="0.2">
      <c r="A682" s="8"/>
      <c r="B682" s="8"/>
      <c r="C682" s="8"/>
      <c r="E682" s="8"/>
      <c r="G682" s="8"/>
      <c r="H682" s="8"/>
      <c r="I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</row>
    <row r="683" spans="1:48" x14ac:dyDescent="0.2">
      <c r="A683" s="8"/>
      <c r="B683" s="8"/>
      <c r="C683" s="8"/>
      <c r="E683" s="8"/>
      <c r="G683" s="8"/>
      <c r="H683" s="8"/>
      <c r="I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</row>
    <row r="684" spans="1:48" x14ac:dyDescent="0.2">
      <c r="A684" s="8"/>
      <c r="B684" s="8"/>
      <c r="C684" s="8"/>
      <c r="E684" s="8"/>
      <c r="G684" s="8"/>
      <c r="H684" s="8"/>
      <c r="I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</row>
    <row r="685" spans="1:48" x14ac:dyDescent="0.2">
      <c r="A685" s="8"/>
      <c r="B685" s="8"/>
      <c r="C685" s="8"/>
      <c r="E685" s="8"/>
      <c r="G685" s="8"/>
      <c r="H685" s="8"/>
      <c r="I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</row>
    <row r="686" spans="1:48" x14ac:dyDescent="0.2">
      <c r="A686" s="8"/>
      <c r="B686" s="8"/>
      <c r="C686" s="8"/>
      <c r="E686" s="8"/>
      <c r="G686" s="8"/>
      <c r="H686" s="8"/>
      <c r="I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</row>
    <row r="687" spans="1:48" x14ac:dyDescent="0.2">
      <c r="A687" s="8"/>
      <c r="B687" s="8"/>
      <c r="C687" s="8"/>
      <c r="E687" s="8"/>
      <c r="G687" s="8"/>
      <c r="H687" s="8"/>
      <c r="I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</row>
    <row r="688" spans="1:48" x14ac:dyDescent="0.2">
      <c r="A688" s="8"/>
      <c r="B688" s="8"/>
      <c r="C688" s="8"/>
      <c r="E688" s="8"/>
      <c r="G688" s="8"/>
      <c r="H688" s="8"/>
      <c r="I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</row>
    <row r="689" spans="1:48" x14ac:dyDescent="0.2">
      <c r="A689" s="8"/>
      <c r="B689" s="8"/>
      <c r="C689" s="8"/>
      <c r="E689" s="8"/>
      <c r="G689" s="8"/>
      <c r="H689" s="8"/>
      <c r="I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</row>
    <row r="690" spans="1:48" x14ac:dyDescent="0.2">
      <c r="A690" s="8"/>
      <c r="B690" s="8"/>
      <c r="C690" s="8"/>
      <c r="E690" s="8"/>
      <c r="G690" s="8"/>
      <c r="H690" s="8"/>
      <c r="I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</row>
    <row r="691" spans="1:48" x14ac:dyDescent="0.2">
      <c r="A691" s="8"/>
      <c r="B691" s="8"/>
      <c r="C691" s="8"/>
      <c r="E691" s="8"/>
      <c r="G691" s="8"/>
      <c r="H691" s="8"/>
      <c r="I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</row>
    <row r="692" spans="1:48" x14ac:dyDescent="0.2">
      <c r="A692" s="8"/>
      <c r="B692" s="8"/>
      <c r="C692" s="8"/>
      <c r="E692" s="8"/>
      <c r="G692" s="8"/>
      <c r="H692" s="8"/>
      <c r="I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</row>
    <row r="693" spans="1:48" x14ac:dyDescent="0.2">
      <c r="A693" s="8"/>
      <c r="B693" s="8"/>
      <c r="C693" s="8"/>
      <c r="E693" s="8"/>
      <c r="G693" s="8"/>
      <c r="H693" s="8"/>
      <c r="I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</row>
    <row r="694" spans="1:48" x14ac:dyDescent="0.2">
      <c r="A694" s="8"/>
      <c r="B694" s="8"/>
      <c r="C694" s="8"/>
      <c r="E694" s="8"/>
      <c r="G694" s="8"/>
      <c r="H694" s="8"/>
      <c r="I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</row>
    <row r="695" spans="1:48" x14ac:dyDescent="0.2">
      <c r="A695" s="8"/>
      <c r="B695" s="8"/>
      <c r="C695" s="8"/>
      <c r="E695" s="8"/>
      <c r="G695" s="8"/>
      <c r="H695" s="8"/>
      <c r="I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</row>
    <row r="696" spans="1:48" x14ac:dyDescent="0.2">
      <c r="A696" s="8"/>
      <c r="B696" s="8"/>
      <c r="C696" s="8"/>
      <c r="E696" s="8"/>
      <c r="G696" s="8"/>
      <c r="H696" s="8"/>
      <c r="I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</row>
    <row r="697" spans="1:48" x14ac:dyDescent="0.2">
      <c r="A697" s="8"/>
      <c r="B697" s="8"/>
      <c r="C697" s="8"/>
      <c r="E697" s="8"/>
      <c r="G697" s="8"/>
      <c r="H697" s="8"/>
      <c r="I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</row>
    <row r="698" spans="1:48" x14ac:dyDescent="0.2">
      <c r="A698" s="8"/>
      <c r="B698" s="8"/>
      <c r="C698" s="8"/>
      <c r="E698" s="8"/>
      <c r="G698" s="8"/>
      <c r="H698" s="8"/>
      <c r="I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</row>
    <row r="699" spans="1:48" x14ac:dyDescent="0.2">
      <c r="A699" s="8"/>
      <c r="B699" s="8"/>
      <c r="C699" s="8"/>
      <c r="E699" s="8"/>
      <c r="G699" s="8"/>
      <c r="H699" s="8"/>
      <c r="I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</row>
    <row r="700" spans="1:48" x14ac:dyDescent="0.2">
      <c r="A700" s="8"/>
      <c r="B700" s="8"/>
      <c r="C700" s="8"/>
      <c r="E700" s="8"/>
      <c r="G700" s="8"/>
      <c r="H700" s="8"/>
      <c r="I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</row>
    <row r="701" spans="1:48" x14ac:dyDescent="0.2">
      <c r="A701" s="8"/>
      <c r="B701" s="8"/>
      <c r="C701" s="8"/>
      <c r="E701" s="8"/>
      <c r="G701" s="8"/>
      <c r="H701" s="8"/>
      <c r="I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</row>
    <row r="702" spans="1:48" x14ac:dyDescent="0.2">
      <c r="A702" s="8"/>
      <c r="B702" s="8"/>
      <c r="C702" s="8"/>
      <c r="E702" s="8"/>
      <c r="G702" s="8"/>
      <c r="H702" s="8"/>
      <c r="I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</row>
    <row r="703" spans="1:48" x14ac:dyDescent="0.2">
      <c r="A703" s="8"/>
      <c r="B703" s="8"/>
      <c r="C703" s="8"/>
      <c r="E703" s="8"/>
      <c r="G703" s="8"/>
      <c r="H703" s="8"/>
      <c r="I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</row>
    <row r="704" spans="1:48" x14ac:dyDescent="0.2">
      <c r="A704" s="8"/>
      <c r="B704" s="8"/>
      <c r="C704" s="8"/>
      <c r="E704" s="8"/>
      <c r="G704" s="8"/>
      <c r="H704" s="8"/>
      <c r="I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</row>
    <row r="705" spans="1:48" x14ac:dyDescent="0.2">
      <c r="A705" s="8"/>
      <c r="B705" s="8"/>
      <c r="C705" s="8"/>
      <c r="E705" s="8"/>
      <c r="G705" s="8"/>
      <c r="H705" s="8"/>
      <c r="I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</row>
    <row r="706" spans="1:48" x14ac:dyDescent="0.2">
      <c r="A706" s="8"/>
      <c r="B706" s="8"/>
      <c r="C706" s="8"/>
      <c r="E706" s="8"/>
      <c r="G706" s="8"/>
      <c r="H706" s="8"/>
      <c r="I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</row>
    <row r="707" spans="1:48" x14ac:dyDescent="0.2">
      <c r="A707" s="8"/>
      <c r="B707" s="8"/>
      <c r="C707" s="8"/>
      <c r="E707" s="8"/>
      <c r="G707" s="8"/>
      <c r="H707" s="8"/>
      <c r="I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</row>
    <row r="708" spans="1:48" x14ac:dyDescent="0.2">
      <c r="A708" s="8"/>
      <c r="B708" s="8"/>
      <c r="C708" s="8"/>
      <c r="E708" s="8"/>
      <c r="G708" s="8"/>
      <c r="H708" s="8"/>
      <c r="I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</row>
    <row r="709" spans="1:48" x14ac:dyDescent="0.2">
      <c r="A709" s="8"/>
      <c r="B709" s="8"/>
      <c r="C709" s="8"/>
      <c r="E709" s="8"/>
      <c r="G709" s="8"/>
      <c r="H709" s="8"/>
      <c r="I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</row>
    <row r="710" spans="1:48" x14ac:dyDescent="0.2">
      <c r="A710" s="8"/>
      <c r="B710" s="8"/>
      <c r="C710" s="8"/>
      <c r="E710" s="8"/>
      <c r="G710" s="8"/>
      <c r="H710" s="8"/>
      <c r="I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</row>
    <row r="711" spans="1:48" x14ac:dyDescent="0.2">
      <c r="A711" s="8"/>
      <c r="B711" s="8"/>
      <c r="C711" s="8"/>
      <c r="E711" s="8"/>
      <c r="G711" s="8"/>
      <c r="H711" s="8"/>
      <c r="I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</row>
    <row r="712" spans="1:48" x14ac:dyDescent="0.2">
      <c r="A712" s="8"/>
      <c r="B712" s="8"/>
      <c r="C712" s="8"/>
      <c r="E712" s="8"/>
      <c r="G712" s="8"/>
      <c r="H712" s="8"/>
      <c r="I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</row>
    <row r="713" spans="1:48" x14ac:dyDescent="0.2">
      <c r="A713" s="8"/>
      <c r="B713" s="8"/>
      <c r="C713" s="8"/>
      <c r="E713" s="8"/>
      <c r="G713" s="8"/>
      <c r="H713" s="8"/>
      <c r="I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</row>
    <row r="714" spans="1:48" x14ac:dyDescent="0.2">
      <c r="A714" s="8"/>
      <c r="B714" s="8"/>
      <c r="C714" s="8"/>
      <c r="E714" s="8"/>
      <c r="G714" s="8"/>
      <c r="H714" s="8"/>
      <c r="I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</row>
    <row r="715" spans="1:48" x14ac:dyDescent="0.2">
      <c r="A715" s="8"/>
      <c r="B715" s="8"/>
      <c r="C715" s="8"/>
      <c r="E715" s="8"/>
      <c r="G715" s="8"/>
      <c r="H715" s="8"/>
      <c r="I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</row>
    <row r="716" spans="1:48" x14ac:dyDescent="0.2">
      <c r="A716" s="8"/>
      <c r="B716" s="8"/>
      <c r="C716" s="8"/>
      <c r="E716" s="8"/>
      <c r="G716" s="8"/>
      <c r="H716" s="8"/>
      <c r="I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</row>
    <row r="717" spans="1:48" x14ac:dyDescent="0.2">
      <c r="A717" s="8"/>
      <c r="B717" s="8"/>
      <c r="C717" s="8"/>
      <c r="E717" s="8"/>
      <c r="G717" s="8"/>
      <c r="H717" s="8"/>
      <c r="I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</row>
    <row r="718" spans="1:48" x14ac:dyDescent="0.2">
      <c r="A718" s="8"/>
      <c r="B718" s="8"/>
      <c r="C718" s="8"/>
      <c r="E718" s="8"/>
      <c r="G718" s="8"/>
      <c r="H718" s="8"/>
      <c r="I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</row>
    <row r="719" spans="1:48" x14ac:dyDescent="0.2">
      <c r="A719" s="8"/>
      <c r="B719" s="8"/>
      <c r="C719" s="8"/>
      <c r="E719" s="8"/>
      <c r="G719" s="8"/>
      <c r="H719" s="8"/>
      <c r="I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</row>
    <row r="720" spans="1:48" x14ac:dyDescent="0.2">
      <c r="A720" s="8"/>
      <c r="B720" s="8"/>
      <c r="C720" s="8"/>
      <c r="E720" s="8"/>
      <c r="G720" s="8"/>
      <c r="H720" s="8"/>
      <c r="I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</row>
    <row r="721" spans="1:48" x14ac:dyDescent="0.2">
      <c r="A721" s="8"/>
      <c r="B721" s="8"/>
      <c r="C721" s="8"/>
      <c r="E721" s="8"/>
      <c r="G721" s="8"/>
      <c r="H721" s="8"/>
      <c r="I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</row>
    <row r="722" spans="1:48" x14ac:dyDescent="0.2">
      <c r="A722" s="8"/>
      <c r="B722" s="8"/>
      <c r="C722" s="8"/>
      <c r="E722" s="8"/>
      <c r="G722" s="8"/>
      <c r="H722" s="8"/>
      <c r="I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</row>
    <row r="723" spans="1:48" x14ac:dyDescent="0.2">
      <c r="A723" s="8"/>
      <c r="B723" s="8"/>
      <c r="C723" s="8"/>
      <c r="E723" s="8"/>
      <c r="G723" s="8"/>
      <c r="H723" s="8"/>
      <c r="I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</row>
    <row r="724" spans="1:48" x14ac:dyDescent="0.2">
      <c r="A724" s="8"/>
      <c r="B724" s="8"/>
      <c r="C724" s="8"/>
      <c r="E724" s="8"/>
      <c r="G724" s="8"/>
      <c r="H724" s="8"/>
      <c r="I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</row>
    <row r="725" spans="1:48" x14ac:dyDescent="0.2">
      <c r="A725" s="8"/>
      <c r="B725" s="8"/>
      <c r="C725" s="8"/>
      <c r="E725" s="8"/>
      <c r="G725" s="8"/>
      <c r="H725" s="8"/>
      <c r="I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</row>
    <row r="726" spans="1:48" x14ac:dyDescent="0.2">
      <c r="A726" s="8"/>
      <c r="B726" s="8"/>
      <c r="C726" s="8"/>
      <c r="E726" s="8"/>
      <c r="G726" s="8"/>
      <c r="H726" s="8"/>
      <c r="I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</row>
    <row r="727" spans="1:48" x14ac:dyDescent="0.2">
      <c r="A727" s="8"/>
      <c r="B727" s="8"/>
      <c r="C727" s="8"/>
      <c r="E727" s="8"/>
      <c r="G727" s="8"/>
      <c r="H727" s="8"/>
      <c r="I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</row>
    <row r="728" spans="1:48" x14ac:dyDescent="0.2">
      <c r="A728" s="8"/>
      <c r="B728" s="8"/>
      <c r="C728" s="8"/>
      <c r="E728" s="8"/>
      <c r="G728" s="8"/>
      <c r="H728" s="8"/>
      <c r="I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</row>
    <row r="729" spans="1:48" x14ac:dyDescent="0.2">
      <c r="A729" s="8"/>
      <c r="B729" s="8"/>
      <c r="C729" s="8"/>
      <c r="E729" s="8"/>
      <c r="G729" s="8"/>
      <c r="H729" s="8"/>
      <c r="I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</row>
    <row r="730" spans="1:48" x14ac:dyDescent="0.2">
      <c r="A730" s="8"/>
      <c r="B730" s="8"/>
      <c r="C730" s="8"/>
      <c r="E730" s="8"/>
      <c r="G730" s="8"/>
      <c r="H730" s="8"/>
      <c r="I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</row>
    <row r="731" spans="1:48" x14ac:dyDescent="0.2">
      <c r="A731" s="8"/>
      <c r="B731" s="8"/>
      <c r="C731" s="8"/>
      <c r="E731" s="8"/>
      <c r="G731" s="8"/>
      <c r="H731" s="8"/>
      <c r="I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</row>
    <row r="732" spans="1:48" x14ac:dyDescent="0.2">
      <c r="A732" s="8"/>
      <c r="B732" s="8"/>
      <c r="C732" s="8"/>
      <c r="E732" s="8"/>
      <c r="G732" s="8"/>
      <c r="H732" s="8"/>
      <c r="I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</row>
    <row r="733" spans="1:48" x14ac:dyDescent="0.2">
      <c r="A733" s="8"/>
      <c r="B733" s="8"/>
      <c r="C733" s="8"/>
      <c r="E733" s="8"/>
      <c r="G733" s="8"/>
      <c r="H733" s="8"/>
      <c r="I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</row>
    <row r="734" spans="1:48" x14ac:dyDescent="0.2">
      <c r="A734" s="8"/>
      <c r="B734" s="8"/>
      <c r="C734" s="8"/>
      <c r="E734" s="8"/>
      <c r="G734" s="8"/>
      <c r="H734" s="8"/>
      <c r="I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</row>
    <row r="735" spans="1:48" x14ac:dyDescent="0.2">
      <c r="A735" s="8"/>
      <c r="B735" s="8"/>
      <c r="C735" s="8"/>
      <c r="E735" s="8"/>
      <c r="G735" s="8"/>
      <c r="H735" s="8"/>
      <c r="I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</row>
    <row r="736" spans="1:48" x14ac:dyDescent="0.2">
      <c r="A736" s="8"/>
      <c r="B736" s="8"/>
      <c r="C736" s="8"/>
      <c r="E736" s="8"/>
      <c r="G736" s="8"/>
      <c r="H736" s="8"/>
      <c r="I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</row>
    <row r="737" spans="1:48" x14ac:dyDescent="0.2">
      <c r="A737" s="8"/>
      <c r="B737" s="8"/>
      <c r="C737" s="8"/>
      <c r="E737" s="8"/>
      <c r="G737" s="8"/>
      <c r="H737" s="8"/>
      <c r="I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</row>
    <row r="738" spans="1:48" x14ac:dyDescent="0.2">
      <c r="A738" s="8"/>
      <c r="B738" s="8"/>
      <c r="C738" s="8"/>
      <c r="E738" s="8"/>
      <c r="G738" s="8"/>
      <c r="H738" s="8"/>
      <c r="I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</row>
    <row r="739" spans="1:48" x14ac:dyDescent="0.2">
      <c r="A739" s="8"/>
      <c r="B739" s="8"/>
      <c r="C739" s="8"/>
      <c r="E739" s="8"/>
      <c r="G739" s="8"/>
      <c r="H739" s="8"/>
      <c r="I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</row>
    <row r="740" spans="1:48" x14ac:dyDescent="0.2">
      <c r="A740" s="8"/>
      <c r="B740" s="8"/>
      <c r="C740" s="8"/>
      <c r="E740" s="8"/>
      <c r="G740" s="8"/>
      <c r="H740" s="8"/>
      <c r="I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</row>
    <row r="741" spans="1:48" x14ac:dyDescent="0.2">
      <c r="A741" s="8"/>
      <c r="B741" s="8"/>
      <c r="C741" s="8"/>
      <c r="E741" s="8"/>
      <c r="G741" s="8"/>
      <c r="H741" s="8"/>
      <c r="I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</row>
    <row r="742" spans="1:48" x14ac:dyDescent="0.2">
      <c r="A742" s="8"/>
      <c r="B742" s="8"/>
      <c r="C742" s="8"/>
      <c r="E742" s="8"/>
      <c r="G742" s="8"/>
      <c r="H742" s="8"/>
      <c r="I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</row>
    <row r="743" spans="1:48" x14ac:dyDescent="0.2">
      <c r="A743" s="8"/>
      <c r="B743" s="8"/>
      <c r="C743" s="8"/>
      <c r="E743" s="8"/>
      <c r="G743" s="8"/>
      <c r="H743" s="8"/>
      <c r="I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</row>
    <row r="744" spans="1:48" x14ac:dyDescent="0.2">
      <c r="A744" s="8"/>
      <c r="B744" s="8"/>
      <c r="C744" s="8"/>
      <c r="E744" s="8"/>
      <c r="G744" s="8"/>
      <c r="H744" s="8"/>
      <c r="I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</row>
    <row r="745" spans="1:48" x14ac:dyDescent="0.2">
      <c r="A745" s="8"/>
      <c r="B745" s="8"/>
      <c r="C745" s="8"/>
      <c r="E745" s="8"/>
      <c r="G745" s="8"/>
      <c r="H745" s="8"/>
      <c r="I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</row>
    <row r="746" spans="1:48" x14ac:dyDescent="0.2">
      <c r="A746" s="8"/>
      <c r="B746" s="8"/>
      <c r="C746" s="8"/>
      <c r="E746" s="8"/>
      <c r="G746" s="8"/>
      <c r="H746" s="8"/>
      <c r="I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</row>
    <row r="747" spans="1:48" x14ac:dyDescent="0.2">
      <c r="A747" s="8"/>
      <c r="B747" s="8"/>
      <c r="C747" s="8"/>
      <c r="E747" s="8"/>
      <c r="G747" s="8"/>
      <c r="H747" s="8"/>
      <c r="I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</row>
    <row r="748" spans="1:48" x14ac:dyDescent="0.2">
      <c r="A748" s="8"/>
      <c r="B748" s="8"/>
      <c r="C748" s="8"/>
      <c r="E748" s="8"/>
      <c r="G748" s="8"/>
      <c r="H748" s="8"/>
      <c r="I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</row>
    <row r="749" spans="1:48" x14ac:dyDescent="0.2">
      <c r="A749" s="8"/>
      <c r="B749" s="8"/>
      <c r="C749" s="8"/>
      <c r="E749" s="8"/>
      <c r="G749" s="8"/>
      <c r="H749" s="8"/>
      <c r="I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</row>
    <row r="750" spans="1:48" x14ac:dyDescent="0.2">
      <c r="A750" s="8"/>
      <c r="B750" s="8"/>
      <c r="C750" s="8"/>
      <c r="E750" s="8"/>
      <c r="G750" s="8"/>
      <c r="H750" s="8"/>
      <c r="I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</row>
    <row r="751" spans="1:48" x14ac:dyDescent="0.2">
      <c r="A751" s="8"/>
      <c r="B751" s="8"/>
      <c r="C751" s="8"/>
      <c r="E751" s="8"/>
      <c r="G751" s="8"/>
      <c r="H751" s="8"/>
      <c r="I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</row>
    <row r="752" spans="1:48" x14ac:dyDescent="0.2">
      <c r="A752" s="8"/>
      <c r="B752" s="8"/>
      <c r="C752" s="8"/>
      <c r="E752" s="8"/>
      <c r="G752" s="8"/>
      <c r="H752" s="8"/>
      <c r="I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</row>
    <row r="753" spans="1:48" x14ac:dyDescent="0.2">
      <c r="A753" s="8"/>
      <c r="B753" s="8"/>
      <c r="C753" s="8"/>
      <c r="E753" s="8"/>
      <c r="G753" s="8"/>
      <c r="H753" s="8"/>
      <c r="I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</row>
    <row r="754" spans="1:48" x14ac:dyDescent="0.2">
      <c r="A754" s="8"/>
      <c r="B754" s="8"/>
      <c r="C754" s="8"/>
      <c r="E754" s="8"/>
      <c r="G754" s="8"/>
      <c r="H754" s="8"/>
      <c r="I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</row>
    <row r="755" spans="1:48" x14ac:dyDescent="0.2">
      <c r="A755" s="8"/>
      <c r="B755" s="8"/>
      <c r="C755" s="8"/>
      <c r="E755" s="8"/>
      <c r="G755" s="8"/>
      <c r="H755" s="8"/>
      <c r="I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</row>
    <row r="756" spans="1:48" x14ac:dyDescent="0.2">
      <c r="A756" s="8"/>
      <c r="B756" s="8"/>
      <c r="C756" s="8"/>
      <c r="E756" s="8"/>
      <c r="G756" s="8"/>
      <c r="H756" s="8"/>
      <c r="I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</row>
    <row r="757" spans="1:48" x14ac:dyDescent="0.2">
      <c r="A757" s="8"/>
      <c r="B757" s="8"/>
      <c r="C757" s="8"/>
      <c r="E757" s="8"/>
      <c r="G757" s="8"/>
      <c r="H757" s="8"/>
      <c r="I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</row>
    <row r="758" spans="1:48" x14ac:dyDescent="0.2">
      <c r="A758" s="8"/>
      <c r="B758" s="8"/>
      <c r="C758" s="8"/>
      <c r="E758" s="8"/>
      <c r="G758" s="8"/>
      <c r="H758" s="8"/>
      <c r="I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</row>
    <row r="759" spans="1:48" x14ac:dyDescent="0.2">
      <c r="A759" s="8"/>
      <c r="B759" s="8"/>
      <c r="C759" s="8"/>
      <c r="E759" s="8"/>
      <c r="G759" s="8"/>
      <c r="H759" s="8"/>
      <c r="I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</row>
    <row r="760" spans="1:48" x14ac:dyDescent="0.2">
      <c r="A760" s="8"/>
      <c r="B760" s="8"/>
      <c r="C760" s="8"/>
      <c r="E760" s="8"/>
      <c r="G760" s="8"/>
      <c r="H760" s="8"/>
      <c r="I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</row>
    <row r="761" spans="1:48" x14ac:dyDescent="0.2">
      <c r="A761" s="8"/>
      <c r="B761" s="8"/>
      <c r="C761" s="8"/>
      <c r="E761" s="8"/>
      <c r="G761" s="8"/>
      <c r="H761" s="8"/>
      <c r="I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</row>
    <row r="762" spans="1:48" x14ac:dyDescent="0.2">
      <c r="A762" s="8"/>
      <c r="B762" s="8"/>
      <c r="C762" s="8"/>
      <c r="E762" s="8"/>
      <c r="G762" s="8"/>
      <c r="H762" s="8"/>
      <c r="I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</row>
    <row r="763" spans="1:48" x14ac:dyDescent="0.2">
      <c r="A763" s="8"/>
      <c r="B763" s="8"/>
      <c r="C763" s="8"/>
      <c r="E763" s="8"/>
      <c r="G763" s="8"/>
      <c r="H763" s="8"/>
      <c r="I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</row>
    <row r="764" spans="1:48" x14ac:dyDescent="0.2">
      <c r="A764" s="8"/>
      <c r="B764" s="8"/>
      <c r="C764" s="8"/>
      <c r="E764" s="8"/>
      <c r="G764" s="8"/>
      <c r="H764" s="8"/>
      <c r="I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</row>
    <row r="765" spans="1:48" x14ac:dyDescent="0.2">
      <c r="A765" s="8"/>
      <c r="B765" s="8"/>
      <c r="C765" s="8"/>
      <c r="E765" s="8"/>
      <c r="G765" s="8"/>
      <c r="H765" s="8"/>
      <c r="I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</row>
    <row r="766" spans="1:48" x14ac:dyDescent="0.2">
      <c r="A766" s="8"/>
      <c r="B766" s="8"/>
      <c r="C766" s="8"/>
      <c r="E766" s="8"/>
      <c r="G766" s="8"/>
      <c r="H766" s="8"/>
      <c r="I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</row>
    <row r="767" spans="1:48" x14ac:dyDescent="0.2">
      <c r="A767" s="8"/>
      <c r="B767" s="8"/>
      <c r="C767" s="8"/>
      <c r="E767" s="8"/>
      <c r="G767" s="8"/>
      <c r="H767" s="8"/>
      <c r="I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</row>
    <row r="768" spans="1:48" x14ac:dyDescent="0.2">
      <c r="A768" s="8"/>
      <c r="B768" s="8"/>
      <c r="C768" s="8"/>
      <c r="E768" s="8"/>
      <c r="G768" s="8"/>
      <c r="H768" s="8"/>
      <c r="I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</row>
    <row r="769" spans="1:48" x14ac:dyDescent="0.2">
      <c r="A769" s="8"/>
      <c r="B769" s="8"/>
      <c r="C769" s="8"/>
      <c r="E769" s="8"/>
      <c r="G769" s="8"/>
      <c r="H769" s="8"/>
      <c r="I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</row>
    <row r="770" spans="1:48" x14ac:dyDescent="0.2">
      <c r="A770" s="8"/>
      <c r="B770" s="8"/>
      <c r="C770" s="8"/>
      <c r="E770" s="8"/>
      <c r="G770" s="8"/>
      <c r="H770" s="8"/>
      <c r="I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</row>
    <row r="771" spans="1:48" x14ac:dyDescent="0.2">
      <c r="A771" s="8"/>
      <c r="B771" s="8"/>
      <c r="C771" s="8"/>
      <c r="E771" s="8"/>
      <c r="G771" s="8"/>
      <c r="H771" s="8"/>
      <c r="I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</row>
    <row r="772" spans="1:48" x14ac:dyDescent="0.2">
      <c r="A772" s="8"/>
      <c r="B772" s="8"/>
      <c r="C772" s="8"/>
      <c r="E772" s="8"/>
      <c r="G772" s="8"/>
      <c r="H772" s="8"/>
      <c r="I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</row>
    <row r="773" spans="1:48" x14ac:dyDescent="0.2">
      <c r="A773" s="8"/>
      <c r="B773" s="8"/>
      <c r="C773" s="8"/>
      <c r="E773" s="8"/>
      <c r="G773" s="8"/>
      <c r="H773" s="8"/>
      <c r="I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</row>
    <row r="774" spans="1:48" x14ac:dyDescent="0.2">
      <c r="A774" s="8"/>
      <c r="B774" s="8"/>
      <c r="C774" s="8"/>
      <c r="E774" s="8"/>
      <c r="G774" s="8"/>
      <c r="H774" s="8"/>
      <c r="I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</row>
    <row r="775" spans="1:48" x14ac:dyDescent="0.2">
      <c r="A775" s="8"/>
      <c r="B775" s="8"/>
      <c r="C775" s="8"/>
      <c r="E775" s="8"/>
      <c r="G775" s="8"/>
      <c r="H775" s="8"/>
      <c r="I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</row>
    <row r="776" spans="1:48" x14ac:dyDescent="0.2">
      <c r="A776" s="8"/>
      <c r="B776" s="8"/>
      <c r="C776" s="8"/>
      <c r="E776" s="8"/>
      <c r="G776" s="8"/>
      <c r="H776" s="8"/>
      <c r="I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</row>
    <row r="777" spans="1:48" x14ac:dyDescent="0.2">
      <c r="A777" s="8"/>
      <c r="B777" s="8"/>
      <c r="C777" s="8"/>
      <c r="E777" s="8"/>
      <c r="G777" s="8"/>
      <c r="H777" s="8"/>
      <c r="I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</row>
    <row r="778" spans="1:48" x14ac:dyDescent="0.2">
      <c r="A778" s="8"/>
      <c r="B778" s="8"/>
      <c r="C778" s="8"/>
      <c r="E778" s="8"/>
      <c r="G778" s="8"/>
      <c r="H778" s="8"/>
      <c r="I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</row>
    <row r="779" spans="1:48" x14ac:dyDescent="0.2">
      <c r="A779" s="8"/>
      <c r="B779" s="8"/>
      <c r="C779" s="8"/>
      <c r="E779" s="8"/>
      <c r="G779" s="8"/>
      <c r="H779" s="8"/>
      <c r="I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</row>
    <row r="780" spans="1:48" x14ac:dyDescent="0.2">
      <c r="A780" s="8"/>
      <c r="B780" s="8"/>
      <c r="C780" s="8"/>
      <c r="E780" s="8"/>
      <c r="G780" s="8"/>
      <c r="H780" s="8"/>
      <c r="I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</row>
    <row r="781" spans="1:48" x14ac:dyDescent="0.2">
      <c r="A781" s="8"/>
      <c r="B781" s="8"/>
      <c r="C781" s="8"/>
      <c r="E781" s="8"/>
      <c r="G781" s="8"/>
      <c r="H781" s="8"/>
      <c r="I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</row>
    <row r="782" spans="1:48" x14ac:dyDescent="0.2">
      <c r="A782" s="8"/>
      <c r="B782" s="8"/>
      <c r="C782" s="8"/>
      <c r="E782" s="8"/>
      <c r="G782" s="8"/>
      <c r="H782" s="8"/>
      <c r="I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</row>
    <row r="783" spans="1:48" x14ac:dyDescent="0.2">
      <c r="A783" s="8"/>
      <c r="B783" s="8"/>
      <c r="C783" s="8"/>
      <c r="E783" s="8"/>
      <c r="G783" s="8"/>
      <c r="H783" s="8"/>
      <c r="I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</row>
    <row r="784" spans="1:48" x14ac:dyDescent="0.2">
      <c r="A784" s="8"/>
      <c r="B784" s="8"/>
      <c r="C784" s="8"/>
      <c r="E784" s="8"/>
      <c r="G784" s="8"/>
      <c r="H784" s="8"/>
      <c r="I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</row>
    <row r="785" spans="1:48" x14ac:dyDescent="0.2">
      <c r="A785" s="8"/>
      <c r="B785" s="8"/>
      <c r="C785" s="8"/>
      <c r="E785" s="8"/>
      <c r="G785" s="8"/>
      <c r="H785" s="8"/>
      <c r="I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</row>
    <row r="786" spans="1:48" x14ac:dyDescent="0.2">
      <c r="A786" s="8"/>
      <c r="B786" s="8"/>
      <c r="C786" s="8"/>
      <c r="E786" s="8"/>
      <c r="G786" s="8"/>
      <c r="H786" s="8"/>
      <c r="I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</row>
    <row r="787" spans="1:48" x14ac:dyDescent="0.2">
      <c r="A787" s="8"/>
      <c r="B787" s="8"/>
      <c r="C787" s="8"/>
      <c r="E787" s="8"/>
      <c r="G787" s="8"/>
      <c r="H787" s="8"/>
      <c r="I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</row>
    <row r="788" spans="1:48" x14ac:dyDescent="0.2">
      <c r="A788" s="8"/>
      <c r="B788" s="8"/>
      <c r="C788" s="8"/>
      <c r="E788" s="8"/>
      <c r="G788" s="8"/>
      <c r="H788" s="8"/>
      <c r="I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</row>
    <row r="789" spans="1:48" x14ac:dyDescent="0.2">
      <c r="A789" s="8"/>
      <c r="B789" s="8"/>
      <c r="C789" s="8"/>
      <c r="E789" s="8"/>
      <c r="G789" s="8"/>
      <c r="H789" s="8"/>
      <c r="I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</row>
    <row r="790" spans="1:48" x14ac:dyDescent="0.2">
      <c r="A790" s="8"/>
      <c r="B790" s="8"/>
      <c r="C790" s="8"/>
      <c r="E790" s="8"/>
      <c r="G790" s="8"/>
      <c r="H790" s="8"/>
      <c r="I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</row>
    <row r="791" spans="1:48" x14ac:dyDescent="0.2">
      <c r="A791" s="8"/>
      <c r="B791" s="8"/>
      <c r="C791" s="8"/>
      <c r="E791" s="8"/>
      <c r="G791" s="8"/>
      <c r="H791" s="8"/>
      <c r="I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</row>
    <row r="792" spans="1:48" x14ac:dyDescent="0.2">
      <c r="A792" s="8"/>
      <c r="B792" s="8"/>
      <c r="C792" s="8"/>
      <c r="E792" s="8"/>
      <c r="G792" s="8"/>
      <c r="H792" s="8"/>
      <c r="I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</row>
    <row r="793" spans="1:48" x14ac:dyDescent="0.2">
      <c r="A793" s="8"/>
      <c r="B793" s="8"/>
      <c r="C793" s="8"/>
      <c r="E793" s="8"/>
      <c r="G793" s="8"/>
      <c r="H793" s="8"/>
      <c r="I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</row>
    <row r="794" spans="1:48" x14ac:dyDescent="0.2">
      <c r="A794" s="8"/>
      <c r="B794" s="8"/>
      <c r="C794" s="8"/>
      <c r="E794" s="8"/>
      <c r="G794" s="8"/>
      <c r="H794" s="8"/>
      <c r="I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</row>
    <row r="795" spans="1:48" x14ac:dyDescent="0.2">
      <c r="A795" s="8"/>
      <c r="B795" s="8"/>
      <c r="C795" s="8"/>
      <c r="E795" s="8"/>
      <c r="G795" s="8"/>
      <c r="H795" s="8"/>
      <c r="I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</row>
    <row r="796" spans="1:48" x14ac:dyDescent="0.2">
      <c r="A796" s="8"/>
      <c r="B796" s="8"/>
      <c r="C796" s="8"/>
      <c r="E796" s="8"/>
      <c r="G796" s="8"/>
      <c r="H796" s="8"/>
      <c r="I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</row>
    <row r="797" spans="1:48" x14ac:dyDescent="0.2">
      <c r="A797" s="8"/>
      <c r="B797" s="8"/>
      <c r="C797" s="8"/>
      <c r="E797" s="8"/>
      <c r="G797" s="8"/>
      <c r="H797" s="8"/>
      <c r="I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</row>
    <row r="798" spans="1:48" x14ac:dyDescent="0.2">
      <c r="A798" s="8"/>
      <c r="B798" s="8"/>
      <c r="C798" s="8"/>
      <c r="E798" s="8"/>
      <c r="G798" s="8"/>
      <c r="H798" s="8"/>
      <c r="I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</row>
    <row r="799" spans="1:48" x14ac:dyDescent="0.2">
      <c r="A799" s="8"/>
      <c r="B799" s="8"/>
      <c r="C799" s="8"/>
      <c r="E799" s="8"/>
      <c r="G799" s="8"/>
      <c r="H799" s="8"/>
      <c r="I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</row>
    <row r="800" spans="1:48" x14ac:dyDescent="0.2">
      <c r="A800" s="8"/>
      <c r="B800" s="8"/>
      <c r="C800" s="8"/>
      <c r="E800" s="8"/>
      <c r="G800" s="8"/>
      <c r="H800" s="8"/>
      <c r="I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</row>
    <row r="801" spans="1:48" x14ac:dyDescent="0.2">
      <c r="A801" s="8"/>
      <c r="B801" s="8"/>
      <c r="C801" s="8"/>
      <c r="E801" s="8"/>
      <c r="G801" s="8"/>
      <c r="H801" s="8"/>
      <c r="I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</row>
    <row r="802" spans="1:48" x14ac:dyDescent="0.2">
      <c r="A802" s="8"/>
      <c r="B802" s="8"/>
      <c r="C802" s="8"/>
      <c r="E802" s="8"/>
      <c r="G802" s="8"/>
      <c r="H802" s="8"/>
      <c r="I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</row>
    <row r="803" spans="1:48" x14ac:dyDescent="0.2">
      <c r="A803" s="8"/>
      <c r="B803" s="8"/>
      <c r="C803" s="8"/>
      <c r="E803" s="8"/>
      <c r="G803" s="8"/>
      <c r="H803" s="8"/>
      <c r="I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</row>
    <row r="804" spans="1:48" x14ac:dyDescent="0.2">
      <c r="A804" s="8"/>
      <c r="B804" s="8"/>
      <c r="C804" s="8"/>
      <c r="E804" s="8"/>
      <c r="G804" s="8"/>
      <c r="H804" s="8"/>
      <c r="I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</row>
    <row r="805" spans="1:48" x14ac:dyDescent="0.2">
      <c r="A805" s="8"/>
      <c r="B805" s="8"/>
      <c r="C805" s="8"/>
      <c r="E805" s="8"/>
      <c r="G805" s="8"/>
      <c r="H805" s="8"/>
      <c r="I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</row>
    <row r="806" spans="1:48" x14ac:dyDescent="0.2">
      <c r="A806" s="8"/>
      <c r="B806" s="8"/>
      <c r="C806" s="8"/>
      <c r="E806" s="8"/>
      <c r="G806" s="8"/>
      <c r="H806" s="8"/>
      <c r="I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</row>
    <row r="807" spans="1:48" x14ac:dyDescent="0.2">
      <c r="A807" s="8"/>
      <c r="B807" s="8"/>
      <c r="C807" s="8"/>
      <c r="E807" s="8"/>
      <c r="G807" s="8"/>
      <c r="H807" s="8"/>
      <c r="I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</row>
    <row r="808" spans="1:48" x14ac:dyDescent="0.2">
      <c r="A808" s="8"/>
      <c r="B808" s="8"/>
      <c r="C808" s="8"/>
      <c r="E808" s="8"/>
      <c r="G808" s="8"/>
      <c r="H808" s="8"/>
      <c r="I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</row>
    <row r="809" spans="1:48" x14ac:dyDescent="0.2">
      <c r="A809" s="8"/>
      <c r="B809" s="8"/>
      <c r="C809" s="8"/>
      <c r="E809" s="8"/>
      <c r="G809" s="8"/>
      <c r="H809" s="8"/>
      <c r="I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</row>
    <row r="810" spans="1:48" x14ac:dyDescent="0.2">
      <c r="A810" s="8"/>
      <c r="B810" s="8"/>
      <c r="C810" s="8"/>
      <c r="E810" s="8"/>
      <c r="G810" s="8"/>
      <c r="H810" s="8"/>
      <c r="I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</row>
    <row r="811" spans="1:48" x14ac:dyDescent="0.2">
      <c r="A811" s="8"/>
      <c r="B811" s="8"/>
      <c r="C811" s="8"/>
      <c r="E811" s="8"/>
      <c r="G811" s="8"/>
      <c r="H811" s="8"/>
      <c r="I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</row>
    <row r="812" spans="1:48" x14ac:dyDescent="0.2">
      <c r="A812" s="8"/>
      <c r="B812" s="8"/>
      <c r="C812" s="8"/>
      <c r="E812" s="8"/>
      <c r="G812" s="8"/>
      <c r="H812" s="8"/>
      <c r="I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</row>
    <row r="813" spans="1:48" x14ac:dyDescent="0.2">
      <c r="A813" s="8"/>
      <c r="B813" s="8"/>
      <c r="C813" s="8"/>
      <c r="E813" s="8"/>
      <c r="G813" s="8"/>
      <c r="H813" s="8"/>
      <c r="I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</row>
    <row r="814" spans="1:48" x14ac:dyDescent="0.2">
      <c r="A814" s="8"/>
      <c r="B814" s="8"/>
      <c r="C814" s="8"/>
      <c r="E814" s="8"/>
      <c r="G814" s="8"/>
      <c r="H814" s="8"/>
      <c r="I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</row>
    <row r="815" spans="1:48" x14ac:dyDescent="0.2">
      <c r="A815" s="8"/>
      <c r="B815" s="8"/>
      <c r="C815" s="8"/>
      <c r="E815" s="8"/>
      <c r="G815" s="8"/>
      <c r="H815" s="8"/>
      <c r="I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</row>
    <row r="816" spans="1:48" x14ac:dyDescent="0.2">
      <c r="A816" s="8"/>
      <c r="B816" s="8"/>
      <c r="C816" s="8"/>
      <c r="E816" s="8"/>
      <c r="G816" s="8"/>
      <c r="H816" s="8"/>
      <c r="I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</row>
    <row r="817" spans="1:48" x14ac:dyDescent="0.2">
      <c r="A817" s="8"/>
      <c r="B817" s="8"/>
      <c r="C817" s="8"/>
      <c r="E817" s="8"/>
      <c r="G817" s="8"/>
      <c r="H817" s="8"/>
      <c r="I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</row>
    <row r="818" spans="1:48" x14ac:dyDescent="0.2">
      <c r="A818" s="8"/>
      <c r="B818" s="8"/>
      <c r="C818" s="8"/>
      <c r="E818" s="8"/>
      <c r="G818" s="8"/>
      <c r="H818" s="8"/>
      <c r="I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</row>
    <row r="819" spans="1:48" x14ac:dyDescent="0.2">
      <c r="A819" s="8"/>
      <c r="B819" s="8"/>
      <c r="C819" s="8"/>
      <c r="E819" s="8"/>
      <c r="G819" s="8"/>
      <c r="H819" s="8"/>
      <c r="I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</row>
    <row r="820" spans="1:48" x14ac:dyDescent="0.2">
      <c r="A820" s="8"/>
      <c r="B820" s="8"/>
      <c r="C820" s="8"/>
      <c r="E820" s="8"/>
      <c r="G820" s="8"/>
      <c r="H820" s="8"/>
      <c r="I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</row>
    <row r="821" spans="1:48" x14ac:dyDescent="0.2">
      <c r="A821" s="8"/>
      <c r="B821" s="8"/>
      <c r="C821" s="8"/>
      <c r="E821" s="8"/>
      <c r="G821" s="8"/>
      <c r="H821" s="8"/>
      <c r="I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</row>
    <row r="822" spans="1:48" x14ac:dyDescent="0.2">
      <c r="A822" s="8"/>
      <c r="B822" s="8"/>
      <c r="C822" s="8"/>
      <c r="E822" s="8"/>
      <c r="G822" s="8"/>
      <c r="H822" s="8"/>
      <c r="I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</row>
    <row r="823" spans="1:48" x14ac:dyDescent="0.2">
      <c r="A823" s="8"/>
      <c r="B823" s="8"/>
      <c r="C823" s="8"/>
      <c r="E823" s="8"/>
      <c r="G823" s="8"/>
      <c r="H823" s="8"/>
      <c r="I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</row>
    <row r="824" spans="1:48" x14ac:dyDescent="0.2">
      <c r="A824" s="8"/>
      <c r="B824" s="8"/>
      <c r="C824" s="8"/>
      <c r="E824" s="8"/>
      <c r="G824" s="8"/>
      <c r="H824" s="8"/>
      <c r="I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</row>
    <row r="825" spans="1:48" x14ac:dyDescent="0.2">
      <c r="A825" s="8"/>
      <c r="B825" s="8"/>
      <c r="C825" s="8"/>
      <c r="E825" s="8"/>
      <c r="G825" s="8"/>
      <c r="H825" s="8"/>
      <c r="I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</row>
    <row r="826" spans="1:48" x14ac:dyDescent="0.2">
      <c r="A826" s="8"/>
      <c r="B826" s="8"/>
      <c r="C826" s="8"/>
      <c r="E826" s="8"/>
      <c r="G826" s="8"/>
      <c r="H826" s="8"/>
      <c r="I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</row>
    <row r="827" spans="1:48" x14ac:dyDescent="0.2">
      <c r="A827" s="8"/>
      <c r="B827" s="8"/>
      <c r="C827" s="8"/>
      <c r="E827" s="8"/>
      <c r="G827" s="8"/>
      <c r="H827" s="8"/>
      <c r="I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</row>
    <row r="828" spans="1:48" x14ac:dyDescent="0.2">
      <c r="A828" s="8"/>
      <c r="B828" s="8"/>
      <c r="C828" s="8"/>
      <c r="E828" s="8"/>
      <c r="G828" s="8"/>
      <c r="H828" s="8"/>
      <c r="I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</row>
    <row r="829" spans="1:48" x14ac:dyDescent="0.2">
      <c r="A829" s="8"/>
      <c r="B829" s="8"/>
      <c r="C829" s="8"/>
      <c r="E829" s="8"/>
      <c r="G829" s="8"/>
      <c r="H829" s="8"/>
      <c r="I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</row>
    <row r="830" spans="1:48" x14ac:dyDescent="0.2">
      <c r="A830" s="8"/>
      <c r="B830" s="8"/>
      <c r="C830" s="8"/>
      <c r="E830" s="8"/>
      <c r="G830" s="8"/>
      <c r="H830" s="8"/>
      <c r="I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</row>
    <row r="831" spans="1:48" x14ac:dyDescent="0.2">
      <c r="A831" s="8"/>
      <c r="B831" s="8"/>
      <c r="C831" s="8"/>
      <c r="E831" s="8"/>
      <c r="G831" s="8"/>
      <c r="H831" s="8"/>
      <c r="I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</row>
    <row r="832" spans="1:48" x14ac:dyDescent="0.2">
      <c r="A832" s="8"/>
      <c r="B832" s="8"/>
      <c r="C832" s="8"/>
      <c r="E832" s="8"/>
      <c r="G832" s="8"/>
      <c r="H832" s="8"/>
      <c r="I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</row>
    <row r="833" spans="1:48" x14ac:dyDescent="0.2">
      <c r="A833" s="8"/>
      <c r="B833" s="8"/>
      <c r="C833" s="8"/>
      <c r="E833" s="8"/>
      <c r="G833" s="8"/>
      <c r="H833" s="8"/>
      <c r="I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</row>
    <row r="834" spans="1:48" x14ac:dyDescent="0.2">
      <c r="A834" s="8"/>
      <c r="B834" s="8"/>
      <c r="C834" s="8"/>
      <c r="E834" s="8"/>
      <c r="G834" s="8"/>
      <c r="H834" s="8"/>
      <c r="I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</row>
    <row r="835" spans="1:48" x14ac:dyDescent="0.2">
      <c r="A835" s="8"/>
      <c r="B835" s="8"/>
      <c r="C835" s="8"/>
      <c r="E835" s="8"/>
      <c r="G835" s="8"/>
      <c r="H835" s="8"/>
      <c r="I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</row>
    <row r="836" spans="1:48" x14ac:dyDescent="0.2">
      <c r="A836" s="8"/>
      <c r="B836" s="8"/>
      <c r="C836" s="8"/>
      <c r="E836" s="8"/>
      <c r="G836" s="8"/>
      <c r="H836" s="8"/>
      <c r="I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</row>
    <row r="837" spans="1:48" x14ac:dyDescent="0.2">
      <c r="A837" s="8"/>
      <c r="B837" s="8"/>
      <c r="C837" s="8"/>
      <c r="E837" s="8"/>
      <c r="G837" s="8"/>
      <c r="H837" s="8"/>
      <c r="I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</row>
    <row r="838" spans="1:48" x14ac:dyDescent="0.2">
      <c r="A838" s="8"/>
      <c r="B838" s="8"/>
      <c r="C838" s="8"/>
      <c r="E838" s="8"/>
      <c r="G838" s="8"/>
      <c r="H838" s="8"/>
      <c r="I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</row>
    <row r="839" spans="1:48" x14ac:dyDescent="0.2">
      <c r="A839" s="8"/>
      <c r="B839" s="8"/>
      <c r="C839" s="8"/>
      <c r="E839" s="8"/>
      <c r="G839" s="8"/>
      <c r="H839" s="8"/>
      <c r="I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</row>
    <row r="840" spans="1:48" x14ac:dyDescent="0.2">
      <c r="A840" s="8"/>
      <c r="B840" s="8"/>
      <c r="C840" s="8"/>
      <c r="E840" s="8"/>
      <c r="G840" s="8"/>
      <c r="H840" s="8"/>
      <c r="I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</row>
    <row r="841" spans="1:48" x14ac:dyDescent="0.2">
      <c r="A841" s="8"/>
      <c r="B841" s="8"/>
      <c r="C841" s="8"/>
      <c r="E841" s="8"/>
      <c r="G841" s="8"/>
      <c r="H841" s="8"/>
      <c r="I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</row>
    <row r="842" spans="1:48" x14ac:dyDescent="0.2">
      <c r="A842" s="8"/>
      <c r="B842" s="8"/>
      <c r="C842" s="8"/>
      <c r="E842" s="8"/>
      <c r="G842" s="8"/>
      <c r="H842" s="8"/>
      <c r="I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</row>
    <row r="843" spans="1:48" x14ac:dyDescent="0.2">
      <c r="A843" s="8"/>
      <c r="B843" s="8"/>
      <c r="C843" s="8"/>
      <c r="E843" s="8"/>
      <c r="G843" s="8"/>
      <c r="H843" s="8"/>
      <c r="I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</row>
    <row r="844" spans="1:48" x14ac:dyDescent="0.2">
      <c r="A844" s="8"/>
      <c r="B844" s="8"/>
      <c r="C844" s="8"/>
      <c r="E844" s="8"/>
      <c r="G844" s="8"/>
      <c r="H844" s="8"/>
      <c r="I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</row>
    <row r="845" spans="1:48" x14ac:dyDescent="0.2">
      <c r="A845" s="8"/>
      <c r="B845" s="8"/>
      <c r="C845" s="8"/>
      <c r="E845" s="8"/>
      <c r="G845" s="8"/>
      <c r="H845" s="8"/>
      <c r="I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</row>
    <row r="846" spans="1:48" x14ac:dyDescent="0.2">
      <c r="A846" s="8"/>
      <c r="B846" s="8"/>
      <c r="C846" s="8"/>
      <c r="E846" s="8"/>
      <c r="G846" s="8"/>
      <c r="H846" s="8"/>
      <c r="I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</row>
    <row r="847" spans="1:48" x14ac:dyDescent="0.2">
      <c r="A847" s="8"/>
      <c r="B847" s="8"/>
      <c r="C847" s="8"/>
      <c r="E847" s="8"/>
      <c r="G847" s="8"/>
      <c r="H847" s="8"/>
      <c r="I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</row>
    <row r="848" spans="1:48" x14ac:dyDescent="0.2">
      <c r="A848" s="8"/>
      <c r="B848" s="8"/>
      <c r="C848" s="8"/>
      <c r="E848" s="8"/>
      <c r="G848" s="8"/>
      <c r="H848" s="8"/>
      <c r="I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</row>
    <row r="849" spans="1:48" x14ac:dyDescent="0.2">
      <c r="A849" s="8"/>
      <c r="B849" s="8"/>
      <c r="C849" s="8"/>
      <c r="E849" s="8"/>
      <c r="G849" s="8"/>
      <c r="H849" s="8"/>
      <c r="I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</row>
    <row r="850" spans="1:48" x14ac:dyDescent="0.2">
      <c r="A850" s="8"/>
      <c r="B850" s="8"/>
      <c r="C850" s="8"/>
      <c r="E850" s="8"/>
      <c r="G850" s="8"/>
      <c r="H850" s="8"/>
      <c r="I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</row>
    <row r="851" spans="1:48" x14ac:dyDescent="0.2">
      <c r="A851" s="8"/>
      <c r="B851" s="8"/>
      <c r="C851" s="8"/>
      <c r="E851" s="8"/>
      <c r="G851" s="8"/>
      <c r="H851" s="8"/>
      <c r="I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</row>
    <row r="852" spans="1:48" x14ac:dyDescent="0.2">
      <c r="A852" s="8"/>
      <c r="B852" s="8"/>
      <c r="C852" s="8"/>
      <c r="E852" s="8"/>
      <c r="G852" s="8"/>
      <c r="H852" s="8"/>
      <c r="I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</row>
    <row r="853" spans="1:48" x14ac:dyDescent="0.2">
      <c r="A853" s="8"/>
      <c r="B853" s="8"/>
      <c r="C853" s="8"/>
      <c r="E853" s="8"/>
      <c r="G853" s="8"/>
      <c r="H853" s="8"/>
      <c r="I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</row>
    <row r="854" spans="1:48" x14ac:dyDescent="0.2">
      <c r="A854" s="8"/>
      <c r="B854" s="8"/>
      <c r="C854" s="8"/>
      <c r="E854" s="8"/>
      <c r="G854" s="8"/>
      <c r="H854" s="8"/>
      <c r="I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</row>
    <row r="855" spans="1:48" x14ac:dyDescent="0.2">
      <c r="A855" s="8"/>
      <c r="B855" s="8"/>
      <c r="C855" s="8"/>
      <c r="E855" s="8"/>
      <c r="G855" s="8"/>
      <c r="H855" s="8"/>
      <c r="I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</row>
    <row r="856" spans="1:48" x14ac:dyDescent="0.2">
      <c r="A856" s="8"/>
      <c r="B856" s="8"/>
      <c r="C856" s="8"/>
      <c r="E856" s="8"/>
      <c r="G856" s="8"/>
      <c r="H856" s="8"/>
      <c r="I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</row>
    <row r="857" spans="1:48" x14ac:dyDescent="0.2">
      <c r="A857" s="8"/>
      <c r="B857" s="8"/>
      <c r="C857" s="8"/>
      <c r="E857" s="8"/>
      <c r="G857" s="8"/>
      <c r="H857" s="8"/>
      <c r="I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</row>
    <row r="858" spans="1:48" x14ac:dyDescent="0.2">
      <c r="A858" s="8"/>
      <c r="B858" s="8"/>
      <c r="C858" s="8"/>
      <c r="E858" s="8"/>
      <c r="G858" s="8"/>
      <c r="H858" s="8"/>
      <c r="I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</row>
    <row r="859" spans="1:48" x14ac:dyDescent="0.2">
      <c r="A859" s="8"/>
      <c r="B859" s="8"/>
      <c r="C859" s="8"/>
      <c r="E859" s="8"/>
      <c r="G859" s="8"/>
      <c r="H859" s="8"/>
      <c r="I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</row>
    <row r="860" spans="1:48" x14ac:dyDescent="0.2">
      <c r="A860" s="8"/>
      <c r="B860" s="8"/>
      <c r="C860" s="8"/>
      <c r="E860" s="8"/>
      <c r="G860" s="8"/>
      <c r="H860" s="8"/>
      <c r="I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</row>
    <row r="861" spans="1:48" x14ac:dyDescent="0.2">
      <c r="A861" s="8"/>
      <c r="B861" s="8"/>
      <c r="C861" s="8"/>
      <c r="E861" s="8"/>
      <c r="G861" s="8"/>
      <c r="H861" s="8"/>
      <c r="I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</row>
    <row r="862" spans="1:48" x14ac:dyDescent="0.2">
      <c r="A862" s="8"/>
      <c r="B862" s="8"/>
      <c r="C862" s="8"/>
      <c r="E862" s="8"/>
      <c r="G862" s="8"/>
      <c r="H862" s="8"/>
      <c r="I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</row>
    <row r="863" spans="1:48" x14ac:dyDescent="0.2">
      <c r="A863" s="8"/>
      <c r="B863" s="8"/>
      <c r="C863" s="8"/>
      <c r="E863" s="8"/>
      <c r="G863" s="8"/>
      <c r="H863" s="8"/>
      <c r="I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</row>
    <row r="864" spans="1:48" x14ac:dyDescent="0.2">
      <c r="A864" s="8"/>
      <c r="B864" s="8"/>
      <c r="C864" s="8"/>
      <c r="E864" s="8"/>
      <c r="G864" s="8"/>
      <c r="H864" s="8"/>
      <c r="I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</row>
    <row r="865" spans="1:48" x14ac:dyDescent="0.2">
      <c r="A865" s="8"/>
      <c r="B865" s="8"/>
      <c r="C865" s="8"/>
      <c r="E865" s="8"/>
      <c r="G865" s="8"/>
      <c r="H865" s="8"/>
      <c r="I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</row>
    <row r="866" spans="1:48" x14ac:dyDescent="0.2">
      <c r="A866" s="8"/>
      <c r="B866" s="8"/>
      <c r="C866" s="8"/>
      <c r="E866" s="8"/>
      <c r="G866" s="8"/>
      <c r="H866" s="8"/>
      <c r="I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</row>
    <row r="867" spans="1:48" x14ac:dyDescent="0.2">
      <c r="A867" s="8"/>
      <c r="B867" s="8"/>
      <c r="C867" s="8"/>
      <c r="E867" s="8"/>
      <c r="G867" s="8"/>
      <c r="H867" s="8"/>
      <c r="I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</row>
    <row r="868" spans="1:48" x14ac:dyDescent="0.2">
      <c r="A868" s="8"/>
      <c r="B868" s="8"/>
      <c r="C868" s="8"/>
      <c r="E868" s="8"/>
      <c r="G868" s="8"/>
      <c r="H868" s="8"/>
      <c r="I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</row>
    <row r="869" spans="1:48" x14ac:dyDescent="0.2">
      <c r="A869" s="8"/>
      <c r="B869" s="8"/>
      <c r="C869" s="8"/>
      <c r="E869" s="8"/>
      <c r="G869" s="8"/>
      <c r="H869" s="8"/>
      <c r="I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</row>
    <row r="870" spans="1:48" x14ac:dyDescent="0.2">
      <c r="A870" s="8"/>
      <c r="B870" s="8"/>
      <c r="C870" s="8"/>
      <c r="E870" s="8"/>
      <c r="G870" s="8"/>
      <c r="H870" s="8"/>
      <c r="I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</row>
    <row r="871" spans="1:48" x14ac:dyDescent="0.2">
      <c r="A871" s="8"/>
      <c r="B871" s="8"/>
      <c r="C871" s="8"/>
      <c r="E871" s="8"/>
      <c r="G871" s="8"/>
      <c r="H871" s="8"/>
      <c r="I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</row>
    <row r="872" spans="1:48" x14ac:dyDescent="0.2">
      <c r="A872" s="8"/>
      <c r="B872" s="8"/>
      <c r="C872" s="8"/>
      <c r="E872" s="8"/>
      <c r="G872" s="8"/>
      <c r="H872" s="8"/>
      <c r="I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</row>
    <row r="873" spans="1:48" x14ac:dyDescent="0.2">
      <c r="A873" s="8"/>
      <c r="B873" s="8"/>
      <c r="C873" s="8"/>
      <c r="E873" s="8"/>
      <c r="G873" s="8"/>
      <c r="H873" s="8"/>
      <c r="I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</row>
    <row r="874" spans="1:48" x14ac:dyDescent="0.2">
      <c r="A874" s="8"/>
      <c r="B874" s="8"/>
      <c r="C874" s="8"/>
      <c r="E874" s="8"/>
      <c r="G874" s="8"/>
      <c r="H874" s="8"/>
      <c r="I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</row>
    <row r="875" spans="1:48" x14ac:dyDescent="0.2">
      <c r="A875" s="8"/>
      <c r="B875" s="8"/>
      <c r="C875" s="8"/>
      <c r="E875" s="8"/>
      <c r="G875" s="8"/>
      <c r="H875" s="8"/>
      <c r="I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</row>
    <row r="876" spans="1:48" x14ac:dyDescent="0.2">
      <c r="A876" s="8"/>
      <c r="B876" s="8"/>
      <c r="C876" s="8"/>
      <c r="E876" s="8"/>
      <c r="G876" s="8"/>
      <c r="H876" s="8"/>
      <c r="I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</row>
    <row r="877" spans="1:48" x14ac:dyDescent="0.2">
      <c r="A877" s="8"/>
      <c r="B877" s="8"/>
      <c r="C877" s="8"/>
      <c r="E877" s="8"/>
      <c r="G877" s="8"/>
      <c r="H877" s="8"/>
      <c r="I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</row>
    <row r="878" spans="1:48" x14ac:dyDescent="0.2">
      <c r="A878" s="8"/>
      <c r="B878" s="8"/>
      <c r="C878" s="8"/>
      <c r="E878" s="8"/>
      <c r="G878" s="8"/>
      <c r="H878" s="8"/>
      <c r="I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</row>
    <row r="879" spans="1:48" x14ac:dyDescent="0.2">
      <c r="A879" s="8"/>
      <c r="B879" s="8"/>
      <c r="C879" s="8"/>
      <c r="E879" s="8"/>
      <c r="G879" s="8"/>
      <c r="H879" s="8"/>
      <c r="I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</row>
    <row r="880" spans="1:48" x14ac:dyDescent="0.2">
      <c r="A880" s="8"/>
      <c r="B880" s="8"/>
      <c r="C880" s="8"/>
      <c r="E880" s="8"/>
      <c r="G880" s="8"/>
      <c r="H880" s="8"/>
      <c r="I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</row>
    <row r="881" spans="1:48" x14ac:dyDescent="0.2">
      <c r="A881" s="8"/>
      <c r="B881" s="8"/>
      <c r="C881" s="8"/>
      <c r="E881" s="8"/>
      <c r="G881" s="8"/>
      <c r="H881" s="8"/>
      <c r="I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</row>
    <row r="882" spans="1:48" x14ac:dyDescent="0.2">
      <c r="A882" s="8"/>
      <c r="B882" s="8"/>
      <c r="C882" s="8"/>
      <c r="E882" s="8"/>
      <c r="G882" s="8"/>
      <c r="H882" s="8"/>
      <c r="I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</row>
    <row r="883" spans="1:48" x14ac:dyDescent="0.2">
      <c r="A883" s="8"/>
      <c r="B883" s="8"/>
      <c r="C883" s="8"/>
      <c r="E883" s="8"/>
      <c r="G883" s="8"/>
      <c r="H883" s="8"/>
      <c r="I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</row>
    <row r="884" spans="1:48" x14ac:dyDescent="0.2">
      <c r="A884" s="8"/>
      <c r="B884" s="8"/>
      <c r="C884" s="8"/>
      <c r="E884" s="8"/>
      <c r="G884" s="8"/>
      <c r="H884" s="8"/>
      <c r="I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</row>
    <row r="885" spans="1:48" x14ac:dyDescent="0.2">
      <c r="A885" s="8"/>
      <c r="B885" s="8"/>
      <c r="C885" s="8"/>
      <c r="E885" s="8"/>
      <c r="G885" s="8"/>
      <c r="H885" s="8"/>
      <c r="I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</row>
    <row r="886" spans="1:48" x14ac:dyDescent="0.2">
      <c r="A886" s="8"/>
      <c r="B886" s="8"/>
      <c r="C886" s="8"/>
      <c r="E886" s="8"/>
      <c r="G886" s="8"/>
      <c r="H886" s="8"/>
      <c r="I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</row>
    <row r="887" spans="1:48" x14ac:dyDescent="0.2">
      <c r="A887" s="8"/>
      <c r="B887" s="8"/>
      <c r="C887" s="8"/>
      <c r="E887" s="8"/>
      <c r="G887" s="8"/>
      <c r="H887" s="8"/>
      <c r="I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</row>
    <row r="888" spans="1:48" x14ac:dyDescent="0.2">
      <c r="A888" s="8"/>
      <c r="B888" s="8"/>
      <c r="C888" s="8"/>
      <c r="E888" s="8"/>
      <c r="G888" s="8"/>
      <c r="H888" s="8"/>
      <c r="I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</row>
    <row r="889" spans="1:48" x14ac:dyDescent="0.2">
      <c r="A889" s="8"/>
      <c r="B889" s="8"/>
      <c r="C889" s="8"/>
      <c r="E889" s="8"/>
      <c r="G889" s="8"/>
      <c r="H889" s="8"/>
      <c r="I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</row>
    <row r="890" spans="1:48" x14ac:dyDescent="0.2">
      <c r="A890" s="8"/>
      <c r="B890" s="8"/>
      <c r="C890" s="8"/>
      <c r="E890" s="8"/>
      <c r="G890" s="8"/>
      <c r="H890" s="8"/>
      <c r="I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</row>
    <row r="891" spans="1:48" x14ac:dyDescent="0.2">
      <c r="A891" s="8"/>
      <c r="B891" s="8"/>
      <c r="C891" s="8"/>
      <c r="E891" s="8"/>
      <c r="G891" s="8"/>
      <c r="H891" s="8"/>
      <c r="I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</row>
    <row r="892" spans="1:48" x14ac:dyDescent="0.2">
      <c r="A892" s="8"/>
      <c r="B892" s="8"/>
      <c r="C892" s="8"/>
      <c r="E892" s="8"/>
      <c r="G892" s="8"/>
      <c r="H892" s="8"/>
      <c r="I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</row>
    <row r="893" spans="1:48" x14ac:dyDescent="0.2">
      <c r="A893" s="8"/>
      <c r="B893" s="8"/>
      <c r="C893" s="8"/>
      <c r="E893" s="8"/>
      <c r="G893" s="8"/>
      <c r="H893" s="8"/>
      <c r="I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</row>
    <row r="894" spans="1:48" x14ac:dyDescent="0.2">
      <c r="A894" s="8"/>
      <c r="B894" s="8"/>
      <c r="C894" s="8"/>
      <c r="E894" s="8"/>
      <c r="G894" s="8"/>
      <c r="H894" s="8"/>
      <c r="I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</row>
    <row r="895" spans="1:48" x14ac:dyDescent="0.2">
      <c r="A895" s="8"/>
      <c r="B895" s="8"/>
      <c r="C895" s="8"/>
      <c r="E895" s="8"/>
      <c r="G895" s="8"/>
      <c r="H895" s="8"/>
      <c r="I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</row>
    <row r="896" spans="1:48" x14ac:dyDescent="0.2">
      <c r="A896" s="8"/>
      <c r="B896" s="8"/>
      <c r="C896" s="8"/>
      <c r="E896" s="8"/>
      <c r="G896" s="8"/>
      <c r="H896" s="8"/>
      <c r="I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</row>
    <row r="897" spans="1:48" x14ac:dyDescent="0.2">
      <c r="A897" s="8"/>
      <c r="B897" s="8"/>
      <c r="C897" s="8"/>
      <c r="E897" s="8"/>
      <c r="G897" s="8"/>
      <c r="H897" s="8"/>
      <c r="I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</row>
    <row r="898" spans="1:48" x14ac:dyDescent="0.2">
      <c r="A898" s="8"/>
      <c r="B898" s="8"/>
      <c r="C898" s="8"/>
      <c r="E898" s="8"/>
      <c r="G898" s="8"/>
      <c r="H898" s="8"/>
      <c r="I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</row>
    <row r="899" spans="1:48" x14ac:dyDescent="0.2">
      <c r="A899" s="8"/>
      <c r="B899" s="8"/>
      <c r="C899" s="8"/>
      <c r="E899" s="8"/>
      <c r="G899" s="8"/>
      <c r="H899" s="8"/>
      <c r="I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</row>
    <row r="900" spans="1:48" x14ac:dyDescent="0.2">
      <c r="A900" s="8"/>
      <c r="B900" s="8"/>
      <c r="C900" s="8"/>
      <c r="E900" s="8"/>
      <c r="G900" s="8"/>
      <c r="H900" s="8"/>
      <c r="I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</row>
    <row r="901" spans="1:48" x14ac:dyDescent="0.2">
      <c r="A901" s="8"/>
      <c r="B901" s="8"/>
      <c r="C901" s="8"/>
      <c r="E901" s="8"/>
      <c r="G901" s="8"/>
      <c r="H901" s="8"/>
      <c r="I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</row>
    <row r="902" spans="1:48" x14ac:dyDescent="0.2">
      <c r="A902" s="8"/>
      <c r="B902" s="8"/>
      <c r="C902" s="8"/>
      <c r="E902" s="8"/>
      <c r="G902" s="8"/>
      <c r="H902" s="8"/>
      <c r="I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</row>
    <row r="903" spans="1:48" x14ac:dyDescent="0.2">
      <c r="A903" s="8"/>
      <c r="B903" s="8"/>
      <c r="C903" s="8"/>
      <c r="E903" s="8"/>
      <c r="G903" s="8"/>
      <c r="H903" s="8"/>
      <c r="I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</row>
    <row r="904" spans="1:48" x14ac:dyDescent="0.2">
      <c r="A904" s="8"/>
      <c r="B904" s="8"/>
      <c r="C904" s="8"/>
      <c r="E904" s="8"/>
      <c r="G904" s="8"/>
      <c r="H904" s="8"/>
      <c r="I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</row>
    <row r="905" spans="1:48" x14ac:dyDescent="0.2">
      <c r="A905" s="8"/>
      <c r="B905" s="8"/>
      <c r="C905" s="8"/>
      <c r="E905" s="8"/>
      <c r="G905" s="8"/>
      <c r="H905" s="8"/>
      <c r="I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</row>
    <row r="906" spans="1:48" x14ac:dyDescent="0.2">
      <c r="A906" s="8"/>
      <c r="B906" s="8"/>
      <c r="C906" s="8"/>
      <c r="E906" s="8"/>
      <c r="G906" s="8"/>
      <c r="H906" s="8"/>
      <c r="I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</row>
    <row r="907" spans="1:48" x14ac:dyDescent="0.2">
      <c r="A907" s="8"/>
      <c r="B907" s="8"/>
      <c r="C907" s="8"/>
      <c r="E907" s="8"/>
      <c r="G907" s="8"/>
      <c r="H907" s="8"/>
      <c r="I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</row>
    <row r="908" spans="1:48" x14ac:dyDescent="0.2">
      <c r="A908" s="8"/>
      <c r="B908" s="8"/>
      <c r="C908" s="8"/>
      <c r="E908" s="8"/>
      <c r="G908" s="8"/>
      <c r="H908" s="8"/>
      <c r="I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</row>
    <row r="909" spans="1:48" x14ac:dyDescent="0.2">
      <c r="A909" s="8"/>
      <c r="B909" s="8"/>
      <c r="C909" s="8"/>
      <c r="E909" s="8"/>
      <c r="G909" s="8"/>
      <c r="H909" s="8"/>
      <c r="I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</row>
    <row r="910" spans="1:48" x14ac:dyDescent="0.2">
      <c r="A910" s="8"/>
      <c r="B910" s="8"/>
      <c r="C910" s="8"/>
      <c r="E910" s="8"/>
      <c r="G910" s="8"/>
      <c r="H910" s="8"/>
      <c r="I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</row>
    <row r="911" spans="1:48" x14ac:dyDescent="0.2">
      <c r="A911" s="8"/>
      <c r="B911" s="8"/>
      <c r="C911" s="8"/>
      <c r="E911" s="8"/>
      <c r="G911" s="8"/>
      <c r="H911" s="8"/>
      <c r="I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</row>
    <row r="912" spans="1:48" x14ac:dyDescent="0.2">
      <c r="A912" s="8"/>
      <c r="B912" s="8"/>
      <c r="C912" s="8"/>
      <c r="E912" s="8"/>
      <c r="G912" s="8"/>
      <c r="H912" s="8"/>
      <c r="I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</row>
    <row r="913" spans="1:48" x14ac:dyDescent="0.2">
      <c r="A913" s="8"/>
      <c r="B913" s="8"/>
      <c r="C913" s="8"/>
      <c r="E913" s="8"/>
      <c r="G913" s="8"/>
      <c r="H913" s="8"/>
      <c r="I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</row>
    <row r="914" spans="1:48" x14ac:dyDescent="0.2">
      <c r="A914" s="8"/>
      <c r="B914" s="8"/>
      <c r="C914" s="8"/>
      <c r="E914" s="8"/>
      <c r="G914" s="8"/>
      <c r="H914" s="8"/>
      <c r="I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</row>
    <row r="915" spans="1:48" x14ac:dyDescent="0.2">
      <c r="A915" s="8"/>
      <c r="B915" s="8"/>
      <c r="C915" s="8"/>
      <c r="E915" s="8"/>
      <c r="G915" s="8"/>
      <c r="H915" s="8"/>
      <c r="I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</row>
    <row r="916" spans="1:48" x14ac:dyDescent="0.2">
      <c r="A916" s="8"/>
      <c r="B916" s="8"/>
      <c r="C916" s="8"/>
      <c r="E916" s="8"/>
      <c r="G916" s="8"/>
      <c r="H916" s="8"/>
      <c r="I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</row>
    <row r="917" spans="1:48" x14ac:dyDescent="0.2">
      <c r="A917" s="8"/>
      <c r="B917" s="8"/>
      <c r="C917" s="8"/>
      <c r="E917" s="8"/>
      <c r="G917" s="8"/>
      <c r="H917" s="8"/>
      <c r="I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</row>
    <row r="918" spans="1:48" x14ac:dyDescent="0.2">
      <c r="A918" s="8"/>
      <c r="B918" s="8"/>
      <c r="C918" s="8"/>
      <c r="E918" s="8"/>
      <c r="G918" s="8"/>
      <c r="H918" s="8"/>
      <c r="I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</row>
    <row r="919" spans="1:48" x14ac:dyDescent="0.2">
      <c r="A919" s="8"/>
      <c r="B919" s="8"/>
      <c r="C919" s="8"/>
      <c r="E919" s="8"/>
      <c r="G919" s="8"/>
      <c r="H919" s="8"/>
      <c r="I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</row>
    <row r="920" spans="1:48" x14ac:dyDescent="0.2">
      <c r="A920" s="8"/>
      <c r="B920" s="8"/>
      <c r="C920" s="8"/>
      <c r="E920" s="8"/>
      <c r="G920" s="8"/>
      <c r="H920" s="8"/>
      <c r="I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</row>
    <row r="921" spans="1:48" x14ac:dyDescent="0.2">
      <c r="A921" s="8"/>
      <c r="B921" s="8"/>
      <c r="C921" s="8"/>
      <c r="E921" s="8"/>
      <c r="G921" s="8"/>
      <c r="H921" s="8"/>
      <c r="I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</row>
    <row r="922" spans="1:48" x14ac:dyDescent="0.2">
      <c r="A922" s="8"/>
      <c r="B922" s="8"/>
      <c r="C922" s="8"/>
      <c r="E922" s="8"/>
      <c r="G922" s="8"/>
      <c r="H922" s="8"/>
      <c r="I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</row>
    <row r="923" spans="1:48" x14ac:dyDescent="0.2">
      <c r="A923" s="8"/>
      <c r="B923" s="8"/>
      <c r="C923" s="8"/>
      <c r="E923" s="8"/>
      <c r="G923" s="8"/>
      <c r="H923" s="8"/>
      <c r="I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</row>
    <row r="924" spans="1:48" x14ac:dyDescent="0.2">
      <c r="A924" s="8"/>
      <c r="B924" s="8"/>
      <c r="C924" s="8"/>
      <c r="E924" s="8"/>
      <c r="G924" s="8"/>
      <c r="H924" s="8"/>
      <c r="I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</row>
    <row r="925" spans="1:48" x14ac:dyDescent="0.2">
      <c r="A925" s="8"/>
      <c r="B925" s="8"/>
      <c r="C925" s="8"/>
      <c r="E925" s="8"/>
      <c r="G925" s="8"/>
      <c r="H925" s="8"/>
      <c r="I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</row>
    <row r="926" spans="1:48" x14ac:dyDescent="0.2">
      <c r="A926" s="8"/>
      <c r="B926" s="8"/>
      <c r="C926" s="8"/>
      <c r="E926" s="8"/>
      <c r="G926" s="8"/>
      <c r="H926" s="8"/>
      <c r="I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</row>
    <row r="927" spans="1:48" x14ac:dyDescent="0.2">
      <c r="A927" s="8"/>
      <c r="B927" s="8"/>
      <c r="C927" s="8"/>
      <c r="E927" s="8"/>
      <c r="G927" s="8"/>
      <c r="H927" s="8"/>
      <c r="I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</row>
    <row r="928" spans="1:48" x14ac:dyDescent="0.2">
      <c r="A928" s="8"/>
      <c r="B928" s="8"/>
      <c r="C928" s="8"/>
      <c r="E928" s="8"/>
      <c r="G928" s="8"/>
      <c r="H928" s="8"/>
      <c r="I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</row>
    <row r="929" spans="1:48" x14ac:dyDescent="0.2">
      <c r="A929" s="8"/>
      <c r="B929" s="8"/>
      <c r="C929" s="8"/>
      <c r="E929" s="8"/>
      <c r="G929" s="8"/>
      <c r="H929" s="8"/>
      <c r="I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</row>
    <row r="930" spans="1:48" x14ac:dyDescent="0.2">
      <c r="A930" s="8"/>
      <c r="B930" s="8"/>
      <c r="C930" s="8"/>
      <c r="E930" s="8"/>
      <c r="G930" s="8"/>
      <c r="H930" s="8"/>
      <c r="I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</row>
    <row r="931" spans="1:48" x14ac:dyDescent="0.2">
      <c r="A931" s="8"/>
      <c r="B931" s="8"/>
      <c r="C931" s="8"/>
      <c r="E931" s="8"/>
      <c r="G931" s="8"/>
      <c r="H931" s="8"/>
      <c r="I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</row>
    <row r="932" spans="1:48" x14ac:dyDescent="0.2">
      <c r="A932" s="8"/>
      <c r="B932" s="8"/>
      <c r="C932" s="8"/>
      <c r="E932" s="8"/>
      <c r="G932" s="8"/>
      <c r="H932" s="8"/>
      <c r="I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</row>
    <row r="933" spans="1:48" x14ac:dyDescent="0.2">
      <c r="A933" s="8"/>
      <c r="B933" s="8"/>
      <c r="C933" s="8"/>
      <c r="E933" s="8"/>
      <c r="G933" s="8"/>
      <c r="H933" s="8"/>
      <c r="I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</row>
    <row r="934" spans="1:48" x14ac:dyDescent="0.2">
      <c r="A934" s="8"/>
      <c r="B934" s="8"/>
      <c r="C934" s="8"/>
      <c r="E934" s="8"/>
      <c r="G934" s="8"/>
      <c r="H934" s="8"/>
      <c r="I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</row>
    <row r="935" spans="1:48" x14ac:dyDescent="0.2">
      <c r="A935" s="8"/>
      <c r="B935" s="8"/>
      <c r="C935" s="8"/>
      <c r="E935" s="8"/>
      <c r="G935" s="8"/>
      <c r="H935" s="8"/>
      <c r="I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</row>
    <row r="936" spans="1:48" x14ac:dyDescent="0.2">
      <c r="A936" s="8"/>
      <c r="B936" s="8"/>
      <c r="C936" s="8"/>
      <c r="E936" s="8"/>
      <c r="G936" s="8"/>
      <c r="H936" s="8"/>
      <c r="I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</row>
    <row r="937" spans="1:48" x14ac:dyDescent="0.2">
      <c r="A937" s="8"/>
      <c r="B937" s="8"/>
      <c r="C937" s="8"/>
      <c r="E937" s="8"/>
      <c r="G937" s="8"/>
      <c r="H937" s="8"/>
      <c r="I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</row>
    <row r="938" spans="1:48" x14ac:dyDescent="0.2">
      <c r="A938" s="8"/>
      <c r="B938" s="8"/>
      <c r="C938" s="8"/>
      <c r="E938" s="8"/>
      <c r="G938" s="8"/>
      <c r="H938" s="8"/>
      <c r="I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</row>
    <row r="939" spans="1:48" x14ac:dyDescent="0.2">
      <c r="A939" s="8"/>
      <c r="B939" s="8"/>
      <c r="C939" s="8"/>
      <c r="E939" s="8"/>
      <c r="G939" s="8"/>
      <c r="H939" s="8"/>
      <c r="I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</row>
    <row r="940" spans="1:48" x14ac:dyDescent="0.2">
      <c r="A940" s="8"/>
      <c r="B940" s="8"/>
      <c r="C940" s="8"/>
      <c r="E940" s="8"/>
      <c r="G940" s="8"/>
      <c r="H940" s="8"/>
      <c r="I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</row>
    <row r="941" spans="1:48" x14ac:dyDescent="0.2">
      <c r="A941" s="8"/>
      <c r="B941" s="8"/>
      <c r="C941" s="8"/>
      <c r="E941" s="8"/>
      <c r="G941" s="8"/>
      <c r="H941" s="8"/>
      <c r="I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</row>
    <row r="942" spans="1:48" x14ac:dyDescent="0.2">
      <c r="A942" s="8"/>
      <c r="B942" s="8"/>
      <c r="C942" s="8"/>
      <c r="E942" s="8"/>
      <c r="G942" s="8"/>
      <c r="H942" s="8"/>
      <c r="I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</row>
    <row r="943" spans="1:48" x14ac:dyDescent="0.2">
      <c r="A943" s="8"/>
      <c r="B943" s="8"/>
      <c r="C943" s="8"/>
      <c r="E943" s="8"/>
      <c r="G943" s="8"/>
      <c r="H943" s="8"/>
      <c r="I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</row>
    <row r="944" spans="1:48" x14ac:dyDescent="0.2">
      <c r="A944" s="8"/>
      <c r="B944" s="8"/>
      <c r="C944" s="8"/>
      <c r="E944" s="8"/>
      <c r="G944" s="8"/>
      <c r="H944" s="8"/>
      <c r="I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</row>
    <row r="945" spans="1:48" x14ac:dyDescent="0.2">
      <c r="A945" s="8"/>
      <c r="B945" s="8"/>
      <c r="C945" s="8"/>
      <c r="E945" s="8"/>
      <c r="G945" s="8"/>
      <c r="H945" s="8"/>
      <c r="I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</row>
    <row r="946" spans="1:48" x14ac:dyDescent="0.2">
      <c r="A946" s="8"/>
      <c r="B946" s="8"/>
      <c r="C946" s="8"/>
      <c r="E946" s="8"/>
      <c r="G946" s="8"/>
      <c r="H946" s="8"/>
      <c r="I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</row>
    <row r="947" spans="1:48" x14ac:dyDescent="0.2">
      <c r="A947" s="8"/>
      <c r="B947" s="8"/>
      <c r="C947" s="8"/>
      <c r="E947" s="8"/>
      <c r="G947" s="8"/>
      <c r="H947" s="8"/>
      <c r="I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</row>
    <row r="948" spans="1:48" x14ac:dyDescent="0.2">
      <c r="A948" s="8"/>
      <c r="B948" s="8"/>
      <c r="C948" s="8"/>
      <c r="E948" s="8"/>
      <c r="G948" s="8"/>
      <c r="H948" s="8"/>
      <c r="I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</row>
    <row r="949" spans="1:48" x14ac:dyDescent="0.2">
      <c r="A949" s="8"/>
      <c r="B949" s="8"/>
      <c r="C949" s="8"/>
      <c r="E949" s="8"/>
      <c r="G949" s="8"/>
      <c r="H949" s="8"/>
      <c r="I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</row>
    <row r="950" spans="1:48" x14ac:dyDescent="0.2">
      <c r="A950" s="8"/>
      <c r="B950" s="8"/>
      <c r="C950" s="8"/>
      <c r="E950" s="8"/>
      <c r="G950" s="8"/>
      <c r="H950" s="8"/>
      <c r="I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</row>
    <row r="951" spans="1:48" x14ac:dyDescent="0.2">
      <c r="A951" s="8"/>
      <c r="B951" s="8"/>
      <c r="C951" s="8"/>
      <c r="E951" s="8"/>
      <c r="G951" s="8"/>
      <c r="H951" s="8"/>
      <c r="I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</row>
    <row r="952" spans="1:48" x14ac:dyDescent="0.2">
      <c r="A952" s="8"/>
      <c r="B952" s="8"/>
      <c r="C952" s="8"/>
      <c r="E952" s="8"/>
      <c r="G952" s="8"/>
      <c r="H952" s="8"/>
      <c r="I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</row>
    <row r="953" spans="1:48" x14ac:dyDescent="0.2">
      <c r="A953" s="8"/>
      <c r="B953" s="8"/>
      <c r="C953" s="8"/>
      <c r="E953" s="8"/>
      <c r="G953" s="8"/>
      <c r="H953" s="8"/>
      <c r="I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</row>
    <row r="954" spans="1:48" x14ac:dyDescent="0.2">
      <c r="A954" s="8"/>
      <c r="B954" s="8"/>
      <c r="C954" s="8"/>
      <c r="E954" s="8"/>
      <c r="G954" s="8"/>
      <c r="H954" s="8"/>
      <c r="I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</row>
    <row r="955" spans="1:48" x14ac:dyDescent="0.2">
      <c r="A955" s="8"/>
      <c r="B955" s="8"/>
      <c r="C955" s="8"/>
      <c r="E955" s="8"/>
      <c r="G955" s="8"/>
      <c r="H955" s="8"/>
      <c r="I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</row>
    <row r="956" spans="1:48" x14ac:dyDescent="0.2">
      <c r="A956" s="8"/>
      <c r="B956" s="8"/>
      <c r="C956" s="8"/>
      <c r="E956" s="8"/>
      <c r="G956" s="8"/>
      <c r="H956" s="8"/>
      <c r="I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</row>
    <row r="957" spans="1:48" x14ac:dyDescent="0.2">
      <c r="A957" s="8"/>
      <c r="B957" s="8"/>
      <c r="C957" s="8"/>
      <c r="E957" s="8"/>
      <c r="G957" s="8"/>
      <c r="H957" s="8"/>
      <c r="I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</row>
    <row r="958" spans="1:48" x14ac:dyDescent="0.2">
      <c r="A958" s="8"/>
      <c r="B958" s="8"/>
      <c r="C958" s="8"/>
      <c r="E958" s="8"/>
      <c r="G958" s="8"/>
      <c r="H958" s="8"/>
      <c r="I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</row>
    <row r="959" spans="1:48" x14ac:dyDescent="0.2">
      <c r="A959" s="8"/>
      <c r="B959" s="8"/>
      <c r="C959" s="8"/>
      <c r="E959" s="8"/>
      <c r="G959" s="8"/>
      <c r="H959" s="8"/>
      <c r="I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</row>
    <row r="960" spans="1:48" x14ac:dyDescent="0.2">
      <c r="A960" s="8"/>
      <c r="B960" s="8"/>
      <c r="C960" s="8"/>
      <c r="E960" s="8"/>
      <c r="G960" s="8"/>
      <c r="H960" s="8"/>
      <c r="I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</row>
    <row r="961" spans="1:48" x14ac:dyDescent="0.2">
      <c r="A961" s="8"/>
      <c r="B961" s="8"/>
      <c r="C961" s="8"/>
      <c r="E961" s="8"/>
      <c r="G961" s="8"/>
      <c r="H961" s="8"/>
      <c r="I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</row>
    <row r="962" spans="1:48" x14ac:dyDescent="0.2">
      <c r="A962" s="8"/>
      <c r="B962" s="8"/>
      <c r="C962" s="8"/>
      <c r="E962" s="8"/>
      <c r="G962" s="8"/>
      <c r="H962" s="8"/>
      <c r="I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</row>
    <row r="963" spans="1:48" x14ac:dyDescent="0.2">
      <c r="A963" s="8"/>
      <c r="B963" s="8"/>
      <c r="C963" s="8"/>
      <c r="E963" s="8"/>
      <c r="G963" s="8"/>
      <c r="H963" s="8"/>
      <c r="I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</row>
    <row r="964" spans="1:48" x14ac:dyDescent="0.2">
      <c r="A964" s="8"/>
      <c r="B964" s="8"/>
      <c r="C964" s="8"/>
      <c r="E964" s="8"/>
      <c r="G964" s="8"/>
      <c r="H964" s="8"/>
      <c r="I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</row>
    <row r="965" spans="1:48" x14ac:dyDescent="0.2">
      <c r="A965" s="8"/>
      <c r="B965" s="8"/>
      <c r="C965" s="8"/>
      <c r="E965" s="8"/>
      <c r="G965" s="8"/>
      <c r="H965" s="8"/>
      <c r="I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</row>
    <row r="966" spans="1:48" x14ac:dyDescent="0.2">
      <c r="A966" s="8"/>
      <c r="B966" s="8"/>
      <c r="C966" s="8"/>
      <c r="E966" s="8"/>
      <c r="G966" s="8"/>
      <c r="H966" s="8"/>
      <c r="I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</row>
    <row r="967" spans="1:48" x14ac:dyDescent="0.2">
      <c r="A967" s="8"/>
      <c r="B967" s="8"/>
      <c r="C967" s="8"/>
      <c r="E967" s="8"/>
      <c r="G967" s="8"/>
      <c r="H967" s="8"/>
      <c r="I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</row>
    <row r="968" spans="1:48" x14ac:dyDescent="0.2">
      <c r="A968" s="8"/>
      <c r="B968" s="8"/>
      <c r="C968" s="8"/>
      <c r="E968" s="8"/>
      <c r="G968" s="8"/>
      <c r="H968" s="8"/>
      <c r="I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</row>
    <row r="969" spans="1:48" x14ac:dyDescent="0.2">
      <c r="A969" s="8"/>
      <c r="B969" s="8"/>
      <c r="C969" s="8"/>
      <c r="E969" s="8"/>
      <c r="G969" s="8"/>
      <c r="H969" s="8"/>
      <c r="I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</row>
    <row r="970" spans="1:48" x14ac:dyDescent="0.2">
      <c r="A970" s="8"/>
      <c r="B970" s="8"/>
      <c r="C970" s="8"/>
      <c r="E970" s="8"/>
      <c r="G970" s="8"/>
      <c r="H970" s="8"/>
      <c r="I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</row>
    <row r="971" spans="1:48" x14ac:dyDescent="0.2">
      <c r="A971" s="8"/>
      <c r="B971" s="8"/>
      <c r="C971" s="8"/>
      <c r="E971" s="8"/>
      <c r="G971" s="8"/>
      <c r="H971" s="8"/>
      <c r="I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</row>
    <row r="972" spans="1:48" x14ac:dyDescent="0.2">
      <c r="A972" s="8"/>
      <c r="B972" s="8"/>
      <c r="C972" s="8"/>
      <c r="E972" s="8"/>
      <c r="G972" s="8"/>
      <c r="H972" s="8"/>
      <c r="I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</row>
    <row r="973" spans="1:48" x14ac:dyDescent="0.2">
      <c r="A973" s="8"/>
      <c r="B973" s="8"/>
      <c r="C973" s="8"/>
      <c r="E973" s="8"/>
      <c r="G973" s="8"/>
      <c r="H973" s="8"/>
      <c r="I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</row>
    <row r="974" spans="1:48" x14ac:dyDescent="0.2">
      <c r="A974" s="8"/>
      <c r="B974" s="8"/>
      <c r="C974" s="8"/>
      <c r="E974" s="8"/>
      <c r="G974" s="8"/>
      <c r="H974" s="8"/>
      <c r="I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</row>
    <row r="975" spans="1:48" x14ac:dyDescent="0.2">
      <c r="A975" s="8"/>
      <c r="B975" s="8"/>
      <c r="C975" s="8"/>
      <c r="E975" s="8"/>
      <c r="G975" s="8"/>
      <c r="H975" s="8"/>
      <c r="I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</row>
    <row r="976" spans="1:48" x14ac:dyDescent="0.2">
      <c r="A976" s="8"/>
      <c r="B976" s="8"/>
      <c r="C976" s="8"/>
      <c r="E976" s="8"/>
      <c r="G976" s="8"/>
      <c r="H976" s="8"/>
      <c r="I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</row>
    <row r="977" spans="1:48" x14ac:dyDescent="0.2">
      <c r="A977" s="8"/>
      <c r="B977" s="8"/>
      <c r="C977" s="8"/>
      <c r="E977" s="8"/>
      <c r="G977" s="8"/>
      <c r="H977" s="8"/>
      <c r="I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</row>
    <row r="978" spans="1:48" x14ac:dyDescent="0.2">
      <c r="A978" s="8"/>
      <c r="B978" s="8"/>
      <c r="C978" s="8"/>
      <c r="E978" s="8"/>
      <c r="G978" s="8"/>
      <c r="H978" s="8"/>
      <c r="I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</row>
    <row r="979" spans="1:48" x14ac:dyDescent="0.2">
      <c r="A979" s="8"/>
      <c r="B979" s="8"/>
      <c r="C979" s="8"/>
      <c r="E979" s="8"/>
      <c r="G979" s="8"/>
      <c r="H979" s="8"/>
      <c r="I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</row>
    <row r="980" spans="1:48" x14ac:dyDescent="0.2">
      <c r="A980" s="8"/>
      <c r="B980" s="8"/>
      <c r="C980" s="8"/>
      <c r="E980" s="8"/>
      <c r="G980" s="8"/>
      <c r="H980" s="8"/>
      <c r="I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</row>
    <row r="981" spans="1:48" x14ac:dyDescent="0.2">
      <c r="A981" s="8"/>
      <c r="B981" s="8"/>
      <c r="C981" s="8"/>
      <c r="E981" s="8"/>
      <c r="G981" s="8"/>
      <c r="H981" s="8"/>
      <c r="I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</row>
    <row r="982" spans="1:48" x14ac:dyDescent="0.2">
      <c r="A982" s="8"/>
      <c r="B982" s="8"/>
      <c r="C982" s="8"/>
      <c r="E982" s="8"/>
      <c r="G982" s="8"/>
      <c r="H982" s="8"/>
      <c r="I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</row>
    <row r="983" spans="1:48" x14ac:dyDescent="0.2">
      <c r="A983" s="8"/>
      <c r="B983" s="8"/>
      <c r="C983" s="8"/>
      <c r="E983" s="8"/>
      <c r="G983" s="8"/>
      <c r="H983" s="8"/>
      <c r="I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</row>
    <row r="984" spans="1:48" x14ac:dyDescent="0.2">
      <c r="A984" s="8"/>
      <c r="B984" s="8"/>
      <c r="C984" s="8"/>
      <c r="E984" s="8"/>
      <c r="G984" s="8"/>
      <c r="H984" s="8"/>
      <c r="I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</row>
    <row r="985" spans="1:48" x14ac:dyDescent="0.2">
      <c r="A985" s="8"/>
      <c r="B985" s="8"/>
      <c r="C985" s="8"/>
      <c r="E985" s="8"/>
      <c r="G985" s="8"/>
      <c r="H985" s="8"/>
      <c r="I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</row>
    <row r="986" spans="1:48" x14ac:dyDescent="0.2">
      <c r="A986" s="8"/>
      <c r="B986" s="8"/>
      <c r="C986" s="8"/>
      <c r="E986" s="8"/>
      <c r="G986" s="8"/>
      <c r="H986" s="8"/>
      <c r="I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</row>
    <row r="987" spans="1:48" x14ac:dyDescent="0.2">
      <c r="A987" s="8"/>
      <c r="B987" s="8"/>
      <c r="C987" s="8"/>
      <c r="E987" s="8"/>
      <c r="G987" s="8"/>
      <c r="H987" s="8"/>
      <c r="I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</row>
    <row r="988" spans="1:48" x14ac:dyDescent="0.2">
      <c r="A988" s="8"/>
      <c r="B988" s="8"/>
      <c r="C988" s="8"/>
      <c r="E988" s="8"/>
      <c r="G988" s="8"/>
      <c r="H988" s="8"/>
      <c r="I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</row>
    <row r="989" spans="1:48" x14ac:dyDescent="0.2">
      <c r="A989" s="8"/>
      <c r="B989" s="8"/>
      <c r="C989" s="8"/>
      <c r="E989" s="8"/>
      <c r="G989" s="8"/>
      <c r="H989" s="8"/>
      <c r="I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</row>
    <row r="990" spans="1:48" x14ac:dyDescent="0.2">
      <c r="A990" s="8"/>
      <c r="B990" s="8"/>
      <c r="C990" s="8"/>
      <c r="E990" s="8"/>
      <c r="G990" s="8"/>
      <c r="H990" s="8"/>
      <c r="I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</row>
    <row r="991" spans="1:48" x14ac:dyDescent="0.2">
      <c r="A991" s="8"/>
      <c r="B991" s="8"/>
      <c r="C991" s="8"/>
      <c r="E991" s="8"/>
      <c r="G991" s="8"/>
      <c r="H991" s="8"/>
      <c r="I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</row>
    <row r="992" spans="1:48" x14ac:dyDescent="0.2">
      <c r="A992" s="8"/>
      <c r="B992" s="8"/>
      <c r="C992" s="8"/>
      <c r="E992" s="8"/>
      <c r="G992" s="8"/>
      <c r="H992" s="8"/>
      <c r="I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</row>
    <row r="993" spans="1:48" x14ac:dyDescent="0.2">
      <c r="A993" s="8"/>
      <c r="B993" s="8"/>
      <c r="C993" s="8"/>
      <c r="E993" s="8"/>
      <c r="G993" s="8"/>
      <c r="H993" s="8"/>
      <c r="I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</row>
    <row r="994" spans="1:48" x14ac:dyDescent="0.2">
      <c r="A994" s="8"/>
      <c r="B994" s="8"/>
      <c r="C994" s="8"/>
      <c r="E994" s="8"/>
      <c r="G994" s="8"/>
      <c r="H994" s="8"/>
      <c r="I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</row>
    <row r="995" spans="1:48" x14ac:dyDescent="0.2">
      <c r="A995" s="8"/>
      <c r="B995" s="8"/>
      <c r="C995" s="8"/>
      <c r="E995" s="8"/>
      <c r="G995" s="8"/>
      <c r="H995" s="8"/>
      <c r="I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</row>
    <row r="996" spans="1:48" x14ac:dyDescent="0.2">
      <c r="A996" s="8"/>
      <c r="B996" s="8"/>
      <c r="C996" s="8"/>
      <c r="E996" s="8"/>
      <c r="G996" s="8"/>
      <c r="H996" s="8"/>
      <c r="I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</row>
    <row r="997" spans="1:48" x14ac:dyDescent="0.2">
      <c r="A997" s="8"/>
      <c r="B997" s="8"/>
      <c r="C997" s="8"/>
      <c r="E997" s="8"/>
      <c r="G997" s="8"/>
      <c r="H997" s="8"/>
      <c r="I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</row>
    <row r="998" spans="1:48" x14ac:dyDescent="0.2">
      <c r="A998" s="8"/>
      <c r="B998" s="8"/>
      <c r="C998" s="8"/>
      <c r="E998" s="8"/>
      <c r="G998" s="8"/>
      <c r="H998" s="8"/>
      <c r="I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</row>
    <row r="999" spans="1:48" x14ac:dyDescent="0.2">
      <c r="A999" s="8"/>
      <c r="B999" s="8"/>
      <c r="C999" s="8"/>
      <c r="E999" s="8"/>
      <c r="G999" s="8"/>
      <c r="H999" s="8"/>
      <c r="I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</row>
    <row r="1000" spans="1:48" x14ac:dyDescent="0.2">
      <c r="A1000" s="8"/>
      <c r="B1000" s="8"/>
      <c r="C1000" s="8"/>
      <c r="E1000" s="8"/>
      <c r="G1000" s="8"/>
      <c r="H1000" s="8"/>
      <c r="I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</row>
    <row r="1001" spans="1:48" x14ac:dyDescent="0.2">
      <c r="A1001" s="8"/>
      <c r="B1001" s="8"/>
      <c r="C1001" s="8"/>
      <c r="E1001" s="8"/>
      <c r="G1001" s="8"/>
      <c r="H1001" s="8"/>
      <c r="I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</row>
    <row r="1002" spans="1:48" x14ac:dyDescent="0.2">
      <c r="A1002" s="8"/>
      <c r="B1002" s="8"/>
      <c r="C1002" s="8"/>
      <c r="E1002" s="8"/>
      <c r="G1002" s="8"/>
      <c r="H1002" s="8"/>
      <c r="I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</row>
    <row r="1003" spans="1:48" x14ac:dyDescent="0.2">
      <c r="A1003" s="8"/>
      <c r="B1003" s="8"/>
      <c r="C1003" s="8"/>
      <c r="E1003" s="8"/>
      <c r="G1003" s="8"/>
      <c r="H1003" s="8"/>
      <c r="I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</row>
    <row r="1004" spans="1:48" x14ac:dyDescent="0.2">
      <c r="A1004" s="8"/>
      <c r="B1004" s="8"/>
      <c r="C1004" s="8"/>
      <c r="E1004" s="8"/>
      <c r="G1004" s="8"/>
      <c r="H1004" s="8"/>
      <c r="I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</row>
    <row r="1005" spans="1:48" x14ac:dyDescent="0.2">
      <c r="A1005" s="8"/>
      <c r="B1005" s="8"/>
      <c r="C1005" s="8"/>
      <c r="E1005" s="8"/>
      <c r="G1005" s="8"/>
      <c r="H1005" s="8"/>
      <c r="I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</row>
    <row r="1006" spans="1:48" x14ac:dyDescent="0.2">
      <c r="A1006" s="8"/>
      <c r="B1006" s="8"/>
      <c r="C1006" s="8"/>
      <c r="E1006" s="8"/>
      <c r="G1006" s="8"/>
      <c r="H1006" s="8"/>
      <c r="I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</row>
    <row r="1007" spans="1:48" x14ac:dyDescent="0.2">
      <c r="A1007" s="8"/>
      <c r="B1007" s="8"/>
      <c r="C1007" s="8"/>
      <c r="E1007" s="8"/>
      <c r="G1007" s="8"/>
      <c r="H1007" s="8"/>
      <c r="I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</row>
    <row r="1008" spans="1:48" x14ac:dyDescent="0.2">
      <c r="A1008" s="8"/>
      <c r="B1008" s="8"/>
      <c r="C1008" s="8"/>
      <c r="E1008" s="8"/>
      <c r="G1008" s="8"/>
      <c r="H1008" s="8"/>
      <c r="I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</row>
    <row r="1009" spans="1:48" x14ac:dyDescent="0.2">
      <c r="A1009" s="8"/>
      <c r="B1009" s="8"/>
      <c r="C1009" s="8"/>
      <c r="E1009" s="8"/>
      <c r="G1009" s="8"/>
      <c r="H1009" s="8"/>
      <c r="I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</row>
    <row r="1010" spans="1:48" x14ac:dyDescent="0.2">
      <c r="A1010" s="8"/>
      <c r="B1010" s="8"/>
      <c r="C1010" s="8"/>
      <c r="E1010" s="8"/>
      <c r="G1010" s="8"/>
      <c r="H1010" s="8"/>
      <c r="I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</row>
    <row r="1011" spans="1:48" x14ac:dyDescent="0.2">
      <c r="A1011" s="8"/>
      <c r="B1011" s="8"/>
      <c r="C1011" s="8"/>
      <c r="E1011" s="8"/>
      <c r="G1011" s="8"/>
      <c r="H1011" s="8"/>
      <c r="I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</row>
    <row r="1012" spans="1:48" x14ac:dyDescent="0.2">
      <c r="A1012" s="8"/>
      <c r="B1012" s="8"/>
      <c r="C1012" s="8"/>
      <c r="E1012" s="8"/>
      <c r="G1012" s="8"/>
      <c r="H1012" s="8"/>
      <c r="I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</row>
    <row r="1013" spans="1:48" x14ac:dyDescent="0.2">
      <c r="A1013" s="8"/>
      <c r="B1013" s="8"/>
      <c r="C1013" s="8"/>
      <c r="E1013" s="8"/>
      <c r="G1013" s="8"/>
      <c r="H1013" s="8"/>
      <c r="I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</row>
    <row r="1014" spans="1:48" x14ac:dyDescent="0.2">
      <c r="A1014" s="8"/>
      <c r="B1014" s="8"/>
      <c r="C1014" s="8"/>
      <c r="E1014" s="8"/>
      <c r="G1014" s="8"/>
      <c r="H1014" s="8"/>
      <c r="I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</row>
    <row r="1015" spans="1:48" x14ac:dyDescent="0.2">
      <c r="A1015" s="8"/>
      <c r="B1015" s="8"/>
      <c r="C1015" s="8"/>
      <c r="E1015" s="8"/>
      <c r="G1015" s="8"/>
      <c r="H1015" s="8"/>
      <c r="I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</row>
    <row r="1016" spans="1:48" x14ac:dyDescent="0.2">
      <c r="A1016" s="8"/>
      <c r="B1016" s="8"/>
      <c r="C1016" s="8"/>
      <c r="E1016" s="8"/>
      <c r="G1016" s="8"/>
      <c r="H1016" s="8"/>
      <c r="I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</row>
    <row r="1017" spans="1:48" x14ac:dyDescent="0.2">
      <c r="A1017" s="8"/>
      <c r="B1017" s="8"/>
      <c r="C1017" s="8"/>
      <c r="E1017" s="8"/>
      <c r="G1017" s="8"/>
      <c r="H1017" s="8"/>
      <c r="I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</row>
    <row r="1018" spans="1:48" x14ac:dyDescent="0.2">
      <c r="A1018" s="8"/>
      <c r="B1018" s="8"/>
      <c r="C1018" s="8"/>
      <c r="E1018" s="8"/>
      <c r="G1018" s="8"/>
      <c r="H1018" s="8"/>
      <c r="I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</row>
    <row r="1019" spans="1:48" x14ac:dyDescent="0.2">
      <c r="A1019" s="8"/>
      <c r="B1019" s="8"/>
      <c r="C1019" s="8"/>
      <c r="E1019" s="8"/>
      <c r="G1019" s="8"/>
      <c r="H1019" s="8"/>
      <c r="I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</row>
    <row r="1020" spans="1:48" x14ac:dyDescent="0.2">
      <c r="A1020" s="8"/>
      <c r="B1020" s="8"/>
      <c r="C1020" s="8"/>
      <c r="E1020" s="8"/>
      <c r="G1020" s="8"/>
      <c r="H1020" s="8"/>
      <c r="I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</row>
    <row r="1021" spans="1:48" x14ac:dyDescent="0.2">
      <c r="A1021" s="8"/>
      <c r="B1021" s="8"/>
      <c r="C1021" s="8"/>
      <c r="E1021" s="8"/>
      <c r="G1021" s="8"/>
      <c r="H1021" s="8"/>
      <c r="I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</row>
    <row r="1022" spans="1:48" x14ac:dyDescent="0.2">
      <c r="A1022" s="8"/>
      <c r="B1022" s="8"/>
      <c r="C1022" s="8"/>
      <c r="E1022" s="8"/>
      <c r="G1022" s="8"/>
      <c r="H1022" s="8"/>
      <c r="I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</row>
    <row r="1023" spans="1:48" x14ac:dyDescent="0.2">
      <c r="A1023" s="8"/>
      <c r="B1023" s="8"/>
      <c r="C1023" s="8"/>
      <c r="E1023" s="8"/>
      <c r="G1023" s="8"/>
      <c r="H1023" s="8"/>
      <c r="I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</row>
    <row r="1024" spans="1:48" x14ac:dyDescent="0.2">
      <c r="A1024" s="8"/>
      <c r="B1024" s="8"/>
      <c r="C1024" s="8"/>
      <c r="E1024" s="8"/>
      <c r="G1024" s="8"/>
      <c r="H1024" s="8"/>
      <c r="I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</row>
    <row r="1025" spans="1:48" x14ac:dyDescent="0.2">
      <c r="A1025" s="8"/>
      <c r="B1025" s="8"/>
      <c r="C1025" s="8"/>
      <c r="E1025" s="8"/>
      <c r="G1025" s="8"/>
      <c r="H1025" s="8"/>
      <c r="I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</row>
    <row r="1026" spans="1:48" x14ac:dyDescent="0.2">
      <c r="A1026" s="8"/>
      <c r="B1026" s="8"/>
      <c r="C1026" s="8"/>
      <c r="E1026" s="8"/>
      <c r="G1026" s="8"/>
      <c r="H1026" s="8"/>
      <c r="I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</row>
    <row r="1027" spans="1:48" x14ac:dyDescent="0.2">
      <c r="A1027" s="8"/>
      <c r="B1027" s="8"/>
      <c r="C1027" s="8"/>
      <c r="E1027" s="8"/>
      <c r="G1027" s="8"/>
      <c r="H1027" s="8"/>
      <c r="I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</row>
    <row r="1028" spans="1:48" x14ac:dyDescent="0.2">
      <c r="A1028" s="8"/>
      <c r="B1028" s="8"/>
      <c r="C1028" s="8"/>
      <c r="E1028" s="8"/>
      <c r="G1028" s="8"/>
      <c r="H1028" s="8"/>
      <c r="I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</row>
    <row r="1029" spans="1:48" x14ac:dyDescent="0.2">
      <c r="A1029" s="8"/>
      <c r="B1029" s="8"/>
      <c r="C1029" s="8"/>
      <c r="E1029" s="8"/>
      <c r="G1029" s="8"/>
      <c r="H1029" s="8"/>
      <c r="I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</row>
    <row r="1030" spans="1:48" x14ac:dyDescent="0.2">
      <c r="A1030" s="8"/>
      <c r="B1030" s="8"/>
      <c r="C1030" s="8"/>
      <c r="E1030" s="8"/>
      <c r="G1030" s="8"/>
      <c r="H1030" s="8"/>
      <c r="I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</row>
    <row r="1031" spans="1:48" x14ac:dyDescent="0.2">
      <c r="A1031" s="8"/>
      <c r="B1031" s="8"/>
      <c r="C1031" s="8"/>
      <c r="E1031" s="8"/>
      <c r="G1031" s="8"/>
      <c r="H1031" s="8"/>
      <c r="I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</row>
    <row r="1032" spans="1:48" x14ac:dyDescent="0.2">
      <c r="A1032" s="8"/>
      <c r="B1032" s="8"/>
      <c r="C1032" s="8"/>
      <c r="E1032" s="8"/>
      <c r="G1032" s="8"/>
      <c r="H1032" s="8"/>
      <c r="I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</row>
    <row r="1033" spans="1:48" x14ac:dyDescent="0.2">
      <c r="A1033" s="8"/>
      <c r="B1033" s="8"/>
      <c r="C1033" s="8"/>
      <c r="E1033" s="8"/>
      <c r="G1033" s="8"/>
      <c r="H1033" s="8"/>
      <c r="I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</row>
    <row r="1034" spans="1:48" x14ac:dyDescent="0.2">
      <c r="A1034" s="8"/>
      <c r="B1034" s="8"/>
      <c r="C1034" s="8"/>
      <c r="E1034" s="8"/>
      <c r="G1034" s="8"/>
      <c r="H1034" s="8"/>
      <c r="I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</row>
    <row r="1035" spans="1:48" x14ac:dyDescent="0.2">
      <c r="A1035" s="8"/>
      <c r="B1035" s="8"/>
      <c r="C1035" s="8"/>
      <c r="E1035" s="8"/>
      <c r="G1035" s="8"/>
      <c r="H1035" s="8"/>
      <c r="I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</row>
    <row r="1036" spans="1:48" x14ac:dyDescent="0.2">
      <c r="A1036" s="8"/>
      <c r="B1036" s="8"/>
      <c r="C1036" s="8"/>
      <c r="E1036" s="8"/>
      <c r="G1036" s="8"/>
      <c r="H1036" s="8"/>
      <c r="I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</row>
    <row r="1037" spans="1:48" x14ac:dyDescent="0.2">
      <c r="A1037" s="8"/>
      <c r="B1037" s="8"/>
      <c r="C1037" s="8"/>
      <c r="E1037" s="8"/>
      <c r="G1037" s="8"/>
      <c r="H1037" s="8"/>
      <c r="I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</row>
    <row r="1038" spans="1:48" x14ac:dyDescent="0.2">
      <c r="A1038" s="8"/>
      <c r="B1038" s="8"/>
      <c r="C1038" s="8"/>
      <c r="E1038" s="8"/>
      <c r="G1038" s="8"/>
      <c r="H1038" s="8"/>
      <c r="I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</row>
    <row r="1039" spans="1:48" x14ac:dyDescent="0.2">
      <c r="A1039" s="8"/>
      <c r="B1039" s="8"/>
      <c r="C1039" s="8"/>
      <c r="E1039" s="8"/>
      <c r="G1039" s="8"/>
      <c r="H1039" s="8"/>
      <c r="I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</row>
    <row r="1040" spans="1:48" x14ac:dyDescent="0.2">
      <c r="A1040" s="8"/>
      <c r="B1040" s="8"/>
      <c r="C1040" s="8"/>
      <c r="E1040" s="8"/>
      <c r="G1040" s="8"/>
      <c r="H1040" s="8"/>
      <c r="I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</row>
    <row r="1041" spans="1:48" x14ac:dyDescent="0.2">
      <c r="A1041" s="8"/>
      <c r="B1041" s="8"/>
      <c r="C1041" s="8"/>
      <c r="E1041" s="8"/>
      <c r="G1041" s="8"/>
      <c r="H1041" s="8"/>
      <c r="I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</row>
    <row r="1042" spans="1:48" x14ac:dyDescent="0.2">
      <c r="A1042" s="8"/>
      <c r="B1042" s="8"/>
      <c r="C1042" s="8"/>
      <c r="E1042" s="8"/>
      <c r="G1042" s="8"/>
      <c r="H1042" s="8"/>
      <c r="I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</row>
    <row r="1043" spans="1:48" x14ac:dyDescent="0.2">
      <c r="A1043" s="8"/>
      <c r="B1043" s="8"/>
      <c r="C1043" s="8"/>
      <c r="E1043" s="8"/>
      <c r="G1043" s="8"/>
      <c r="H1043" s="8"/>
      <c r="I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</row>
    <row r="1044" spans="1:48" x14ac:dyDescent="0.2">
      <c r="A1044" s="8"/>
      <c r="B1044" s="8"/>
      <c r="C1044" s="8"/>
      <c r="E1044" s="8"/>
      <c r="G1044" s="8"/>
      <c r="H1044" s="8"/>
      <c r="I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</row>
    <row r="1045" spans="1:48" x14ac:dyDescent="0.2">
      <c r="A1045" s="8"/>
      <c r="B1045" s="8"/>
      <c r="C1045" s="8"/>
      <c r="E1045" s="8"/>
      <c r="G1045" s="8"/>
      <c r="H1045" s="8"/>
      <c r="I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</row>
    <row r="1046" spans="1:48" x14ac:dyDescent="0.2">
      <c r="A1046" s="8"/>
      <c r="B1046" s="8"/>
      <c r="C1046" s="8"/>
      <c r="E1046" s="8"/>
      <c r="G1046" s="8"/>
      <c r="H1046" s="8"/>
      <c r="I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</row>
    <row r="1047" spans="1:48" x14ac:dyDescent="0.2">
      <c r="A1047" s="8"/>
      <c r="B1047" s="8"/>
      <c r="C1047" s="8"/>
      <c r="E1047" s="8"/>
      <c r="G1047" s="8"/>
      <c r="H1047" s="8"/>
      <c r="I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</row>
    <row r="1048" spans="1:48" x14ac:dyDescent="0.2">
      <c r="A1048" s="8"/>
      <c r="B1048" s="8"/>
      <c r="C1048" s="8"/>
      <c r="E1048" s="8"/>
      <c r="G1048" s="8"/>
      <c r="H1048" s="8"/>
      <c r="I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</row>
    <row r="1049" spans="1:48" x14ac:dyDescent="0.2">
      <c r="A1049" s="8"/>
      <c r="B1049" s="8"/>
      <c r="C1049" s="8"/>
      <c r="E1049" s="8"/>
      <c r="G1049" s="8"/>
      <c r="H1049" s="8"/>
      <c r="I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</row>
    <row r="1050" spans="1:48" x14ac:dyDescent="0.2">
      <c r="A1050" s="8"/>
      <c r="B1050" s="8"/>
      <c r="C1050" s="8"/>
      <c r="E1050" s="8"/>
      <c r="G1050" s="8"/>
      <c r="H1050" s="8"/>
      <c r="I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</row>
    <row r="1051" spans="1:48" x14ac:dyDescent="0.2">
      <c r="A1051" s="8"/>
      <c r="B1051" s="8"/>
      <c r="C1051" s="8"/>
      <c r="E1051" s="8"/>
      <c r="G1051" s="8"/>
      <c r="H1051" s="8"/>
      <c r="I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</row>
    <row r="1052" spans="1:48" x14ac:dyDescent="0.2">
      <c r="A1052" s="8"/>
      <c r="B1052" s="8"/>
      <c r="C1052" s="8"/>
      <c r="E1052" s="8"/>
      <c r="G1052" s="8"/>
      <c r="H1052" s="8"/>
      <c r="I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</row>
    <row r="1053" spans="1:48" x14ac:dyDescent="0.2">
      <c r="A1053" s="8"/>
      <c r="B1053" s="8"/>
      <c r="C1053" s="8"/>
      <c r="E1053" s="8"/>
      <c r="G1053" s="8"/>
      <c r="H1053" s="8"/>
      <c r="I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</row>
    <row r="1054" spans="1:48" x14ac:dyDescent="0.2">
      <c r="A1054" s="8"/>
      <c r="B1054" s="8"/>
      <c r="C1054" s="8"/>
      <c r="E1054" s="8"/>
      <c r="G1054" s="8"/>
      <c r="H1054" s="8"/>
      <c r="I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</row>
    <row r="1055" spans="1:48" x14ac:dyDescent="0.2">
      <c r="A1055" s="8"/>
      <c r="B1055" s="8"/>
      <c r="C1055" s="8"/>
      <c r="E1055" s="8"/>
      <c r="G1055" s="8"/>
      <c r="H1055" s="8"/>
      <c r="I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</row>
    <row r="1056" spans="1:48" x14ac:dyDescent="0.2">
      <c r="A1056" s="8"/>
      <c r="B1056" s="8"/>
      <c r="C1056" s="8"/>
      <c r="E1056" s="8"/>
      <c r="G1056" s="8"/>
      <c r="H1056" s="8"/>
      <c r="I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</row>
    <row r="1057" spans="1:48" x14ac:dyDescent="0.2">
      <c r="A1057" s="8"/>
      <c r="B1057" s="8"/>
      <c r="C1057" s="8"/>
      <c r="E1057" s="8"/>
      <c r="G1057" s="8"/>
      <c r="H1057" s="8"/>
      <c r="I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</row>
    <row r="1058" spans="1:48" x14ac:dyDescent="0.2">
      <c r="A1058" s="8"/>
      <c r="B1058" s="8"/>
      <c r="C1058" s="8"/>
      <c r="E1058" s="8"/>
      <c r="G1058" s="8"/>
      <c r="H1058" s="8"/>
      <c r="I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</row>
    <row r="1059" spans="1:48" x14ac:dyDescent="0.2">
      <c r="A1059" s="8"/>
      <c r="B1059" s="8"/>
      <c r="C1059" s="8"/>
      <c r="E1059" s="8"/>
      <c r="G1059" s="8"/>
      <c r="H1059" s="8"/>
      <c r="I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</row>
    <row r="1060" spans="1:48" x14ac:dyDescent="0.2">
      <c r="A1060" s="8"/>
      <c r="B1060" s="8"/>
      <c r="C1060" s="8"/>
      <c r="E1060" s="8"/>
      <c r="G1060" s="8"/>
      <c r="H1060" s="8"/>
      <c r="I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</row>
    <row r="1061" spans="1:48" x14ac:dyDescent="0.2">
      <c r="A1061" s="8"/>
      <c r="B1061" s="8"/>
      <c r="C1061" s="8"/>
      <c r="E1061" s="8"/>
      <c r="G1061" s="8"/>
      <c r="H1061" s="8"/>
      <c r="I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</row>
    <row r="1062" spans="1:48" x14ac:dyDescent="0.2">
      <c r="A1062" s="8"/>
      <c r="B1062" s="8"/>
      <c r="C1062" s="8"/>
      <c r="E1062" s="8"/>
      <c r="G1062" s="8"/>
      <c r="H1062" s="8"/>
      <c r="I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</row>
    <row r="1063" spans="1:48" x14ac:dyDescent="0.2">
      <c r="A1063" s="8"/>
      <c r="B1063" s="8"/>
      <c r="C1063" s="8"/>
      <c r="E1063" s="8"/>
      <c r="G1063" s="8"/>
      <c r="H1063" s="8"/>
      <c r="I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</row>
    <row r="1064" spans="1:48" x14ac:dyDescent="0.2">
      <c r="A1064" s="8"/>
      <c r="B1064" s="8"/>
      <c r="C1064" s="8"/>
      <c r="E1064" s="8"/>
      <c r="G1064" s="8"/>
      <c r="H1064" s="8"/>
      <c r="I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</row>
    <row r="1065" spans="1:48" x14ac:dyDescent="0.2">
      <c r="A1065" s="8"/>
      <c r="B1065" s="8"/>
      <c r="C1065" s="8"/>
      <c r="E1065" s="8"/>
      <c r="G1065" s="8"/>
      <c r="H1065" s="8"/>
      <c r="I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</row>
    <row r="1066" spans="1:48" x14ac:dyDescent="0.2">
      <c r="A1066" s="8"/>
      <c r="B1066" s="8"/>
      <c r="C1066" s="8"/>
      <c r="E1066" s="8"/>
      <c r="G1066" s="8"/>
      <c r="H1066" s="8"/>
      <c r="I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</row>
    <row r="1067" spans="1:48" x14ac:dyDescent="0.2">
      <c r="A1067" s="8"/>
      <c r="B1067" s="8"/>
      <c r="C1067" s="8"/>
      <c r="E1067" s="8"/>
      <c r="G1067" s="8"/>
      <c r="H1067" s="8"/>
      <c r="I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</row>
    <row r="1068" spans="1:48" x14ac:dyDescent="0.2">
      <c r="A1068" s="8"/>
      <c r="B1068" s="8"/>
      <c r="C1068" s="8"/>
      <c r="E1068" s="8"/>
      <c r="G1068" s="8"/>
      <c r="H1068" s="8"/>
      <c r="I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</row>
    <row r="1069" spans="1:48" x14ac:dyDescent="0.2">
      <c r="A1069" s="8"/>
      <c r="B1069" s="8"/>
      <c r="C1069" s="8"/>
      <c r="E1069" s="8"/>
      <c r="G1069" s="8"/>
      <c r="H1069" s="8"/>
      <c r="I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</row>
    <row r="1070" spans="1:48" x14ac:dyDescent="0.2">
      <c r="A1070" s="8"/>
      <c r="B1070" s="8"/>
      <c r="C1070" s="8"/>
      <c r="E1070" s="8"/>
      <c r="G1070" s="8"/>
      <c r="H1070" s="8"/>
      <c r="I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</row>
    <row r="1071" spans="1:48" x14ac:dyDescent="0.2">
      <c r="A1071" s="8"/>
      <c r="B1071" s="8"/>
      <c r="C1071" s="8"/>
      <c r="E1071" s="8"/>
      <c r="G1071" s="8"/>
      <c r="H1071" s="8"/>
      <c r="I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</row>
    <row r="1072" spans="1:48" x14ac:dyDescent="0.2">
      <c r="A1072" s="8"/>
      <c r="B1072" s="8"/>
      <c r="C1072" s="8"/>
      <c r="E1072" s="8"/>
      <c r="G1072" s="8"/>
      <c r="H1072" s="8"/>
      <c r="I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</row>
    <row r="1073" spans="1:48" x14ac:dyDescent="0.2">
      <c r="A1073" s="8"/>
      <c r="B1073" s="8"/>
      <c r="C1073" s="8"/>
      <c r="E1073" s="8"/>
      <c r="G1073" s="8"/>
      <c r="H1073" s="8"/>
      <c r="I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</row>
    <row r="1074" spans="1:48" x14ac:dyDescent="0.2">
      <c r="A1074" s="8"/>
      <c r="B1074" s="8"/>
      <c r="C1074" s="8"/>
      <c r="E1074" s="8"/>
      <c r="G1074" s="8"/>
      <c r="H1074" s="8"/>
      <c r="I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</row>
    <row r="1075" spans="1:48" x14ac:dyDescent="0.2">
      <c r="A1075" s="8"/>
      <c r="B1075" s="8"/>
      <c r="C1075" s="8"/>
      <c r="E1075" s="8"/>
      <c r="G1075" s="8"/>
      <c r="H1075" s="8"/>
      <c r="I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</row>
    <row r="1076" spans="1:48" x14ac:dyDescent="0.2">
      <c r="A1076" s="8"/>
      <c r="B1076" s="8"/>
      <c r="C1076" s="8"/>
      <c r="E1076" s="8"/>
      <c r="G1076" s="8"/>
      <c r="H1076" s="8"/>
      <c r="I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</row>
    <row r="1077" spans="1:48" x14ac:dyDescent="0.2">
      <c r="A1077" s="8"/>
      <c r="B1077" s="8"/>
      <c r="C1077" s="8"/>
      <c r="E1077" s="8"/>
      <c r="G1077" s="8"/>
      <c r="H1077" s="8"/>
      <c r="I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</row>
    <row r="1078" spans="1:48" x14ac:dyDescent="0.2">
      <c r="A1078" s="8"/>
      <c r="B1078" s="8"/>
      <c r="C1078" s="8"/>
      <c r="E1078" s="8"/>
      <c r="G1078" s="8"/>
      <c r="H1078" s="8"/>
      <c r="I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</row>
    <row r="1079" spans="1:48" x14ac:dyDescent="0.2">
      <c r="A1079" s="8"/>
      <c r="B1079" s="8"/>
      <c r="C1079" s="8"/>
      <c r="E1079" s="8"/>
      <c r="G1079" s="8"/>
      <c r="H1079" s="8"/>
      <c r="I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</row>
    <row r="1080" spans="1:48" x14ac:dyDescent="0.2">
      <c r="A1080" s="8"/>
      <c r="B1080" s="8"/>
      <c r="C1080" s="8"/>
      <c r="E1080" s="8"/>
      <c r="G1080" s="8"/>
      <c r="H1080" s="8"/>
      <c r="I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</row>
    <row r="1081" spans="1:48" x14ac:dyDescent="0.2">
      <c r="A1081" s="8"/>
      <c r="B1081" s="8"/>
      <c r="C1081" s="8"/>
      <c r="E1081" s="8"/>
      <c r="G1081" s="8"/>
      <c r="H1081" s="8"/>
      <c r="I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</row>
    <row r="1082" spans="1:48" x14ac:dyDescent="0.2">
      <c r="A1082" s="8"/>
      <c r="B1082" s="8"/>
      <c r="C1082" s="8"/>
      <c r="E1082" s="8"/>
      <c r="G1082" s="8"/>
      <c r="H1082" s="8"/>
      <c r="I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</row>
    <row r="1083" spans="1:48" x14ac:dyDescent="0.2">
      <c r="A1083" s="8"/>
      <c r="B1083" s="8"/>
      <c r="C1083" s="8"/>
      <c r="E1083" s="8"/>
      <c r="G1083" s="8"/>
      <c r="H1083" s="8"/>
      <c r="I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</row>
    <row r="1084" spans="1:48" x14ac:dyDescent="0.2">
      <c r="A1084" s="8"/>
      <c r="B1084" s="8"/>
      <c r="C1084" s="8"/>
      <c r="E1084" s="8"/>
      <c r="G1084" s="8"/>
      <c r="H1084" s="8"/>
      <c r="I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</row>
    <row r="1085" spans="1:48" x14ac:dyDescent="0.2">
      <c r="A1085" s="8"/>
      <c r="B1085" s="8"/>
      <c r="C1085" s="8"/>
      <c r="E1085" s="8"/>
      <c r="G1085" s="8"/>
      <c r="H1085" s="8"/>
      <c r="I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</row>
    <row r="1086" spans="1:48" x14ac:dyDescent="0.2">
      <c r="A1086" s="8"/>
      <c r="B1086" s="8"/>
      <c r="C1086" s="8"/>
      <c r="E1086" s="8"/>
      <c r="G1086" s="8"/>
      <c r="H1086" s="8"/>
      <c r="I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</row>
    <row r="1087" spans="1:48" x14ac:dyDescent="0.2">
      <c r="A1087" s="8"/>
      <c r="B1087" s="8"/>
      <c r="C1087" s="8"/>
      <c r="E1087" s="8"/>
      <c r="G1087" s="8"/>
      <c r="H1087" s="8"/>
      <c r="I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</row>
    <row r="1088" spans="1:48" x14ac:dyDescent="0.2">
      <c r="A1088" s="8"/>
      <c r="B1088" s="8"/>
      <c r="C1088" s="8"/>
      <c r="E1088" s="8"/>
      <c r="G1088" s="8"/>
      <c r="H1088" s="8"/>
      <c r="I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</row>
    <row r="1089" spans="1:48" x14ac:dyDescent="0.2">
      <c r="A1089" s="8"/>
      <c r="B1089" s="8"/>
      <c r="C1089" s="8"/>
      <c r="E1089" s="8"/>
      <c r="G1089" s="8"/>
      <c r="H1089" s="8"/>
      <c r="I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</row>
    <row r="1090" spans="1:48" x14ac:dyDescent="0.2">
      <c r="A1090" s="8"/>
      <c r="B1090" s="8"/>
      <c r="C1090" s="8"/>
      <c r="E1090" s="8"/>
      <c r="G1090" s="8"/>
      <c r="H1090" s="8"/>
      <c r="I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</row>
    <row r="1091" spans="1:48" x14ac:dyDescent="0.2">
      <c r="A1091" s="8"/>
      <c r="B1091" s="8"/>
      <c r="C1091" s="8"/>
      <c r="E1091" s="8"/>
      <c r="G1091" s="8"/>
      <c r="H1091" s="8"/>
      <c r="I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</row>
    <row r="1092" spans="1:48" x14ac:dyDescent="0.2">
      <c r="A1092" s="8"/>
      <c r="B1092" s="8"/>
      <c r="C1092" s="8"/>
      <c r="E1092" s="8"/>
      <c r="G1092" s="8"/>
      <c r="H1092" s="8"/>
      <c r="I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</row>
    <row r="1093" spans="1:48" x14ac:dyDescent="0.2">
      <c r="A1093" s="8"/>
      <c r="B1093" s="8"/>
      <c r="C1093" s="8"/>
      <c r="E1093" s="8"/>
      <c r="G1093" s="8"/>
      <c r="H1093" s="8"/>
      <c r="I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</row>
    <row r="1094" spans="1:48" x14ac:dyDescent="0.2">
      <c r="A1094" s="8"/>
      <c r="B1094" s="8"/>
      <c r="C1094" s="8"/>
      <c r="E1094" s="8"/>
      <c r="G1094" s="8"/>
      <c r="H1094" s="8"/>
      <c r="I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</row>
    <row r="1095" spans="1:48" x14ac:dyDescent="0.2">
      <c r="A1095" s="8"/>
      <c r="B1095" s="8"/>
      <c r="C1095" s="8"/>
      <c r="E1095" s="8"/>
      <c r="G1095" s="8"/>
      <c r="H1095" s="8"/>
      <c r="I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</row>
    <row r="1096" spans="1:48" x14ac:dyDescent="0.2">
      <c r="A1096" s="8"/>
      <c r="B1096" s="8"/>
      <c r="C1096" s="8"/>
      <c r="E1096" s="8"/>
      <c r="G1096" s="8"/>
      <c r="H1096" s="8"/>
      <c r="I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</row>
    <row r="1097" spans="1:48" x14ac:dyDescent="0.2">
      <c r="A1097" s="8"/>
      <c r="B1097" s="8"/>
      <c r="C1097" s="8"/>
      <c r="E1097" s="8"/>
      <c r="G1097" s="8"/>
      <c r="H1097" s="8"/>
      <c r="I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</row>
    <row r="1098" spans="1:48" x14ac:dyDescent="0.2">
      <c r="A1098" s="8"/>
      <c r="B1098" s="8"/>
      <c r="C1098" s="8"/>
      <c r="E1098" s="8"/>
      <c r="G1098" s="8"/>
      <c r="H1098" s="8"/>
      <c r="I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</row>
    <row r="1099" spans="1:48" x14ac:dyDescent="0.2">
      <c r="A1099" s="8"/>
      <c r="B1099" s="8"/>
      <c r="C1099" s="8"/>
      <c r="E1099" s="8"/>
      <c r="G1099" s="8"/>
      <c r="H1099" s="8"/>
      <c r="I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</row>
    <row r="1100" spans="1:48" x14ac:dyDescent="0.2">
      <c r="A1100" s="8"/>
      <c r="B1100" s="8"/>
      <c r="C1100" s="8"/>
      <c r="E1100" s="8"/>
      <c r="G1100" s="8"/>
      <c r="H1100" s="8"/>
      <c r="I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</row>
    <row r="1101" spans="1:48" x14ac:dyDescent="0.2">
      <c r="A1101" s="8"/>
      <c r="B1101" s="8"/>
      <c r="C1101" s="8"/>
      <c r="E1101" s="8"/>
      <c r="G1101" s="8"/>
      <c r="H1101" s="8"/>
      <c r="I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</row>
    <row r="1102" spans="1:48" x14ac:dyDescent="0.2">
      <c r="A1102" s="8"/>
      <c r="B1102" s="8"/>
      <c r="C1102" s="8"/>
      <c r="E1102" s="8"/>
      <c r="G1102" s="8"/>
      <c r="H1102" s="8"/>
      <c r="I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</row>
    <row r="1103" spans="1:48" x14ac:dyDescent="0.2">
      <c r="A1103" s="8"/>
      <c r="B1103" s="8"/>
      <c r="C1103" s="8"/>
      <c r="E1103" s="8"/>
      <c r="G1103" s="8"/>
      <c r="H1103" s="8"/>
      <c r="I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</row>
    <row r="1104" spans="1:48" x14ac:dyDescent="0.2">
      <c r="A1104" s="8"/>
      <c r="B1104" s="8"/>
      <c r="C1104" s="8"/>
      <c r="E1104" s="8"/>
      <c r="G1104" s="8"/>
      <c r="H1104" s="8"/>
      <c r="I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</row>
    <row r="1105" spans="1:48" x14ac:dyDescent="0.2">
      <c r="A1105" s="8"/>
      <c r="B1105" s="8"/>
      <c r="C1105" s="8"/>
      <c r="E1105" s="8"/>
      <c r="G1105" s="8"/>
      <c r="H1105" s="8"/>
      <c r="I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</row>
    <row r="1106" spans="1:48" x14ac:dyDescent="0.2">
      <c r="A1106" s="8"/>
      <c r="B1106" s="8"/>
      <c r="C1106" s="8"/>
      <c r="E1106" s="8"/>
      <c r="G1106" s="8"/>
      <c r="H1106" s="8"/>
      <c r="I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</row>
    <row r="1107" spans="1:48" x14ac:dyDescent="0.2">
      <c r="A1107" s="8"/>
      <c r="B1107" s="8"/>
      <c r="C1107" s="8"/>
      <c r="E1107" s="8"/>
      <c r="G1107" s="8"/>
      <c r="H1107" s="8"/>
      <c r="I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</row>
    <row r="1108" spans="1:48" x14ac:dyDescent="0.2">
      <c r="A1108" s="8"/>
      <c r="B1108" s="8"/>
      <c r="C1108" s="8"/>
      <c r="E1108" s="8"/>
      <c r="G1108" s="8"/>
      <c r="H1108" s="8"/>
      <c r="I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</row>
    <row r="1109" spans="1:48" x14ac:dyDescent="0.2">
      <c r="A1109" s="8"/>
      <c r="B1109" s="8"/>
      <c r="C1109" s="8"/>
      <c r="E1109" s="8"/>
      <c r="G1109" s="8"/>
      <c r="H1109" s="8"/>
      <c r="I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</row>
    <row r="1110" spans="1:48" x14ac:dyDescent="0.2">
      <c r="A1110" s="8"/>
      <c r="B1110" s="8"/>
      <c r="C1110" s="8"/>
      <c r="E1110" s="8"/>
      <c r="G1110" s="8"/>
      <c r="H1110" s="8"/>
      <c r="I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</row>
    <row r="1111" spans="1:48" x14ac:dyDescent="0.2">
      <c r="A1111" s="8"/>
      <c r="B1111" s="8"/>
      <c r="C1111" s="8"/>
      <c r="E1111" s="8"/>
      <c r="G1111" s="8"/>
      <c r="H1111" s="8"/>
      <c r="I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</row>
    <row r="1112" spans="1:48" x14ac:dyDescent="0.2">
      <c r="A1112" s="8"/>
      <c r="B1112" s="8"/>
      <c r="C1112" s="8"/>
      <c r="E1112" s="8"/>
      <c r="G1112" s="8"/>
      <c r="H1112" s="8"/>
      <c r="I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</row>
    <row r="1113" spans="1:48" x14ac:dyDescent="0.2">
      <c r="A1113" s="8"/>
      <c r="B1113" s="8"/>
      <c r="C1113" s="8"/>
      <c r="E1113" s="8"/>
      <c r="G1113" s="8"/>
      <c r="H1113" s="8"/>
      <c r="I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</row>
    <row r="1114" spans="1:48" x14ac:dyDescent="0.2">
      <c r="A1114" s="8"/>
      <c r="B1114" s="8"/>
      <c r="C1114" s="8"/>
      <c r="E1114" s="8"/>
      <c r="G1114" s="8"/>
      <c r="H1114" s="8"/>
      <c r="I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</row>
    <row r="1115" spans="1:48" x14ac:dyDescent="0.2">
      <c r="A1115" s="8"/>
      <c r="B1115" s="8"/>
      <c r="C1115" s="8"/>
      <c r="E1115" s="8"/>
      <c r="G1115" s="8"/>
      <c r="H1115" s="8"/>
      <c r="I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</row>
    <row r="1116" spans="1:48" x14ac:dyDescent="0.2">
      <c r="A1116" s="8"/>
      <c r="B1116" s="8"/>
      <c r="C1116" s="8"/>
      <c r="E1116" s="8"/>
      <c r="G1116" s="8"/>
      <c r="H1116" s="8"/>
      <c r="I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</row>
    <row r="1117" spans="1:48" x14ac:dyDescent="0.2">
      <c r="A1117" s="8"/>
      <c r="B1117" s="8"/>
      <c r="C1117" s="8"/>
      <c r="E1117" s="8"/>
      <c r="G1117" s="8"/>
      <c r="H1117" s="8"/>
      <c r="I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</row>
    <row r="1118" spans="1:48" x14ac:dyDescent="0.2">
      <c r="A1118" s="8"/>
      <c r="B1118" s="8"/>
      <c r="C1118" s="8"/>
      <c r="E1118" s="8"/>
      <c r="G1118" s="8"/>
      <c r="H1118" s="8"/>
      <c r="I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</row>
    <row r="1119" spans="1:48" x14ac:dyDescent="0.2">
      <c r="A1119" s="8"/>
      <c r="B1119" s="8"/>
      <c r="C1119" s="8"/>
      <c r="E1119" s="8"/>
      <c r="G1119" s="8"/>
      <c r="H1119" s="8"/>
      <c r="I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</row>
    <row r="1120" spans="1:48" x14ac:dyDescent="0.2">
      <c r="A1120" s="8"/>
      <c r="B1120" s="8"/>
      <c r="C1120" s="8"/>
      <c r="E1120" s="8"/>
      <c r="G1120" s="8"/>
      <c r="H1120" s="8"/>
      <c r="I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</row>
    <row r="1121" spans="1:48" x14ac:dyDescent="0.2">
      <c r="A1121" s="8"/>
      <c r="B1121" s="8"/>
      <c r="C1121" s="8"/>
      <c r="E1121" s="8"/>
      <c r="G1121" s="8"/>
      <c r="H1121" s="8"/>
      <c r="I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</row>
    <row r="1122" spans="1:48" x14ac:dyDescent="0.2">
      <c r="A1122" s="8"/>
      <c r="B1122" s="8"/>
      <c r="C1122" s="8"/>
      <c r="E1122" s="8"/>
      <c r="G1122" s="8"/>
      <c r="H1122" s="8"/>
      <c r="I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</row>
    <row r="1123" spans="1:48" x14ac:dyDescent="0.2">
      <c r="A1123" s="8"/>
      <c r="B1123" s="8"/>
      <c r="C1123" s="8"/>
      <c r="E1123" s="8"/>
      <c r="G1123" s="8"/>
      <c r="H1123" s="8"/>
      <c r="I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</row>
    <row r="1124" spans="1:48" x14ac:dyDescent="0.2">
      <c r="A1124" s="8"/>
      <c r="B1124" s="8"/>
      <c r="C1124" s="8"/>
      <c r="E1124" s="8"/>
      <c r="G1124" s="8"/>
      <c r="H1124" s="8"/>
      <c r="I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</row>
    <row r="1125" spans="1:48" x14ac:dyDescent="0.2">
      <c r="A1125" s="8"/>
      <c r="B1125" s="8"/>
      <c r="C1125" s="8"/>
      <c r="E1125" s="8"/>
      <c r="G1125" s="8"/>
      <c r="H1125" s="8"/>
      <c r="I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</row>
    <row r="1126" spans="1:48" x14ac:dyDescent="0.2">
      <c r="A1126" s="8"/>
      <c r="B1126" s="8"/>
      <c r="C1126" s="8"/>
      <c r="E1126" s="8"/>
      <c r="G1126" s="8"/>
      <c r="H1126" s="8"/>
      <c r="I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</row>
    <row r="1127" spans="1:48" x14ac:dyDescent="0.2">
      <c r="A1127" s="8"/>
      <c r="B1127" s="8"/>
      <c r="C1127" s="8"/>
      <c r="E1127" s="8"/>
      <c r="G1127" s="8"/>
      <c r="H1127" s="8"/>
      <c r="I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</row>
    <row r="1128" spans="1:48" x14ac:dyDescent="0.2">
      <c r="A1128" s="8"/>
      <c r="B1128" s="8"/>
      <c r="C1128" s="8"/>
      <c r="E1128" s="8"/>
      <c r="G1128" s="8"/>
      <c r="H1128" s="8"/>
      <c r="I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</row>
    <row r="1129" spans="1:48" x14ac:dyDescent="0.2">
      <c r="A1129" s="8"/>
      <c r="B1129" s="8"/>
      <c r="C1129" s="8"/>
      <c r="E1129" s="8"/>
      <c r="G1129" s="8"/>
      <c r="H1129" s="8"/>
      <c r="I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</row>
    <row r="1130" spans="1:48" x14ac:dyDescent="0.2">
      <c r="A1130" s="8"/>
      <c r="B1130" s="8"/>
      <c r="C1130" s="8"/>
      <c r="E1130" s="8"/>
      <c r="G1130" s="8"/>
      <c r="H1130" s="8"/>
      <c r="I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</row>
    <row r="1131" spans="1:48" x14ac:dyDescent="0.2">
      <c r="A1131" s="8"/>
      <c r="B1131" s="8"/>
      <c r="C1131" s="8"/>
      <c r="E1131" s="8"/>
      <c r="G1131" s="8"/>
      <c r="H1131" s="8"/>
      <c r="I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</row>
    <row r="1132" spans="1:48" x14ac:dyDescent="0.2">
      <c r="A1132" s="8"/>
      <c r="B1132" s="8"/>
      <c r="C1132" s="8"/>
      <c r="E1132" s="8"/>
      <c r="G1132" s="8"/>
      <c r="H1132" s="8"/>
      <c r="I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</row>
    <row r="1133" spans="1:48" x14ac:dyDescent="0.2">
      <c r="A1133" s="8"/>
      <c r="B1133" s="8"/>
      <c r="C1133" s="8"/>
      <c r="E1133" s="8"/>
      <c r="G1133" s="8"/>
      <c r="H1133" s="8"/>
      <c r="I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</row>
    <row r="1134" spans="1:48" x14ac:dyDescent="0.2">
      <c r="A1134" s="8"/>
      <c r="B1134" s="8"/>
      <c r="C1134" s="8"/>
      <c r="E1134" s="8"/>
      <c r="G1134" s="8"/>
      <c r="H1134" s="8"/>
      <c r="I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</row>
    <row r="1135" spans="1:48" x14ac:dyDescent="0.2">
      <c r="A1135" s="8"/>
      <c r="B1135" s="8"/>
      <c r="C1135" s="8"/>
      <c r="E1135" s="8"/>
      <c r="G1135" s="8"/>
      <c r="H1135" s="8"/>
      <c r="I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</row>
    <row r="1136" spans="1:48" x14ac:dyDescent="0.2">
      <c r="A1136" s="8"/>
      <c r="B1136" s="8"/>
      <c r="C1136" s="8"/>
      <c r="E1136" s="8"/>
      <c r="G1136" s="8"/>
      <c r="H1136" s="8"/>
      <c r="I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</row>
    <row r="1137" spans="1:48" x14ac:dyDescent="0.2">
      <c r="A1137" s="8"/>
      <c r="B1137" s="8"/>
      <c r="C1137" s="8"/>
      <c r="E1137" s="8"/>
      <c r="G1137" s="8"/>
      <c r="H1137" s="8"/>
      <c r="I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</row>
    <row r="1138" spans="1:48" x14ac:dyDescent="0.2">
      <c r="A1138" s="8"/>
      <c r="B1138" s="8"/>
      <c r="C1138" s="8"/>
      <c r="E1138" s="8"/>
      <c r="G1138" s="8"/>
      <c r="H1138" s="8"/>
      <c r="I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</row>
    <row r="1139" spans="1:48" x14ac:dyDescent="0.2">
      <c r="A1139" s="8"/>
      <c r="B1139" s="8"/>
      <c r="C1139" s="8"/>
      <c r="E1139" s="8"/>
      <c r="G1139" s="8"/>
      <c r="H1139" s="8"/>
      <c r="I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</row>
    <row r="1140" spans="1:48" x14ac:dyDescent="0.2">
      <c r="A1140" s="8"/>
      <c r="B1140" s="8"/>
      <c r="C1140" s="8"/>
      <c r="E1140" s="8"/>
      <c r="G1140" s="8"/>
      <c r="H1140" s="8"/>
      <c r="I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</row>
    <row r="1141" spans="1:48" x14ac:dyDescent="0.2">
      <c r="A1141" s="8"/>
      <c r="B1141" s="8"/>
      <c r="C1141" s="8"/>
      <c r="E1141" s="8"/>
      <c r="G1141" s="8"/>
      <c r="H1141" s="8"/>
      <c r="I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</row>
    <row r="1142" spans="1:48" x14ac:dyDescent="0.2">
      <c r="A1142" s="8"/>
      <c r="B1142" s="8"/>
      <c r="C1142" s="8"/>
      <c r="E1142" s="8"/>
      <c r="G1142" s="8"/>
      <c r="H1142" s="8"/>
      <c r="I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</row>
    <row r="1143" spans="1:48" x14ac:dyDescent="0.2">
      <c r="A1143" s="8"/>
      <c r="B1143" s="8"/>
      <c r="C1143" s="8"/>
      <c r="E1143" s="8"/>
      <c r="G1143" s="8"/>
      <c r="H1143" s="8"/>
      <c r="I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</row>
    <row r="1144" spans="1:48" x14ac:dyDescent="0.2">
      <c r="A1144" s="8"/>
      <c r="B1144" s="8"/>
      <c r="C1144" s="8"/>
      <c r="E1144" s="8"/>
      <c r="G1144" s="8"/>
      <c r="H1144" s="8"/>
      <c r="I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</row>
    <row r="1145" spans="1:48" x14ac:dyDescent="0.2">
      <c r="A1145" s="8"/>
      <c r="B1145" s="8"/>
      <c r="C1145" s="8"/>
      <c r="E1145" s="8"/>
      <c r="G1145" s="8"/>
      <c r="H1145" s="8"/>
      <c r="I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</row>
    <row r="1146" spans="1:48" x14ac:dyDescent="0.2">
      <c r="A1146" s="8"/>
      <c r="B1146" s="8"/>
      <c r="C1146" s="8"/>
      <c r="E1146" s="8"/>
      <c r="G1146" s="8"/>
      <c r="H1146" s="8"/>
      <c r="I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</row>
    <row r="1147" spans="1:48" x14ac:dyDescent="0.2">
      <c r="A1147" s="8"/>
      <c r="B1147" s="8"/>
      <c r="C1147" s="8"/>
      <c r="E1147" s="8"/>
      <c r="G1147" s="8"/>
      <c r="H1147" s="8"/>
      <c r="I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</row>
    <row r="1148" spans="1:48" x14ac:dyDescent="0.2">
      <c r="A1148" s="8"/>
      <c r="B1148" s="8"/>
      <c r="C1148" s="8"/>
      <c r="E1148" s="8"/>
      <c r="G1148" s="8"/>
      <c r="H1148" s="8"/>
      <c r="I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</row>
    <row r="1149" spans="1:48" x14ac:dyDescent="0.2">
      <c r="A1149" s="8"/>
      <c r="B1149" s="8"/>
      <c r="C1149" s="8"/>
      <c r="E1149" s="8"/>
      <c r="G1149" s="8"/>
      <c r="H1149" s="8"/>
      <c r="I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</row>
    <row r="1150" spans="1:48" x14ac:dyDescent="0.2">
      <c r="A1150" s="8"/>
      <c r="B1150" s="8"/>
      <c r="C1150" s="8"/>
      <c r="E1150" s="8"/>
      <c r="G1150" s="8"/>
      <c r="H1150" s="8"/>
      <c r="I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</row>
    <row r="1151" spans="1:48" x14ac:dyDescent="0.2">
      <c r="A1151" s="8"/>
      <c r="B1151" s="8"/>
      <c r="C1151" s="8"/>
      <c r="E1151" s="8"/>
      <c r="G1151" s="8"/>
      <c r="H1151" s="8"/>
      <c r="I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</row>
    <row r="1152" spans="1:48" x14ac:dyDescent="0.2">
      <c r="A1152" s="8"/>
      <c r="B1152" s="8"/>
      <c r="C1152" s="8"/>
      <c r="E1152" s="8"/>
      <c r="G1152" s="8"/>
      <c r="H1152" s="8"/>
      <c r="I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</row>
    <row r="1153" spans="1:48" x14ac:dyDescent="0.2">
      <c r="A1153" s="8"/>
      <c r="B1153" s="8"/>
      <c r="C1153" s="8"/>
      <c r="E1153" s="8"/>
      <c r="G1153" s="8"/>
      <c r="H1153" s="8"/>
      <c r="I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</row>
    <row r="1154" spans="1:48" x14ac:dyDescent="0.2">
      <c r="A1154" s="8"/>
      <c r="B1154" s="8"/>
      <c r="C1154" s="8"/>
      <c r="E1154" s="8"/>
      <c r="G1154" s="8"/>
      <c r="H1154" s="8"/>
      <c r="I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</row>
    <row r="1155" spans="1:48" x14ac:dyDescent="0.2">
      <c r="A1155" s="8"/>
      <c r="B1155" s="8"/>
      <c r="C1155" s="8"/>
      <c r="E1155" s="8"/>
      <c r="G1155" s="8"/>
      <c r="H1155" s="8"/>
      <c r="I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</row>
    <row r="1156" spans="1:48" x14ac:dyDescent="0.2">
      <c r="A1156" s="8"/>
      <c r="B1156" s="8"/>
      <c r="C1156" s="8"/>
      <c r="E1156" s="8"/>
      <c r="G1156" s="8"/>
      <c r="H1156" s="8"/>
      <c r="I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</row>
    <row r="1157" spans="1:48" x14ac:dyDescent="0.2">
      <c r="A1157" s="8"/>
      <c r="B1157" s="8"/>
      <c r="C1157" s="8"/>
      <c r="E1157" s="8"/>
      <c r="G1157" s="8"/>
      <c r="H1157" s="8"/>
      <c r="I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</row>
    <row r="1158" spans="1:48" x14ac:dyDescent="0.2">
      <c r="A1158" s="8"/>
      <c r="B1158" s="8"/>
      <c r="C1158" s="8"/>
      <c r="E1158" s="8"/>
      <c r="G1158" s="8"/>
      <c r="H1158" s="8"/>
      <c r="I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</row>
    <row r="1159" spans="1:48" x14ac:dyDescent="0.2">
      <c r="A1159" s="8"/>
      <c r="B1159" s="8"/>
      <c r="C1159" s="8"/>
      <c r="E1159" s="8"/>
      <c r="G1159" s="8"/>
      <c r="H1159" s="8"/>
      <c r="I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</row>
    <row r="1160" spans="1:48" x14ac:dyDescent="0.2">
      <c r="A1160" s="8"/>
      <c r="B1160" s="8"/>
      <c r="C1160" s="8"/>
      <c r="E1160" s="8"/>
      <c r="G1160" s="8"/>
      <c r="H1160" s="8"/>
      <c r="I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</row>
    <row r="1161" spans="1:48" x14ac:dyDescent="0.2">
      <c r="A1161" s="8"/>
      <c r="B1161" s="8"/>
      <c r="C1161" s="8"/>
      <c r="E1161" s="8"/>
      <c r="G1161" s="8"/>
      <c r="H1161" s="8"/>
      <c r="I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</row>
    <row r="1162" spans="1:48" x14ac:dyDescent="0.2">
      <c r="A1162" s="8"/>
      <c r="B1162" s="8"/>
      <c r="C1162" s="8"/>
      <c r="E1162" s="8"/>
      <c r="G1162" s="8"/>
      <c r="H1162" s="8"/>
      <c r="I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</row>
    <row r="1163" spans="1:48" x14ac:dyDescent="0.2">
      <c r="A1163" s="8"/>
      <c r="B1163" s="8"/>
      <c r="C1163" s="8"/>
      <c r="E1163" s="8"/>
      <c r="G1163" s="8"/>
      <c r="H1163" s="8"/>
      <c r="I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</row>
    <row r="1164" spans="1:48" x14ac:dyDescent="0.2">
      <c r="A1164" s="8"/>
      <c r="B1164" s="8"/>
      <c r="C1164" s="8"/>
      <c r="E1164" s="8"/>
      <c r="G1164" s="8"/>
      <c r="H1164" s="8"/>
      <c r="I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</row>
    <row r="1165" spans="1:48" x14ac:dyDescent="0.2">
      <c r="A1165" s="8"/>
      <c r="B1165" s="8"/>
      <c r="C1165" s="8"/>
      <c r="E1165" s="8"/>
      <c r="G1165" s="8"/>
      <c r="H1165" s="8"/>
      <c r="I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</row>
    <row r="1166" spans="1:48" x14ac:dyDescent="0.2">
      <c r="A1166" s="8"/>
      <c r="B1166" s="8"/>
      <c r="C1166" s="8"/>
      <c r="E1166" s="8"/>
      <c r="G1166" s="8"/>
      <c r="H1166" s="8"/>
      <c r="I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</row>
    <row r="1167" spans="1:48" x14ac:dyDescent="0.2">
      <c r="A1167" s="8"/>
      <c r="B1167" s="8"/>
      <c r="C1167" s="8"/>
      <c r="E1167" s="8"/>
      <c r="G1167" s="8"/>
      <c r="H1167" s="8"/>
      <c r="I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</row>
    <row r="1168" spans="1:48" x14ac:dyDescent="0.2">
      <c r="A1168" s="8"/>
      <c r="B1168" s="8"/>
      <c r="C1168" s="8"/>
      <c r="E1168" s="8"/>
      <c r="G1168" s="8"/>
      <c r="H1168" s="8"/>
      <c r="I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</row>
    <row r="1169" spans="1:48" x14ac:dyDescent="0.2">
      <c r="A1169" s="8"/>
      <c r="B1169" s="8"/>
      <c r="C1169" s="8"/>
      <c r="E1169" s="8"/>
      <c r="G1169" s="8"/>
      <c r="H1169" s="8"/>
      <c r="I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</row>
    <row r="1170" spans="1:48" x14ac:dyDescent="0.2">
      <c r="A1170" s="8"/>
      <c r="B1170" s="8"/>
      <c r="C1170" s="8"/>
      <c r="E1170" s="8"/>
      <c r="G1170" s="8"/>
      <c r="H1170" s="8"/>
      <c r="I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</row>
    <row r="1171" spans="1:48" x14ac:dyDescent="0.2">
      <c r="A1171" s="8"/>
      <c r="B1171" s="8"/>
      <c r="C1171" s="8"/>
      <c r="E1171" s="8"/>
      <c r="G1171" s="8"/>
      <c r="H1171" s="8"/>
      <c r="I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</row>
    <row r="1172" spans="1:48" x14ac:dyDescent="0.2">
      <c r="A1172" s="8"/>
      <c r="B1172" s="8"/>
      <c r="C1172" s="8"/>
      <c r="E1172" s="8"/>
      <c r="G1172" s="8"/>
      <c r="H1172" s="8"/>
      <c r="I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</row>
    <row r="1173" spans="1:48" x14ac:dyDescent="0.2">
      <c r="A1173" s="8"/>
      <c r="B1173" s="8"/>
      <c r="C1173" s="8"/>
      <c r="E1173" s="8"/>
      <c r="G1173" s="8"/>
      <c r="H1173" s="8"/>
      <c r="I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</row>
    <row r="1174" spans="1:48" x14ac:dyDescent="0.2">
      <c r="A1174" s="8"/>
      <c r="B1174" s="8"/>
      <c r="C1174" s="8"/>
      <c r="E1174" s="8"/>
      <c r="G1174" s="8"/>
      <c r="H1174" s="8"/>
      <c r="I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</row>
    <row r="1175" spans="1:48" x14ac:dyDescent="0.2">
      <c r="A1175" s="8"/>
      <c r="B1175" s="8"/>
      <c r="C1175" s="8"/>
      <c r="E1175" s="8"/>
      <c r="G1175" s="8"/>
      <c r="H1175" s="8"/>
      <c r="I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</row>
    <row r="1176" spans="1:48" x14ac:dyDescent="0.2">
      <c r="A1176" s="8"/>
      <c r="B1176" s="8"/>
      <c r="C1176" s="8"/>
      <c r="E1176" s="8"/>
      <c r="G1176" s="8"/>
      <c r="H1176" s="8"/>
      <c r="I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</row>
    <row r="1177" spans="1:48" x14ac:dyDescent="0.2">
      <c r="A1177" s="8"/>
      <c r="B1177" s="8"/>
      <c r="C1177" s="8"/>
      <c r="E1177" s="8"/>
      <c r="G1177" s="8"/>
      <c r="H1177" s="8"/>
      <c r="I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</row>
    <row r="1178" spans="1:48" x14ac:dyDescent="0.2">
      <c r="A1178" s="8"/>
      <c r="B1178" s="8"/>
      <c r="C1178" s="8"/>
      <c r="E1178" s="8"/>
      <c r="G1178" s="8"/>
      <c r="H1178" s="8"/>
      <c r="I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</row>
    <row r="1179" spans="1:48" x14ac:dyDescent="0.2">
      <c r="A1179" s="8"/>
      <c r="B1179" s="8"/>
      <c r="C1179" s="8"/>
      <c r="E1179" s="8"/>
      <c r="G1179" s="8"/>
      <c r="H1179" s="8"/>
      <c r="I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</row>
    <row r="1180" spans="1:48" x14ac:dyDescent="0.2">
      <c r="A1180" s="8"/>
      <c r="B1180" s="8"/>
      <c r="C1180" s="8"/>
      <c r="E1180" s="8"/>
      <c r="G1180" s="8"/>
      <c r="H1180" s="8"/>
      <c r="I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</row>
    <row r="1181" spans="1:48" x14ac:dyDescent="0.2">
      <c r="A1181" s="8"/>
      <c r="B1181" s="8"/>
      <c r="C1181" s="8"/>
      <c r="E1181" s="8"/>
      <c r="G1181" s="8"/>
      <c r="H1181" s="8"/>
      <c r="I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</row>
    <row r="1182" spans="1:48" x14ac:dyDescent="0.2">
      <c r="A1182" s="8"/>
      <c r="B1182" s="8"/>
      <c r="C1182" s="8"/>
      <c r="E1182" s="8"/>
      <c r="G1182" s="8"/>
      <c r="H1182" s="8"/>
      <c r="I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</row>
    <row r="1183" spans="1:48" x14ac:dyDescent="0.2">
      <c r="A1183" s="8"/>
      <c r="B1183" s="8"/>
      <c r="C1183" s="8"/>
      <c r="E1183" s="8"/>
      <c r="G1183" s="8"/>
      <c r="H1183" s="8"/>
      <c r="I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</row>
    <row r="1184" spans="1:48" x14ac:dyDescent="0.2">
      <c r="A1184" s="8"/>
      <c r="B1184" s="8"/>
      <c r="C1184" s="8"/>
      <c r="E1184" s="8"/>
      <c r="G1184" s="8"/>
      <c r="H1184" s="8"/>
      <c r="I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</row>
    <row r="1185" spans="1:48" x14ac:dyDescent="0.2">
      <c r="A1185" s="8"/>
      <c r="B1185" s="8"/>
      <c r="C1185" s="8"/>
      <c r="E1185" s="8"/>
      <c r="G1185" s="8"/>
      <c r="H1185" s="8"/>
      <c r="I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</row>
    <row r="1186" spans="1:48" x14ac:dyDescent="0.2">
      <c r="A1186" s="8"/>
      <c r="B1186" s="8"/>
      <c r="C1186" s="8"/>
      <c r="E1186" s="8"/>
      <c r="G1186" s="8"/>
      <c r="H1186" s="8"/>
      <c r="I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</row>
    <row r="1187" spans="1:48" x14ac:dyDescent="0.2">
      <c r="A1187" s="8"/>
      <c r="B1187" s="8"/>
      <c r="C1187" s="8"/>
      <c r="E1187" s="8"/>
      <c r="G1187" s="8"/>
      <c r="H1187" s="8"/>
      <c r="I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</row>
    <row r="1188" spans="1:48" x14ac:dyDescent="0.2">
      <c r="A1188" s="8"/>
      <c r="B1188" s="8"/>
      <c r="C1188" s="8"/>
      <c r="E1188" s="8"/>
      <c r="G1188" s="8"/>
      <c r="H1188" s="8"/>
      <c r="I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</row>
    <row r="1189" spans="1:48" x14ac:dyDescent="0.2">
      <c r="A1189" s="8"/>
      <c r="B1189" s="8"/>
      <c r="C1189" s="8"/>
      <c r="E1189" s="8"/>
      <c r="G1189" s="8"/>
      <c r="H1189" s="8"/>
      <c r="I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</row>
    <row r="1190" spans="1:48" x14ac:dyDescent="0.2">
      <c r="A1190" s="8"/>
      <c r="B1190" s="8"/>
      <c r="C1190" s="8"/>
      <c r="E1190" s="8"/>
      <c r="G1190" s="8"/>
      <c r="H1190" s="8"/>
      <c r="I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</row>
    <row r="1191" spans="1:48" x14ac:dyDescent="0.2">
      <c r="A1191" s="8"/>
      <c r="B1191" s="8"/>
      <c r="C1191" s="8"/>
      <c r="E1191" s="8"/>
      <c r="G1191" s="8"/>
      <c r="H1191" s="8"/>
      <c r="I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</row>
    <row r="1192" spans="1:48" x14ac:dyDescent="0.2">
      <c r="A1192" s="8"/>
      <c r="B1192" s="8"/>
      <c r="C1192" s="8"/>
      <c r="E1192" s="8"/>
      <c r="G1192" s="8"/>
      <c r="H1192" s="8"/>
      <c r="I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</row>
    <row r="1193" spans="1:48" x14ac:dyDescent="0.2">
      <c r="A1193" s="8"/>
      <c r="B1193" s="8"/>
      <c r="C1193" s="8"/>
      <c r="E1193" s="8"/>
      <c r="G1193" s="8"/>
      <c r="H1193" s="8"/>
      <c r="I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</row>
    <row r="1194" spans="1:48" x14ac:dyDescent="0.2">
      <c r="A1194" s="8"/>
      <c r="B1194" s="8"/>
      <c r="C1194" s="8"/>
      <c r="E1194" s="8"/>
      <c r="G1194" s="8"/>
      <c r="H1194" s="8"/>
      <c r="I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</row>
    <row r="1195" spans="1:48" x14ac:dyDescent="0.2">
      <c r="A1195" s="8"/>
      <c r="B1195" s="8"/>
      <c r="C1195" s="8"/>
      <c r="E1195" s="8"/>
      <c r="G1195" s="8"/>
      <c r="H1195" s="8"/>
      <c r="I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</row>
    <row r="1196" spans="1:48" x14ac:dyDescent="0.2">
      <c r="A1196" s="8"/>
      <c r="B1196" s="8"/>
      <c r="C1196" s="8"/>
      <c r="E1196" s="8"/>
      <c r="G1196" s="8"/>
      <c r="H1196" s="8"/>
      <c r="I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</row>
    <row r="1197" spans="1:48" x14ac:dyDescent="0.2">
      <c r="A1197" s="8"/>
      <c r="B1197" s="8"/>
      <c r="C1197" s="8"/>
      <c r="E1197" s="8"/>
      <c r="G1197" s="8"/>
      <c r="H1197" s="8"/>
      <c r="I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</row>
    <row r="1198" spans="1:48" x14ac:dyDescent="0.2">
      <c r="A1198" s="8"/>
      <c r="B1198" s="8"/>
      <c r="C1198" s="8"/>
      <c r="E1198" s="8"/>
      <c r="G1198" s="8"/>
      <c r="H1198" s="8"/>
      <c r="I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</row>
    <row r="1199" spans="1:48" x14ac:dyDescent="0.2">
      <c r="A1199" s="8"/>
      <c r="B1199" s="8"/>
      <c r="C1199" s="8"/>
      <c r="E1199" s="8"/>
      <c r="G1199" s="8"/>
      <c r="H1199" s="8"/>
      <c r="I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</row>
    <row r="1200" spans="1:48" x14ac:dyDescent="0.2">
      <c r="A1200" s="8"/>
      <c r="B1200" s="8"/>
      <c r="C1200" s="8"/>
      <c r="E1200" s="8"/>
      <c r="G1200" s="8"/>
      <c r="H1200" s="8"/>
      <c r="I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</row>
    <row r="1201" spans="1:48" x14ac:dyDescent="0.2">
      <c r="A1201" s="8"/>
      <c r="B1201" s="8"/>
      <c r="C1201" s="8"/>
      <c r="E1201" s="8"/>
      <c r="G1201" s="8"/>
      <c r="H1201" s="8"/>
      <c r="I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</row>
    <row r="1202" spans="1:48" x14ac:dyDescent="0.2">
      <c r="A1202" s="8"/>
      <c r="B1202" s="8"/>
      <c r="C1202" s="8"/>
      <c r="E1202" s="8"/>
      <c r="G1202" s="8"/>
      <c r="H1202" s="8"/>
      <c r="I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</row>
    <row r="1203" spans="1:48" x14ac:dyDescent="0.2">
      <c r="A1203" s="8"/>
      <c r="B1203" s="8"/>
      <c r="C1203" s="8"/>
      <c r="E1203" s="8"/>
      <c r="G1203" s="8"/>
      <c r="H1203" s="8"/>
      <c r="I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</row>
    <row r="1204" spans="1:48" x14ac:dyDescent="0.2">
      <c r="A1204" s="8"/>
      <c r="B1204" s="8"/>
      <c r="C1204" s="8"/>
      <c r="E1204" s="8"/>
      <c r="G1204" s="8"/>
      <c r="H1204" s="8"/>
      <c r="I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</row>
    <row r="1205" spans="1:48" x14ac:dyDescent="0.2">
      <c r="A1205" s="8"/>
      <c r="B1205" s="8"/>
      <c r="C1205" s="8"/>
      <c r="E1205" s="8"/>
      <c r="G1205" s="8"/>
      <c r="H1205" s="8"/>
      <c r="I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</row>
    <row r="1206" spans="1:48" x14ac:dyDescent="0.2">
      <c r="A1206" s="8"/>
      <c r="B1206" s="8"/>
      <c r="C1206" s="8"/>
      <c r="E1206" s="8"/>
      <c r="G1206" s="8"/>
      <c r="H1206" s="8"/>
      <c r="I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</row>
    <row r="1207" spans="1:48" x14ac:dyDescent="0.2">
      <c r="A1207" s="8"/>
      <c r="B1207" s="8"/>
      <c r="C1207" s="8"/>
      <c r="E1207" s="8"/>
      <c r="G1207" s="8"/>
      <c r="H1207" s="8"/>
      <c r="I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</row>
    <row r="1208" spans="1:48" x14ac:dyDescent="0.2">
      <c r="A1208" s="8"/>
      <c r="B1208" s="8"/>
      <c r="C1208" s="8"/>
      <c r="E1208" s="8"/>
      <c r="G1208" s="8"/>
      <c r="H1208" s="8"/>
      <c r="I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</row>
    <row r="1209" spans="1:48" x14ac:dyDescent="0.2">
      <c r="A1209" s="8"/>
      <c r="B1209" s="8"/>
      <c r="C1209" s="8"/>
      <c r="E1209" s="8"/>
      <c r="G1209" s="8"/>
      <c r="H1209" s="8"/>
      <c r="I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</row>
    <row r="1210" spans="1:48" x14ac:dyDescent="0.2">
      <c r="A1210" s="8"/>
      <c r="B1210" s="8"/>
      <c r="C1210" s="8"/>
      <c r="E1210" s="8"/>
      <c r="G1210" s="8"/>
      <c r="H1210" s="8"/>
      <c r="I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</row>
    <row r="1211" spans="1:48" x14ac:dyDescent="0.2">
      <c r="A1211" s="8"/>
      <c r="B1211" s="8"/>
      <c r="C1211" s="8"/>
      <c r="E1211" s="8"/>
      <c r="G1211" s="8"/>
      <c r="H1211" s="8"/>
      <c r="I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</row>
    <row r="1212" spans="1:48" x14ac:dyDescent="0.2">
      <c r="A1212" s="8"/>
      <c r="B1212" s="8"/>
      <c r="C1212" s="8"/>
      <c r="E1212" s="8"/>
      <c r="G1212" s="8"/>
      <c r="H1212" s="8"/>
      <c r="I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</row>
    <row r="1213" spans="1:48" x14ac:dyDescent="0.2">
      <c r="A1213" s="8"/>
      <c r="B1213" s="8"/>
      <c r="C1213" s="8"/>
      <c r="E1213" s="8"/>
      <c r="G1213" s="8"/>
      <c r="H1213" s="8"/>
      <c r="I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</row>
    <row r="1214" spans="1:48" x14ac:dyDescent="0.2">
      <c r="A1214" s="8"/>
      <c r="B1214" s="8"/>
      <c r="C1214" s="8"/>
      <c r="E1214" s="8"/>
      <c r="G1214" s="8"/>
      <c r="H1214" s="8"/>
      <c r="I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</row>
    <row r="1215" spans="1:48" x14ac:dyDescent="0.2">
      <c r="A1215" s="8"/>
      <c r="B1215" s="8"/>
      <c r="C1215" s="8"/>
      <c r="E1215" s="8"/>
      <c r="G1215" s="8"/>
      <c r="H1215" s="8"/>
      <c r="I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</row>
    <row r="1216" spans="1:48" x14ac:dyDescent="0.2">
      <c r="A1216" s="8"/>
      <c r="B1216" s="8"/>
      <c r="C1216" s="8"/>
      <c r="E1216" s="8"/>
      <c r="G1216" s="8"/>
      <c r="H1216" s="8"/>
      <c r="I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</row>
    <row r="1217" spans="1:48" x14ac:dyDescent="0.2">
      <c r="A1217" s="8"/>
      <c r="B1217" s="8"/>
      <c r="C1217" s="8"/>
      <c r="E1217" s="8"/>
      <c r="G1217" s="8"/>
      <c r="H1217" s="8"/>
      <c r="I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</row>
    <row r="1218" spans="1:48" x14ac:dyDescent="0.2">
      <c r="A1218" s="8"/>
      <c r="B1218" s="8"/>
      <c r="C1218" s="8"/>
      <c r="E1218" s="8"/>
      <c r="G1218" s="8"/>
      <c r="H1218" s="8"/>
      <c r="I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</row>
    <row r="1219" spans="1:48" x14ac:dyDescent="0.2">
      <c r="A1219" s="8"/>
      <c r="B1219" s="8"/>
      <c r="C1219" s="8"/>
      <c r="E1219" s="8"/>
      <c r="G1219" s="8"/>
      <c r="H1219" s="8"/>
      <c r="I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</row>
    <row r="1220" spans="1:48" x14ac:dyDescent="0.2">
      <c r="A1220" s="8"/>
      <c r="B1220" s="8"/>
      <c r="C1220" s="8"/>
      <c r="E1220" s="8"/>
      <c r="G1220" s="8"/>
      <c r="H1220" s="8"/>
      <c r="I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</row>
    <row r="1221" spans="1:48" x14ac:dyDescent="0.2">
      <c r="A1221" s="8"/>
      <c r="B1221" s="8"/>
      <c r="C1221" s="8"/>
      <c r="E1221" s="8"/>
      <c r="G1221" s="8"/>
      <c r="H1221" s="8"/>
      <c r="I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</row>
    <row r="1222" spans="1:48" x14ac:dyDescent="0.2">
      <c r="A1222" s="8"/>
      <c r="B1222" s="8"/>
      <c r="C1222" s="8"/>
      <c r="E1222" s="8"/>
      <c r="G1222" s="8"/>
      <c r="H1222" s="8"/>
      <c r="I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</row>
    <row r="1223" spans="1:48" x14ac:dyDescent="0.2">
      <c r="A1223" s="8"/>
      <c r="B1223" s="8"/>
      <c r="C1223" s="8"/>
      <c r="E1223" s="8"/>
      <c r="G1223" s="8"/>
      <c r="H1223" s="8"/>
      <c r="I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</row>
    <row r="1224" spans="1:48" x14ac:dyDescent="0.2">
      <c r="A1224" s="8"/>
      <c r="B1224" s="8"/>
      <c r="C1224" s="8"/>
      <c r="E1224" s="8"/>
      <c r="G1224" s="8"/>
      <c r="H1224" s="8"/>
      <c r="I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</row>
    <row r="1225" spans="1:48" x14ac:dyDescent="0.2">
      <c r="A1225" s="8"/>
      <c r="B1225" s="8"/>
      <c r="C1225" s="8"/>
      <c r="E1225" s="8"/>
      <c r="G1225" s="8"/>
      <c r="H1225" s="8"/>
      <c r="I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</row>
    <row r="1226" spans="1:48" x14ac:dyDescent="0.2">
      <c r="A1226" s="8"/>
      <c r="B1226" s="8"/>
      <c r="C1226" s="8"/>
      <c r="E1226" s="8"/>
      <c r="G1226" s="8"/>
      <c r="H1226" s="8"/>
      <c r="I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</row>
    <row r="1227" spans="1:48" x14ac:dyDescent="0.2">
      <c r="A1227" s="8"/>
      <c r="B1227" s="8"/>
      <c r="C1227" s="8"/>
      <c r="E1227" s="8"/>
      <c r="G1227" s="8"/>
      <c r="H1227" s="8"/>
      <c r="I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</row>
    <row r="1228" spans="1:48" x14ac:dyDescent="0.2">
      <c r="A1228" s="8"/>
      <c r="B1228" s="8"/>
      <c r="C1228" s="8"/>
      <c r="E1228" s="8"/>
      <c r="G1228" s="8"/>
      <c r="H1228" s="8"/>
      <c r="I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</row>
    <row r="1229" spans="1:48" x14ac:dyDescent="0.2">
      <c r="A1229" s="8"/>
      <c r="B1229" s="8"/>
      <c r="C1229" s="8"/>
      <c r="E1229" s="8"/>
      <c r="G1229" s="8"/>
      <c r="H1229" s="8"/>
      <c r="I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</row>
    <row r="1230" spans="1:48" x14ac:dyDescent="0.2">
      <c r="A1230" s="8"/>
      <c r="B1230" s="8"/>
      <c r="C1230" s="8"/>
      <c r="E1230" s="8"/>
      <c r="G1230" s="8"/>
      <c r="H1230" s="8"/>
      <c r="I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</row>
    <row r="1231" spans="1:48" x14ac:dyDescent="0.2">
      <c r="A1231" s="8"/>
      <c r="B1231" s="8"/>
      <c r="C1231" s="8"/>
      <c r="E1231" s="8"/>
      <c r="G1231" s="8"/>
      <c r="H1231" s="8"/>
      <c r="I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</row>
    <row r="1232" spans="1:48" x14ac:dyDescent="0.2">
      <c r="A1232" s="8"/>
      <c r="B1232" s="8"/>
      <c r="C1232" s="8"/>
      <c r="E1232" s="8"/>
      <c r="G1232" s="8"/>
      <c r="H1232" s="8"/>
      <c r="I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</row>
    <row r="1233" spans="1:48" x14ac:dyDescent="0.2">
      <c r="A1233" s="8"/>
      <c r="B1233" s="8"/>
      <c r="C1233" s="8"/>
      <c r="E1233" s="8"/>
      <c r="G1233" s="8"/>
      <c r="H1233" s="8"/>
      <c r="I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</row>
    <row r="1234" spans="1:48" x14ac:dyDescent="0.2">
      <c r="A1234" s="8"/>
      <c r="B1234" s="8"/>
      <c r="C1234" s="8"/>
      <c r="E1234" s="8"/>
      <c r="G1234" s="8"/>
      <c r="H1234" s="8"/>
      <c r="I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</row>
    <row r="1235" spans="1:48" x14ac:dyDescent="0.2">
      <c r="A1235" s="8"/>
      <c r="B1235" s="8"/>
      <c r="C1235" s="8"/>
      <c r="E1235" s="8"/>
      <c r="G1235" s="8"/>
      <c r="H1235" s="8"/>
      <c r="I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</row>
    <row r="1236" spans="1:48" x14ac:dyDescent="0.2">
      <c r="A1236" s="8"/>
      <c r="B1236" s="8"/>
      <c r="C1236" s="8"/>
      <c r="E1236" s="8"/>
      <c r="G1236" s="8"/>
      <c r="H1236" s="8"/>
      <c r="I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</row>
    <row r="1237" spans="1:48" x14ac:dyDescent="0.2">
      <c r="A1237" s="8"/>
      <c r="B1237" s="8"/>
      <c r="C1237" s="8"/>
      <c r="E1237" s="8"/>
      <c r="G1237" s="8"/>
      <c r="H1237" s="8"/>
      <c r="I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</row>
    <row r="1238" spans="1:48" x14ac:dyDescent="0.2">
      <c r="A1238" s="8"/>
      <c r="B1238" s="8"/>
      <c r="C1238" s="8"/>
      <c r="E1238" s="8"/>
      <c r="G1238" s="8"/>
      <c r="H1238" s="8"/>
      <c r="I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</row>
    <row r="1239" spans="1:48" x14ac:dyDescent="0.2">
      <c r="A1239" s="8"/>
      <c r="B1239" s="8"/>
      <c r="C1239" s="8"/>
      <c r="E1239" s="8"/>
      <c r="G1239" s="8"/>
      <c r="H1239" s="8"/>
      <c r="I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</row>
    <row r="1240" spans="1:48" x14ac:dyDescent="0.2">
      <c r="A1240" s="8"/>
      <c r="B1240" s="8"/>
      <c r="C1240" s="8"/>
      <c r="E1240" s="8"/>
      <c r="G1240" s="8"/>
      <c r="H1240" s="8"/>
      <c r="I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</row>
    <row r="1241" spans="1:48" x14ac:dyDescent="0.2">
      <c r="A1241" s="8"/>
      <c r="B1241" s="8"/>
      <c r="C1241" s="8"/>
      <c r="E1241" s="8"/>
      <c r="G1241" s="8"/>
      <c r="H1241" s="8"/>
      <c r="I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</row>
    <row r="1242" spans="1:48" x14ac:dyDescent="0.2">
      <c r="A1242" s="8"/>
      <c r="B1242" s="8"/>
      <c r="C1242" s="8"/>
      <c r="E1242" s="8"/>
      <c r="G1242" s="8"/>
      <c r="H1242" s="8"/>
      <c r="I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</row>
    <row r="1243" spans="1:48" x14ac:dyDescent="0.2">
      <c r="A1243" s="8"/>
      <c r="B1243" s="8"/>
      <c r="C1243" s="8"/>
      <c r="E1243" s="8"/>
      <c r="G1243" s="8"/>
      <c r="H1243" s="8"/>
      <c r="I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</row>
    <row r="1244" spans="1:48" x14ac:dyDescent="0.2">
      <c r="A1244" s="8"/>
      <c r="B1244" s="8"/>
      <c r="C1244" s="8"/>
      <c r="E1244" s="8"/>
      <c r="G1244" s="8"/>
      <c r="H1244" s="8"/>
      <c r="I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</row>
    <row r="1245" spans="1:48" x14ac:dyDescent="0.2">
      <c r="A1245" s="8"/>
      <c r="B1245" s="8"/>
      <c r="C1245" s="8"/>
      <c r="E1245" s="8"/>
      <c r="G1245" s="8"/>
      <c r="H1245" s="8"/>
      <c r="I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</row>
    <row r="1246" spans="1:48" x14ac:dyDescent="0.2">
      <c r="A1246" s="8"/>
      <c r="B1246" s="8"/>
      <c r="C1246" s="8"/>
      <c r="E1246" s="8"/>
      <c r="G1246" s="8"/>
      <c r="H1246" s="8"/>
      <c r="I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</row>
    <row r="1247" spans="1:48" x14ac:dyDescent="0.2">
      <c r="A1247" s="8"/>
      <c r="B1247" s="8"/>
      <c r="C1247" s="8"/>
      <c r="E1247" s="8"/>
      <c r="G1247" s="8"/>
      <c r="H1247" s="8"/>
      <c r="I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</row>
    <row r="1248" spans="1:48" x14ac:dyDescent="0.2">
      <c r="A1248" s="8"/>
      <c r="B1248" s="8"/>
      <c r="C1248" s="8"/>
      <c r="E1248" s="8"/>
      <c r="G1248" s="8"/>
      <c r="H1248" s="8"/>
      <c r="I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</row>
    <row r="1249" spans="1:48" x14ac:dyDescent="0.2">
      <c r="A1249" s="8"/>
      <c r="B1249" s="8"/>
      <c r="C1249" s="8"/>
      <c r="E1249" s="8"/>
      <c r="G1249" s="8"/>
      <c r="H1249" s="8"/>
      <c r="I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</row>
    <row r="1250" spans="1:48" x14ac:dyDescent="0.2">
      <c r="A1250" s="8"/>
      <c r="B1250" s="8"/>
      <c r="C1250" s="8"/>
      <c r="E1250" s="8"/>
      <c r="G1250" s="8"/>
      <c r="H1250" s="8"/>
      <c r="I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</row>
    <row r="1251" spans="1:48" x14ac:dyDescent="0.2">
      <c r="A1251" s="8"/>
      <c r="B1251" s="8"/>
      <c r="C1251" s="8"/>
      <c r="E1251" s="8"/>
      <c r="G1251" s="8"/>
      <c r="H1251" s="8"/>
      <c r="I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</row>
    <row r="1252" spans="1:48" x14ac:dyDescent="0.2">
      <c r="A1252" s="8"/>
      <c r="B1252" s="8"/>
      <c r="C1252" s="8"/>
      <c r="E1252" s="8"/>
      <c r="G1252" s="8"/>
      <c r="H1252" s="8"/>
      <c r="I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</row>
    <row r="1253" spans="1:48" x14ac:dyDescent="0.2">
      <c r="A1253" s="8"/>
      <c r="B1253" s="8"/>
      <c r="C1253" s="8"/>
      <c r="E1253" s="8"/>
      <c r="G1253" s="8"/>
      <c r="H1253" s="8"/>
      <c r="I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</row>
    <row r="1254" spans="1:48" x14ac:dyDescent="0.2">
      <c r="A1254" s="8"/>
      <c r="B1254" s="8"/>
      <c r="C1254" s="8"/>
      <c r="E1254" s="8"/>
      <c r="G1254" s="8"/>
      <c r="H1254" s="8"/>
      <c r="I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</row>
    <row r="1255" spans="1:48" x14ac:dyDescent="0.2">
      <c r="A1255" s="8"/>
      <c r="B1255" s="8"/>
      <c r="C1255" s="8"/>
      <c r="E1255" s="8"/>
      <c r="G1255" s="8"/>
      <c r="H1255" s="8"/>
      <c r="I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</row>
    <row r="1256" spans="1:48" x14ac:dyDescent="0.2">
      <c r="A1256" s="8"/>
      <c r="B1256" s="8"/>
      <c r="C1256" s="8"/>
      <c r="E1256" s="8"/>
      <c r="G1256" s="8"/>
      <c r="H1256" s="8"/>
      <c r="I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</row>
    <row r="1257" spans="1:48" x14ac:dyDescent="0.2">
      <c r="A1257" s="8"/>
      <c r="B1257" s="8"/>
      <c r="C1257" s="8"/>
      <c r="E1257" s="8"/>
      <c r="G1257" s="8"/>
      <c r="H1257" s="8"/>
      <c r="I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</row>
    <row r="1258" spans="1:48" x14ac:dyDescent="0.2">
      <c r="A1258" s="8"/>
      <c r="B1258" s="8"/>
      <c r="C1258" s="8"/>
      <c r="E1258" s="8"/>
      <c r="G1258" s="8"/>
      <c r="H1258" s="8"/>
      <c r="I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</row>
    <row r="1259" spans="1:48" x14ac:dyDescent="0.2">
      <c r="A1259" s="8"/>
      <c r="B1259" s="8"/>
      <c r="C1259" s="8"/>
      <c r="E1259" s="8"/>
      <c r="G1259" s="8"/>
      <c r="H1259" s="8"/>
      <c r="I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</row>
    <row r="1260" spans="1:48" x14ac:dyDescent="0.2">
      <c r="A1260" s="8"/>
      <c r="B1260" s="8"/>
      <c r="C1260" s="8"/>
      <c r="E1260" s="8"/>
      <c r="G1260" s="8"/>
      <c r="H1260" s="8"/>
      <c r="I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</row>
    <row r="1261" spans="1:48" x14ac:dyDescent="0.2">
      <c r="A1261" s="8"/>
      <c r="B1261" s="8"/>
      <c r="C1261" s="8"/>
      <c r="E1261" s="8"/>
      <c r="G1261" s="8"/>
      <c r="H1261" s="8"/>
      <c r="I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</row>
    <row r="1262" spans="1:48" x14ac:dyDescent="0.2">
      <c r="A1262" s="8"/>
      <c r="B1262" s="8"/>
      <c r="C1262" s="8"/>
      <c r="E1262" s="8"/>
      <c r="G1262" s="8"/>
      <c r="H1262" s="8"/>
      <c r="I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</row>
    <row r="1263" spans="1:48" x14ac:dyDescent="0.2">
      <c r="A1263" s="8"/>
      <c r="B1263" s="8"/>
      <c r="C1263" s="8"/>
      <c r="E1263" s="8"/>
      <c r="G1263" s="8"/>
      <c r="H1263" s="8"/>
      <c r="I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</row>
    <row r="1264" spans="1:48" x14ac:dyDescent="0.2">
      <c r="A1264" s="8"/>
      <c r="B1264" s="8"/>
      <c r="C1264" s="8"/>
      <c r="E1264" s="8"/>
      <c r="G1264" s="8"/>
      <c r="H1264" s="8"/>
      <c r="I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</row>
    <row r="1265" spans="1:48" x14ac:dyDescent="0.2">
      <c r="A1265" s="8"/>
      <c r="B1265" s="8"/>
      <c r="C1265" s="8"/>
      <c r="E1265" s="8"/>
      <c r="G1265" s="8"/>
      <c r="H1265" s="8"/>
      <c r="I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</row>
    <row r="1266" spans="1:48" x14ac:dyDescent="0.2">
      <c r="A1266" s="8"/>
      <c r="B1266" s="8"/>
      <c r="C1266" s="8"/>
      <c r="E1266" s="8"/>
      <c r="G1266" s="8"/>
      <c r="H1266" s="8"/>
      <c r="I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</row>
    <row r="1267" spans="1:48" x14ac:dyDescent="0.2">
      <c r="A1267" s="8"/>
      <c r="B1267" s="8"/>
      <c r="C1267" s="8"/>
      <c r="E1267" s="8"/>
      <c r="G1267" s="8"/>
      <c r="H1267" s="8"/>
      <c r="I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</row>
    <row r="1268" spans="1:48" x14ac:dyDescent="0.2">
      <c r="A1268" s="8"/>
      <c r="B1268" s="8"/>
      <c r="C1268" s="8"/>
      <c r="E1268" s="8"/>
      <c r="G1268" s="8"/>
      <c r="H1268" s="8"/>
      <c r="I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</row>
    <row r="1269" spans="1:48" x14ac:dyDescent="0.2">
      <c r="A1269" s="8"/>
      <c r="B1269" s="8"/>
      <c r="C1269" s="8"/>
      <c r="E1269" s="8"/>
      <c r="G1269" s="8"/>
      <c r="H1269" s="8"/>
      <c r="I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</row>
    <row r="1270" spans="1:48" x14ac:dyDescent="0.2">
      <c r="A1270" s="8"/>
      <c r="B1270" s="8"/>
      <c r="C1270" s="8"/>
      <c r="E1270" s="8"/>
      <c r="G1270" s="8"/>
      <c r="H1270" s="8"/>
      <c r="I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</row>
    <row r="1271" spans="1:48" x14ac:dyDescent="0.2">
      <c r="A1271" s="8"/>
      <c r="B1271" s="8"/>
      <c r="C1271" s="8"/>
      <c r="E1271" s="8"/>
      <c r="G1271" s="8"/>
      <c r="H1271" s="8"/>
      <c r="I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</row>
    <row r="1272" spans="1:48" x14ac:dyDescent="0.2">
      <c r="A1272" s="8"/>
      <c r="B1272" s="8"/>
      <c r="C1272" s="8"/>
      <c r="E1272" s="8"/>
      <c r="G1272" s="8"/>
      <c r="H1272" s="8"/>
      <c r="I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</row>
    <row r="1273" spans="1:48" x14ac:dyDescent="0.2">
      <c r="A1273" s="8"/>
      <c r="B1273" s="8"/>
      <c r="C1273" s="8"/>
      <c r="E1273" s="8"/>
      <c r="G1273" s="8"/>
      <c r="H1273" s="8"/>
      <c r="I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</row>
    <row r="1274" spans="1:48" x14ac:dyDescent="0.2">
      <c r="A1274" s="8"/>
      <c r="B1274" s="8"/>
      <c r="C1274" s="8"/>
      <c r="E1274" s="8"/>
      <c r="G1274" s="8"/>
      <c r="H1274" s="8"/>
      <c r="I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</row>
    <row r="1275" spans="1:48" x14ac:dyDescent="0.2">
      <c r="A1275" s="8"/>
      <c r="B1275" s="8"/>
      <c r="C1275" s="8"/>
      <c r="E1275" s="8"/>
      <c r="G1275" s="8"/>
      <c r="H1275" s="8"/>
      <c r="I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</row>
    <row r="1276" spans="1:48" x14ac:dyDescent="0.2">
      <c r="A1276" s="8"/>
      <c r="B1276" s="8"/>
      <c r="C1276" s="8"/>
      <c r="E1276" s="8"/>
      <c r="G1276" s="8"/>
      <c r="H1276" s="8"/>
      <c r="I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</row>
    <row r="1277" spans="1:48" x14ac:dyDescent="0.2">
      <c r="A1277" s="8"/>
      <c r="B1277" s="8"/>
      <c r="C1277" s="8"/>
      <c r="E1277" s="8"/>
      <c r="G1277" s="8"/>
      <c r="H1277" s="8"/>
      <c r="I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</row>
    <row r="1278" spans="1:48" x14ac:dyDescent="0.2">
      <c r="A1278" s="8"/>
      <c r="B1278" s="8"/>
      <c r="C1278" s="8"/>
      <c r="E1278" s="8"/>
      <c r="G1278" s="8"/>
      <c r="H1278" s="8"/>
      <c r="I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</row>
    <row r="1279" spans="1:48" x14ac:dyDescent="0.2">
      <c r="A1279" s="8"/>
      <c r="B1279" s="8"/>
      <c r="C1279" s="8"/>
      <c r="E1279" s="8"/>
      <c r="G1279" s="8"/>
      <c r="H1279" s="8"/>
      <c r="I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</row>
    <row r="1280" spans="1:48" x14ac:dyDescent="0.2">
      <c r="A1280" s="8"/>
      <c r="B1280" s="8"/>
      <c r="C1280" s="8"/>
      <c r="E1280" s="8"/>
      <c r="G1280" s="8"/>
      <c r="H1280" s="8"/>
      <c r="I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</row>
    <row r="1281" spans="1:48" x14ac:dyDescent="0.2">
      <c r="A1281" s="8"/>
      <c r="B1281" s="8"/>
      <c r="C1281" s="8"/>
      <c r="E1281" s="8"/>
      <c r="G1281" s="8"/>
      <c r="H1281" s="8"/>
      <c r="I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</row>
    <row r="1282" spans="1:48" x14ac:dyDescent="0.2">
      <c r="A1282" s="8"/>
      <c r="B1282" s="8"/>
      <c r="C1282" s="8"/>
      <c r="E1282" s="8"/>
      <c r="G1282" s="8"/>
      <c r="H1282" s="8"/>
      <c r="I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</row>
    <row r="1283" spans="1:48" x14ac:dyDescent="0.2">
      <c r="A1283" s="8"/>
      <c r="B1283" s="8"/>
      <c r="C1283" s="8"/>
      <c r="E1283" s="8"/>
      <c r="G1283" s="8"/>
      <c r="H1283" s="8"/>
      <c r="I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</row>
    <row r="1284" spans="1:48" x14ac:dyDescent="0.2">
      <c r="A1284" s="8"/>
      <c r="B1284" s="8"/>
      <c r="C1284" s="8"/>
      <c r="E1284" s="8"/>
      <c r="G1284" s="8"/>
      <c r="H1284" s="8"/>
      <c r="I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</row>
    <row r="1285" spans="1:48" x14ac:dyDescent="0.2">
      <c r="A1285" s="8"/>
      <c r="B1285" s="8"/>
      <c r="C1285" s="8"/>
      <c r="E1285" s="8"/>
      <c r="G1285" s="8"/>
      <c r="H1285" s="8"/>
      <c r="I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</row>
    <row r="1286" spans="1:48" x14ac:dyDescent="0.2">
      <c r="A1286" s="8"/>
      <c r="B1286" s="8"/>
      <c r="C1286" s="8"/>
      <c r="E1286" s="8"/>
      <c r="G1286" s="8"/>
      <c r="H1286" s="8"/>
      <c r="I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</row>
    <row r="1287" spans="1:48" x14ac:dyDescent="0.2">
      <c r="A1287" s="8"/>
      <c r="B1287" s="8"/>
      <c r="C1287" s="8"/>
      <c r="E1287" s="8"/>
      <c r="G1287" s="8"/>
      <c r="H1287" s="8"/>
      <c r="I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</row>
    <row r="1288" spans="1:48" x14ac:dyDescent="0.2">
      <c r="A1288" s="8"/>
      <c r="B1288" s="8"/>
      <c r="C1288" s="8"/>
      <c r="E1288" s="8"/>
      <c r="G1288" s="8"/>
      <c r="H1288" s="8"/>
      <c r="I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</row>
    <row r="1289" spans="1:48" x14ac:dyDescent="0.2">
      <c r="A1289" s="8"/>
      <c r="B1289" s="8"/>
      <c r="C1289" s="8"/>
      <c r="E1289" s="8"/>
      <c r="G1289" s="8"/>
      <c r="H1289" s="8"/>
      <c r="I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</row>
    <row r="1290" spans="1:48" x14ac:dyDescent="0.2">
      <c r="A1290" s="8"/>
      <c r="B1290" s="8"/>
      <c r="C1290" s="8"/>
      <c r="E1290" s="8"/>
      <c r="G1290" s="8"/>
      <c r="H1290" s="8"/>
      <c r="I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</row>
    <row r="1291" spans="1:48" x14ac:dyDescent="0.2">
      <c r="A1291" s="8"/>
      <c r="B1291" s="8"/>
      <c r="C1291" s="8"/>
      <c r="E1291" s="8"/>
      <c r="G1291" s="8"/>
      <c r="H1291" s="8"/>
      <c r="I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</row>
    <row r="1292" spans="1:48" x14ac:dyDescent="0.2">
      <c r="A1292" s="8"/>
      <c r="B1292" s="8"/>
      <c r="C1292" s="8"/>
      <c r="E1292" s="8"/>
      <c r="G1292" s="8"/>
      <c r="H1292" s="8"/>
      <c r="I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</row>
    <row r="1293" spans="1:48" x14ac:dyDescent="0.2">
      <c r="A1293" s="8"/>
      <c r="B1293" s="8"/>
      <c r="C1293" s="8"/>
      <c r="E1293" s="8"/>
      <c r="G1293" s="8"/>
      <c r="H1293" s="8"/>
      <c r="I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</row>
    <row r="1294" spans="1:48" x14ac:dyDescent="0.2">
      <c r="A1294" s="8"/>
      <c r="B1294" s="8"/>
      <c r="C1294" s="8"/>
      <c r="E1294" s="8"/>
      <c r="G1294" s="8"/>
      <c r="H1294" s="8"/>
      <c r="I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</row>
    <row r="1295" spans="1:48" x14ac:dyDescent="0.2">
      <c r="A1295" s="8"/>
      <c r="B1295" s="8"/>
      <c r="C1295" s="8"/>
      <c r="E1295" s="8"/>
      <c r="G1295" s="8"/>
      <c r="H1295" s="8"/>
      <c r="I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</row>
    <row r="1296" spans="1:48" x14ac:dyDescent="0.2">
      <c r="A1296" s="8"/>
      <c r="B1296" s="8"/>
      <c r="C1296" s="8"/>
      <c r="E1296" s="8"/>
      <c r="G1296" s="8"/>
      <c r="H1296" s="8"/>
      <c r="I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</row>
    <row r="1297" spans="1:48" x14ac:dyDescent="0.2">
      <c r="A1297" s="8"/>
      <c r="B1297" s="8"/>
      <c r="C1297" s="8"/>
      <c r="E1297" s="8"/>
      <c r="G1297" s="8"/>
      <c r="H1297" s="8"/>
      <c r="I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</row>
    <row r="1298" spans="1:48" x14ac:dyDescent="0.2">
      <c r="A1298" s="8"/>
      <c r="B1298" s="8"/>
      <c r="C1298" s="8"/>
      <c r="E1298" s="8"/>
      <c r="G1298" s="8"/>
      <c r="H1298" s="8"/>
      <c r="I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</row>
    <row r="1299" spans="1:48" x14ac:dyDescent="0.2">
      <c r="A1299" s="8"/>
      <c r="B1299" s="8"/>
      <c r="C1299" s="8"/>
      <c r="E1299" s="8"/>
      <c r="G1299" s="8"/>
      <c r="H1299" s="8"/>
      <c r="I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</row>
    <row r="1300" spans="1:48" x14ac:dyDescent="0.2">
      <c r="A1300" s="8"/>
      <c r="B1300" s="8"/>
      <c r="C1300" s="8"/>
      <c r="E1300" s="8"/>
      <c r="G1300" s="8"/>
      <c r="H1300" s="8"/>
      <c r="I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</row>
    <row r="1301" spans="1:48" x14ac:dyDescent="0.2">
      <c r="A1301" s="8"/>
      <c r="B1301" s="8"/>
      <c r="C1301" s="8"/>
      <c r="E1301" s="8"/>
      <c r="G1301" s="8"/>
      <c r="H1301" s="8"/>
      <c r="I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</row>
    <row r="1302" spans="1:48" x14ac:dyDescent="0.2">
      <c r="A1302" s="8"/>
      <c r="B1302" s="8"/>
      <c r="C1302" s="8"/>
      <c r="E1302" s="8"/>
      <c r="G1302" s="8"/>
      <c r="H1302" s="8"/>
      <c r="I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</row>
    <row r="1303" spans="1:48" x14ac:dyDescent="0.2">
      <c r="A1303" s="8"/>
      <c r="B1303" s="8"/>
      <c r="C1303" s="8"/>
      <c r="E1303" s="8"/>
      <c r="G1303" s="8"/>
      <c r="H1303" s="8"/>
      <c r="I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</row>
    <row r="1304" spans="1:48" x14ac:dyDescent="0.2">
      <c r="A1304" s="8"/>
      <c r="B1304" s="8"/>
      <c r="C1304" s="8"/>
      <c r="E1304" s="8"/>
      <c r="G1304" s="8"/>
      <c r="H1304" s="8"/>
      <c r="I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</row>
    <row r="1305" spans="1:48" x14ac:dyDescent="0.2">
      <c r="A1305" s="8"/>
      <c r="B1305" s="8"/>
      <c r="C1305" s="8"/>
      <c r="E1305" s="8"/>
      <c r="G1305" s="8"/>
      <c r="H1305" s="8"/>
      <c r="I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</row>
    <row r="1306" spans="1:48" x14ac:dyDescent="0.2">
      <c r="A1306" s="8"/>
      <c r="B1306" s="8"/>
      <c r="C1306" s="8"/>
      <c r="E1306" s="8"/>
      <c r="G1306" s="8"/>
      <c r="H1306" s="8"/>
      <c r="I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</row>
    <row r="1307" spans="1:48" x14ac:dyDescent="0.2">
      <c r="A1307" s="8"/>
      <c r="B1307" s="8"/>
      <c r="C1307" s="8"/>
      <c r="E1307" s="8"/>
      <c r="G1307" s="8"/>
      <c r="H1307" s="8"/>
      <c r="I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</row>
    <row r="1308" spans="1:48" x14ac:dyDescent="0.2">
      <c r="A1308" s="8"/>
      <c r="B1308" s="8"/>
      <c r="C1308" s="8"/>
      <c r="E1308" s="8"/>
      <c r="G1308" s="8"/>
      <c r="H1308" s="8"/>
      <c r="I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</row>
    <row r="1309" spans="1:48" x14ac:dyDescent="0.2">
      <c r="A1309" s="8"/>
      <c r="B1309" s="8"/>
      <c r="C1309" s="8"/>
      <c r="E1309" s="8"/>
      <c r="G1309" s="8"/>
      <c r="H1309" s="8"/>
      <c r="I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</row>
    <row r="1310" spans="1:48" x14ac:dyDescent="0.2">
      <c r="A1310" s="8"/>
      <c r="B1310" s="8"/>
      <c r="C1310" s="8"/>
      <c r="E1310" s="8"/>
      <c r="G1310" s="8"/>
      <c r="H1310" s="8"/>
      <c r="I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</row>
    <row r="1311" spans="1:48" x14ac:dyDescent="0.2">
      <c r="A1311" s="8"/>
      <c r="B1311" s="8"/>
      <c r="C1311" s="8"/>
      <c r="E1311" s="8"/>
      <c r="G1311" s="8"/>
      <c r="H1311" s="8"/>
      <c r="I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</row>
    <row r="1312" spans="1:48" x14ac:dyDescent="0.2">
      <c r="A1312" s="8"/>
      <c r="B1312" s="8"/>
      <c r="C1312" s="8"/>
      <c r="E1312" s="8"/>
      <c r="G1312" s="8"/>
      <c r="H1312" s="8"/>
      <c r="I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</row>
    <row r="1313" spans="1:48" x14ac:dyDescent="0.2">
      <c r="A1313" s="8"/>
      <c r="B1313" s="8"/>
      <c r="C1313" s="8"/>
      <c r="E1313" s="8"/>
      <c r="G1313" s="8"/>
      <c r="H1313" s="8"/>
      <c r="I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</row>
    <row r="1314" spans="1:48" x14ac:dyDescent="0.2">
      <c r="A1314" s="8"/>
      <c r="B1314" s="8"/>
      <c r="C1314" s="8"/>
      <c r="E1314" s="8"/>
      <c r="G1314" s="8"/>
      <c r="H1314" s="8"/>
      <c r="I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</row>
    <row r="1315" spans="1:48" x14ac:dyDescent="0.2">
      <c r="A1315" s="8"/>
      <c r="B1315" s="8"/>
      <c r="C1315" s="8"/>
      <c r="E1315" s="8"/>
      <c r="G1315" s="8"/>
      <c r="H1315" s="8"/>
      <c r="I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</row>
    <row r="1316" spans="1:48" x14ac:dyDescent="0.2">
      <c r="A1316" s="8"/>
      <c r="B1316" s="8"/>
      <c r="C1316" s="8"/>
      <c r="E1316" s="8"/>
      <c r="G1316" s="8"/>
      <c r="H1316" s="8"/>
      <c r="I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</row>
    <row r="1317" spans="1:48" x14ac:dyDescent="0.2">
      <c r="A1317" s="8"/>
      <c r="B1317" s="8"/>
      <c r="C1317" s="8"/>
      <c r="E1317" s="8"/>
      <c r="G1317" s="8"/>
      <c r="H1317" s="8"/>
      <c r="I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</row>
    <row r="1318" spans="1:48" x14ac:dyDescent="0.2">
      <c r="A1318" s="8"/>
      <c r="B1318" s="8"/>
      <c r="C1318" s="8"/>
      <c r="E1318" s="8"/>
      <c r="G1318" s="8"/>
      <c r="H1318" s="8"/>
      <c r="I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</row>
    <row r="1319" spans="1:48" x14ac:dyDescent="0.2">
      <c r="A1319" s="8"/>
      <c r="B1319" s="8"/>
      <c r="C1319" s="8"/>
      <c r="E1319" s="8"/>
      <c r="G1319" s="8"/>
      <c r="H1319" s="8"/>
      <c r="I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</row>
    <row r="1320" spans="1:48" x14ac:dyDescent="0.2">
      <c r="A1320" s="8"/>
      <c r="B1320" s="8"/>
      <c r="C1320" s="8"/>
      <c r="E1320" s="8"/>
      <c r="G1320" s="8"/>
      <c r="H1320" s="8"/>
      <c r="I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</row>
    <row r="1321" spans="1:48" x14ac:dyDescent="0.2">
      <c r="A1321" s="8"/>
      <c r="B1321" s="8"/>
      <c r="C1321" s="8"/>
      <c r="E1321" s="8"/>
      <c r="G1321" s="8"/>
      <c r="H1321" s="8"/>
      <c r="I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</row>
    <row r="1322" spans="1:48" x14ac:dyDescent="0.2">
      <c r="A1322" s="8"/>
      <c r="B1322" s="8"/>
      <c r="C1322" s="8"/>
      <c r="E1322" s="8"/>
      <c r="G1322" s="8"/>
      <c r="H1322" s="8"/>
      <c r="I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</row>
    <row r="1323" spans="1:48" x14ac:dyDescent="0.2">
      <c r="A1323" s="8"/>
      <c r="B1323" s="8"/>
      <c r="C1323" s="8"/>
      <c r="E1323" s="8"/>
      <c r="G1323" s="8"/>
      <c r="H1323" s="8"/>
      <c r="I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</row>
    <row r="1324" spans="1:48" x14ac:dyDescent="0.2">
      <c r="A1324" s="8"/>
      <c r="B1324" s="8"/>
      <c r="C1324" s="8"/>
      <c r="E1324" s="8"/>
      <c r="G1324" s="8"/>
      <c r="H1324" s="8"/>
      <c r="I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</row>
    <row r="1325" spans="1:48" x14ac:dyDescent="0.2">
      <c r="A1325" s="8"/>
      <c r="B1325" s="8"/>
      <c r="C1325" s="8"/>
      <c r="E1325" s="8"/>
      <c r="G1325" s="8"/>
      <c r="H1325" s="8"/>
      <c r="I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</row>
    <row r="1326" spans="1:48" x14ac:dyDescent="0.2">
      <c r="A1326" s="8"/>
      <c r="B1326" s="8"/>
      <c r="C1326" s="8"/>
      <c r="E1326" s="8"/>
      <c r="G1326" s="8"/>
      <c r="H1326" s="8"/>
      <c r="I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</row>
    <row r="1327" spans="1:48" x14ac:dyDescent="0.2">
      <c r="A1327" s="8"/>
      <c r="B1327" s="8"/>
      <c r="C1327" s="8"/>
      <c r="E1327" s="8"/>
      <c r="G1327" s="8"/>
      <c r="H1327" s="8"/>
      <c r="I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</row>
    <row r="1328" spans="1:48" x14ac:dyDescent="0.2">
      <c r="A1328" s="8"/>
      <c r="B1328" s="8"/>
      <c r="C1328" s="8"/>
      <c r="E1328" s="8"/>
      <c r="G1328" s="8"/>
      <c r="H1328" s="8"/>
      <c r="I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</row>
    <row r="1329" spans="1:48" x14ac:dyDescent="0.2">
      <c r="A1329" s="8"/>
      <c r="B1329" s="8"/>
      <c r="C1329" s="8"/>
      <c r="E1329" s="8"/>
      <c r="G1329" s="8"/>
      <c r="H1329" s="8"/>
      <c r="I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</row>
    <row r="1330" spans="1:48" x14ac:dyDescent="0.2">
      <c r="A1330" s="8"/>
      <c r="B1330" s="8"/>
      <c r="C1330" s="8"/>
      <c r="E1330" s="8"/>
      <c r="G1330" s="8"/>
      <c r="H1330" s="8"/>
      <c r="I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</row>
    <row r="1331" spans="1:48" x14ac:dyDescent="0.2">
      <c r="A1331" s="8"/>
      <c r="B1331" s="8"/>
      <c r="C1331" s="8"/>
      <c r="E1331" s="8"/>
      <c r="G1331" s="8"/>
      <c r="H1331" s="8"/>
      <c r="I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</row>
    <row r="1332" spans="1:48" x14ac:dyDescent="0.2">
      <c r="A1332" s="8"/>
      <c r="B1332" s="8"/>
      <c r="C1332" s="8"/>
      <c r="E1332" s="8"/>
      <c r="G1332" s="8"/>
      <c r="H1332" s="8"/>
      <c r="I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</row>
    <row r="1333" spans="1:48" x14ac:dyDescent="0.2">
      <c r="A1333" s="8"/>
      <c r="B1333" s="8"/>
      <c r="C1333" s="8"/>
      <c r="E1333" s="8"/>
      <c r="G1333" s="8"/>
      <c r="H1333" s="8"/>
      <c r="I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</row>
    <row r="1334" spans="1:48" x14ac:dyDescent="0.2">
      <c r="A1334" s="8"/>
      <c r="B1334" s="8"/>
      <c r="C1334" s="8"/>
      <c r="E1334" s="8"/>
      <c r="G1334" s="8"/>
      <c r="H1334" s="8"/>
      <c r="I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</row>
    <row r="1335" spans="1:48" x14ac:dyDescent="0.2">
      <c r="A1335" s="8"/>
      <c r="B1335" s="8"/>
      <c r="C1335" s="8"/>
      <c r="E1335" s="8"/>
      <c r="G1335" s="8"/>
      <c r="H1335" s="8"/>
      <c r="I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</row>
    <row r="1336" spans="1:48" x14ac:dyDescent="0.2">
      <c r="A1336" s="8"/>
      <c r="B1336" s="8"/>
      <c r="C1336" s="8"/>
      <c r="E1336" s="8"/>
      <c r="G1336" s="8"/>
      <c r="H1336" s="8"/>
      <c r="I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</row>
    <row r="1337" spans="1:48" x14ac:dyDescent="0.2">
      <c r="A1337" s="8"/>
      <c r="B1337" s="8"/>
      <c r="C1337" s="8"/>
      <c r="E1337" s="8"/>
      <c r="G1337" s="8"/>
      <c r="H1337" s="8"/>
      <c r="I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</row>
    <row r="1338" spans="1:48" x14ac:dyDescent="0.2">
      <c r="A1338" s="8"/>
      <c r="B1338" s="8"/>
      <c r="C1338" s="8"/>
      <c r="E1338" s="8"/>
      <c r="G1338" s="8"/>
      <c r="H1338" s="8"/>
      <c r="I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</row>
    <row r="1339" spans="1:48" x14ac:dyDescent="0.2">
      <c r="A1339" s="8"/>
      <c r="B1339" s="8"/>
      <c r="C1339" s="8"/>
      <c r="E1339" s="8"/>
      <c r="G1339" s="8"/>
      <c r="H1339" s="8"/>
      <c r="I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</row>
    <row r="1340" spans="1:48" x14ac:dyDescent="0.2">
      <c r="A1340" s="8"/>
      <c r="B1340" s="8"/>
      <c r="C1340" s="8"/>
      <c r="E1340" s="8"/>
      <c r="G1340" s="8"/>
      <c r="H1340" s="8"/>
      <c r="I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</row>
    <row r="1341" spans="1:48" x14ac:dyDescent="0.2">
      <c r="A1341" s="8"/>
      <c r="B1341" s="8"/>
      <c r="C1341" s="8"/>
      <c r="E1341" s="8"/>
      <c r="G1341" s="8"/>
      <c r="H1341" s="8"/>
      <c r="I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</row>
    <row r="1342" spans="1:48" x14ac:dyDescent="0.2">
      <c r="A1342" s="8"/>
      <c r="B1342" s="8"/>
      <c r="C1342" s="8"/>
      <c r="E1342" s="8"/>
      <c r="G1342" s="8"/>
      <c r="H1342" s="8"/>
      <c r="I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</row>
    <row r="1343" spans="1:48" x14ac:dyDescent="0.2">
      <c r="A1343" s="8"/>
      <c r="B1343" s="8"/>
      <c r="C1343" s="8"/>
      <c r="E1343" s="8"/>
      <c r="G1343" s="8"/>
      <c r="H1343" s="8"/>
      <c r="I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</row>
    <row r="1344" spans="1:48" x14ac:dyDescent="0.2">
      <c r="A1344" s="8"/>
      <c r="B1344" s="8"/>
      <c r="C1344" s="8"/>
      <c r="E1344" s="8"/>
      <c r="G1344" s="8"/>
      <c r="H1344" s="8"/>
      <c r="I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</row>
    <row r="1345" spans="1:48" x14ac:dyDescent="0.2">
      <c r="A1345" s="8"/>
      <c r="B1345" s="8"/>
      <c r="C1345" s="8"/>
      <c r="E1345" s="8"/>
      <c r="G1345" s="8"/>
      <c r="H1345" s="8"/>
      <c r="I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</row>
    <row r="1346" spans="1:48" x14ac:dyDescent="0.2">
      <c r="A1346" s="8"/>
      <c r="B1346" s="8"/>
      <c r="C1346" s="8"/>
      <c r="E1346" s="8"/>
      <c r="G1346" s="8"/>
      <c r="H1346" s="8"/>
      <c r="I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</row>
    <row r="1347" spans="1:48" x14ac:dyDescent="0.2">
      <c r="A1347" s="8"/>
      <c r="B1347" s="8"/>
      <c r="C1347" s="8"/>
      <c r="E1347" s="8"/>
      <c r="G1347" s="8"/>
      <c r="H1347" s="8"/>
      <c r="I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</row>
    <row r="1348" spans="1:48" x14ac:dyDescent="0.2">
      <c r="A1348" s="8"/>
      <c r="B1348" s="8"/>
      <c r="C1348" s="8"/>
      <c r="E1348" s="8"/>
      <c r="G1348" s="8"/>
      <c r="H1348" s="8"/>
      <c r="I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</row>
    <row r="1349" spans="1:48" x14ac:dyDescent="0.2">
      <c r="A1349" s="8"/>
      <c r="B1349" s="8"/>
      <c r="C1349" s="8"/>
      <c r="E1349" s="8"/>
      <c r="G1349" s="8"/>
      <c r="H1349" s="8"/>
      <c r="I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</row>
    <row r="1350" spans="1:48" x14ac:dyDescent="0.2">
      <c r="A1350" s="8"/>
      <c r="B1350" s="8"/>
      <c r="C1350" s="8"/>
      <c r="E1350" s="8"/>
      <c r="G1350" s="8"/>
      <c r="H1350" s="8"/>
      <c r="I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</row>
    <row r="1351" spans="1:48" x14ac:dyDescent="0.2">
      <c r="A1351" s="8"/>
      <c r="B1351" s="8"/>
      <c r="C1351" s="8"/>
      <c r="E1351" s="8"/>
      <c r="G1351" s="8"/>
      <c r="H1351" s="8"/>
      <c r="I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</row>
    <row r="1352" spans="1:48" x14ac:dyDescent="0.2">
      <c r="A1352" s="8"/>
      <c r="B1352" s="8"/>
      <c r="C1352" s="8"/>
      <c r="E1352" s="8"/>
      <c r="G1352" s="8"/>
      <c r="H1352" s="8"/>
      <c r="I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</row>
    <row r="1353" spans="1:48" x14ac:dyDescent="0.2">
      <c r="A1353" s="8"/>
      <c r="B1353" s="8"/>
      <c r="C1353" s="8"/>
      <c r="E1353" s="8"/>
      <c r="G1353" s="8"/>
      <c r="H1353" s="8"/>
      <c r="I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</row>
    <row r="1354" spans="1:48" x14ac:dyDescent="0.2">
      <c r="A1354" s="8"/>
      <c r="B1354" s="8"/>
      <c r="C1354" s="8"/>
      <c r="E1354" s="8"/>
      <c r="G1354" s="8"/>
      <c r="H1354" s="8"/>
      <c r="I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</row>
    <row r="1355" spans="1:48" x14ac:dyDescent="0.2">
      <c r="A1355" s="8"/>
      <c r="B1355" s="8"/>
      <c r="C1355" s="8"/>
      <c r="E1355" s="8"/>
      <c r="G1355" s="8"/>
      <c r="H1355" s="8"/>
      <c r="I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</row>
    <row r="1356" spans="1:48" x14ac:dyDescent="0.2">
      <c r="A1356" s="8"/>
      <c r="B1356" s="8"/>
      <c r="C1356" s="8"/>
      <c r="E1356" s="8"/>
      <c r="G1356" s="8"/>
      <c r="H1356" s="8"/>
      <c r="I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</row>
    <row r="1357" spans="1:48" x14ac:dyDescent="0.2">
      <c r="A1357" s="8"/>
      <c r="B1357" s="8"/>
      <c r="C1357" s="8"/>
      <c r="E1357" s="8"/>
      <c r="G1357" s="8"/>
      <c r="H1357" s="8"/>
      <c r="I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</row>
    <row r="1358" spans="1:48" x14ac:dyDescent="0.2">
      <c r="A1358" s="8"/>
      <c r="B1358" s="8"/>
      <c r="C1358" s="8"/>
      <c r="E1358" s="8"/>
      <c r="G1358" s="8"/>
      <c r="H1358" s="8"/>
      <c r="I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</row>
    <row r="1359" spans="1:48" x14ac:dyDescent="0.2">
      <c r="A1359" s="8"/>
      <c r="B1359" s="8"/>
      <c r="C1359" s="8"/>
      <c r="E1359" s="8"/>
      <c r="G1359" s="8"/>
      <c r="H1359" s="8"/>
      <c r="I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</row>
    <row r="1360" spans="1:48" x14ac:dyDescent="0.2">
      <c r="A1360" s="8"/>
      <c r="B1360" s="8"/>
      <c r="C1360" s="8"/>
      <c r="E1360" s="8"/>
      <c r="G1360" s="8"/>
      <c r="H1360" s="8"/>
      <c r="I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</row>
    <row r="1361" spans="1:48" x14ac:dyDescent="0.2">
      <c r="A1361" s="8"/>
      <c r="B1361" s="8"/>
      <c r="C1361" s="8"/>
      <c r="E1361" s="8"/>
      <c r="G1361" s="8"/>
      <c r="H1361" s="8"/>
      <c r="I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</row>
    <row r="1362" spans="1:48" x14ac:dyDescent="0.2">
      <c r="A1362" s="8"/>
      <c r="B1362" s="8"/>
      <c r="C1362" s="8"/>
      <c r="E1362" s="8"/>
      <c r="G1362" s="8"/>
      <c r="H1362" s="8"/>
      <c r="I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</row>
    <row r="1363" spans="1:48" x14ac:dyDescent="0.2">
      <c r="A1363" s="8"/>
      <c r="B1363" s="8"/>
      <c r="C1363" s="8"/>
      <c r="E1363" s="8"/>
      <c r="G1363" s="8"/>
      <c r="H1363" s="8"/>
      <c r="I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</row>
    <row r="1364" spans="1:48" x14ac:dyDescent="0.2">
      <c r="A1364" s="8"/>
      <c r="B1364" s="8"/>
      <c r="C1364" s="8"/>
      <c r="E1364" s="8"/>
      <c r="G1364" s="8"/>
      <c r="H1364" s="8"/>
      <c r="I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</row>
    <row r="1365" spans="1:48" x14ac:dyDescent="0.2">
      <c r="A1365" s="8"/>
      <c r="B1365" s="8"/>
      <c r="C1365" s="8"/>
      <c r="E1365" s="8"/>
      <c r="G1365" s="8"/>
      <c r="H1365" s="8"/>
      <c r="I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</row>
    <row r="1366" spans="1:48" x14ac:dyDescent="0.2">
      <c r="A1366" s="8"/>
      <c r="B1366" s="8"/>
      <c r="C1366" s="8"/>
      <c r="E1366" s="8"/>
      <c r="G1366" s="8"/>
      <c r="H1366" s="8"/>
      <c r="I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</row>
    <row r="1367" spans="1:48" x14ac:dyDescent="0.2">
      <c r="A1367" s="8"/>
      <c r="B1367" s="8"/>
      <c r="C1367" s="8"/>
      <c r="E1367" s="8"/>
      <c r="G1367" s="8"/>
      <c r="H1367" s="8"/>
      <c r="I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</row>
    <row r="1368" spans="1:48" x14ac:dyDescent="0.2">
      <c r="A1368" s="8"/>
      <c r="B1368" s="8"/>
      <c r="C1368" s="8"/>
      <c r="E1368" s="8"/>
      <c r="G1368" s="8"/>
      <c r="H1368" s="8"/>
      <c r="I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</row>
    <row r="1369" spans="1:48" x14ac:dyDescent="0.2">
      <c r="A1369" s="8"/>
      <c r="B1369" s="8"/>
      <c r="C1369" s="8"/>
      <c r="E1369" s="8"/>
      <c r="G1369" s="8"/>
      <c r="H1369" s="8"/>
      <c r="I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</row>
    <row r="1370" spans="1:48" x14ac:dyDescent="0.2">
      <c r="A1370" s="8"/>
      <c r="B1370" s="8"/>
      <c r="C1370" s="8"/>
      <c r="E1370" s="8"/>
      <c r="G1370" s="8"/>
      <c r="H1370" s="8"/>
      <c r="I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</row>
    <row r="1371" spans="1:48" x14ac:dyDescent="0.2">
      <c r="A1371" s="8"/>
      <c r="B1371" s="8"/>
      <c r="C1371" s="8"/>
      <c r="E1371" s="8"/>
      <c r="G1371" s="8"/>
      <c r="H1371" s="8"/>
      <c r="I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</row>
    <row r="1372" spans="1:48" x14ac:dyDescent="0.2">
      <c r="A1372" s="8"/>
      <c r="B1372" s="8"/>
      <c r="C1372" s="8"/>
      <c r="E1372" s="8"/>
      <c r="G1372" s="8"/>
      <c r="H1372" s="8"/>
      <c r="I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</row>
    <row r="1373" spans="1:48" x14ac:dyDescent="0.2">
      <c r="A1373" s="8"/>
      <c r="B1373" s="8"/>
      <c r="C1373" s="8"/>
      <c r="E1373" s="8"/>
      <c r="G1373" s="8"/>
      <c r="H1373" s="8"/>
      <c r="I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</row>
    <row r="1374" spans="1:48" x14ac:dyDescent="0.2">
      <c r="A1374" s="8"/>
      <c r="B1374" s="8"/>
      <c r="C1374" s="8"/>
      <c r="E1374" s="8"/>
      <c r="G1374" s="8"/>
      <c r="H1374" s="8"/>
      <c r="I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</row>
    <row r="1375" spans="1:48" x14ac:dyDescent="0.2">
      <c r="A1375" s="8"/>
      <c r="B1375" s="8"/>
      <c r="C1375" s="8"/>
      <c r="E1375" s="8"/>
      <c r="G1375" s="8"/>
      <c r="H1375" s="8"/>
      <c r="I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</row>
    <row r="1376" spans="1:48" x14ac:dyDescent="0.2">
      <c r="A1376" s="8"/>
      <c r="B1376" s="8"/>
      <c r="C1376" s="8"/>
      <c r="E1376" s="8"/>
      <c r="G1376" s="8"/>
      <c r="H1376" s="8"/>
      <c r="I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</row>
    <row r="1377" spans="1:48" x14ac:dyDescent="0.2">
      <c r="A1377" s="8"/>
      <c r="B1377" s="8"/>
      <c r="C1377" s="8"/>
      <c r="E1377" s="8"/>
      <c r="G1377" s="8"/>
      <c r="H1377" s="8"/>
      <c r="I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</row>
    <row r="1378" spans="1:48" x14ac:dyDescent="0.2">
      <c r="A1378" s="8"/>
      <c r="B1378" s="8"/>
      <c r="C1378" s="8"/>
      <c r="E1378" s="8"/>
      <c r="G1378" s="8"/>
      <c r="H1378" s="8"/>
      <c r="I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</row>
    <row r="1379" spans="1:48" x14ac:dyDescent="0.2">
      <c r="A1379" s="8"/>
      <c r="B1379" s="8"/>
      <c r="C1379" s="8"/>
      <c r="E1379" s="8"/>
      <c r="G1379" s="8"/>
      <c r="H1379" s="8"/>
      <c r="I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</row>
    <row r="1380" spans="1:48" x14ac:dyDescent="0.2">
      <c r="A1380" s="8"/>
      <c r="B1380" s="8"/>
      <c r="C1380" s="8"/>
      <c r="E1380" s="8"/>
      <c r="G1380" s="8"/>
      <c r="H1380" s="8"/>
      <c r="I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</row>
    <row r="1381" spans="1:48" x14ac:dyDescent="0.2">
      <c r="A1381" s="8"/>
      <c r="B1381" s="8"/>
      <c r="C1381" s="8"/>
      <c r="E1381" s="8"/>
      <c r="G1381" s="8"/>
      <c r="H1381" s="8"/>
      <c r="I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</row>
    <row r="1382" spans="1:48" x14ac:dyDescent="0.2">
      <c r="A1382" s="8"/>
      <c r="B1382" s="8"/>
      <c r="C1382" s="8"/>
      <c r="E1382" s="8"/>
      <c r="G1382" s="8"/>
      <c r="H1382" s="8"/>
      <c r="I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</row>
    <row r="1383" spans="1:48" x14ac:dyDescent="0.2">
      <c r="A1383" s="8"/>
      <c r="B1383" s="8"/>
      <c r="C1383" s="8"/>
      <c r="E1383" s="8"/>
      <c r="G1383" s="8"/>
      <c r="H1383" s="8"/>
      <c r="I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</row>
    <row r="1384" spans="1:48" x14ac:dyDescent="0.2">
      <c r="A1384" s="8"/>
      <c r="B1384" s="8"/>
      <c r="C1384" s="8"/>
      <c r="E1384" s="8"/>
      <c r="G1384" s="8"/>
      <c r="H1384" s="8"/>
      <c r="I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</row>
    <row r="1385" spans="1:48" x14ac:dyDescent="0.2">
      <c r="A1385" s="8"/>
      <c r="B1385" s="8"/>
      <c r="C1385" s="8"/>
      <c r="E1385" s="8"/>
      <c r="G1385" s="8"/>
      <c r="H1385" s="8"/>
      <c r="I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</row>
    <row r="1386" spans="1:48" x14ac:dyDescent="0.2">
      <c r="A1386" s="8"/>
      <c r="B1386" s="8"/>
      <c r="C1386" s="8"/>
      <c r="E1386" s="8"/>
      <c r="G1386" s="8"/>
      <c r="H1386" s="8"/>
      <c r="I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</row>
    <row r="1387" spans="1:48" x14ac:dyDescent="0.2">
      <c r="A1387" s="8"/>
      <c r="B1387" s="8"/>
      <c r="C1387" s="8"/>
      <c r="E1387" s="8"/>
      <c r="G1387" s="8"/>
      <c r="H1387" s="8"/>
      <c r="I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</row>
    <row r="1388" spans="1:48" x14ac:dyDescent="0.2">
      <c r="A1388" s="8"/>
      <c r="B1388" s="8"/>
      <c r="C1388" s="8"/>
      <c r="E1388" s="8"/>
      <c r="G1388" s="8"/>
      <c r="H1388" s="8"/>
      <c r="I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</row>
    <row r="1389" spans="1:48" x14ac:dyDescent="0.2">
      <c r="A1389" s="8"/>
      <c r="B1389" s="8"/>
      <c r="C1389" s="8"/>
      <c r="E1389" s="8"/>
      <c r="G1389" s="8"/>
      <c r="H1389" s="8"/>
      <c r="I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</row>
    <row r="1390" spans="1:48" x14ac:dyDescent="0.2">
      <c r="A1390" s="8"/>
      <c r="B1390" s="8"/>
      <c r="C1390" s="8"/>
      <c r="E1390" s="8"/>
      <c r="G1390" s="8"/>
      <c r="H1390" s="8"/>
      <c r="I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</row>
    <row r="1391" spans="1:48" x14ac:dyDescent="0.2">
      <c r="A1391" s="8"/>
      <c r="B1391" s="8"/>
      <c r="C1391" s="8"/>
      <c r="E1391" s="8"/>
      <c r="G1391" s="8"/>
      <c r="H1391" s="8"/>
      <c r="I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</row>
    <row r="1392" spans="1:48" x14ac:dyDescent="0.2">
      <c r="A1392" s="8"/>
      <c r="B1392" s="8"/>
      <c r="C1392" s="8"/>
      <c r="E1392" s="8"/>
      <c r="G1392" s="8"/>
      <c r="H1392" s="8"/>
      <c r="I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</row>
    <row r="1393" spans="1:48" x14ac:dyDescent="0.2">
      <c r="A1393" s="8"/>
      <c r="B1393" s="8"/>
      <c r="C1393" s="8"/>
      <c r="E1393" s="8"/>
      <c r="G1393" s="8"/>
      <c r="H1393" s="8"/>
      <c r="I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</row>
    <row r="1394" spans="1:48" x14ac:dyDescent="0.2">
      <c r="A1394" s="8"/>
      <c r="B1394" s="8"/>
      <c r="C1394" s="8"/>
      <c r="E1394" s="8"/>
      <c r="G1394" s="8"/>
      <c r="H1394" s="8"/>
      <c r="I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</row>
    <row r="1395" spans="1:48" x14ac:dyDescent="0.2">
      <c r="A1395" s="8"/>
      <c r="B1395" s="8"/>
      <c r="C1395" s="8"/>
      <c r="E1395" s="8"/>
      <c r="G1395" s="8"/>
      <c r="H1395" s="8"/>
      <c r="I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</row>
    <row r="1396" spans="1:48" x14ac:dyDescent="0.2">
      <c r="A1396" s="8"/>
      <c r="B1396" s="8"/>
      <c r="C1396" s="8"/>
      <c r="E1396" s="8"/>
      <c r="G1396" s="8"/>
      <c r="H1396" s="8"/>
      <c r="I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</row>
    <row r="1397" spans="1:48" x14ac:dyDescent="0.2">
      <c r="A1397" s="8"/>
      <c r="B1397" s="8"/>
      <c r="C1397" s="8"/>
      <c r="E1397" s="8"/>
      <c r="G1397" s="8"/>
      <c r="H1397" s="8"/>
      <c r="I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</row>
    <row r="1398" spans="1:48" x14ac:dyDescent="0.2">
      <c r="A1398" s="8"/>
      <c r="B1398" s="8"/>
      <c r="C1398" s="8"/>
      <c r="E1398" s="8"/>
      <c r="G1398" s="8"/>
      <c r="H1398" s="8"/>
      <c r="I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</row>
    <row r="1399" spans="1:48" x14ac:dyDescent="0.2">
      <c r="A1399" s="8"/>
      <c r="B1399" s="8"/>
      <c r="C1399" s="8"/>
      <c r="E1399" s="8"/>
      <c r="G1399" s="8"/>
      <c r="H1399" s="8"/>
      <c r="I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</row>
    <row r="1400" spans="1:48" x14ac:dyDescent="0.2">
      <c r="A1400" s="8"/>
      <c r="B1400" s="8"/>
      <c r="C1400" s="8"/>
      <c r="E1400" s="8"/>
      <c r="G1400" s="8"/>
      <c r="H1400" s="8"/>
      <c r="I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</row>
    <row r="1401" spans="1:48" x14ac:dyDescent="0.2">
      <c r="A1401" s="8"/>
      <c r="B1401" s="8"/>
      <c r="C1401" s="8"/>
      <c r="E1401" s="8"/>
      <c r="G1401" s="8"/>
      <c r="H1401" s="8"/>
      <c r="I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</row>
    <row r="1402" spans="1:48" x14ac:dyDescent="0.2">
      <c r="A1402" s="8"/>
      <c r="B1402" s="8"/>
      <c r="C1402" s="8"/>
      <c r="E1402" s="8"/>
      <c r="G1402" s="8"/>
      <c r="H1402" s="8"/>
      <c r="I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</row>
    <row r="1403" spans="1:48" x14ac:dyDescent="0.2">
      <c r="A1403" s="8"/>
      <c r="B1403" s="8"/>
      <c r="C1403" s="8"/>
      <c r="E1403" s="8"/>
      <c r="G1403" s="8"/>
      <c r="H1403" s="8"/>
      <c r="I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</row>
    <row r="1404" spans="1:48" x14ac:dyDescent="0.2">
      <c r="A1404" s="8"/>
      <c r="B1404" s="8"/>
      <c r="C1404" s="8"/>
      <c r="E1404" s="8"/>
      <c r="G1404" s="8"/>
      <c r="H1404" s="8"/>
      <c r="I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</row>
    <row r="1405" spans="1:48" x14ac:dyDescent="0.2">
      <c r="A1405" s="8"/>
      <c r="B1405" s="8"/>
      <c r="C1405" s="8"/>
      <c r="E1405" s="8"/>
      <c r="G1405" s="8"/>
      <c r="H1405" s="8"/>
      <c r="I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</row>
    <row r="1406" spans="1:48" x14ac:dyDescent="0.2">
      <c r="A1406" s="8"/>
      <c r="B1406" s="8"/>
      <c r="C1406" s="8"/>
      <c r="E1406" s="8"/>
      <c r="G1406" s="8"/>
      <c r="H1406" s="8"/>
      <c r="I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</row>
    <row r="1407" spans="1:48" x14ac:dyDescent="0.2">
      <c r="A1407" s="8"/>
      <c r="B1407" s="8"/>
      <c r="C1407" s="8"/>
      <c r="E1407" s="8"/>
      <c r="G1407" s="8"/>
      <c r="H1407" s="8"/>
      <c r="I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</row>
    <row r="1408" spans="1:48" x14ac:dyDescent="0.2">
      <c r="A1408" s="8"/>
      <c r="B1408" s="8"/>
      <c r="C1408" s="8"/>
      <c r="E1408" s="8"/>
      <c r="G1408" s="8"/>
      <c r="H1408" s="8"/>
      <c r="I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</row>
    <row r="1409" spans="1:48" x14ac:dyDescent="0.2">
      <c r="A1409" s="8"/>
      <c r="B1409" s="8"/>
      <c r="C1409" s="8"/>
      <c r="E1409" s="8"/>
      <c r="G1409" s="8"/>
      <c r="H1409" s="8"/>
      <c r="I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</row>
    <row r="1410" spans="1:48" x14ac:dyDescent="0.2">
      <c r="A1410" s="8"/>
      <c r="B1410" s="8"/>
      <c r="C1410" s="8"/>
      <c r="E1410" s="8"/>
      <c r="G1410" s="8"/>
      <c r="H1410" s="8"/>
      <c r="I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</row>
    <row r="1411" spans="1:48" x14ac:dyDescent="0.2">
      <c r="A1411" s="8"/>
      <c r="B1411" s="8"/>
      <c r="C1411" s="8"/>
      <c r="E1411" s="8"/>
      <c r="G1411" s="8"/>
      <c r="H1411" s="8"/>
      <c r="I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</row>
    <row r="1412" spans="1:48" x14ac:dyDescent="0.2">
      <c r="A1412" s="8"/>
      <c r="B1412" s="8"/>
      <c r="C1412" s="8"/>
      <c r="E1412" s="8"/>
      <c r="G1412" s="8"/>
      <c r="H1412" s="8"/>
      <c r="I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</row>
    <row r="1413" spans="1:48" x14ac:dyDescent="0.2">
      <c r="A1413" s="8"/>
      <c r="B1413" s="8"/>
      <c r="C1413" s="8"/>
      <c r="E1413" s="8"/>
      <c r="G1413" s="8"/>
      <c r="H1413" s="8"/>
      <c r="I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</row>
    <row r="1414" spans="1:48" x14ac:dyDescent="0.2">
      <c r="A1414" s="8"/>
      <c r="B1414" s="8"/>
      <c r="C1414" s="8"/>
      <c r="E1414" s="8"/>
      <c r="G1414" s="8"/>
      <c r="H1414" s="8"/>
      <c r="I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</row>
    <row r="1415" spans="1:48" x14ac:dyDescent="0.2">
      <c r="A1415" s="8"/>
      <c r="B1415" s="8"/>
      <c r="C1415" s="8"/>
      <c r="E1415" s="8"/>
      <c r="G1415" s="8"/>
      <c r="H1415" s="8"/>
      <c r="I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</row>
    <row r="1416" spans="1:48" x14ac:dyDescent="0.2">
      <c r="A1416" s="8"/>
      <c r="B1416" s="8"/>
      <c r="C1416" s="8"/>
      <c r="E1416" s="8"/>
      <c r="G1416" s="8"/>
      <c r="H1416" s="8"/>
      <c r="I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</row>
    <row r="1417" spans="1:48" x14ac:dyDescent="0.2">
      <c r="A1417" s="8"/>
      <c r="B1417" s="8"/>
      <c r="C1417" s="8"/>
      <c r="E1417" s="8"/>
      <c r="G1417" s="8"/>
      <c r="H1417" s="8"/>
      <c r="I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</row>
    <row r="1418" spans="1:48" x14ac:dyDescent="0.2">
      <c r="A1418" s="8"/>
      <c r="B1418" s="8"/>
      <c r="C1418" s="8"/>
      <c r="E1418" s="8"/>
      <c r="G1418" s="8"/>
      <c r="H1418" s="8"/>
      <c r="I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</row>
    <row r="1419" spans="1:48" x14ac:dyDescent="0.2">
      <c r="A1419" s="8"/>
      <c r="B1419" s="8"/>
      <c r="C1419" s="8"/>
      <c r="E1419" s="8"/>
      <c r="G1419" s="8"/>
      <c r="H1419" s="8"/>
      <c r="I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</row>
    <row r="1420" spans="1:48" x14ac:dyDescent="0.2">
      <c r="A1420" s="8"/>
      <c r="B1420" s="8"/>
      <c r="C1420" s="8"/>
      <c r="E1420" s="8"/>
      <c r="G1420" s="8"/>
      <c r="H1420" s="8"/>
      <c r="I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</row>
    <row r="1421" spans="1:48" x14ac:dyDescent="0.2">
      <c r="A1421" s="8"/>
      <c r="B1421" s="8"/>
      <c r="C1421" s="8"/>
      <c r="E1421" s="8"/>
      <c r="G1421" s="8"/>
      <c r="H1421" s="8"/>
      <c r="I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</row>
    <row r="1422" spans="1:48" x14ac:dyDescent="0.2">
      <c r="A1422" s="8"/>
      <c r="B1422" s="8"/>
      <c r="C1422" s="8"/>
      <c r="E1422" s="8"/>
      <c r="G1422" s="8"/>
      <c r="H1422" s="8"/>
      <c r="I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</row>
    <row r="1423" spans="1:48" x14ac:dyDescent="0.2">
      <c r="A1423" s="8"/>
      <c r="B1423" s="8"/>
      <c r="C1423" s="8"/>
      <c r="E1423" s="8"/>
      <c r="G1423" s="8"/>
      <c r="H1423" s="8"/>
      <c r="I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</row>
    <row r="1424" spans="1:48" x14ac:dyDescent="0.2">
      <c r="A1424" s="8"/>
      <c r="B1424" s="8"/>
      <c r="C1424" s="8"/>
      <c r="E1424" s="8"/>
      <c r="G1424" s="8"/>
      <c r="H1424" s="8"/>
      <c r="I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</row>
    <row r="1425" spans="1:48" x14ac:dyDescent="0.2">
      <c r="A1425" s="8"/>
      <c r="B1425" s="8"/>
      <c r="C1425" s="8"/>
      <c r="E1425" s="8"/>
      <c r="G1425" s="8"/>
      <c r="H1425" s="8"/>
      <c r="I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</row>
    <row r="1426" spans="1:48" x14ac:dyDescent="0.2">
      <c r="A1426" s="8"/>
      <c r="B1426" s="8"/>
      <c r="C1426" s="8"/>
      <c r="E1426" s="8"/>
      <c r="G1426" s="8"/>
      <c r="H1426" s="8"/>
      <c r="I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</row>
    <row r="1427" spans="1:48" x14ac:dyDescent="0.2">
      <c r="A1427" s="8"/>
      <c r="B1427" s="8"/>
      <c r="C1427" s="8"/>
      <c r="E1427" s="8"/>
      <c r="G1427" s="8"/>
      <c r="H1427" s="8"/>
      <c r="I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</row>
    <row r="1428" spans="1:48" x14ac:dyDescent="0.2">
      <c r="A1428" s="8"/>
      <c r="B1428" s="8"/>
      <c r="C1428" s="8"/>
      <c r="E1428" s="8"/>
      <c r="G1428" s="8"/>
      <c r="H1428" s="8"/>
      <c r="I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</row>
    <row r="1429" spans="1:48" x14ac:dyDescent="0.2">
      <c r="A1429" s="8"/>
      <c r="B1429" s="8"/>
      <c r="C1429" s="8"/>
      <c r="E1429" s="8"/>
      <c r="G1429" s="8"/>
      <c r="H1429" s="8"/>
      <c r="I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</row>
    <row r="1430" spans="1:48" x14ac:dyDescent="0.2">
      <c r="A1430" s="8"/>
      <c r="B1430" s="8"/>
      <c r="C1430" s="8"/>
      <c r="E1430" s="8"/>
      <c r="G1430" s="8"/>
      <c r="H1430" s="8"/>
      <c r="I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</row>
    <row r="1431" spans="1:48" x14ac:dyDescent="0.2">
      <c r="A1431" s="8"/>
      <c r="B1431" s="8"/>
      <c r="C1431" s="8"/>
      <c r="E1431" s="8"/>
      <c r="G1431" s="8"/>
      <c r="H1431" s="8"/>
      <c r="I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</row>
    <row r="1432" spans="1:48" x14ac:dyDescent="0.2">
      <c r="A1432" s="8"/>
      <c r="B1432" s="8"/>
      <c r="C1432" s="8"/>
      <c r="E1432" s="8"/>
      <c r="G1432" s="8"/>
      <c r="H1432" s="8"/>
      <c r="I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</row>
    <row r="1433" spans="1:48" x14ac:dyDescent="0.2">
      <c r="A1433" s="8"/>
      <c r="B1433" s="8"/>
      <c r="C1433" s="8"/>
      <c r="E1433" s="8"/>
      <c r="G1433" s="8"/>
      <c r="H1433" s="8"/>
      <c r="I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</row>
    <row r="1434" spans="1:48" x14ac:dyDescent="0.2">
      <c r="A1434" s="8"/>
      <c r="B1434" s="8"/>
      <c r="C1434" s="8"/>
      <c r="E1434" s="8"/>
      <c r="G1434" s="8"/>
      <c r="H1434" s="8"/>
      <c r="I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</row>
    <row r="1435" spans="1:48" x14ac:dyDescent="0.2">
      <c r="A1435" s="8"/>
      <c r="B1435" s="8"/>
      <c r="C1435" s="8"/>
      <c r="E1435" s="8"/>
      <c r="G1435" s="8"/>
      <c r="H1435" s="8"/>
      <c r="I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</row>
    <row r="1436" spans="1:48" x14ac:dyDescent="0.2">
      <c r="A1436" s="8"/>
      <c r="B1436" s="8"/>
      <c r="C1436" s="8"/>
      <c r="E1436" s="8"/>
      <c r="G1436" s="8"/>
      <c r="H1436" s="8"/>
      <c r="I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</row>
    <row r="1437" spans="1:48" x14ac:dyDescent="0.2">
      <c r="A1437" s="8"/>
      <c r="B1437" s="8"/>
      <c r="C1437" s="8"/>
      <c r="E1437" s="8"/>
      <c r="G1437" s="8"/>
      <c r="H1437" s="8"/>
      <c r="I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</row>
    <row r="1438" spans="1:48" x14ac:dyDescent="0.2">
      <c r="A1438" s="8"/>
      <c r="B1438" s="8"/>
      <c r="C1438" s="8"/>
      <c r="E1438" s="8"/>
      <c r="G1438" s="8"/>
      <c r="H1438" s="8"/>
      <c r="I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</row>
    <row r="1439" spans="1:48" x14ac:dyDescent="0.2">
      <c r="A1439" s="8"/>
      <c r="B1439" s="8"/>
      <c r="C1439" s="8"/>
      <c r="E1439" s="8"/>
      <c r="G1439" s="8"/>
      <c r="H1439" s="8"/>
      <c r="I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</row>
    <row r="1440" spans="1:48" x14ac:dyDescent="0.2">
      <c r="A1440" s="8"/>
      <c r="B1440" s="8"/>
      <c r="C1440" s="8"/>
      <c r="E1440" s="8"/>
      <c r="G1440" s="8"/>
      <c r="H1440" s="8"/>
      <c r="I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</row>
    <row r="1441" spans="1:48" x14ac:dyDescent="0.2">
      <c r="A1441" s="8"/>
      <c r="B1441" s="8"/>
      <c r="C1441" s="8"/>
      <c r="E1441" s="8"/>
      <c r="G1441" s="8"/>
      <c r="H1441" s="8"/>
      <c r="I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</row>
    <row r="1442" spans="1:48" x14ac:dyDescent="0.2">
      <c r="A1442" s="8"/>
      <c r="B1442" s="8"/>
      <c r="C1442" s="8"/>
      <c r="E1442" s="8"/>
      <c r="G1442" s="8"/>
      <c r="H1442" s="8"/>
      <c r="I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</row>
    <row r="1443" spans="1:48" x14ac:dyDescent="0.2">
      <c r="A1443" s="8"/>
      <c r="B1443" s="8"/>
      <c r="C1443" s="8"/>
      <c r="E1443" s="8"/>
      <c r="G1443" s="8"/>
      <c r="H1443" s="8"/>
      <c r="I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</row>
    <row r="1444" spans="1:48" x14ac:dyDescent="0.2">
      <c r="A1444" s="8"/>
      <c r="B1444" s="8"/>
      <c r="C1444" s="8"/>
      <c r="E1444" s="8"/>
      <c r="G1444" s="8"/>
      <c r="H1444" s="8"/>
      <c r="I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</row>
    <row r="1445" spans="1:48" x14ac:dyDescent="0.2">
      <c r="A1445" s="8"/>
      <c r="B1445" s="8"/>
      <c r="C1445" s="8"/>
      <c r="E1445" s="8"/>
      <c r="G1445" s="8"/>
      <c r="H1445" s="8"/>
      <c r="I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</row>
    <row r="1446" spans="1:48" x14ac:dyDescent="0.2">
      <c r="A1446" s="8"/>
      <c r="B1446" s="8"/>
      <c r="C1446" s="8"/>
      <c r="E1446" s="8"/>
      <c r="G1446" s="8"/>
      <c r="H1446" s="8"/>
      <c r="I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</row>
    <row r="1447" spans="1:48" x14ac:dyDescent="0.2">
      <c r="A1447" s="8"/>
      <c r="B1447" s="8"/>
      <c r="C1447" s="8"/>
      <c r="E1447" s="8"/>
      <c r="G1447" s="8"/>
      <c r="H1447" s="8"/>
      <c r="I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</row>
    <row r="1448" spans="1:48" x14ac:dyDescent="0.2">
      <c r="A1448" s="8"/>
      <c r="B1448" s="8"/>
      <c r="C1448" s="8"/>
      <c r="E1448" s="8"/>
      <c r="G1448" s="8"/>
      <c r="H1448" s="8"/>
      <c r="I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</row>
    <row r="1449" spans="1:48" x14ac:dyDescent="0.2">
      <c r="A1449" s="8"/>
      <c r="B1449" s="8"/>
      <c r="C1449" s="8"/>
      <c r="E1449" s="8"/>
      <c r="G1449" s="8"/>
      <c r="H1449" s="8"/>
      <c r="I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</row>
    <row r="1450" spans="1:48" x14ac:dyDescent="0.2">
      <c r="A1450" s="8"/>
      <c r="B1450" s="8"/>
      <c r="C1450" s="8"/>
      <c r="E1450" s="8"/>
      <c r="G1450" s="8"/>
      <c r="H1450" s="8"/>
      <c r="I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</row>
    <row r="1451" spans="1:48" x14ac:dyDescent="0.2">
      <c r="A1451" s="8"/>
      <c r="B1451" s="8"/>
      <c r="C1451" s="8"/>
      <c r="E1451" s="8"/>
      <c r="G1451" s="8"/>
      <c r="H1451" s="8"/>
      <c r="I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</row>
    <row r="1452" spans="1:48" x14ac:dyDescent="0.2">
      <c r="A1452" s="8"/>
      <c r="B1452" s="8"/>
      <c r="C1452" s="8"/>
      <c r="E1452" s="8"/>
      <c r="G1452" s="8"/>
      <c r="H1452" s="8"/>
      <c r="I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</row>
    <row r="1453" spans="1:48" x14ac:dyDescent="0.2">
      <c r="A1453" s="8"/>
      <c r="B1453" s="8"/>
      <c r="C1453" s="8"/>
      <c r="E1453" s="8"/>
      <c r="G1453" s="8"/>
      <c r="H1453" s="8"/>
      <c r="I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</row>
    <row r="1454" spans="1:48" x14ac:dyDescent="0.2">
      <c r="A1454" s="8"/>
      <c r="B1454" s="8"/>
      <c r="C1454" s="8"/>
      <c r="E1454" s="8"/>
      <c r="G1454" s="8"/>
      <c r="H1454" s="8"/>
      <c r="I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</row>
    <row r="1455" spans="1:48" x14ac:dyDescent="0.2">
      <c r="A1455" s="8"/>
      <c r="B1455" s="8"/>
      <c r="C1455" s="8"/>
      <c r="E1455" s="8"/>
      <c r="G1455" s="8"/>
      <c r="H1455" s="8"/>
      <c r="I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</row>
    <row r="1456" spans="1:48" x14ac:dyDescent="0.2">
      <c r="A1456" s="8"/>
      <c r="B1456" s="8"/>
      <c r="C1456" s="8"/>
      <c r="E1456" s="8"/>
      <c r="G1456" s="8"/>
      <c r="H1456" s="8"/>
      <c r="I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</row>
    <row r="1457" spans="1:48" x14ac:dyDescent="0.2">
      <c r="A1457" s="8"/>
      <c r="B1457" s="8"/>
      <c r="C1457" s="8"/>
      <c r="E1457" s="8"/>
      <c r="G1457" s="8"/>
      <c r="H1457" s="8"/>
      <c r="I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</row>
    <row r="1458" spans="1:48" x14ac:dyDescent="0.2">
      <c r="A1458" s="8"/>
      <c r="B1458" s="8"/>
      <c r="C1458" s="8"/>
      <c r="E1458" s="8"/>
      <c r="G1458" s="8"/>
      <c r="H1458" s="8"/>
      <c r="I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</row>
    <row r="1459" spans="1:48" x14ac:dyDescent="0.2">
      <c r="A1459" s="8"/>
      <c r="B1459" s="8"/>
      <c r="C1459" s="8"/>
      <c r="E1459" s="8"/>
      <c r="G1459" s="8"/>
      <c r="H1459" s="8"/>
      <c r="I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</row>
    <row r="1460" spans="1:48" x14ac:dyDescent="0.2">
      <c r="A1460" s="8"/>
      <c r="B1460" s="8"/>
      <c r="C1460" s="8"/>
      <c r="E1460" s="8"/>
      <c r="G1460" s="8"/>
      <c r="H1460" s="8"/>
      <c r="I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</row>
    <row r="1461" spans="1:48" x14ac:dyDescent="0.2">
      <c r="A1461" s="8"/>
      <c r="B1461" s="8"/>
      <c r="C1461" s="8"/>
      <c r="E1461" s="8"/>
      <c r="G1461" s="8"/>
      <c r="H1461" s="8"/>
      <c r="I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</row>
    <row r="1462" spans="1:48" x14ac:dyDescent="0.2">
      <c r="A1462" s="8"/>
      <c r="B1462" s="8"/>
      <c r="C1462" s="8"/>
      <c r="E1462" s="8"/>
      <c r="G1462" s="8"/>
      <c r="H1462" s="8"/>
      <c r="I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</row>
    <row r="1463" spans="1:48" x14ac:dyDescent="0.2">
      <c r="A1463" s="8"/>
      <c r="B1463" s="8"/>
      <c r="C1463" s="8"/>
      <c r="E1463" s="8"/>
      <c r="G1463" s="8"/>
      <c r="H1463" s="8"/>
      <c r="I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</row>
    <row r="1464" spans="1:48" x14ac:dyDescent="0.2">
      <c r="A1464" s="8"/>
      <c r="B1464" s="8"/>
      <c r="C1464" s="8"/>
      <c r="E1464" s="8"/>
      <c r="G1464" s="8"/>
      <c r="H1464" s="8"/>
      <c r="I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</row>
    <row r="1465" spans="1:48" x14ac:dyDescent="0.2">
      <c r="A1465" s="8"/>
      <c r="B1465" s="8"/>
      <c r="C1465" s="8"/>
      <c r="E1465" s="8"/>
      <c r="G1465" s="8"/>
      <c r="H1465" s="8"/>
      <c r="I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</row>
    <row r="1466" spans="1:48" x14ac:dyDescent="0.2">
      <c r="A1466" s="8"/>
      <c r="B1466" s="8"/>
      <c r="C1466" s="8"/>
      <c r="E1466" s="8"/>
      <c r="G1466" s="8"/>
      <c r="H1466" s="8"/>
      <c r="I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</row>
    <row r="1467" spans="1:48" x14ac:dyDescent="0.2">
      <c r="A1467" s="8"/>
      <c r="B1467" s="8"/>
      <c r="C1467" s="8"/>
      <c r="E1467" s="8"/>
      <c r="G1467" s="8"/>
      <c r="H1467" s="8"/>
      <c r="I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</row>
    <row r="1468" spans="1:48" x14ac:dyDescent="0.2">
      <c r="A1468" s="8"/>
      <c r="B1468" s="8"/>
      <c r="C1468" s="8"/>
      <c r="E1468" s="8"/>
      <c r="G1468" s="8"/>
      <c r="H1468" s="8"/>
      <c r="I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</row>
    <row r="1469" spans="1:48" x14ac:dyDescent="0.2">
      <c r="A1469" s="8"/>
      <c r="B1469" s="8"/>
      <c r="C1469" s="8"/>
      <c r="E1469" s="8"/>
      <c r="G1469" s="8"/>
      <c r="H1469" s="8"/>
      <c r="I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</row>
    <row r="1470" spans="1:48" x14ac:dyDescent="0.2">
      <c r="A1470" s="8"/>
      <c r="B1470" s="8"/>
      <c r="C1470" s="8"/>
      <c r="E1470" s="8"/>
      <c r="G1470" s="8"/>
      <c r="H1470" s="8"/>
      <c r="I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</row>
    <row r="1471" spans="1:48" x14ac:dyDescent="0.2">
      <c r="A1471" s="8"/>
      <c r="B1471" s="8"/>
      <c r="C1471" s="8"/>
      <c r="E1471" s="8"/>
      <c r="G1471" s="8"/>
      <c r="H1471" s="8"/>
      <c r="I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</row>
    <row r="1472" spans="1:48" x14ac:dyDescent="0.2">
      <c r="A1472" s="8"/>
      <c r="B1472" s="8"/>
      <c r="C1472" s="8"/>
      <c r="E1472" s="8"/>
      <c r="G1472" s="8"/>
      <c r="H1472" s="8"/>
      <c r="I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</row>
    <row r="1473" spans="1:48" x14ac:dyDescent="0.2">
      <c r="A1473" s="8"/>
      <c r="B1473" s="8"/>
      <c r="C1473" s="8"/>
      <c r="E1473" s="8"/>
      <c r="G1473" s="8"/>
      <c r="H1473" s="8"/>
      <c r="I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</row>
    <row r="1474" spans="1:48" x14ac:dyDescent="0.2">
      <c r="A1474" s="8"/>
      <c r="B1474" s="8"/>
      <c r="C1474" s="8"/>
      <c r="E1474" s="8"/>
      <c r="G1474" s="8"/>
      <c r="H1474" s="8"/>
      <c r="I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</row>
    <row r="1475" spans="1:48" x14ac:dyDescent="0.2">
      <c r="A1475" s="8"/>
      <c r="B1475" s="8"/>
      <c r="C1475" s="8"/>
      <c r="E1475" s="8"/>
      <c r="G1475" s="8"/>
      <c r="H1475" s="8"/>
      <c r="I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</row>
    <row r="1476" spans="1:48" x14ac:dyDescent="0.2">
      <c r="A1476" s="8"/>
      <c r="B1476" s="8"/>
      <c r="C1476" s="8"/>
      <c r="E1476" s="8"/>
      <c r="G1476" s="8"/>
      <c r="H1476" s="8"/>
      <c r="I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</row>
    <row r="1477" spans="1:48" x14ac:dyDescent="0.2">
      <c r="A1477" s="8"/>
      <c r="B1477" s="8"/>
      <c r="C1477" s="8"/>
      <c r="E1477" s="8"/>
      <c r="G1477" s="8"/>
      <c r="H1477" s="8"/>
      <c r="I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</row>
    <row r="1478" spans="1:48" x14ac:dyDescent="0.2">
      <c r="A1478" s="8"/>
      <c r="B1478" s="8"/>
      <c r="C1478" s="8"/>
      <c r="E1478" s="8"/>
      <c r="G1478" s="8"/>
      <c r="H1478" s="8"/>
      <c r="I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</row>
    <row r="1479" spans="1:48" x14ac:dyDescent="0.2">
      <c r="A1479" s="8"/>
      <c r="B1479" s="8"/>
      <c r="C1479" s="8"/>
      <c r="E1479" s="8"/>
      <c r="G1479" s="8"/>
      <c r="H1479" s="8"/>
      <c r="I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</row>
    <row r="1480" spans="1:48" x14ac:dyDescent="0.2">
      <c r="A1480" s="8"/>
      <c r="B1480" s="8"/>
      <c r="C1480" s="8"/>
      <c r="E1480" s="8"/>
      <c r="G1480" s="8"/>
      <c r="H1480" s="8"/>
      <c r="I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</row>
    <row r="1481" spans="1:48" x14ac:dyDescent="0.2">
      <c r="A1481" s="8"/>
      <c r="B1481" s="8"/>
      <c r="C1481" s="8"/>
      <c r="E1481" s="8"/>
      <c r="G1481" s="8"/>
      <c r="H1481" s="8"/>
      <c r="I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</row>
    <row r="1482" spans="1:48" x14ac:dyDescent="0.2">
      <c r="A1482" s="8"/>
      <c r="B1482" s="8"/>
      <c r="C1482" s="8"/>
      <c r="E1482" s="8"/>
      <c r="G1482" s="8"/>
      <c r="H1482" s="8"/>
      <c r="I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</row>
    <row r="1483" spans="1:48" x14ac:dyDescent="0.2">
      <c r="A1483" s="8"/>
      <c r="B1483" s="8"/>
      <c r="C1483" s="8"/>
      <c r="E1483" s="8"/>
      <c r="G1483" s="8"/>
      <c r="H1483" s="8"/>
      <c r="I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</row>
    <row r="1484" spans="1:48" x14ac:dyDescent="0.2">
      <c r="A1484" s="8"/>
      <c r="B1484" s="8"/>
      <c r="C1484" s="8"/>
      <c r="E1484" s="8"/>
      <c r="G1484" s="8"/>
      <c r="H1484" s="8"/>
      <c r="I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</row>
    <row r="1485" spans="1:48" x14ac:dyDescent="0.2">
      <c r="A1485" s="8"/>
      <c r="B1485" s="8"/>
      <c r="C1485" s="8"/>
      <c r="E1485" s="8"/>
      <c r="G1485" s="8"/>
      <c r="H1485" s="8"/>
      <c r="I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</row>
    <row r="1486" spans="1:48" x14ac:dyDescent="0.2">
      <c r="A1486" s="8"/>
      <c r="B1486" s="8"/>
      <c r="C1486" s="8"/>
      <c r="E1486" s="8"/>
      <c r="G1486" s="8"/>
      <c r="H1486" s="8"/>
      <c r="I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</row>
    <row r="1487" spans="1:48" x14ac:dyDescent="0.2">
      <c r="A1487" s="8"/>
      <c r="B1487" s="8"/>
      <c r="C1487" s="8"/>
      <c r="E1487" s="8"/>
      <c r="G1487" s="8"/>
      <c r="H1487" s="8"/>
      <c r="I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</row>
    <row r="1488" spans="1:48" x14ac:dyDescent="0.2">
      <c r="A1488" s="8"/>
      <c r="B1488" s="8"/>
      <c r="C1488" s="8"/>
      <c r="E1488" s="8"/>
      <c r="G1488" s="8"/>
      <c r="H1488" s="8"/>
      <c r="I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</row>
    <row r="1489" spans="1:48" x14ac:dyDescent="0.2">
      <c r="A1489" s="8"/>
      <c r="B1489" s="8"/>
      <c r="C1489" s="8"/>
      <c r="E1489" s="8"/>
      <c r="G1489" s="8"/>
      <c r="H1489" s="8"/>
      <c r="I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</row>
    <row r="1490" spans="1:48" x14ac:dyDescent="0.2">
      <c r="A1490" s="8"/>
      <c r="B1490" s="8"/>
      <c r="C1490" s="8"/>
      <c r="E1490" s="8"/>
      <c r="G1490" s="8"/>
      <c r="H1490" s="8"/>
      <c r="I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</row>
    <row r="1491" spans="1:48" x14ac:dyDescent="0.2">
      <c r="A1491" s="8"/>
      <c r="B1491" s="8"/>
      <c r="C1491" s="8"/>
      <c r="E1491" s="8"/>
      <c r="G1491" s="8"/>
      <c r="H1491" s="8"/>
      <c r="I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</row>
    <row r="1492" spans="1:48" x14ac:dyDescent="0.2">
      <c r="A1492" s="8"/>
      <c r="B1492" s="8"/>
      <c r="C1492" s="8"/>
      <c r="E1492" s="8"/>
      <c r="G1492" s="8"/>
      <c r="H1492" s="8"/>
      <c r="I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</row>
    <row r="1493" spans="1:48" x14ac:dyDescent="0.2">
      <c r="A1493" s="8"/>
      <c r="B1493" s="8"/>
      <c r="C1493" s="8"/>
      <c r="E1493" s="8"/>
      <c r="G1493" s="8"/>
      <c r="H1493" s="8"/>
      <c r="I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</row>
    <row r="1494" spans="1:48" x14ac:dyDescent="0.2">
      <c r="A1494" s="8"/>
      <c r="B1494" s="8"/>
      <c r="C1494" s="8"/>
      <c r="E1494" s="8"/>
      <c r="G1494" s="8"/>
      <c r="H1494" s="8"/>
      <c r="I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</row>
    <row r="1495" spans="1:48" x14ac:dyDescent="0.2">
      <c r="A1495" s="8"/>
      <c r="B1495" s="8"/>
      <c r="C1495" s="8"/>
      <c r="E1495" s="8"/>
      <c r="G1495" s="8"/>
      <c r="H1495" s="8"/>
      <c r="I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</row>
    <row r="1496" spans="1:48" x14ac:dyDescent="0.2">
      <c r="A1496" s="8"/>
      <c r="B1496" s="8"/>
      <c r="C1496" s="8"/>
      <c r="E1496" s="8"/>
      <c r="G1496" s="8"/>
      <c r="H1496" s="8"/>
      <c r="I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</row>
    <row r="1497" spans="1:48" x14ac:dyDescent="0.2">
      <c r="A1497" s="8"/>
      <c r="B1497" s="8"/>
      <c r="C1497" s="8"/>
      <c r="E1497" s="8"/>
      <c r="G1497" s="8"/>
      <c r="H1497" s="8"/>
      <c r="I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</row>
    <row r="1498" spans="1:48" x14ac:dyDescent="0.2">
      <c r="A1498" s="8"/>
      <c r="B1498" s="8"/>
      <c r="C1498" s="8"/>
      <c r="E1498" s="8"/>
      <c r="G1498" s="8"/>
      <c r="H1498" s="8"/>
      <c r="I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</row>
    <row r="1499" spans="1:48" x14ac:dyDescent="0.2">
      <c r="A1499" s="8"/>
      <c r="B1499" s="8"/>
      <c r="C1499" s="8"/>
      <c r="E1499" s="8"/>
      <c r="G1499" s="8"/>
      <c r="H1499" s="8"/>
      <c r="I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</row>
    <row r="1500" spans="1:48" x14ac:dyDescent="0.2">
      <c r="A1500" s="8"/>
      <c r="B1500" s="8"/>
      <c r="C1500" s="8"/>
      <c r="E1500" s="8"/>
      <c r="G1500" s="8"/>
      <c r="H1500" s="8"/>
      <c r="I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</row>
    <row r="1501" spans="1:48" x14ac:dyDescent="0.2">
      <c r="A1501" s="8"/>
      <c r="B1501" s="8"/>
      <c r="C1501" s="8"/>
      <c r="E1501" s="8"/>
      <c r="G1501" s="8"/>
      <c r="H1501" s="8"/>
      <c r="I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</row>
    <row r="1502" spans="1:48" x14ac:dyDescent="0.2">
      <c r="A1502" s="8"/>
      <c r="B1502" s="8"/>
      <c r="C1502" s="8"/>
      <c r="E1502" s="8"/>
      <c r="G1502" s="8"/>
      <c r="H1502" s="8"/>
      <c r="I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</row>
    <row r="1503" spans="1:48" x14ac:dyDescent="0.2">
      <c r="A1503" s="8"/>
      <c r="B1503" s="8"/>
      <c r="C1503" s="8"/>
      <c r="E1503" s="8"/>
      <c r="G1503" s="8"/>
      <c r="H1503" s="8"/>
      <c r="I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</row>
    <row r="1504" spans="1:48" x14ac:dyDescent="0.2">
      <c r="A1504" s="8"/>
      <c r="B1504" s="8"/>
      <c r="C1504" s="8"/>
      <c r="E1504" s="8"/>
      <c r="G1504" s="8"/>
      <c r="H1504" s="8"/>
      <c r="I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</row>
    <row r="1505" spans="1:48" x14ac:dyDescent="0.2">
      <c r="A1505" s="8"/>
      <c r="B1505" s="8"/>
      <c r="C1505" s="8"/>
      <c r="E1505" s="8"/>
      <c r="G1505" s="8"/>
      <c r="H1505" s="8"/>
      <c r="I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</row>
    <row r="1506" spans="1:48" x14ac:dyDescent="0.2">
      <c r="A1506" s="8"/>
      <c r="B1506" s="8"/>
      <c r="C1506" s="8"/>
      <c r="E1506" s="8"/>
      <c r="G1506" s="8"/>
      <c r="H1506" s="8"/>
      <c r="I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</row>
    <row r="1507" spans="1:48" x14ac:dyDescent="0.2">
      <c r="A1507" s="8"/>
      <c r="B1507" s="8"/>
      <c r="C1507" s="8"/>
      <c r="E1507" s="8"/>
      <c r="G1507" s="8"/>
      <c r="H1507" s="8"/>
      <c r="I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</row>
    <row r="1508" spans="1:48" x14ac:dyDescent="0.2">
      <c r="A1508" s="8"/>
      <c r="B1508" s="8"/>
      <c r="C1508" s="8"/>
      <c r="E1508" s="8"/>
      <c r="G1508" s="8"/>
      <c r="H1508" s="8"/>
      <c r="I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</row>
    <row r="1509" spans="1:48" x14ac:dyDescent="0.2">
      <c r="A1509" s="8"/>
      <c r="B1509" s="8"/>
      <c r="C1509" s="8"/>
      <c r="E1509" s="8"/>
      <c r="G1509" s="8"/>
      <c r="H1509" s="8"/>
      <c r="I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</row>
    <row r="1510" spans="1:48" x14ac:dyDescent="0.2">
      <c r="A1510" s="8"/>
      <c r="B1510" s="8"/>
      <c r="C1510" s="8"/>
      <c r="E1510" s="8"/>
      <c r="G1510" s="8"/>
      <c r="H1510" s="8"/>
      <c r="I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</row>
    <row r="1511" spans="1:48" x14ac:dyDescent="0.2">
      <c r="A1511" s="8"/>
      <c r="B1511" s="8"/>
      <c r="C1511" s="8"/>
      <c r="E1511" s="8"/>
      <c r="G1511" s="8"/>
      <c r="H1511" s="8"/>
      <c r="I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</row>
    <row r="1512" spans="1:48" x14ac:dyDescent="0.2">
      <c r="A1512" s="8"/>
      <c r="B1512" s="8"/>
      <c r="C1512" s="8"/>
      <c r="E1512" s="8"/>
      <c r="G1512" s="8"/>
      <c r="H1512" s="8"/>
      <c r="I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</row>
    <row r="1513" spans="1:48" x14ac:dyDescent="0.2">
      <c r="A1513" s="8"/>
      <c r="B1513" s="8"/>
      <c r="C1513" s="8"/>
      <c r="E1513" s="8"/>
      <c r="G1513" s="8"/>
      <c r="H1513" s="8"/>
      <c r="I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</row>
    <row r="1514" spans="1:48" x14ac:dyDescent="0.2">
      <c r="A1514" s="8"/>
      <c r="B1514" s="8"/>
      <c r="C1514" s="8"/>
      <c r="E1514" s="8"/>
      <c r="G1514" s="8"/>
      <c r="H1514" s="8"/>
      <c r="I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</row>
    <row r="1515" spans="1:48" x14ac:dyDescent="0.2">
      <c r="A1515" s="8"/>
      <c r="B1515" s="8"/>
      <c r="C1515" s="8"/>
      <c r="E1515" s="8"/>
      <c r="G1515" s="8"/>
      <c r="H1515" s="8"/>
      <c r="I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</row>
    <row r="1516" spans="1:48" x14ac:dyDescent="0.2">
      <c r="A1516" s="8"/>
      <c r="B1516" s="8"/>
      <c r="C1516" s="8"/>
      <c r="E1516" s="8"/>
      <c r="G1516" s="8"/>
      <c r="H1516" s="8"/>
      <c r="I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</row>
    <row r="1517" spans="1:48" x14ac:dyDescent="0.2">
      <c r="A1517" s="8"/>
      <c r="B1517" s="8"/>
      <c r="C1517" s="8"/>
      <c r="E1517" s="8"/>
      <c r="G1517" s="8"/>
      <c r="H1517" s="8"/>
      <c r="I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</row>
    <row r="1518" spans="1:48" x14ac:dyDescent="0.2">
      <c r="A1518" s="8"/>
      <c r="B1518" s="8"/>
      <c r="C1518" s="8"/>
      <c r="E1518" s="8"/>
      <c r="G1518" s="8"/>
      <c r="H1518" s="8"/>
      <c r="I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</row>
    <row r="1519" spans="1:48" x14ac:dyDescent="0.2">
      <c r="A1519" s="8"/>
      <c r="B1519" s="8"/>
      <c r="C1519" s="8"/>
      <c r="E1519" s="8"/>
      <c r="G1519" s="8"/>
      <c r="H1519" s="8"/>
      <c r="I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</row>
    <row r="1520" spans="1:48" x14ac:dyDescent="0.2">
      <c r="A1520" s="8"/>
      <c r="B1520" s="8"/>
      <c r="C1520" s="8"/>
      <c r="E1520" s="8"/>
      <c r="G1520" s="8"/>
      <c r="H1520" s="8"/>
      <c r="I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</row>
    <row r="1521" spans="1:48" x14ac:dyDescent="0.2">
      <c r="A1521" s="8"/>
      <c r="B1521" s="8"/>
      <c r="C1521" s="8"/>
      <c r="E1521" s="8"/>
      <c r="G1521" s="8"/>
      <c r="H1521" s="8"/>
      <c r="I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</row>
    <row r="1522" spans="1:48" x14ac:dyDescent="0.2">
      <c r="A1522" s="8"/>
      <c r="B1522" s="8"/>
      <c r="C1522" s="8"/>
      <c r="E1522" s="8"/>
      <c r="G1522" s="8"/>
      <c r="H1522" s="8"/>
      <c r="I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</row>
    <row r="1523" spans="1:48" x14ac:dyDescent="0.2">
      <c r="A1523" s="8"/>
      <c r="B1523" s="8"/>
      <c r="C1523" s="8"/>
      <c r="E1523" s="8"/>
      <c r="G1523" s="8"/>
      <c r="H1523" s="8"/>
      <c r="I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</row>
    <row r="1524" spans="1:48" x14ac:dyDescent="0.2">
      <c r="A1524" s="8"/>
      <c r="B1524" s="8"/>
      <c r="C1524" s="8"/>
      <c r="E1524" s="8"/>
      <c r="G1524" s="8"/>
      <c r="H1524" s="8"/>
      <c r="I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</row>
    <row r="1525" spans="1:48" x14ac:dyDescent="0.2">
      <c r="A1525" s="8"/>
      <c r="B1525" s="8"/>
      <c r="C1525" s="8"/>
      <c r="E1525" s="8"/>
      <c r="G1525" s="8"/>
      <c r="H1525" s="8"/>
      <c r="I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</row>
    <row r="1526" spans="1:48" x14ac:dyDescent="0.2">
      <c r="A1526" s="8"/>
      <c r="B1526" s="8"/>
      <c r="C1526" s="8"/>
      <c r="E1526" s="8"/>
      <c r="G1526" s="8"/>
      <c r="H1526" s="8"/>
      <c r="I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</row>
    <row r="1527" spans="1:48" x14ac:dyDescent="0.2">
      <c r="A1527" s="8"/>
      <c r="B1527" s="8"/>
      <c r="C1527" s="8"/>
      <c r="E1527" s="8"/>
      <c r="G1527" s="8"/>
      <c r="H1527" s="8"/>
      <c r="I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</row>
    <row r="1528" spans="1:48" x14ac:dyDescent="0.2">
      <c r="A1528" s="8"/>
      <c r="B1528" s="8"/>
      <c r="C1528" s="8"/>
      <c r="E1528" s="8"/>
      <c r="G1528" s="8"/>
      <c r="H1528" s="8"/>
      <c r="I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</row>
    <row r="1529" spans="1:48" x14ac:dyDescent="0.2">
      <c r="A1529" s="8"/>
      <c r="B1529" s="8"/>
      <c r="C1529" s="8"/>
      <c r="E1529" s="8"/>
      <c r="G1529" s="8"/>
      <c r="H1529" s="8"/>
      <c r="I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</row>
    <row r="1530" spans="1:48" x14ac:dyDescent="0.2">
      <c r="A1530" s="8"/>
      <c r="B1530" s="8"/>
      <c r="C1530" s="8"/>
      <c r="E1530" s="8"/>
      <c r="G1530" s="8"/>
      <c r="H1530" s="8"/>
      <c r="I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</row>
    <row r="1531" spans="1:48" x14ac:dyDescent="0.2">
      <c r="A1531" s="8"/>
      <c r="B1531" s="8"/>
      <c r="C1531" s="8"/>
      <c r="E1531" s="8"/>
      <c r="G1531" s="8"/>
      <c r="H1531" s="8"/>
      <c r="I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</row>
    <row r="1532" spans="1:48" x14ac:dyDescent="0.2">
      <c r="A1532" s="8"/>
      <c r="B1532" s="8"/>
      <c r="C1532" s="8"/>
      <c r="E1532" s="8"/>
      <c r="G1532" s="8"/>
      <c r="H1532" s="8"/>
      <c r="I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</row>
    <row r="1533" spans="1:48" x14ac:dyDescent="0.2">
      <c r="A1533" s="8"/>
      <c r="B1533" s="8"/>
      <c r="C1533" s="8"/>
      <c r="E1533" s="8"/>
      <c r="G1533" s="8"/>
      <c r="H1533" s="8"/>
      <c r="I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</row>
    <row r="1534" spans="1:48" x14ac:dyDescent="0.2">
      <c r="A1534" s="8"/>
      <c r="B1534" s="8"/>
      <c r="C1534" s="8"/>
      <c r="E1534" s="8"/>
      <c r="G1534" s="8"/>
      <c r="H1534" s="8"/>
      <c r="I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</row>
    <row r="1535" spans="1:48" x14ac:dyDescent="0.2">
      <c r="A1535" s="8"/>
      <c r="B1535" s="8"/>
      <c r="C1535" s="8"/>
      <c r="E1535" s="8"/>
      <c r="G1535" s="8"/>
      <c r="H1535" s="8"/>
      <c r="I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</row>
    <row r="1536" spans="1:48" x14ac:dyDescent="0.2">
      <c r="A1536" s="8"/>
      <c r="B1536" s="8"/>
      <c r="C1536" s="8"/>
      <c r="E1536" s="8"/>
      <c r="G1536" s="8"/>
      <c r="H1536" s="8"/>
      <c r="I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</row>
    <row r="1537" spans="1:48" x14ac:dyDescent="0.2">
      <c r="A1537" s="8"/>
      <c r="B1537" s="8"/>
      <c r="C1537" s="8"/>
      <c r="E1537" s="8"/>
      <c r="G1537" s="8"/>
      <c r="H1537" s="8"/>
      <c r="I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</row>
    <row r="1538" spans="1:48" x14ac:dyDescent="0.2">
      <c r="A1538" s="8"/>
      <c r="B1538" s="8"/>
      <c r="C1538" s="8"/>
      <c r="E1538" s="8"/>
      <c r="G1538" s="8"/>
      <c r="H1538" s="8"/>
      <c r="I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</row>
    <row r="1539" spans="1:48" x14ac:dyDescent="0.2">
      <c r="A1539" s="8"/>
      <c r="B1539" s="8"/>
      <c r="C1539" s="8"/>
      <c r="E1539" s="8"/>
      <c r="G1539" s="8"/>
      <c r="H1539" s="8"/>
      <c r="I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</row>
    <row r="1540" spans="1:48" x14ac:dyDescent="0.2">
      <c r="A1540" s="8"/>
      <c r="B1540" s="8"/>
      <c r="C1540" s="8"/>
      <c r="E1540" s="8"/>
      <c r="G1540" s="8"/>
      <c r="H1540" s="8"/>
      <c r="I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</row>
    <row r="1541" spans="1:48" x14ac:dyDescent="0.2">
      <c r="A1541" s="8"/>
      <c r="B1541" s="8"/>
      <c r="C1541" s="8"/>
      <c r="E1541" s="8"/>
      <c r="G1541" s="8"/>
      <c r="H1541" s="8"/>
      <c r="I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</row>
    <row r="1542" spans="1:48" x14ac:dyDescent="0.2">
      <c r="A1542" s="8"/>
      <c r="B1542" s="8"/>
      <c r="C1542" s="8"/>
      <c r="E1542" s="8"/>
      <c r="G1542" s="8"/>
      <c r="H1542" s="8"/>
      <c r="I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</row>
    <row r="1543" spans="1:48" x14ac:dyDescent="0.2">
      <c r="A1543" s="8"/>
      <c r="B1543" s="8"/>
      <c r="C1543" s="8"/>
      <c r="E1543" s="8"/>
      <c r="G1543" s="8"/>
      <c r="H1543" s="8"/>
      <c r="I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</row>
    <row r="1544" spans="1:48" x14ac:dyDescent="0.2">
      <c r="A1544" s="8"/>
      <c r="B1544" s="8"/>
      <c r="C1544" s="8"/>
      <c r="E1544" s="8"/>
      <c r="G1544" s="8"/>
      <c r="H1544" s="8"/>
      <c r="I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</row>
    <row r="1545" spans="1:48" x14ac:dyDescent="0.2">
      <c r="A1545" s="8"/>
      <c r="B1545" s="8"/>
      <c r="C1545" s="8"/>
      <c r="E1545" s="8"/>
      <c r="G1545" s="8"/>
      <c r="H1545" s="8"/>
      <c r="I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</row>
    <row r="1546" spans="1:48" x14ac:dyDescent="0.2">
      <c r="A1546" s="8"/>
      <c r="B1546" s="8"/>
      <c r="C1546" s="8"/>
      <c r="E1546" s="8"/>
      <c r="G1546" s="8"/>
      <c r="H1546" s="8"/>
      <c r="I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</row>
    <row r="1547" spans="1:48" x14ac:dyDescent="0.2">
      <c r="A1547" s="8"/>
      <c r="B1547" s="8"/>
      <c r="C1547" s="8"/>
      <c r="E1547" s="8"/>
      <c r="G1547" s="8"/>
      <c r="H1547" s="8"/>
      <c r="I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</row>
    <row r="1548" spans="1:48" x14ac:dyDescent="0.2">
      <c r="A1548" s="8"/>
      <c r="B1548" s="8"/>
      <c r="C1548" s="8"/>
      <c r="E1548" s="8"/>
      <c r="G1548" s="8"/>
      <c r="H1548" s="8"/>
      <c r="I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</row>
    <row r="1549" spans="1:48" x14ac:dyDescent="0.2">
      <c r="A1549" s="8"/>
      <c r="B1549" s="8"/>
      <c r="C1549" s="8"/>
      <c r="E1549" s="8"/>
      <c r="G1549" s="8"/>
      <c r="H1549" s="8"/>
      <c r="I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</row>
    <row r="1550" spans="1:48" x14ac:dyDescent="0.2">
      <c r="A1550" s="8"/>
      <c r="B1550" s="8"/>
      <c r="C1550" s="8"/>
      <c r="E1550" s="8"/>
      <c r="G1550" s="8"/>
      <c r="H1550" s="8"/>
      <c r="I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</row>
    <row r="1551" spans="1:48" x14ac:dyDescent="0.2">
      <c r="A1551" s="8"/>
      <c r="B1551" s="8"/>
      <c r="C1551" s="8"/>
      <c r="E1551" s="8"/>
      <c r="G1551" s="8"/>
      <c r="H1551" s="8"/>
      <c r="I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</row>
    <row r="1552" spans="1:48" x14ac:dyDescent="0.2">
      <c r="A1552" s="8"/>
      <c r="B1552" s="8"/>
      <c r="C1552" s="8"/>
      <c r="E1552" s="8"/>
      <c r="G1552" s="8"/>
      <c r="H1552" s="8"/>
      <c r="I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</row>
    <row r="1553" spans="1:48" x14ac:dyDescent="0.2">
      <c r="A1553" s="8"/>
      <c r="B1553" s="8"/>
      <c r="C1553" s="8"/>
      <c r="E1553" s="8"/>
      <c r="G1553" s="8"/>
      <c r="H1553" s="8"/>
      <c r="I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</row>
    <row r="1554" spans="1:48" x14ac:dyDescent="0.2">
      <c r="A1554" s="8"/>
      <c r="B1554" s="8"/>
      <c r="C1554" s="8"/>
      <c r="E1554" s="8"/>
      <c r="G1554" s="8"/>
      <c r="H1554" s="8"/>
      <c r="I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</row>
    <row r="1555" spans="1:48" x14ac:dyDescent="0.2">
      <c r="A1555" s="8"/>
      <c r="B1555" s="8"/>
      <c r="C1555" s="8"/>
      <c r="E1555" s="8"/>
      <c r="G1555" s="8"/>
      <c r="H1555" s="8"/>
      <c r="I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</row>
    <row r="1556" spans="1:48" x14ac:dyDescent="0.2">
      <c r="A1556" s="8"/>
      <c r="B1556" s="8"/>
      <c r="C1556" s="8"/>
      <c r="E1556" s="8"/>
      <c r="G1556" s="8"/>
      <c r="H1556" s="8"/>
      <c r="I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</row>
    <row r="1557" spans="1:48" x14ac:dyDescent="0.2">
      <c r="A1557" s="8"/>
      <c r="B1557" s="8"/>
      <c r="C1557" s="8"/>
      <c r="E1557" s="8"/>
      <c r="G1557" s="8"/>
      <c r="H1557" s="8"/>
      <c r="I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</row>
    <row r="1558" spans="1:48" x14ac:dyDescent="0.2">
      <c r="A1558" s="8"/>
      <c r="B1558" s="8"/>
      <c r="C1558" s="8"/>
      <c r="E1558" s="8"/>
      <c r="G1558" s="8"/>
      <c r="H1558" s="8"/>
      <c r="I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</row>
    <row r="1559" spans="1:48" x14ac:dyDescent="0.2">
      <c r="A1559" s="8"/>
      <c r="B1559" s="8"/>
      <c r="C1559" s="8"/>
      <c r="E1559" s="8"/>
      <c r="G1559" s="8"/>
      <c r="H1559" s="8"/>
      <c r="I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</row>
    <row r="1560" spans="1:48" x14ac:dyDescent="0.2">
      <c r="A1560" s="8"/>
      <c r="B1560" s="8"/>
      <c r="C1560" s="8"/>
      <c r="E1560" s="8"/>
      <c r="G1560" s="8"/>
      <c r="H1560" s="8"/>
      <c r="I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</row>
    <row r="1561" spans="1:48" x14ac:dyDescent="0.2">
      <c r="A1561" s="8"/>
      <c r="B1561" s="8"/>
      <c r="C1561" s="8"/>
      <c r="E1561" s="8"/>
      <c r="G1561" s="8"/>
      <c r="H1561" s="8"/>
      <c r="I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</row>
    <row r="1562" spans="1:48" x14ac:dyDescent="0.2">
      <c r="A1562" s="8"/>
      <c r="B1562" s="8"/>
      <c r="C1562" s="8"/>
      <c r="E1562" s="8"/>
      <c r="G1562" s="8"/>
      <c r="H1562" s="8"/>
      <c r="I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</row>
    <row r="1563" spans="1:48" x14ac:dyDescent="0.2">
      <c r="A1563" s="8"/>
      <c r="B1563" s="8"/>
      <c r="C1563" s="8"/>
      <c r="E1563" s="8"/>
      <c r="G1563" s="8"/>
      <c r="H1563" s="8"/>
      <c r="I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</row>
    <row r="1564" spans="1:48" x14ac:dyDescent="0.2">
      <c r="A1564" s="8"/>
      <c r="B1564" s="8"/>
      <c r="C1564" s="8"/>
      <c r="E1564" s="8"/>
      <c r="G1564" s="8"/>
      <c r="H1564" s="8"/>
      <c r="I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</row>
    <row r="1565" spans="1:48" x14ac:dyDescent="0.2">
      <c r="A1565" s="8"/>
      <c r="B1565" s="8"/>
      <c r="C1565" s="8"/>
      <c r="E1565" s="8"/>
      <c r="G1565" s="8"/>
      <c r="H1565" s="8"/>
      <c r="I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</row>
    <row r="1566" spans="1:48" x14ac:dyDescent="0.2">
      <c r="A1566" s="8"/>
      <c r="B1566" s="8"/>
      <c r="C1566" s="8"/>
      <c r="E1566" s="8"/>
      <c r="G1566" s="8"/>
      <c r="H1566" s="8"/>
      <c r="I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</row>
    <row r="1567" spans="1:48" x14ac:dyDescent="0.2">
      <c r="A1567" s="8"/>
      <c r="B1567" s="8"/>
      <c r="C1567" s="8"/>
      <c r="E1567" s="8"/>
      <c r="G1567" s="8"/>
      <c r="H1567" s="8"/>
      <c r="I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</row>
    <row r="1568" spans="1:48" x14ac:dyDescent="0.2">
      <c r="A1568" s="8"/>
      <c r="B1568" s="8"/>
      <c r="C1568" s="8"/>
      <c r="E1568" s="8"/>
      <c r="G1568" s="8"/>
      <c r="H1568" s="8"/>
      <c r="I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</row>
    <row r="1569" spans="1:48" x14ac:dyDescent="0.2">
      <c r="A1569" s="8"/>
      <c r="B1569" s="8"/>
      <c r="C1569" s="8"/>
      <c r="E1569" s="8"/>
      <c r="G1569" s="8"/>
      <c r="H1569" s="8"/>
      <c r="I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</row>
    <row r="1570" spans="1:48" x14ac:dyDescent="0.2">
      <c r="A1570" s="8"/>
      <c r="B1570" s="8"/>
      <c r="C1570" s="8"/>
      <c r="E1570" s="8"/>
      <c r="G1570" s="8"/>
      <c r="H1570" s="8"/>
      <c r="I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</row>
    <row r="1571" spans="1:48" x14ac:dyDescent="0.2">
      <c r="A1571" s="8"/>
      <c r="B1571" s="8"/>
      <c r="C1571" s="8"/>
      <c r="E1571" s="8"/>
      <c r="G1571" s="8"/>
      <c r="H1571" s="8"/>
      <c r="I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</row>
    <row r="1572" spans="1:48" x14ac:dyDescent="0.2">
      <c r="A1572" s="8"/>
      <c r="B1572" s="8"/>
      <c r="C1572" s="8"/>
      <c r="E1572" s="8"/>
      <c r="G1572" s="8"/>
      <c r="H1572" s="8"/>
      <c r="I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</row>
    <row r="1573" spans="1:48" x14ac:dyDescent="0.2">
      <c r="A1573" s="8"/>
      <c r="B1573" s="8"/>
      <c r="C1573" s="8"/>
      <c r="E1573" s="8"/>
      <c r="G1573" s="8"/>
      <c r="H1573" s="8"/>
      <c r="I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</row>
    <row r="1574" spans="1:48" x14ac:dyDescent="0.2">
      <c r="A1574" s="8"/>
      <c r="B1574" s="8"/>
      <c r="C1574" s="8"/>
      <c r="E1574" s="8"/>
      <c r="G1574" s="8"/>
      <c r="H1574" s="8"/>
      <c r="I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</row>
    <row r="1575" spans="1:48" x14ac:dyDescent="0.2">
      <c r="A1575" s="8"/>
      <c r="B1575" s="8"/>
      <c r="C1575" s="8"/>
      <c r="E1575" s="8"/>
      <c r="G1575" s="8"/>
      <c r="H1575" s="8"/>
      <c r="I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</row>
    <row r="1576" spans="1:48" x14ac:dyDescent="0.2">
      <c r="A1576" s="8"/>
      <c r="B1576" s="8"/>
      <c r="C1576" s="8"/>
      <c r="E1576" s="8"/>
      <c r="G1576" s="8"/>
      <c r="H1576" s="8"/>
      <c r="I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</row>
    <row r="1577" spans="1:48" x14ac:dyDescent="0.2">
      <c r="A1577" s="8"/>
      <c r="B1577" s="8"/>
      <c r="C1577" s="8"/>
      <c r="E1577" s="8"/>
      <c r="G1577" s="8"/>
      <c r="H1577" s="8"/>
      <c r="I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</row>
    <row r="1578" spans="1:48" x14ac:dyDescent="0.2">
      <c r="A1578" s="8"/>
      <c r="B1578" s="8"/>
      <c r="C1578" s="8"/>
      <c r="E1578" s="8"/>
      <c r="G1578" s="8"/>
      <c r="H1578" s="8"/>
      <c r="I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</row>
    <row r="1579" spans="1:48" x14ac:dyDescent="0.2">
      <c r="A1579" s="8"/>
      <c r="B1579" s="8"/>
      <c r="C1579" s="8"/>
      <c r="E1579" s="8"/>
      <c r="G1579" s="8"/>
      <c r="H1579" s="8"/>
      <c r="I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</row>
    <row r="1580" spans="1:48" x14ac:dyDescent="0.2">
      <c r="A1580" s="8"/>
      <c r="B1580" s="8"/>
      <c r="C1580" s="8"/>
      <c r="E1580" s="8"/>
      <c r="G1580" s="8"/>
      <c r="H1580" s="8"/>
      <c r="I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</row>
    <row r="1581" spans="1:48" x14ac:dyDescent="0.2">
      <c r="A1581" s="8"/>
      <c r="B1581" s="8"/>
      <c r="C1581" s="8"/>
      <c r="E1581" s="8"/>
      <c r="G1581" s="8"/>
      <c r="H1581" s="8"/>
      <c r="I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</row>
    <row r="1582" spans="1:48" x14ac:dyDescent="0.2">
      <c r="A1582" s="8"/>
      <c r="B1582" s="8"/>
      <c r="C1582" s="8"/>
      <c r="E1582" s="8"/>
      <c r="G1582" s="8"/>
      <c r="H1582" s="8"/>
      <c r="I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</row>
    <row r="1583" spans="1:48" x14ac:dyDescent="0.2">
      <c r="A1583" s="8"/>
      <c r="B1583" s="8"/>
      <c r="C1583" s="8"/>
      <c r="E1583" s="8"/>
      <c r="G1583" s="8"/>
      <c r="H1583" s="8"/>
      <c r="I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</row>
    <row r="1584" spans="1:48" x14ac:dyDescent="0.2">
      <c r="A1584" s="8"/>
      <c r="B1584" s="8"/>
      <c r="C1584" s="8"/>
      <c r="E1584" s="8"/>
      <c r="G1584" s="8"/>
      <c r="H1584" s="8"/>
      <c r="I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</row>
    <row r="1585" spans="1:48" x14ac:dyDescent="0.2">
      <c r="A1585" s="8"/>
      <c r="B1585" s="8"/>
      <c r="C1585" s="8"/>
      <c r="E1585" s="8"/>
      <c r="G1585" s="8"/>
      <c r="H1585" s="8"/>
      <c r="I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</row>
    <row r="1586" spans="1:48" x14ac:dyDescent="0.2">
      <c r="A1586" s="8"/>
      <c r="B1586" s="8"/>
      <c r="C1586" s="8"/>
      <c r="E1586" s="8"/>
      <c r="G1586" s="8"/>
      <c r="H1586" s="8"/>
      <c r="I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</row>
    <row r="1587" spans="1:48" x14ac:dyDescent="0.2">
      <c r="A1587" s="8"/>
      <c r="B1587" s="8"/>
      <c r="C1587" s="8"/>
      <c r="E1587" s="8"/>
      <c r="G1587" s="8"/>
      <c r="H1587" s="8"/>
      <c r="I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</row>
    <row r="1588" spans="1:48" x14ac:dyDescent="0.2">
      <c r="A1588" s="8"/>
      <c r="B1588" s="8"/>
      <c r="C1588" s="8"/>
      <c r="E1588" s="8"/>
      <c r="G1588" s="8"/>
      <c r="H1588" s="8"/>
      <c r="I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</row>
    <row r="1589" spans="1:48" x14ac:dyDescent="0.2">
      <c r="A1589" s="8"/>
      <c r="B1589" s="8"/>
      <c r="C1589" s="8"/>
      <c r="E1589" s="8"/>
      <c r="G1589" s="8"/>
      <c r="H1589" s="8"/>
      <c r="I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</row>
    <row r="1590" spans="1:48" x14ac:dyDescent="0.2">
      <c r="A1590" s="8"/>
      <c r="B1590" s="8"/>
      <c r="C1590" s="8"/>
      <c r="E1590" s="8"/>
      <c r="G1590" s="8"/>
      <c r="H1590" s="8"/>
      <c r="I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</row>
    <row r="1591" spans="1:48" x14ac:dyDescent="0.2">
      <c r="A1591" s="8"/>
      <c r="B1591" s="8"/>
      <c r="C1591" s="8"/>
      <c r="E1591" s="8"/>
      <c r="G1591" s="8"/>
      <c r="H1591" s="8"/>
      <c r="I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</row>
    <row r="1592" spans="1:48" x14ac:dyDescent="0.2">
      <c r="A1592" s="8"/>
      <c r="B1592" s="8"/>
      <c r="C1592" s="8"/>
      <c r="E1592" s="8"/>
      <c r="G1592" s="8"/>
      <c r="H1592" s="8"/>
      <c r="I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</row>
    <row r="1593" spans="1:48" x14ac:dyDescent="0.2">
      <c r="A1593" s="8"/>
      <c r="B1593" s="8"/>
      <c r="C1593" s="8"/>
      <c r="E1593" s="8"/>
      <c r="G1593" s="8"/>
      <c r="H1593" s="8"/>
      <c r="I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</row>
    <row r="1594" spans="1:48" x14ac:dyDescent="0.2">
      <c r="A1594" s="8"/>
      <c r="B1594" s="8"/>
      <c r="C1594" s="8"/>
      <c r="E1594" s="8"/>
      <c r="G1594" s="8"/>
      <c r="H1594" s="8"/>
      <c r="I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</row>
    <row r="1595" spans="1:48" x14ac:dyDescent="0.2">
      <c r="A1595" s="8"/>
      <c r="B1595" s="8"/>
      <c r="C1595" s="8"/>
      <c r="E1595" s="8"/>
      <c r="G1595" s="8"/>
      <c r="H1595" s="8"/>
      <c r="I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</row>
    <row r="1596" spans="1:48" x14ac:dyDescent="0.2">
      <c r="A1596" s="8"/>
      <c r="B1596" s="8"/>
      <c r="C1596" s="8"/>
      <c r="E1596" s="8"/>
      <c r="G1596" s="8"/>
      <c r="H1596" s="8"/>
      <c r="I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</row>
    <row r="1597" spans="1:48" x14ac:dyDescent="0.2">
      <c r="A1597" s="8"/>
      <c r="B1597" s="8"/>
      <c r="C1597" s="8"/>
      <c r="E1597" s="8"/>
      <c r="G1597" s="8"/>
      <c r="H1597" s="8"/>
      <c r="I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</row>
    <row r="1598" spans="1:48" x14ac:dyDescent="0.2">
      <c r="A1598" s="8"/>
      <c r="B1598" s="8"/>
      <c r="C1598" s="8"/>
      <c r="E1598" s="8"/>
      <c r="G1598" s="8"/>
      <c r="H1598" s="8"/>
      <c r="I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</row>
    <row r="1599" spans="1:48" x14ac:dyDescent="0.2">
      <c r="A1599" s="8"/>
      <c r="B1599" s="8"/>
      <c r="C1599" s="8"/>
      <c r="E1599" s="8"/>
      <c r="G1599" s="8"/>
      <c r="H1599" s="8"/>
      <c r="I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</row>
    <row r="1600" spans="1:48" x14ac:dyDescent="0.2">
      <c r="A1600" s="8"/>
      <c r="B1600" s="8"/>
      <c r="C1600" s="8"/>
      <c r="E1600" s="8"/>
      <c r="G1600" s="8"/>
      <c r="H1600" s="8"/>
      <c r="I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</row>
    <row r="1601" spans="1:48" x14ac:dyDescent="0.2">
      <c r="A1601" s="8"/>
      <c r="B1601" s="8"/>
      <c r="C1601" s="8"/>
      <c r="E1601" s="8"/>
      <c r="G1601" s="8"/>
      <c r="H1601" s="8"/>
      <c r="I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</row>
    <row r="1602" spans="1:48" x14ac:dyDescent="0.2">
      <c r="A1602" s="8"/>
      <c r="B1602" s="8"/>
      <c r="C1602" s="8"/>
      <c r="E1602" s="8"/>
      <c r="G1602" s="8"/>
      <c r="H1602" s="8"/>
      <c r="I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</row>
    <row r="1603" spans="1:48" x14ac:dyDescent="0.2">
      <c r="A1603" s="8"/>
      <c r="B1603" s="8"/>
      <c r="C1603" s="8"/>
      <c r="E1603" s="8"/>
      <c r="G1603" s="8"/>
      <c r="H1603" s="8"/>
      <c r="I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</row>
    <row r="1604" spans="1:48" x14ac:dyDescent="0.2">
      <c r="A1604" s="8"/>
      <c r="B1604" s="8"/>
      <c r="C1604" s="8"/>
      <c r="E1604" s="8"/>
      <c r="G1604" s="8"/>
      <c r="H1604" s="8"/>
      <c r="I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</row>
    <row r="1605" spans="1:48" x14ac:dyDescent="0.2">
      <c r="A1605" s="8"/>
      <c r="B1605" s="8"/>
      <c r="C1605" s="8"/>
      <c r="E1605" s="8"/>
      <c r="G1605" s="8"/>
      <c r="H1605" s="8"/>
      <c r="I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</row>
    <row r="1606" spans="1:48" x14ac:dyDescent="0.2">
      <c r="A1606" s="8"/>
      <c r="B1606" s="8"/>
      <c r="C1606" s="8"/>
      <c r="E1606" s="8"/>
      <c r="G1606" s="8"/>
      <c r="H1606" s="8"/>
      <c r="I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</row>
    <row r="1607" spans="1:48" x14ac:dyDescent="0.2">
      <c r="A1607" s="8"/>
      <c r="B1607" s="8"/>
      <c r="C1607" s="8"/>
      <c r="E1607" s="8"/>
      <c r="G1607" s="8"/>
      <c r="H1607" s="8"/>
      <c r="I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</row>
    <row r="1608" spans="1:48" x14ac:dyDescent="0.2">
      <c r="A1608" s="8"/>
      <c r="B1608" s="8"/>
      <c r="C1608" s="8"/>
      <c r="E1608" s="8"/>
      <c r="G1608" s="8"/>
      <c r="H1608" s="8"/>
      <c r="I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</row>
    <row r="1609" spans="1:48" x14ac:dyDescent="0.2">
      <c r="A1609" s="8"/>
      <c r="B1609" s="8"/>
      <c r="C1609" s="8"/>
      <c r="E1609" s="8"/>
      <c r="G1609" s="8"/>
      <c r="H1609" s="8"/>
      <c r="I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</row>
    <row r="1610" spans="1:48" x14ac:dyDescent="0.2">
      <c r="A1610" s="8"/>
      <c r="B1610" s="8"/>
      <c r="C1610" s="8"/>
      <c r="E1610" s="8"/>
      <c r="G1610" s="8"/>
      <c r="H1610" s="8"/>
      <c r="I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</row>
    <row r="1611" spans="1:48" x14ac:dyDescent="0.2">
      <c r="A1611" s="8"/>
      <c r="B1611" s="8"/>
      <c r="C1611" s="8"/>
      <c r="E1611" s="8"/>
      <c r="G1611" s="8"/>
      <c r="H1611" s="8"/>
      <c r="I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</row>
    <row r="1612" spans="1:48" x14ac:dyDescent="0.2">
      <c r="A1612" s="8"/>
      <c r="B1612" s="8"/>
      <c r="C1612" s="8"/>
      <c r="E1612" s="8"/>
      <c r="G1612" s="8"/>
      <c r="H1612" s="8"/>
      <c r="I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</row>
    <row r="1613" spans="1:48" x14ac:dyDescent="0.2">
      <c r="A1613" s="8"/>
      <c r="B1613" s="8"/>
      <c r="C1613" s="8"/>
      <c r="E1613" s="8"/>
      <c r="G1613" s="8"/>
      <c r="H1613" s="8"/>
      <c r="I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</row>
    <row r="1614" spans="1:48" x14ac:dyDescent="0.2">
      <c r="A1614" s="8"/>
      <c r="B1614" s="8"/>
      <c r="C1614" s="8"/>
      <c r="E1614" s="8"/>
      <c r="G1614" s="8"/>
      <c r="H1614" s="8"/>
      <c r="I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</row>
    <row r="1615" spans="1:48" x14ac:dyDescent="0.2">
      <c r="A1615" s="8"/>
      <c r="B1615" s="8"/>
      <c r="C1615" s="8"/>
      <c r="E1615" s="8"/>
      <c r="G1615" s="8"/>
      <c r="H1615" s="8"/>
      <c r="I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</row>
    <row r="1616" spans="1:48" x14ac:dyDescent="0.2">
      <c r="A1616" s="8"/>
      <c r="B1616" s="8"/>
      <c r="C1616" s="8"/>
      <c r="E1616" s="8"/>
      <c r="G1616" s="8"/>
      <c r="H1616" s="8"/>
      <c r="I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</row>
    <row r="1617" spans="1:48" x14ac:dyDescent="0.2">
      <c r="A1617" s="8"/>
      <c r="B1617" s="8"/>
      <c r="C1617" s="8"/>
      <c r="E1617" s="8"/>
      <c r="G1617" s="8"/>
      <c r="H1617" s="8"/>
      <c r="I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</row>
    <row r="1618" spans="1:48" x14ac:dyDescent="0.2">
      <c r="A1618" s="8"/>
      <c r="B1618" s="8"/>
      <c r="C1618" s="8"/>
      <c r="E1618" s="8"/>
      <c r="G1618" s="8"/>
      <c r="H1618" s="8"/>
      <c r="I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</row>
    <row r="1619" spans="1:48" x14ac:dyDescent="0.2">
      <c r="A1619" s="8"/>
      <c r="B1619" s="8"/>
      <c r="C1619" s="8"/>
      <c r="E1619" s="8"/>
      <c r="G1619" s="8"/>
      <c r="H1619" s="8"/>
      <c r="I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</row>
    <row r="1620" spans="1:48" x14ac:dyDescent="0.2">
      <c r="A1620" s="8"/>
      <c r="B1620" s="8"/>
      <c r="C1620" s="8"/>
      <c r="E1620" s="8"/>
      <c r="G1620" s="8"/>
      <c r="H1620" s="8"/>
      <c r="I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</row>
    <row r="1621" spans="1:48" x14ac:dyDescent="0.2">
      <c r="A1621" s="8"/>
      <c r="B1621" s="8"/>
      <c r="C1621" s="8"/>
      <c r="E1621" s="8"/>
      <c r="G1621" s="8"/>
      <c r="H1621" s="8"/>
      <c r="I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</row>
    <row r="1622" spans="1:48" x14ac:dyDescent="0.2">
      <c r="A1622" s="8"/>
      <c r="B1622" s="8"/>
      <c r="C1622" s="8"/>
      <c r="E1622" s="8"/>
      <c r="G1622" s="8"/>
      <c r="H1622" s="8"/>
      <c r="I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</row>
    <row r="1623" spans="1:48" x14ac:dyDescent="0.2">
      <c r="A1623" s="8"/>
      <c r="B1623" s="8"/>
      <c r="C1623" s="8"/>
      <c r="E1623" s="8"/>
      <c r="G1623" s="8"/>
      <c r="H1623" s="8"/>
      <c r="I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</row>
    <row r="1624" spans="1:48" x14ac:dyDescent="0.2">
      <c r="A1624" s="8"/>
      <c r="B1624" s="8"/>
      <c r="C1624" s="8"/>
      <c r="E1624" s="8"/>
      <c r="G1624" s="8"/>
      <c r="H1624" s="8"/>
      <c r="I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</row>
    <row r="1625" spans="1:48" x14ac:dyDescent="0.2">
      <c r="A1625" s="8"/>
      <c r="B1625" s="8"/>
      <c r="C1625" s="8"/>
      <c r="E1625" s="8"/>
      <c r="G1625" s="8"/>
      <c r="H1625" s="8"/>
      <c r="I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</row>
    <row r="1626" spans="1:48" x14ac:dyDescent="0.2">
      <c r="A1626" s="8"/>
      <c r="B1626" s="8"/>
      <c r="C1626" s="8"/>
      <c r="E1626" s="8"/>
      <c r="G1626" s="8"/>
      <c r="H1626" s="8"/>
      <c r="I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</row>
    <row r="1627" spans="1:48" x14ac:dyDescent="0.2">
      <c r="A1627" s="8"/>
      <c r="B1627" s="8"/>
      <c r="C1627" s="8"/>
      <c r="E1627" s="8"/>
      <c r="G1627" s="8"/>
      <c r="H1627" s="8"/>
      <c r="I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</row>
    <row r="1628" spans="1:48" x14ac:dyDescent="0.2">
      <c r="A1628" s="8"/>
      <c r="B1628" s="8"/>
      <c r="C1628" s="8"/>
      <c r="E1628" s="8"/>
      <c r="G1628" s="8"/>
      <c r="H1628" s="8"/>
      <c r="I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</row>
    <row r="1629" spans="1:48" x14ac:dyDescent="0.2">
      <c r="A1629" s="8"/>
      <c r="B1629" s="8"/>
      <c r="C1629" s="8"/>
      <c r="E1629" s="8"/>
      <c r="G1629" s="8"/>
      <c r="H1629" s="8"/>
      <c r="I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</row>
    <row r="1630" spans="1:48" x14ac:dyDescent="0.2">
      <c r="A1630" s="8"/>
      <c r="B1630" s="8"/>
      <c r="C1630" s="8"/>
      <c r="E1630" s="8"/>
      <c r="G1630" s="8"/>
      <c r="H1630" s="8"/>
      <c r="I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</row>
    <row r="1631" spans="1:48" x14ac:dyDescent="0.2">
      <c r="A1631" s="8"/>
      <c r="B1631" s="8"/>
      <c r="C1631" s="8"/>
      <c r="E1631" s="8"/>
      <c r="G1631" s="8"/>
      <c r="H1631" s="8"/>
      <c r="I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</row>
    <row r="1632" spans="1:48" x14ac:dyDescent="0.2">
      <c r="A1632" s="8"/>
      <c r="B1632" s="8"/>
      <c r="C1632" s="8"/>
      <c r="E1632" s="8"/>
      <c r="G1632" s="8"/>
      <c r="H1632" s="8"/>
      <c r="I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</row>
    <row r="1633" spans="1:48" x14ac:dyDescent="0.2">
      <c r="A1633" s="8"/>
      <c r="B1633" s="8"/>
      <c r="C1633" s="8"/>
      <c r="E1633" s="8"/>
      <c r="G1633" s="8"/>
      <c r="H1633" s="8"/>
      <c r="I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</row>
    <row r="1634" spans="1:48" x14ac:dyDescent="0.2">
      <c r="A1634" s="8"/>
      <c r="B1634" s="8"/>
      <c r="C1634" s="8"/>
      <c r="E1634" s="8"/>
      <c r="G1634" s="8"/>
      <c r="H1634" s="8"/>
      <c r="I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</row>
    <row r="1635" spans="1:48" x14ac:dyDescent="0.2">
      <c r="A1635" s="8"/>
      <c r="B1635" s="8"/>
      <c r="C1635" s="8"/>
      <c r="E1635" s="8"/>
      <c r="G1635" s="8"/>
      <c r="H1635" s="8"/>
      <c r="I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</row>
    <row r="1636" spans="1:48" x14ac:dyDescent="0.2">
      <c r="A1636" s="8"/>
      <c r="B1636" s="8"/>
      <c r="C1636" s="8"/>
      <c r="E1636" s="8"/>
      <c r="G1636" s="8"/>
      <c r="H1636" s="8"/>
      <c r="I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</row>
    <row r="1637" spans="1:48" x14ac:dyDescent="0.2">
      <c r="A1637" s="8"/>
      <c r="B1637" s="8"/>
      <c r="C1637" s="8"/>
      <c r="E1637" s="8"/>
      <c r="G1637" s="8"/>
      <c r="H1637" s="8"/>
      <c r="I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8"/>
    </row>
    <row r="1638" spans="1:48" x14ac:dyDescent="0.2">
      <c r="A1638" s="8"/>
      <c r="B1638" s="8"/>
      <c r="C1638" s="8"/>
      <c r="E1638" s="8"/>
      <c r="G1638" s="8"/>
      <c r="H1638" s="8"/>
      <c r="I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</row>
    <row r="1639" spans="1:48" x14ac:dyDescent="0.2">
      <c r="A1639" s="8"/>
      <c r="B1639" s="8"/>
      <c r="C1639" s="8"/>
      <c r="E1639" s="8"/>
      <c r="G1639" s="8"/>
      <c r="H1639" s="8"/>
      <c r="I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</row>
    <row r="1640" spans="1:48" x14ac:dyDescent="0.2">
      <c r="A1640" s="8"/>
      <c r="B1640" s="8"/>
      <c r="C1640" s="8"/>
      <c r="E1640" s="8"/>
      <c r="G1640" s="8"/>
      <c r="H1640" s="8"/>
      <c r="I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</row>
    <row r="1641" spans="1:48" x14ac:dyDescent="0.2">
      <c r="A1641" s="8"/>
      <c r="B1641" s="8"/>
      <c r="C1641" s="8"/>
      <c r="E1641" s="8"/>
      <c r="G1641" s="8"/>
      <c r="H1641" s="8"/>
      <c r="I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</row>
    <row r="1642" spans="1:48" x14ac:dyDescent="0.2">
      <c r="A1642" s="8"/>
      <c r="B1642" s="8"/>
      <c r="C1642" s="8"/>
      <c r="E1642" s="8"/>
      <c r="G1642" s="8"/>
      <c r="H1642" s="8"/>
      <c r="I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</row>
    <row r="1643" spans="1:48" x14ac:dyDescent="0.2">
      <c r="A1643" s="8"/>
      <c r="B1643" s="8"/>
      <c r="C1643" s="8"/>
      <c r="E1643" s="8"/>
      <c r="G1643" s="8"/>
      <c r="H1643" s="8"/>
      <c r="I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</row>
    <row r="1644" spans="1:48" x14ac:dyDescent="0.2">
      <c r="A1644" s="8"/>
      <c r="B1644" s="8"/>
      <c r="C1644" s="8"/>
      <c r="E1644" s="8"/>
      <c r="G1644" s="8"/>
      <c r="H1644" s="8"/>
      <c r="I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</row>
    <row r="1645" spans="1:48" x14ac:dyDescent="0.2">
      <c r="A1645" s="8"/>
      <c r="B1645" s="8"/>
      <c r="C1645" s="8"/>
      <c r="E1645" s="8"/>
      <c r="G1645" s="8"/>
      <c r="H1645" s="8"/>
      <c r="I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</row>
    <row r="1646" spans="1:48" x14ac:dyDescent="0.2">
      <c r="A1646" s="8"/>
      <c r="B1646" s="8"/>
      <c r="C1646" s="8"/>
      <c r="E1646" s="8"/>
      <c r="G1646" s="8"/>
      <c r="H1646" s="8"/>
      <c r="I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</row>
    <row r="1647" spans="1:48" x14ac:dyDescent="0.2">
      <c r="A1647" s="8"/>
      <c r="B1647" s="8"/>
      <c r="C1647" s="8"/>
      <c r="E1647" s="8"/>
      <c r="G1647" s="8"/>
      <c r="H1647" s="8"/>
      <c r="I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</row>
    <row r="1648" spans="1:48" x14ac:dyDescent="0.2">
      <c r="A1648" s="8"/>
      <c r="B1648" s="8"/>
      <c r="C1648" s="8"/>
      <c r="E1648" s="8"/>
      <c r="G1648" s="8"/>
      <c r="H1648" s="8"/>
      <c r="I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</row>
    <row r="1649" spans="1:48" x14ac:dyDescent="0.2">
      <c r="A1649" s="8"/>
      <c r="B1649" s="8"/>
      <c r="C1649" s="8"/>
      <c r="E1649" s="8"/>
      <c r="G1649" s="8"/>
      <c r="H1649" s="8"/>
      <c r="I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</row>
    <row r="1650" spans="1:48" x14ac:dyDescent="0.2">
      <c r="A1650" s="8"/>
      <c r="B1650" s="8"/>
      <c r="C1650" s="8"/>
      <c r="E1650" s="8"/>
      <c r="G1650" s="8"/>
      <c r="H1650" s="8"/>
      <c r="I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</row>
    <row r="1651" spans="1:48" x14ac:dyDescent="0.2">
      <c r="A1651" s="8"/>
      <c r="B1651" s="8"/>
      <c r="C1651" s="8"/>
      <c r="E1651" s="8"/>
      <c r="G1651" s="8"/>
      <c r="H1651" s="8"/>
      <c r="I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</row>
    <row r="1652" spans="1:48" x14ac:dyDescent="0.2">
      <c r="A1652" s="8"/>
      <c r="B1652" s="8"/>
      <c r="C1652" s="8"/>
      <c r="E1652" s="8"/>
      <c r="G1652" s="8"/>
      <c r="H1652" s="8"/>
      <c r="I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</row>
    <row r="1653" spans="1:48" x14ac:dyDescent="0.2">
      <c r="A1653" s="8"/>
      <c r="B1653" s="8"/>
      <c r="C1653" s="8"/>
      <c r="E1653" s="8"/>
      <c r="G1653" s="8"/>
      <c r="H1653" s="8"/>
      <c r="I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</row>
    <row r="1654" spans="1:48" x14ac:dyDescent="0.2">
      <c r="A1654" s="8"/>
      <c r="B1654" s="8"/>
      <c r="C1654" s="8"/>
      <c r="E1654" s="8"/>
      <c r="G1654" s="8"/>
      <c r="H1654" s="8"/>
      <c r="I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</row>
    <row r="1655" spans="1:48" x14ac:dyDescent="0.2">
      <c r="A1655" s="8"/>
      <c r="B1655" s="8"/>
      <c r="C1655" s="8"/>
      <c r="E1655" s="8"/>
      <c r="G1655" s="8"/>
      <c r="H1655" s="8"/>
      <c r="I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8"/>
    </row>
    <row r="1656" spans="1:48" x14ac:dyDescent="0.2">
      <c r="A1656" s="8"/>
      <c r="B1656" s="8"/>
      <c r="C1656" s="8"/>
      <c r="E1656" s="8"/>
      <c r="G1656" s="8"/>
      <c r="H1656" s="8"/>
      <c r="I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</row>
    <row r="1657" spans="1:48" x14ac:dyDescent="0.2">
      <c r="A1657" s="8"/>
      <c r="B1657" s="8"/>
      <c r="C1657" s="8"/>
      <c r="E1657" s="8"/>
      <c r="G1657" s="8"/>
      <c r="H1657" s="8"/>
      <c r="I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</row>
    <row r="1658" spans="1:48" x14ac:dyDescent="0.2">
      <c r="A1658" s="8"/>
      <c r="B1658" s="8"/>
      <c r="C1658" s="8"/>
      <c r="E1658" s="8"/>
      <c r="G1658" s="8"/>
      <c r="H1658" s="8"/>
      <c r="I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8"/>
    </row>
    <row r="1659" spans="1:48" x14ac:dyDescent="0.2">
      <c r="A1659" s="8"/>
      <c r="B1659" s="8"/>
      <c r="C1659" s="8"/>
      <c r="E1659" s="8"/>
      <c r="G1659" s="8"/>
      <c r="H1659" s="8"/>
      <c r="I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</row>
    <row r="1660" spans="1:48" x14ac:dyDescent="0.2">
      <c r="A1660" s="8"/>
      <c r="B1660" s="8"/>
      <c r="C1660" s="8"/>
      <c r="E1660" s="8"/>
      <c r="G1660" s="8"/>
      <c r="H1660" s="8"/>
      <c r="I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</row>
    <row r="1661" spans="1:48" x14ac:dyDescent="0.2">
      <c r="A1661" s="8"/>
      <c r="B1661" s="8"/>
      <c r="C1661" s="8"/>
      <c r="E1661" s="8"/>
      <c r="G1661" s="8"/>
      <c r="H1661" s="8"/>
      <c r="I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</row>
    <row r="1662" spans="1:48" x14ac:dyDescent="0.2">
      <c r="A1662" s="8"/>
      <c r="B1662" s="8"/>
      <c r="C1662" s="8"/>
      <c r="E1662" s="8"/>
      <c r="G1662" s="8"/>
      <c r="H1662" s="8"/>
      <c r="I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</row>
    <row r="1663" spans="1:48" x14ac:dyDescent="0.2">
      <c r="A1663" s="8"/>
      <c r="B1663" s="8"/>
      <c r="C1663" s="8"/>
      <c r="E1663" s="8"/>
      <c r="G1663" s="8"/>
      <c r="H1663" s="8"/>
      <c r="I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</row>
    <row r="1664" spans="1:48" x14ac:dyDescent="0.2">
      <c r="A1664" s="8"/>
      <c r="B1664" s="8"/>
      <c r="C1664" s="8"/>
      <c r="E1664" s="8"/>
      <c r="G1664" s="8"/>
      <c r="H1664" s="8"/>
      <c r="I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8"/>
    </row>
    <row r="1665" spans="1:48" x14ac:dyDescent="0.2">
      <c r="A1665" s="8"/>
      <c r="B1665" s="8"/>
      <c r="C1665" s="8"/>
      <c r="E1665" s="8"/>
      <c r="G1665" s="8"/>
      <c r="H1665" s="8"/>
      <c r="I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</row>
    <row r="1666" spans="1:48" x14ac:dyDescent="0.2">
      <c r="A1666" s="8"/>
      <c r="B1666" s="8"/>
      <c r="C1666" s="8"/>
      <c r="E1666" s="8"/>
      <c r="G1666" s="8"/>
      <c r="H1666" s="8"/>
      <c r="I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</row>
    <row r="1667" spans="1:48" x14ac:dyDescent="0.2">
      <c r="A1667" s="8"/>
      <c r="B1667" s="8"/>
      <c r="C1667" s="8"/>
      <c r="E1667" s="8"/>
      <c r="G1667" s="8"/>
      <c r="H1667" s="8"/>
      <c r="I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</row>
    <row r="1668" spans="1:48" x14ac:dyDescent="0.2">
      <c r="A1668" s="8"/>
      <c r="B1668" s="8"/>
      <c r="C1668" s="8"/>
      <c r="E1668" s="8"/>
      <c r="G1668" s="8"/>
      <c r="H1668" s="8"/>
      <c r="I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</row>
    <row r="1669" spans="1:48" x14ac:dyDescent="0.2">
      <c r="A1669" s="8"/>
      <c r="B1669" s="8"/>
      <c r="C1669" s="8"/>
      <c r="E1669" s="8"/>
      <c r="G1669" s="8"/>
      <c r="H1669" s="8"/>
      <c r="I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</row>
    <row r="1670" spans="1:48" x14ac:dyDescent="0.2">
      <c r="A1670" s="8"/>
      <c r="B1670" s="8"/>
      <c r="C1670" s="8"/>
      <c r="E1670" s="8"/>
      <c r="G1670" s="8"/>
      <c r="H1670" s="8"/>
      <c r="I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</row>
    <row r="1671" spans="1:48" x14ac:dyDescent="0.2">
      <c r="A1671" s="8"/>
      <c r="B1671" s="8"/>
      <c r="C1671" s="8"/>
      <c r="E1671" s="8"/>
      <c r="G1671" s="8"/>
      <c r="H1671" s="8"/>
      <c r="I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</row>
    <row r="1672" spans="1:48" x14ac:dyDescent="0.2">
      <c r="A1672" s="8"/>
      <c r="B1672" s="8"/>
      <c r="C1672" s="8"/>
      <c r="E1672" s="8"/>
      <c r="G1672" s="8"/>
      <c r="H1672" s="8"/>
      <c r="I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</row>
    <row r="1673" spans="1:48" x14ac:dyDescent="0.2">
      <c r="A1673" s="8"/>
      <c r="B1673" s="8"/>
      <c r="C1673" s="8"/>
      <c r="E1673" s="8"/>
      <c r="G1673" s="8"/>
      <c r="H1673" s="8"/>
      <c r="I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</row>
    <row r="1674" spans="1:48" x14ac:dyDescent="0.2">
      <c r="A1674" s="8"/>
      <c r="B1674" s="8"/>
      <c r="C1674" s="8"/>
      <c r="E1674" s="8"/>
      <c r="G1674" s="8"/>
      <c r="H1674" s="8"/>
      <c r="I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</row>
    <row r="1675" spans="1:48" x14ac:dyDescent="0.2">
      <c r="A1675" s="8"/>
      <c r="B1675" s="8"/>
      <c r="C1675" s="8"/>
      <c r="E1675" s="8"/>
      <c r="G1675" s="8"/>
      <c r="H1675" s="8"/>
      <c r="I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</row>
    <row r="1676" spans="1:48" x14ac:dyDescent="0.2">
      <c r="A1676" s="8"/>
      <c r="B1676" s="8"/>
      <c r="C1676" s="8"/>
      <c r="E1676" s="8"/>
      <c r="G1676" s="8"/>
      <c r="H1676" s="8"/>
      <c r="I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</row>
    <row r="1677" spans="1:48" x14ac:dyDescent="0.2">
      <c r="A1677" s="8"/>
      <c r="B1677" s="8"/>
      <c r="C1677" s="8"/>
      <c r="E1677" s="8"/>
      <c r="G1677" s="8"/>
      <c r="H1677" s="8"/>
      <c r="I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</row>
    <row r="1678" spans="1:48" x14ac:dyDescent="0.2">
      <c r="A1678" s="8"/>
      <c r="B1678" s="8"/>
      <c r="C1678" s="8"/>
      <c r="E1678" s="8"/>
      <c r="G1678" s="8"/>
      <c r="H1678" s="8"/>
      <c r="I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</row>
    <row r="1679" spans="1:48" x14ac:dyDescent="0.2">
      <c r="A1679" s="8"/>
      <c r="B1679" s="8"/>
      <c r="C1679" s="8"/>
      <c r="E1679" s="8"/>
      <c r="G1679" s="8"/>
      <c r="H1679" s="8"/>
      <c r="I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</row>
    <row r="1680" spans="1:48" x14ac:dyDescent="0.2">
      <c r="A1680" s="8"/>
      <c r="B1680" s="8"/>
      <c r="C1680" s="8"/>
      <c r="E1680" s="8"/>
      <c r="G1680" s="8"/>
      <c r="H1680" s="8"/>
      <c r="I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</row>
    <row r="1681" spans="1:48" x14ac:dyDescent="0.2">
      <c r="A1681" s="8"/>
      <c r="B1681" s="8"/>
      <c r="C1681" s="8"/>
      <c r="E1681" s="8"/>
      <c r="G1681" s="8"/>
      <c r="H1681" s="8"/>
      <c r="I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8"/>
    </row>
    <row r="1682" spans="1:48" x14ac:dyDescent="0.2">
      <c r="A1682" s="8"/>
      <c r="B1682" s="8"/>
      <c r="C1682" s="8"/>
      <c r="E1682" s="8"/>
      <c r="G1682" s="8"/>
      <c r="H1682" s="8"/>
      <c r="I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M1682" s="8"/>
      <c r="AN1682" s="8"/>
      <c r="AO1682" s="8"/>
      <c r="AP1682" s="8"/>
      <c r="AQ1682" s="8"/>
      <c r="AR1682" s="8"/>
      <c r="AS1682" s="8"/>
      <c r="AT1682" s="8"/>
      <c r="AU1682" s="8"/>
      <c r="AV1682" s="8"/>
    </row>
    <row r="1683" spans="1:48" x14ac:dyDescent="0.2">
      <c r="A1683" s="8"/>
      <c r="B1683" s="8"/>
      <c r="C1683" s="8"/>
      <c r="E1683" s="8"/>
      <c r="G1683" s="8"/>
      <c r="H1683" s="8"/>
      <c r="I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</row>
    <row r="1684" spans="1:48" x14ac:dyDescent="0.2">
      <c r="A1684" s="8"/>
      <c r="B1684" s="8"/>
      <c r="C1684" s="8"/>
      <c r="E1684" s="8"/>
      <c r="G1684" s="8"/>
      <c r="H1684" s="8"/>
      <c r="I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</row>
    <row r="1685" spans="1:48" x14ac:dyDescent="0.2">
      <c r="A1685" s="8"/>
      <c r="B1685" s="8"/>
      <c r="C1685" s="8"/>
      <c r="E1685" s="8"/>
      <c r="G1685" s="8"/>
      <c r="H1685" s="8"/>
      <c r="I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</row>
    <row r="1686" spans="1:48" x14ac:dyDescent="0.2">
      <c r="A1686" s="8"/>
      <c r="B1686" s="8"/>
      <c r="C1686" s="8"/>
      <c r="E1686" s="8"/>
      <c r="G1686" s="8"/>
      <c r="H1686" s="8"/>
      <c r="I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8"/>
    </row>
    <row r="1687" spans="1:48" x14ac:dyDescent="0.2">
      <c r="A1687" s="8"/>
      <c r="B1687" s="8"/>
      <c r="C1687" s="8"/>
      <c r="E1687" s="8"/>
      <c r="G1687" s="8"/>
      <c r="H1687" s="8"/>
      <c r="I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</row>
    <row r="1688" spans="1:48" x14ac:dyDescent="0.2">
      <c r="A1688" s="8"/>
      <c r="B1688" s="8"/>
      <c r="C1688" s="8"/>
      <c r="E1688" s="8"/>
      <c r="G1688" s="8"/>
      <c r="H1688" s="8"/>
      <c r="I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</row>
    <row r="1689" spans="1:48" x14ac:dyDescent="0.2">
      <c r="A1689" s="8"/>
      <c r="B1689" s="8"/>
      <c r="C1689" s="8"/>
      <c r="E1689" s="8"/>
      <c r="G1689" s="8"/>
      <c r="H1689" s="8"/>
      <c r="I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</row>
    <row r="1690" spans="1:48" x14ac:dyDescent="0.2">
      <c r="A1690" s="8"/>
      <c r="B1690" s="8"/>
      <c r="C1690" s="8"/>
      <c r="E1690" s="8"/>
      <c r="G1690" s="8"/>
      <c r="H1690" s="8"/>
      <c r="I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</row>
    <row r="1691" spans="1:48" x14ac:dyDescent="0.2">
      <c r="A1691" s="8"/>
      <c r="B1691" s="8"/>
      <c r="C1691" s="8"/>
      <c r="E1691" s="8"/>
      <c r="G1691" s="8"/>
      <c r="H1691" s="8"/>
      <c r="I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</row>
    <row r="1692" spans="1:48" x14ac:dyDescent="0.2">
      <c r="A1692" s="8"/>
      <c r="B1692" s="8"/>
      <c r="C1692" s="8"/>
      <c r="E1692" s="8"/>
      <c r="G1692" s="8"/>
      <c r="H1692" s="8"/>
      <c r="I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</row>
    <row r="1693" spans="1:48" x14ac:dyDescent="0.2">
      <c r="A1693" s="8"/>
      <c r="B1693" s="8"/>
      <c r="C1693" s="8"/>
      <c r="E1693" s="8"/>
      <c r="G1693" s="8"/>
      <c r="H1693" s="8"/>
      <c r="I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</row>
    <row r="1694" spans="1:48" x14ac:dyDescent="0.2">
      <c r="A1694" s="8"/>
      <c r="B1694" s="8"/>
      <c r="C1694" s="8"/>
      <c r="E1694" s="8"/>
      <c r="G1694" s="8"/>
      <c r="H1694" s="8"/>
      <c r="I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</row>
    <row r="1695" spans="1:48" x14ac:dyDescent="0.2">
      <c r="A1695" s="8"/>
      <c r="B1695" s="8"/>
      <c r="C1695" s="8"/>
      <c r="E1695" s="8"/>
      <c r="G1695" s="8"/>
      <c r="H1695" s="8"/>
      <c r="I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</row>
    <row r="1696" spans="1:48" x14ac:dyDescent="0.2">
      <c r="A1696" s="8"/>
      <c r="B1696" s="8"/>
      <c r="C1696" s="8"/>
      <c r="E1696" s="8"/>
      <c r="G1696" s="8"/>
      <c r="H1696" s="8"/>
      <c r="I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</row>
    <row r="1697" spans="1:48" x14ac:dyDescent="0.2">
      <c r="A1697" s="8"/>
      <c r="B1697" s="8"/>
      <c r="C1697" s="8"/>
      <c r="E1697" s="8"/>
      <c r="G1697" s="8"/>
      <c r="H1697" s="8"/>
      <c r="I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</row>
    <row r="1698" spans="1:48" x14ac:dyDescent="0.2">
      <c r="A1698" s="8"/>
      <c r="B1698" s="8"/>
      <c r="C1698" s="8"/>
      <c r="E1698" s="8"/>
      <c r="G1698" s="8"/>
      <c r="H1698" s="8"/>
      <c r="I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</row>
    <row r="1699" spans="1:48" x14ac:dyDescent="0.2">
      <c r="A1699" s="8"/>
      <c r="B1699" s="8"/>
      <c r="C1699" s="8"/>
      <c r="E1699" s="8"/>
      <c r="G1699" s="8"/>
      <c r="H1699" s="8"/>
      <c r="I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</row>
    <row r="1700" spans="1:48" x14ac:dyDescent="0.2">
      <c r="A1700" s="8"/>
      <c r="B1700" s="8"/>
      <c r="C1700" s="8"/>
      <c r="E1700" s="8"/>
      <c r="G1700" s="8"/>
      <c r="H1700" s="8"/>
      <c r="I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</row>
    <row r="1701" spans="1:48" x14ac:dyDescent="0.2">
      <c r="A1701" s="8"/>
      <c r="B1701" s="8"/>
      <c r="C1701" s="8"/>
      <c r="E1701" s="8"/>
      <c r="G1701" s="8"/>
      <c r="H1701" s="8"/>
      <c r="I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8"/>
    </row>
    <row r="1702" spans="1:48" x14ac:dyDescent="0.2">
      <c r="A1702" s="8"/>
      <c r="B1702" s="8"/>
      <c r="C1702" s="8"/>
      <c r="E1702" s="8"/>
      <c r="G1702" s="8"/>
      <c r="H1702" s="8"/>
      <c r="I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</row>
    <row r="1703" spans="1:48" x14ac:dyDescent="0.2">
      <c r="A1703" s="8"/>
      <c r="B1703" s="8"/>
      <c r="C1703" s="8"/>
      <c r="E1703" s="8"/>
      <c r="G1703" s="8"/>
      <c r="H1703" s="8"/>
      <c r="I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8"/>
    </row>
    <row r="1704" spans="1:48" x14ac:dyDescent="0.2">
      <c r="A1704" s="8"/>
      <c r="B1704" s="8"/>
      <c r="C1704" s="8"/>
      <c r="E1704" s="8"/>
      <c r="G1704" s="8"/>
      <c r="H1704" s="8"/>
      <c r="I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</row>
    <row r="1705" spans="1:48" x14ac:dyDescent="0.2">
      <c r="A1705" s="8"/>
      <c r="B1705" s="8"/>
      <c r="C1705" s="8"/>
      <c r="E1705" s="8"/>
      <c r="G1705" s="8"/>
      <c r="H1705" s="8"/>
      <c r="I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  <c r="AG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8"/>
    </row>
    <row r="1706" spans="1:48" x14ac:dyDescent="0.2">
      <c r="A1706" s="8"/>
      <c r="B1706" s="8"/>
      <c r="C1706" s="8"/>
      <c r="E1706" s="8"/>
      <c r="G1706" s="8"/>
      <c r="H1706" s="8"/>
      <c r="I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</row>
    <row r="1707" spans="1:48" x14ac:dyDescent="0.2">
      <c r="A1707" s="8"/>
      <c r="B1707" s="8"/>
      <c r="C1707" s="8"/>
      <c r="E1707" s="8"/>
      <c r="G1707" s="8"/>
      <c r="H1707" s="8"/>
      <c r="I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</row>
    <row r="1708" spans="1:48" x14ac:dyDescent="0.2">
      <c r="A1708" s="8"/>
      <c r="B1708" s="8"/>
      <c r="C1708" s="8"/>
      <c r="E1708" s="8"/>
      <c r="G1708" s="8"/>
      <c r="H1708" s="8"/>
      <c r="I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</row>
    <row r="1709" spans="1:48" x14ac:dyDescent="0.2">
      <c r="A1709" s="8"/>
      <c r="B1709" s="8"/>
      <c r="C1709" s="8"/>
      <c r="E1709" s="8"/>
      <c r="G1709" s="8"/>
      <c r="H1709" s="8"/>
      <c r="I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</row>
    <row r="1710" spans="1:48" x14ac:dyDescent="0.2">
      <c r="A1710" s="8"/>
      <c r="B1710" s="8"/>
      <c r="C1710" s="8"/>
      <c r="E1710" s="8"/>
      <c r="G1710" s="8"/>
      <c r="H1710" s="8"/>
      <c r="I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</row>
    <row r="1711" spans="1:48" x14ac:dyDescent="0.2">
      <c r="A1711" s="8"/>
      <c r="B1711" s="8"/>
      <c r="C1711" s="8"/>
      <c r="E1711" s="8"/>
      <c r="G1711" s="8"/>
      <c r="H1711" s="8"/>
      <c r="I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</row>
    <row r="1712" spans="1:48" x14ac:dyDescent="0.2">
      <c r="A1712" s="8"/>
      <c r="B1712" s="8"/>
      <c r="C1712" s="8"/>
      <c r="E1712" s="8"/>
      <c r="G1712" s="8"/>
      <c r="H1712" s="8"/>
      <c r="I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</row>
    <row r="1713" spans="1:48" x14ac:dyDescent="0.2">
      <c r="A1713" s="8"/>
      <c r="B1713" s="8"/>
      <c r="C1713" s="8"/>
      <c r="E1713" s="8"/>
      <c r="G1713" s="8"/>
      <c r="H1713" s="8"/>
      <c r="I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</row>
    <row r="1714" spans="1:48" x14ac:dyDescent="0.2">
      <c r="A1714" s="8"/>
      <c r="B1714" s="8"/>
      <c r="C1714" s="8"/>
      <c r="E1714" s="8"/>
      <c r="G1714" s="8"/>
      <c r="H1714" s="8"/>
      <c r="I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</row>
    <row r="1715" spans="1:48" x14ac:dyDescent="0.2">
      <c r="A1715" s="8"/>
      <c r="B1715" s="8"/>
      <c r="C1715" s="8"/>
      <c r="E1715" s="8"/>
      <c r="G1715" s="8"/>
      <c r="H1715" s="8"/>
      <c r="I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</row>
    <row r="1716" spans="1:48" x14ac:dyDescent="0.2">
      <c r="A1716" s="8"/>
      <c r="B1716" s="8"/>
      <c r="C1716" s="8"/>
      <c r="E1716" s="8"/>
      <c r="G1716" s="8"/>
      <c r="H1716" s="8"/>
      <c r="I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</row>
    <row r="1717" spans="1:48" x14ac:dyDescent="0.2">
      <c r="A1717" s="8"/>
      <c r="B1717" s="8"/>
      <c r="C1717" s="8"/>
      <c r="E1717" s="8"/>
      <c r="G1717" s="8"/>
      <c r="H1717" s="8"/>
      <c r="I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</row>
    <row r="1718" spans="1:48" x14ac:dyDescent="0.2">
      <c r="A1718" s="8"/>
      <c r="B1718" s="8"/>
      <c r="C1718" s="8"/>
      <c r="E1718" s="8"/>
      <c r="G1718" s="8"/>
      <c r="H1718" s="8"/>
      <c r="I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</row>
    <row r="1719" spans="1:48" x14ac:dyDescent="0.2">
      <c r="A1719" s="8"/>
      <c r="B1719" s="8"/>
      <c r="C1719" s="8"/>
      <c r="E1719" s="8"/>
      <c r="G1719" s="8"/>
      <c r="H1719" s="8"/>
      <c r="I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</row>
    <row r="1720" spans="1:48" x14ac:dyDescent="0.2">
      <c r="A1720" s="8"/>
      <c r="B1720" s="8"/>
      <c r="C1720" s="8"/>
      <c r="E1720" s="8"/>
      <c r="G1720" s="8"/>
      <c r="H1720" s="8"/>
      <c r="I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M1720" s="8"/>
      <c r="AN1720" s="8"/>
      <c r="AO1720" s="8"/>
      <c r="AP1720" s="8"/>
      <c r="AQ1720" s="8"/>
      <c r="AR1720" s="8"/>
      <c r="AS1720" s="8"/>
      <c r="AT1720" s="8"/>
      <c r="AU1720" s="8"/>
      <c r="AV1720" s="8"/>
    </row>
    <row r="1721" spans="1:48" x14ac:dyDescent="0.2">
      <c r="A1721" s="8"/>
      <c r="B1721" s="8"/>
      <c r="C1721" s="8"/>
      <c r="E1721" s="8"/>
      <c r="G1721" s="8"/>
      <c r="H1721" s="8"/>
      <c r="I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</row>
    <row r="1722" spans="1:48" x14ac:dyDescent="0.2">
      <c r="A1722" s="8"/>
      <c r="B1722" s="8"/>
      <c r="C1722" s="8"/>
      <c r="E1722" s="8"/>
      <c r="G1722" s="8"/>
      <c r="H1722" s="8"/>
      <c r="I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8"/>
    </row>
    <row r="1723" spans="1:48" x14ac:dyDescent="0.2">
      <c r="A1723" s="8"/>
      <c r="B1723" s="8"/>
      <c r="C1723" s="8"/>
      <c r="E1723" s="8"/>
      <c r="G1723" s="8"/>
      <c r="H1723" s="8"/>
      <c r="I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8"/>
    </row>
    <row r="1724" spans="1:48" x14ac:dyDescent="0.2">
      <c r="A1724" s="8"/>
      <c r="B1724" s="8"/>
      <c r="C1724" s="8"/>
      <c r="E1724" s="8"/>
      <c r="G1724" s="8"/>
      <c r="H1724" s="8"/>
      <c r="I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</row>
    <row r="1725" spans="1:48" x14ac:dyDescent="0.2">
      <c r="A1725" s="8"/>
      <c r="B1725" s="8"/>
      <c r="C1725" s="8"/>
      <c r="E1725" s="8"/>
      <c r="G1725" s="8"/>
      <c r="H1725" s="8"/>
      <c r="I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</row>
    <row r="1726" spans="1:48" x14ac:dyDescent="0.2">
      <c r="A1726" s="8"/>
      <c r="B1726" s="8"/>
      <c r="C1726" s="8"/>
      <c r="E1726" s="8"/>
      <c r="G1726" s="8"/>
      <c r="H1726" s="8"/>
      <c r="I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</row>
    <row r="1727" spans="1:48" x14ac:dyDescent="0.2">
      <c r="A1727" s="8"/>
      <c r="B1727" s="8"/>
      <c r="C1727" s="8"/>
      <c r="E1727" s="8"/>
      <c r="G1727" s="8"/>
      <c r="H1727" s="8"/>
      <c r="I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  <c r="AG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</row>
    <row r="1728" spans="1:48" x14ac:dyDescent="0.2">
      <c r="A1728" s="8"/>
      <c r="B1728" s="8"/>
      <c r="C1728" s="8"/>
      <c r="E1728" s="8"/>
      <c r="G1728" s="8"/>
      <c r="H1728" s="8"/>
      <c r="I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</row>
    <row r="1729" spans="1:48" x14ac:dyDescent="0.2">
      <c r="A1729" s="8"/>
      <c r="B1729" s="8"/>
      <c r="C1729" s="8"/>
      <c r="E1729" s="8"/>
      <c r="G1729" s="8"/>
      <c r="H1729" s="8"/>
      <c r="I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</row>
    <row r="1730" spans="1:48" x14ac:dyDescent="0.2">
      <c r="A1730" s="8"/>
      <c r="B1730" s="8"/>
      <c r="C1730" s="8"/>
      <c r="E1730" s="8"/>
      <c r="G1730" s="8"/>
      <c r="H1730" s="8"/>
      <c r="I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</row>
    <row r="1731" spans="1:48" x14ac:dyDescent="0.2">
      <c r="A1731" s="8"/>
      <c r="B1731" s="8"/>
      <c r="C1731" s="8"/>
      <c r="E1731" s="8"/>
      <c r="G1731" s="8"/>
      <c r="H1731" s="8"/>
      <c r="I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</row>
    <row r="1732" spans="1:48" x14ac:dyDescent="0.2">
      <c r="A1732" s="8"/>
      <c r="B1732" s="8"/>
      <c r="C1732" s="8"/>
      <c r="E1732" s="8"/>
      <c r="G1732" s="8"/>
      <c r="H1732" s="8"/>
      <c r="I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</row>
    <row r="1733" spans="1:48" x14ac:dyDescent="0.2">
      <c r="A1733" s="8"/>
      <c r="B1733" s="8"/>
      <c r="C1733" s="8"/>
      <c r="E1733" s="8"/>
      <c r="G1733" s="8"/>
      <c r="H1733" s="8"/>
      <c r="I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</row>
    <row r="1734" spans="1:48" x14ac:dyDescent="0.2">
      <c r="A1734" s="8"/>
      <c r="B1734" s="8"/>
      <c r="C1734" s="8"/>
      <c r="E1734" s="8"/>
      <c r="G1734" s="8"/>
      <c r="H1734" s="8"/>
      <c r="I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</row>
    <row r="1735" spans="1:48" x14ac:dyDescent="0.2">
      <c r="A1735" s="8"/>
      <c r="B1735" s="8"/>
      <c r="C1735" s="8"/>
      <c r="E1735" s="8"/>
      <c r="G1735" s="8"/>
      <c r="H1735" s="8"/>
      <c r="I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</row>
    <row r="1736" spans="1:48" x14ac:dyDescent="0.2">
      <c r="A1736" s="8"/>
      <c r="B1736" s="8"/>
      <c r="C1736" s="8"/>
      <c r="E1736" s="8"/>
      <c r="G1736" s="8"/>
      <c r="H1736" s="8"/>
      <c r="I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</row>
    <row r="1737" spans="1:48" x14ac:dyDescent="0.2">
      <c r="A1737" s="8"/>
      <c r="B1737" s="8"/>
      <c r="C1737" s="8"/>
      <c r="E1737" s="8"/>
      <c r="G1737" s="8"/>
      <c r="H1737" s="8"/>
      <c r="I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</row>
    <row r="1738" spans="1:48" x14ac:dyDescent="0.2">
      <c r="A1738" s="8"/>
      <c r="B1738" s="8"/>
      <c r="C1738" s="8"/>
      <c r="E1738" s="8"/>
      <c r="G1738" s="8"/>
      <c r="H1738" s="8"/>
      <c r="I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</row>
    <row r="1739" spans="1:48" x14ac:dyDescent="0.2">
      <c r="A1739" s="8"/>
      <c r="B1739" s="8"/>
      <c r="C1739" s="8"/>
      <c r="E1739" s="8"/>
      <c r="G1739" s="8"/>
      <c r="H1739" s="8"/>
      <c r="I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</row>
    <row r="1740" spans="1:48" x14ac:dyDescent="0.2">
      <c r="A1740" s="8"/>
      <c r="B1740" s="8"/>
      <c r="C1740" s="8"/>
      <c r="E1740" s="8"/>
      <c r="G1740" s="8"/>
      <c r="H1740" s="8"/>
      <c r="I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</row>
    <row r="1741" spans="1:48" x14ac:dyDescent="0.2">
      <c r="A1741" s="8"/>
      <c r="B1741" s="8"/>
      <c r="C1741" s="8"/>
      <c r="E1741" s="8"/>
      <c r="G1741" s="8"/>
      <c r="H1741" s="8"/>
      <c r="I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</row>
    <row r="1742" spans="1:48" x14ac:dyDescent="0.2">
      <c r="A1742" s="8"/>
      <c r="B1742" s="8"/>
      <c r="C1742" s="8"/>
      <c r="E1742" s="8"/>
      <c r="G1742" s="8"/>
      <c r="H1742" s="8"/>
      <c r="I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</row>
    <row r="1743" spans="1:48" x14ac:dyDescent="0.2">
      <c r="A1743" s="8"/>
      <c r="B1743" s="8"/>
      <c r="C1743" s="8"/>
      <c r="E1743" s="8"/>
      <c r="G1743" s="8"/>
      <c r="H1743" s="8"/>
      <c r="I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8"/>
      <c r="AF1743" s="8"/>
      <c r="AG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</row>
    <row r="1744" spans="1:48" x14ac:dyDescent="0.2">
      <c r="A1744" s="8"/>
      <c r="B1744" s="8"/>
      <c r="C1744" s="8"/>
      <c r="E1744" s="8"/>
      <c r="G1744" s="8"/>
      <c r="H1744" s="8"/>
      <c r="I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</row>
    <row r="1745" spans="1:48" x14ac:dyDescent="0.2">
      <c r="A1745" s="8"/>
      <c r="B1745" s="8"/>
      <c r="C1745" s="8"/>
      <c r="E1745" s="8"/>
      <c r="G1745" s="8"/>
      <c r="H1745" s="8"/>
      <c r="I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</row>
    <row r="1746" spans="1:48" x14ac:dyDescent="0.2">
      <c r="A1746" s="8"/>
      <c r="B1746" s="8"/>
      <c r="C1746" s="8"/>
      <c r="E1746" s="8"/>
      <c r="G1746" s="8"/>
      <c r="H1746" s="8"/>
      <c r="I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</row>
    <row r="1747" spans="1:48" x14ac:dyDescent="0.2">
      <c r="A1747" s="8"/>
      <c r="B1747" s="8"/>
      <c r="C1747" s="8"/>
      <c r="E1747" s="8"/>
      <c r="G1747" s="8"/>
      <c r="H1747" s="8"/>
      <c r="I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</row>
    <row r="1748" spans="1:48" x14ac:dyDescent="0.2">
      <c r="A1748" s="8"/>
      <c r="B1748" s="8"/>
      <c r="C1748" s="8"/>
      <c r="E1748" s="8"/>
      <c r="G1748" s="8"/>
      <c r="H1748" s="8"/>
      <c r="I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</row>
    <row r="1749" spans="1:48" x14ac:dyDescent="0.2">
      <c r="A1749" s="8"/>
      <c r="B1749" s="8"/>
      <c r="C1749" s="8"/>
      <c r="E1749" s="8"/>
      <c r="G1749" s="8"/>
      <c r="H1749" s="8"/>
      <c r="I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</row>
    <row r="1750" spans="1:48" x14ac:dyDescent="0.2">
      <c r="A1750" s="8"/>
      <c r="B1750" s="8"/>
      <c r="C1750" s="8"/>
      <c r="E1750" s="8"/>
      <c r="G1750" s="8"/>
      <c r="H1750" s="8"/>
      <c r="I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</row>
    <row r="1751" spans="1:48" x14ac:dyDescent="0.2">
      <c r="A1751" s="8"/>
      <c r="B1751" s="8"/>
      <c r="C1751" s="8"/>
      <c r="E1751" s="8"/>
      <c r="G1751" s="8"/>
      <c r="H1751" s="8"/>
      <c r="I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</row>
    <row r="1752" spans="1:48" x14ac:dyDescent="0.2">
      <c r="A1752" s="8"/>
      <c r="B1752" s="8"/>
      <c r="C1752" s="8"/>
      <c r="E1752" s="8"/>
      <c r="G1752" s="8"/>
      <c r="H1752" s="8"/>
      <c r="I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</row>
    <row r="1753" spans="1:48" x14ac:dyDescent="0.2">
      <c r="A1753" s="8"/>
      <c r="B1753" s="8"/>
      <c r="C1753" s="8"/>
      <c r="E1753" s="8"/>
      <c r="G1753" s="8"/>
      <c r="H1753" s="8"/>
      <c r="I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</row>
    <row r="1754" spans="1:48" x14ac:dyDescent="0.2">
      <c r="A1754" s="8"/>
      <c r="B1754" s="8"/>
      <c r="C1754" s="8"/>
      <c r="E1754" s="8"/>
      <c r="G1754" s="8"/>
      <c r="H1754" s="8"/>
      <c r="I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</row>
    <row r="1755" spans="1:48" x14ac:dyDescent="0.2">
      <c r="A1755" s="8"/>
      <c r="B1755" s="8"/>
      <c r="C1755" s="8"/>
      <c r="E1755" s="8"/>
      <c r="G1755" s="8"/>
      <c r="H1755" s="8"/>
      <c r="I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</row>
    <row r="1756" spans="1:48" x14ac:dyDescent="0.2">
      <c r="A1756" s="8"/>
      <c r="B1756" s="8"/>
      <c r="C1756" s="8"/>
      <c r="E1756" s="8"/>
      <c r="G1756" s="8"/>
      <c r="H1756" s="8"/>
      <c r="I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  <c r="AD1756" s="8"/>
      <c r="AE1756" s="8"/>
      <c r="AF1756" s="8"/>
      <c r="AG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</row>
    <row r="1757" spans="1:48" x14ac:dyDescent="0.2">
      <c r="A1757" s="8"/>
      <c r="B1757" s="8"/>
      <c r="C1757" s="8"/>
      <c r="E1757" s="8"/>
      <c r="G1757" s="8"/>
      <c r="H1757" s="8"/>
      <c r="I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  <c r="AD1757" s="8"/>
      <c r="AE1757" s="8"/>
      <c r="AF1757" s="8"/>
      <c r="AG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</row>
    <row r="1758" spans="1:48" x14ac:dyDescent="0.2">
      <c r="A1758" s="8"/>
      <c r="B1758" s="8"/>
      <c r="C1758" s="8"/>
      <c r="E1758" s="8"/>
      <c r="G1758" s="8"/>
      <c r="H1758" s="8"/>
      <c r="I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</row>
    <row r="1759" spans="1:48" x14ac:dyDescent="0.2">
      <c r="A1759" s="8"/>
      <c r="B1759" s="8"/>
      <c r="C1759" s="8"/>
      <c r="E1759" s="8"/>
      <c r="G1759" s="8"/>
      <c r="H1759" s="8"/>
      <c r="I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  <c r="AD1759" s="8"/>
      <c r="AE1759" s="8"/>
      <c r="AF1759" s="8"/>
      <c r="AG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</row>
    <row r="1760" spans="1:48" x14ac:dyDescent="0.2">
      <c r="A1760" s="8"/>
      <c r="B1760" s="8"/>
      <c r="C1760" s="8"/>
      <c r="E1760" s="8"/>
      <c r="G1760" s="8"/>
      <c r="H1760" s="8"/>
      <c r="I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</row>
    <row r="1761" spans="1:48" x14ac:dyDescent="0.2">
      <c r="A1761" s="8"/>
      <c r="B1761" s="8"/>
      <c r="C1761" s="8"/>
      <c r="E1761" s="8"/>
      <c r="G1761" s="8"/>
      <c r="H1761" s="8"/>
      <c r="I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  <c r="AG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</row>
    <row r="1762" spans="1:48" x14ac:dyDescent="0.2">
      <c r="A1762" s="8"/>
      <c r="B1762" s="8"/>
      <c r="C1762" s="8"/>
      <c r="E1762" s="8"/>
      <c r="G1762" s="8"/>
      <c r="H1762" s="8"/>
      <c r="I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  <c r="AD1762" s="8"/>
      <c r="AE1762" s="8"/>
      <c r="AF1762" s="8"/>
      <c r="AG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</row>
    <row r="1763" spans="1:48" x14ac:dyDescent="0.2">
      <c r="A1763" s="8"/>
      <c r="B1763" s="8"/>
      <c r="C1763" s="8"/>
      <c r="E1763" s="8"/>
      <c r="G1763" s="8"/>
      <c r="H1763" s="8"/>
      <c r="I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  <c r="AG1763" s="8"/>
      <c r="AM1763" s="8"/>
      <c r="AN1763" s="8"/>
      <c r="AO1763" s="8"/>
      <c r="AP1763" s="8"/>
      <c r="AQ1763" s="8"/>
      <c r="AR1763" s="8"/>
      <c r="AS1763" s="8"/>
      <c r="AT1763" s="8"/>
      <c r="AU1763" s="8"/>
      <c r="AV1763" s="8"/>
    </row>
    <row r="1764" spans="1:48" x14ac:dyDescent="0.2">
      <c r="A1764" s="8"/>
      <c r="B1764" s="8"/>
      <c r="C1764" s="8"/>
      <c r="E1764" s="8"/>
      <c r="G1764" s="8"/>
      <c r="H1764" s="8"/>
      <c r="I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  <c r="AD1764" s="8"/>
      <c r="AE1764" s="8"/>
      <c r="AF1764" s="8"/>
      <c r="AG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</row>
    <row r="1765" spans="1:48" x14ac:dyDescent="0.2">
      <c r="A1765" s="8"/>
      <c r="B1765" s="8"/>
      <c r="C1765" s="8"/>
      <c r="E1765" s="8"/>
      <c r="G1765" s="8"/>
      <c r="H1765" s="8"/>
      <c r="I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  <c r="AD1765" s="8"/>
      <c r="AE1765" s="8"/>
      <c r="AF1765" s="8"/>
      <c r="AG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</row>
    <row r="1766" spans="1:48" x14ac:dyDescent="0.2">
      <c r="A1766" s="8"/>
      <c r="B1766" s="8"/>
      <c r="C1766" s="8"/>
      <c r="E1766" s="8"/>
      <c r="G1766" s="8"/>
      <c r="H1766" s="8"/>
      <c r="I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  <c r="AC1766" s="8"/>
      <c r="AD1766" s="8"/>
      <c r="AE1766" s="8"/>
      <c r="AF1766" s="8"/>
      <c r="AG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</row>
    <row r="1767" spans="1:48" x14ac:dyDescent="0.2">
      <c r="A1767" s="8"/>
      <c r="B1767" s="8"/>
      <c r="C1767" s="8"/>
      <c r="E1767" s="8"/>
      <c r="G1767" s="8"/>
      <c r="H1767" s="8"/>
      <c r="I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8"/>
      <c r="AD1767" s="8"/>
      <c r="AE1767" s="8"/>
      <c r="AF1767" s="8"/>
      <c r="AG1767" s="8"/>
      <c r="AM1767" s="8"/>
      <c r="AN1767" s="8"/>
      <c r="AO1767" s="8"/>
      <c r="AP1767" s="8"/>
      <c r="AQ1767" s="8"/>
      <c r="AR1767" s="8"/>
      <c r="AS1767" s="8"/>
      <c r="AT1767" s="8"/>
      <c r="AU1767" s="8"/>
      <c r="AV1767" s="8"/>
    </row>
    <row r="1768" spans="1:48" x14ac:dyDescent="0.2">
      <c r="A1768" s="8"/>
      <c r="B1768" s="8"/>
      <c r="C1768" s="8"/>
      <c r="E1768" s="8"/>
      <c r="G1768" s="8"/>
      <c r="H1768" s="8"/>
      <c r="I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  <c r="AG1768" s="8"/>
      <c r="AM1768" s="8"/>
      <c r="AN1768" s="8"/>
      <c r="AO1768" s="8"/>
      <c r="AP1768" s="8"/>
      <c r="AQ1768" s="8"/>
      <c r="AR1768" s="8"/>
      <c r="AS1768" s="8"/>
      <c r="AT1768" s="8"/>
      <c r="AU1768" s="8"/>
      <c r="AV1768" s="8"/>
    </row>
    <row r="1769" spans="1:48" x14ac:dyDescent="0.2">
      <c r="A1769" s="8"/>
      <c r="B1769" s="8"/>
      <c r="C1769" s="8"/>
      <c r="E1769" s="8"/>
      <c r="G1769" s="8"/>
      <c r="H1769" s="8"/>
      <c r="I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  <c r="AD1769" s="8"/>
      <c r="AE1769" s="8"/>
      <c r="AF1769" s="8"/>
      <c r="AG1769" s="8"/>
      <c r="AM1769" s="8"/>
      <c r="AN1769" s="8"/>
      <c r="AO1769" s="8"/>
      <c r="AP1769" s="8"/>
      <c r="AQ1769" s="8"/>
      <c r="AR1769" s="8"/>
      <c r="AS1769" s="8"/>
      <c r="AT1769" s="8"/>
      <c r="AU1769" s="8"/>
      <c r="AV1769" s="8"/>
    </row>
    <row r="1770" spans="1:48" x14ac:dyDescent="0.2">
      <c r="A1770" s="8"/>
      <c r="B1770" s="8"/>
      <c r="C1770" s="8"/>
      <c r="E1770" s="8"/>
      <c r="G1770" s="8"/>
      <c r="H1770" s="8"/>
      <c r="I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  <c r="AC1770" s="8"/>
      <c r="AD1770" s="8"/>
      <c r="AE1770" s="8"/>
      <c r="AF1770" s="8"/>
      <c r="AG1770" s="8"/>
      <c r="AM1770" s="8"/>
      <c r="AN1770" s="8"/>
      <c r="AO1770" s="8"/>
      <c r="AP1770" s="8"/>
      <c r="AQ1770" s="8"/>
      <c r="AR1770" s="8"/>
      <c r="AS1770" s="8"/>
      <c r="AT1770" s="8"/>
      <c r="AU1770" s="8"/>
      <c r="AV1770" s="8"/>
    </row>
    <row r="1771" spans="1:48" x14ac:dyDescent="0.2">
      <c r="A1771" s="8"/>
      <c r="B1771" s="8"/>
      <c r="C1771" s="8"/>
      <c r="E1771" s="8"/>
      <c r="G1771" s="8"/>
      <c r="H1771" s="8"/>
      <c r="I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M1771" s="8"/>
      <c r="AN1771" s="8"/>
      <c r="AO1771" s="8"/>
      <c r="AP1771" s="8"/>
      <c r="AQ1771" s="8"/>
      <c r="AR1771" s="8"/>
      <c r="AS1771" s="8"/>
      <c r="AT1771" s="8"/>
      <c r="AU1771" s="8"/>
      <c r="AV1771" s="8"/>
    </row>
    <row r="1772" spans="1:48" x14ac:dyDescent="0.2">
      <c r="A1772" s="8"/>
      <c r="B1772" s="8"/>
      <c r="C1772" s="8"/>
      <c r="E1772" s="8"/>
      <c r="G1772" s="8"/>
      <c r="H1772" s="8"/>
      <c r="I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M1772" s="8"/>
      <c r="AN1772" s="8"/>
      <c r="AO1772" s="8"/>
      <c r="AP1772" s="8"/>
      <c r="AQ1772" s="8"/>
      <c r="AR1772" s="8"/>
      <c r="AS1772" s="8"/>
      <c r="AT1772" s="8"/>
      <c r="AU1772" s="8"/>
      <c r="AV1772" s="8"/>
    </row>
    <row r="1773" spans="1:48" x14ac:dyDescent="0.2">
      <c r="A1773" s="8"/>
      <c r="B1773" s="8"/>
      <c r="C1773" s="8"/>
      <c r="E1773" s="8"/>
      <c r="G1773" s="8"/>
      <c r="H1773" s="8"/>
      <c r="I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  <c r="AG1773" s="8"/>
      <c r="AM1773" s="8"/>
      <c r="AN1773" s="8"/>
      <c r="AO1773" s="8"/>
      <c r="AP1773" s="8"/>
      <c r="AQ1773" s="8"/>
      <c r="AR1773" s="8"/>
      <c r="AS1773" s="8"/>
      <c r="AT1773" s="8"/>
      <c r="AU1773" s="8"/>
      <c r="AV1773" s="8"/>
    </row>
    <row r="1774" spans="1:48" x14ac:dyDescent="0.2">
      <c r="A1774" s="8"/>
      <c r="B1774" s="8"/>
      <c r="C1774" s="8"/>
      <c r="E1774" s="8"/>
      <c r="G1774" s="8"/>
      <c r="H1774" s="8"/>
      <c r="I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8"/>
      <c r="AD1774" s="8"/>
      <c r="AE1774" s="8"/>
      <c r="AF1774" s="8"/>
      <c r="AG1774" s="8"/>
      <c r="AM1774" s="8"/>
      <c r="AN1774" s="8"/>
      <c r="AO1774" s="8"/>
      <c r="AP1774" s="8"/>
      <c r="AQ1774" s="8"/>
      <c r="AR1774" s="8"/>
      <c r="AS1774" s="8"/>
      <c r="AT1774" s="8"/>
      <c r="AU1774" s="8"/>
      <c r="AV1774" s="8"/>
    </row>
    <row r="1775" spans="1:48" x14ac:dyDescent="0.2">
      <c r="A1775" s="8"/>
      <c r="B1775" s="8"/>
      <c r="C1775" s="8"/>
      <c r="E1775" s="8"/>
      <c r="G1775" s="8"/>
      <c r="H1775" s="8"/>
      <c r="I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</row>
    <row r="1776" spans="1:48" x14ac:dyDescent="0.2">
      <c r="A1776" s="8"/>
      <c r="B1776" s="8"/>
      <c r="C1776" s="8"/>
      <c r="E1776" s="8"/>
      <c r="G1776" s="8"/>
      <c r="H1776" s="8"/>
      <c r="I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  <c r="AD1776" s="8"/>
      <c r="AE1776" s="8"/>
      <c r="AF1776" s="8"/>
      <c r="AG1776" s="8"/>
      <c r="AM1776" s="8"/>
      <c r="AN1776" s="8"/>
      <c r="AO1776" s="8"/>
      <c r="AP1776" s="8"/>
      <c r="AQ1776" s="8"/>
      <c r="AR1776" s="8"/>
      <c r="AS1776" s="8"/>
      <c r="AT1776" s="8"/>
      <c r="AU1776" s="8"/>
      <c r="AV1776" s="8"/>
    </row>
    <row r="1777" spans="1:48" x14ac:dyDescent="0.2">
      <c r="A1777" s="8"/>
      <c r="B1777" s="8"/>
      <c r="C1777" s="8"/>
      <c r="E1777" s="8"/>
      <c r="G1777" s="8"/>
      <c r="H1777" s="8"/>
      <c r="I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  <c r="AD1777" s="8"/>
      <c r="AE1777" s="8"/>
      <c r="AF1777" s="8"/>
      <c r="AG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</row>
    <row r="1778" spans="1:48" x14ac:dyDescent="0.2">
      <c r="A1778" s="8"/>
      <c r="B1778" s="8"/>
      <c r="C1778" s="8"/>
      <c r="E1778" s="8"/>
      <c r="G1778" s="8"/>
      <c r="H1778" s="8"/>
      <c r="I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  <c r="AD1778" s="8"/>
      <c r="AE1778" s="8"/>
      <c r="AF1778" s="8"/>
      <c r="AG1778" s="8"/>
      <c r="AM1778" s="8"/>
      <c r="AN1778" s="8"/>
      <c r="AO1778" s="8"/>
      <c r="AP1778" s="8"/>
      <c r="AQ1778" s="8"/>
      <c r="AR1778" s="8"/>
      <c r="AS1778" s="8"/>
      <c r="AT1778" s="8"/>
      <c r="AU1778" s="8"/>
      <c r="AV1778" s="8"/>
    </row>
    <row r="1779" spans="1:48" x14ac:dyDescent="0.2">
      <c r="A1779" s="8"/>
      <c r="B1779" s="8"/>
      <c r="C1779" s="8"/>
      <c r="E1779" s="8"/>
      <c r="G1779" s="8"/>
      <c r="H1779" s="8"/>
      <c r="I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/>
      <c r="AG1779" s="8"/>
      <c r="AM1779" s="8"/>
      <c r="AN1779" s="8"/>
      <c r="AO1779" s="8"/>
      <c r="AP1779" s="8"/>
      <c r="AQ1779" s="8"/>
      <c r="AR1779" s="8"/>
      <c r="AS1779" s="8"/>
      <c r="AT1779" s="8"/>
      <c r="AU1779" s="8"/>
      <c r="AV1779" s="8"/>
    </row>
    <row r="1780" spans="1:48" x14ac:dyDescent="0.2">
      <c r="A1780" s="8"/>
      <c r="B1780" s="8"/>
      <c r="C1780" s="8"/>
      <c r="E1780" s="8"/>
      <c r="G1780" s="8"/>
      <c r="H1780" s="8"/>
      <c r="I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  <c r="AG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</row>
    <row r="1781" spans="1:48" x14ac:dyDescent="0.2">
      <c r="A1781" s="8"/>
      <c r="B1781" s="8"/>
      <c r="C1781" s="8"/>
      <c r="E1781" s="8"/>
      <c r="G1781" s="8"/>
      <c r="H1781" s="8"/>
      <c r="I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  <c r="AG1781" s="8"/>
      <c r="AM1781" s="8"/>
      <c r="AN1781" s="8"/>
      <c r="AO1781" s="8"/>
      <c r="AP1781" s="8"/>
      <c r="AQ1781" s="8"/>
      <c r="AR1781" s="8"/>
      <c r="AS1781" s="8"/>
      <c r="AT1781" s="8"/>
      <c r="AU1781" s="8"/>
      <c r="AV1781" s="8"/>
    </row>
    <row r="1782" spans="1:48" x14ac:dyDescent="0.2">
      <c r="A1782" s="8"/>
      <c r="B1782" s="8"/>
      <c r="C1782" s="8"/>
      <c r="E1782" s="8"/>
      <c r="G1782" s="8"/>
      <c r="H1782" s="8"/>
      <c r="I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  <c r="AM1782" s="8"/>
      <c r="AN1782" s="8"/>
      <c r="AO1782" s="8"/>
      <c r="AP1782" s="8"/>
      <c r="AQ1782" s="8"/>
      <c r="AR1782" s="8"/>
      <c r="AS1782" s="8"/>
      <c r="AT1782" s="8"/>
      <c r="AU1782" s="8"/>
      <c r="AV1782" s="8"/>
    </row>
    <row r="1783" spans="1:48" x14ac:dyDescent="0.2">
      <c r="A1783" s="8"/>
      <c r="B1783" s="8"/>
      <c r="C1783" s="8"/>
      <c r="E1783" s="8"/>
      <c r="G1783" s="8"/>
      <c r="H1783" s="8"/>
      <c r="I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  <c r="AC1783" s="8"/>
      <c r="AD1783" s="8"/>
      <c r="AE1783" s="8"/>
      <c r="AF1783" s="8"/>
      <c r="AG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</row>
    <row r="1784" spans="1:48" x14ac:dyDescent="0.2">
      <c r="A1784" s="8"/>
      <c r="B1784" s="8"/>
      <c r="C1784" s="8"/>
      <c r="E1784" s="8"/>
      <c r="G1784" s="8"/>
      <c r="H1784" s="8"/>
      <c r="I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</row>
    <row r="1785" spans="1:48" x14ac:dyDescent="0.2">
      <c r="A1785" s="8"/>
      <c r="B1785" s="8"/>
      <c r="C1785" s="8"/>
      <c r="E1785" s="8"/>
      <c r="G1785" s="8"/>
      <c r="H1785" s="8"/>
      <c r="I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  <c r="AC1785" s="8"/>
      <c r="AD1785" s="8"/>
      <c r="AE1785" s="8"/>
      <c r="AF1785" s="8"/>
      <c r="AG1785" s="8"/>
      <c r="AM1785" s="8"/>
      <c r="AN1785" s="8"/>
      <c r="AO1785" s="8"/>
      <c r="AP1785" s="8"/>
      <c r="AQ1785" s="8"/>
      <c r="AR1785" s="8"/>
      <c r="AS1785" s="8"/>
      <c r="AT1785" s="8"/>
      <c r="AU1785" s="8"/>
      <c r="AV1785" s="8"/>
    </row>
    <row r="1786" spans="1:48" x14ac:dyDescent="0.2">
      <c r="A1786" s="8"/>
      <c r="B1786" s="8"/>
      <c r="C1786" s="8"/>
      <c r="E1786" s="8"/>
      <c r="G1786" s="8"/>
      <c r="H1786" s="8"/>
      <c r="I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</row>
    <row r="1787" spans="1:48" x14ac:dyDescent="0.2">
      <c r="A1787" s="8"/>
      <c r="B1787" s="8"/>
      <c r="C1787" s="8"/>
      <c r="E1787" s="8"/>
      <c r="G1787" s="8"/>
      <c r="H1787" s="8"/>
      <c r="I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</row>
    <row r="1788" spans="1:48" x14ac:dyDescent="0.2">
      <c r="A1788" s="8"/>
      <c r="B1788" s="8"/>
      <c r="C1788" s="8"/>
      <c r="E1788" s="8"/>
      <c r="G1788" s="8"/>
      <c r="H1788" s="8"/>
      <c r="I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</row>
    <row r="1789" spans="1:48" x14ac:dyDescent="0.2">
      <c r="A1789" s="8"/>
      <c r="B1789" s="8"/>
      <c r="C1789" s="8"/>
      <c r="E1789" s="8"/>
      <c r="G1789" s="8"/>
      <c r="H1789" s="8"/>
      <c r="I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  <c r="AD1789" s="8"/>
      <c r="AE1789" s="8"/>
      <c r="AF1789" s="8"/>
      <c r="AG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</row>
    <row r="1790" spans="1:48" x14ac:dyDescent="0.2">
      <c r="A1790" s="8"/>
      <c r="B1790" s="8"/>
      <c r="C1790" s="8"/>
      <c r="E1790" s="8"/>
      <c r="G1790" s="8"/>
      <c r="H1790" s="8"/>
      <c r="I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</row>
    <row r="1791" spans="1:48" x14ac:dyDescent="0.2">
      <c r="A1791" s="8"/>
      <c r="B1791" s="8"/>
      <c r="C1791" s="8"/>
      <c r="E1791" s="8"/>
      <c r="G1791" s="8"/>
      <c r="H1791" s="8"/>
      <c r="I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M1791" s="8"/>
      <c r="AN1791" s="8"/>
      <c r="AO1791" s="8"/>
      <c r="AP1791" s="8"/>
      <c r="AQ1791" s="8"/>
      <c r="AR1791" s="8"/>
      <c r="AS1791" s="8"/>
      <c r="AT1791" s="8"/>
      <c r="AU1791" s="8"/>
      <c r="AV1791" s="8"/>
    </row>
    <row r="1792" spans="1:48" x14ac:dyDescent="0.2">
      <c r="A1792" s="8"/>
      <c r="B1792" s="8"/>
      <c r="C1792" s="8"/>
      <c r="E1792" s="8"/>
      <c r="G1792" s="8"/>
      <c r="H1792" s="8"/>
      <c r="I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  <c r="AM1792" s="8"/>
      <c r="AN1792" s="8"/>
      <c r="AO1792" s="8"/>
      <c r="AP1792" s="8"/>
      <c r="AQ1792" s="8"/>
      <c r="AR1792" s="8"/>
      <c r="AS1792" s="8"/>
      <c r="AT1792" s="8"/>
      <c r="AU1792" s="8"/>
      <c r="AV1792" s="8"/>
    </row>
    <row r="1793" spans="1:48" x14ac:dyDescent="0.2">
      <c r="A1793" s="8"/>
      <c r="B1793" s="8"/>
      <c r="C1793" s="8"/>
      <c r="E1793" s="8"/>
      <c r="G1793" s="8"/>
      <c r="H1793" s="8"/>
      <c r="I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  <c r="AD1793" s="8"/>
      <c r="AE1793" s="8"/>
      <c r="AF1793" s="8"/>
      <c r="AG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</row>
    <row r="1794" spans="1:48" x14ac:dyDescent="0.2">
      <c r="A1794" s="8"/>
      <c r="B1794" s="8"/>
      <c r="C1794" s="8"/>
      <c r="E1794" s="8"/>
      <c r="G1794" s="8"/>
      <c r="H1794" s="8"/>
      <c r="I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  <c r="AG1794" s="8"/>
      <c r="AM1794" s="8"/>
      <c r="AN1794" s="8"/>
      <c r="AO1794" s="8"/>
      <c r="AP1794" s="8"/>
      <c r="AQ1794" s="8"/>
      <c r="AR1794" s="8"/>
      <c r="AS1794" s="8"/>
      <c r="AT1794" s="8"/>
      <c r="AU1794" s="8"/>
      <c r="AV1794" s="8"/>
    </row>
    <row r="1795" spans="1:48" x14ac:dyDescent="0.2">
      <c r="A1795" s="8"/>
      <c r="B1795" s="8"/>
      <c r="C1795" s="8"/>
      <c r="E1795" s="8"/>
      <c r="G1795" s="8"/>
      <c r="H1795" s="8"/>
      <c r="I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  <c r="AD1795" s="8"/>
      <c r="AE1795" s="8"/>
      <c r="AF1795" s="8"/>
      <c r="AG1795" s="8"/>
      <c r="AM1795" s="8"/>
      <c r="AN1795" s="8"/>
      <c r="AO1795" s="8"/>
      <c r="AP1795" s="8"/>
      <c r="AQ1795" s="8"/>
      <c r="AR1795" s="8"/>
      <c r="AS1795" s="8"/>
      <c r="AT1795" s="8"/>
      <c r="AU1795" s="8"/>
      <c r="AV1795" s="8"/>
    </row>
    <row r="1796" spans="1:48" x14ac:dyDescent="0.2">
      <c r="A1796" s="8"/>
      <c r="B1796" s="8"/>
      <c r="C1796" s="8"/>
      <c r="E1796" s="8"/>
      <c r="G1796" s="8"/>
      <c r="H1796" s="8"/>
      <c r="I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M1796" s="8"/>
      <c r="AN1796" s="8"/>
      <c r="AO1796" s="8"/>
      <c r="AP1796" s="8"/>
      <c r="AQ1796" s="8"/>
      <c r="AR1796" s="8"/>
      <c r="AS1796" s="8"/>
      <c r="AT1796" s="8"/>
      <c r="AU1796" s="8"/>
      <c r="AV1796" s="8"/>
    </row>
    <row r="1797" spans="1:48" x14ac:dyDescent="0.2">
      <c r="A1797" s="8"/>
      <c r="B1797" s="8"/>
      <c r="C1797" s="8"/>
      <c r="E1797" s="8"/>
      <c r="G1797" s="8"/>
      <c r="H1797" s="8"/>
      <c r="I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</row>
    <row r="1798" spans="1:48" x14ac:dyDescent="0.2">
      <c r="A1798" s="8"/>
      <c r="B1798" s="8"/>
      <c r="C1798" s="8"/>
      <c r="E1798" s="8"/>
      <c r="G1798" s="8"/>
      <c r="H1798" s="8"/>
      <c r="I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M1798" s="8"/>
      <c r="AN1798" s="8"/>
      <c r="AO1798" s="8"/>
      <c r="AP1798" s="8"/>
      <c r="AQ1798" s="8"/>
      <c r="AR1798" s="8"/>
      <c r="AS1798" s="8"/>
      <c r="AT1798" s="8"/>
      <c r="AU1798" s="8"/>
      <c r="AV1798" s="8"/>
    </row>
    <row r="1799" spans="1:48" x14ac:dyDescent="0.2">
      <c r="A1799" s="8"/>
      <c r="B1799" s="8"/>
      <c r="C1799" s="8"/>
      <c r="E1799" s="8"/>
      <c r="G1799" s="8"/>
      <c r="H1799" s="8"/>
      <c r="I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8"/>
      <c r="AD1799" s="8"/>
      <c r="AE1799" s="8"/>
      <c r="AF1799" s="8"/>
      <c r="AG1799" s="8"/>
      <c r="AM1799" s="8"/>
      <c r="AN1799" s="8"/>
      <c r="AO1799" s="8"/>
      <c r="AP1799" s="8"/>
      <c r="AQ1799" s="8"/>
      <c r="AR1799" s="8"/>
      <c r="AS1799" s="8"/>
      <c r="AT1799" s="8"/>
      <c r="AU1799" s="8"/>
      <c r="AV1799" s="8"/>
    </row>
    <row r="1800" spans="1:48" x14ac:dyDescent="0.2">
      <c r="A1800" s="8"/>
      <c r="B1800" s="8"/>
      <c r="C1800" s="8"/>
      <c r="E1800" s="8"/>
      <c r="G1800" s="8"/>
      <c r="H1800" s="8"/>
      <c r="I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  <c r="AM1800" s="8"/>
      <c r="AN1800" s="8"/>
      <c r="AO1800" s="8"/>
      <c r="AP1800" s="8"/>
      <c r="AQ1800" s="8"/>
      <c r="AR1800" s="8"/>
      <c r="AS1800" s="8"/>
      <c r="AT1800" s="8"/>
      <c r="AU1800" s="8"/>
      <c r="AV1800" s="8"/>
    </row>
    <row r="1801" spans="1:48" x14ac:dyDescent="0.2">
      <c r="A1801" s="8"/>
      <c r="B1801" s="8"/>
      <c r="C1801" s="8"/>
      <c r="E1801" s="8"/>
      <c r="G1801" s="8"/>
      <c r="H1801" s="8"/>
      <c r="I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  <c r="AC1801" s="8"/>
      <c r="AD1801" s="8"/>
      <c r="AE1801" s="8"/>
      <c r="AF1801" s="8"/>
      <c r="AG1801" s="8"/>
      <c r="AM1801" s="8"/>
      <c r="AN1801" s="8"/>
      <c r="AO1801" s="8"/>
      <c r="AP1801" s="8"/>
      <c r="AQ1801" s="8"/>
      <c r="AR1801" s="8"/>
      <c r="AS1801" s="8"/>
      <c r="AT1801" s="8"/>
      <c r="AU1801" s="8"/>
      <c r="AV1801" s="8"/>
    </row>
    <row r="1802" spans="1:48" x14ac:dyDescent="0.2">
      <c r="A1802" s="8"/>
      <c r="B1802" s="8"/>
      <c r="C1802" s="8"/>
      <c r="E1802" s="8"/>
      <c r="G1802" s="8"/>
      <c r="H1802" s="8"/>
      <c r="I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  <c r="AD1802" s="8"/>
      <c r="AE1802" s="8"/>
      <c r="AF1802" s="8"/>
      <c r="AG1802" s="8"/>
      <c r="AM1802" s="8"/>
      <c r="AN1802" s="8"/>
      <c r="AO1802" s="8"/>
      <c r="AP1802" s="8"/>
      <c r="AQ1802" s="8"/>
      <c r="AR1802" s="8"/>
      <c r="AS1802" s="8"/>
      <c r="AT1802" s="8"/>
      <c r="AU1802" s="8"/>
      <c r="AV1802" s="8"/>
    </row>
    <row r="1803" spans="1:48" x14ac:dyDescent="0.2">
      <c r="A1803" s="8"/>
      <c r="B1803" s="8"/>
      <c r="C1803" s="8"/>
      <c r="E1803" s="8"/>
      <c r="G1803" s="8"/>
      <c r="H1803" s="8"/>
      <c r="I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  <c r="AD1803" s="8"/>
      <c r="AE1803" s="8"/>
      <c r="AF1803" s="8"/>
      <c r="AG1803" s="8"/>
      <c r="AM1803" s="8"/>
      <c r="AN1803" s="8"/>
      <c r="AO1803" s="8"/>
      <c r="AP1803" s="8"/>
      <c r="AQ1803" s="8"/>
      <c r="AR1803" s="8"/>
      <c r="AS1803" s="8"/>
      <c r="AT1803" s="8"/>
      <c r="AU1803" s="8"/>
      <c r="AV1803" s="8"/>
    </row>
    <row r="1804" spans="1:48" x14ac:dyDescent="0.2">
      <c r="A1804" s="8"/>
      <c r="B1804" s="8"/>
      <c r="C1804" s="8"/>
      <c r="E1804" s="8"/>
      <c r="G1804" s="8"/>
      <c r="H1804" s="8"/>
      <c r="I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8"/>
      <c r="AD1804" s="8"/>
      <c r="AE1804" s="8"/>
      <c r="AF1804" s="8"/>
      <c r="AG1804" s="8"/>
      <c r="AM1804" s="8"/>
      <c r="AN1804" s="8"/>
      <c r="AO1804" s="8"/>
      <c r="AP1804" s="8"/>
      <c r="AQ1804" s="8"/>
      <c r="AR1804" s="8"/>
      <c r="AS1804" s="8"/>
      <c r="AT1804" s="8"/>
      <c r="AU1804" s="8"/>
      <c r="AV1804" s="8"/>
    </row>
    <row r="1805" spans="1:48" x14ac:dyDescent="0.2">
      <c r="A1805" s="8"/>
      <c r="B1805" s="8"/>
      <c r="C1805" s="8"/>
      <c r="E1805" s="8"/>
      <c r="G1805" s="8"/>
      <c r="H1805" s="8"/>
      <c r="I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  <c r="AG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</row>
    <row r="1806" spans="1:48" x14ac:dyDescent="0.2">
      <c r="A1806" s="8"/>
      <c r="B1806" s="8"/>
      <c r="C1806" s="8"/>
      <c r="E1806" s="8"/>
      <c r="G1806" s="8"/>
      <c r="H1806" s="8"/>
      <c r="I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</row>
    <row r="1807" spans="1:48" x14ac:dyDescent="0.2">
      <c r="A1807" s="8"/>
      <c r="B1807" s="8"/>
      <c r="C1807" s="8"/>
      <c r="E1807" s="8"/>
      <c r="G1807" s="8"/>
      <c r="H1807" s="8"/>
      <c r="I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</row>
    <row r="1808" spans="1:48" x14ac:dyDescent="0.2">
      <c r="A1808" s="8"/>
      <c r="B1808" s="8"/>
      <c r="C1808" s="8"/>
      <c r="E1808" s="8"/>
      <c r="G1808" s="8"/>
      <c r="H1808" s="8"/>
      <c r="I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</row>
    <row r="1809" spans="1:48" x14ac:dyDescent="0.2">
      <c r="A1809" s="8"/>
      <c r="B1809" s="8"/>
      <c r="C1809" s="8"/>
      <c r="E1809" s="8"/>
      <c r="G1809" s="8"/>
      <c r="H1809" s="8"/>
      <c r="I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</row>
    <row r="1810" spans="1:48" x14ac:dyDescent="0.2">
      <c r="A1810" s="8"/>
      <c r="B1810" s="8"/>
      <c r="C1810" s="8"/>
      <c r="E1810" s="8"/>
      <c r="G1810" s="8"/>
      <c r="H1810" s="8"/>
      <c r="I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</row>
    <row r="1811" spans="1:48" x14ac:dyDescent="0.2">
      <c r="A1811" s="8"/>
      <c r="B1811" s="8"/>
      <c r="C1811" s="8"/>
      <c r="E1811" s="8"/>
      <c r="G1811" s="8"/>
      <c r="H1811" s="8"/>
      <c r="I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</row>
    <row r="1812" spans="1:48" x14ac:dyDescent="0.2">
      <c r="A1812" s="8"/>
      <c r="B1812" s="8"/>
      <c r="C1812" s="8"/>
      <c r="E1812" s="8"/>
      <c r="G1812" s="8"/>
      <c r="H1812" s="8"/>
      <c r="I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M1812" s="8"/>
      <c r="AN1812" s="8"/>
      <c r="AO1812" s="8"/>
      <c r="AP1812" s="8"/>
      <c r="AQ1812" s="8"/>
      <c r="AR1812" s="8"/>
      <c r="AS1812" s="8"/>
      <c r="AT1812" s="8"/>
      <c r="AU1812" s="8"/>
      <c r="AV1812" s="8"/>
    </row>
    <row r="1813" spans="1:48" x14ac:dyDescent="0.2">
      <c r="A1813" s="8"/>
      <c r="B1813" s="8"/>
      <c r="C1813" s="8"/>
      <c r="E1813" s="8"/>
      <c r="G1813" s="8"/>
      <c r="H1813" s="8"/>
      <c r="I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</row>
    <row r="1814" spans="1:48" x14ac:dyDescent="0.2">
      <c r="A1814" s="8"/>
      <c r="B1814" s="8"/>
      <c r="C1814" s="8"/>
      <c r="E1814" s="8"/>
      <c r="G1814" s="8"/>
      <c r="H1814" s="8"/>
      <c r="I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</row>
    <row r="1815" spans="1:48" x14ac:dyDescent="0.2">
      <c r="A1815" s="8"/>
      <c r="B1815" s="8"/>
      <c r="C1815" s="8"/>
      <c r="E1815" s="8"/>
      <c r="G1815" s="8"/>
      <c r="H1815" s="8"/>
      <c r="I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8"/>
      <c r="AE1815" s="8"/>
      <c r="AF1815" s="8"/>
      <c r="AG1815" s="8"/>
      <c r="AM1815" s="8"/>
      <c r="AN1815" s="8"/>
      <c r="AO1815" s="8"/>
      <c r="AP1815" s="8"/>
      <c r="AQ1815" s="8"/>
      <c r="AR1815" s="8"/>
      <c r="AS1815" s="8"/>
      <c r="AT1815" s="8"/>
      <c r="AU1815" s="8"/>
      <c r="AV1815" s="8"/>
    </row>
    <row r="1816" spans="1:48" x14ac:dyDescent="0.2">
      <c r="A1816" s="8"/>
      <c r="B1816" s="8"/>
      <c r="C1816" s="8"/>
      <c r="E1816" s="8"/>
      <c r="G1816" s="8"/>
      <c r="H1816" s="8"/>
      <c r="I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  <c r="AG1816" s="8"/>
      <c r="AM1816" s="8"/>
      <c r="AN1816" s="8"/>
      <c r="AO1816" s="8"/>
      <c r="AP1816" s="8"/>
      <c r="AQ1816" s="8"/>
      <c r="AR1816" s="8"/>
      <c r="AS1816" s="8"/>
      <c r="AT1816" s="8"/>
      <c r="AU1816" s="8"/>
      <c r="AV1816" s="8"/>
    </row>
    <row r="1817" spans="1:48" x14ac:dyDescent="0.2">
      <c r="A1817" s="8"/>
      <c r="B1817" s="8"/>
      <c r="C1817" s="8"/>
      <c r="E1817" s="8"/>
      <c r="G1817" s="8"/>
      <c r="H1817" s="8"/>
      <c r="I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</row>
    <row r="1818" spans="1:48" x14ac:dyDescent="0.2">
      <c r="A1818" s="8"/>
      <c r="B1818" s="8"/>
      <c r="C1818" s="8"/>
      <c r="E1818" s="8"/>
      <c r="G1818" s="8"/>
      <c r="H1818" s="8"/>
      <c r="I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8"/>
      <c r="AD1818" s="8"/>
      <c r="AE1818" s="8"/>
      <c r="AF1818" s="8"/>
      <c r="AG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</row>
    <row r="1819" spans="1:48" x14ac:dyDescent="0.2">
      <c r="A1819" s="8"/>
      <c r="B1819" s="8"/>
      <c r="C1819" s="8"/>
      <c r="E1819" s="8"/>
      <c r="G1819" s="8"/>
      <c r="H1819" s="8"/>
      <c r="I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</row>
    <row r="1820" spans="1:48" x14ac:dyDescent="0.2">
      <c r="A1820" s="8"/>
      <c r="B1820" s="8"/>
      <c r="C1820" s="8"/>
      <c r="E1820" s="8"/>
      <c r="G1820" s="8"/>
      <c r="H1820" s="8"/>
      <c r="I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</row>
    <row r="1821" spans="1:48" x14ac:dyDescent="0.2">
      <c r="A1821" s="8"/>
      <c r="B1821" s="8"/>
      <c r="C1821" s="8"/>
      <c r="E1821" s="8"/>
      <c r="G1821" s="8"/>
      <c r="H1821" s="8"/>
      <c r="I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  <c r="AE1821" s="8"/>
      <c r="AF1821" s="8"/>
      <c r="AG1821" s="8"/>
      <c r="AM1821" s="8"/>
      <c r="AN1821" s="8"/>
      <c r="AO1821" s="8"/>
      <c r="AP1821" s="8"/>
      <c r="AQ1821" s="8"/>
      <c r="AR1821" s="8"/>
      <c r="AS1821" s="8"/>
      <c r="AT1821" s="8"/>
      <c r="AU1821" s="8"/>
      <c r="AV1821" s="8"/>
    </row>
    <row r="1822" spans="1:48" x14ac:dyDescent="0.2">
      <c r="A1822" s="8"/>
      <c r="B1822" s="8"/>
      <c r="C1822" s="8"/>
      <c r="E1822" s="8"/>
      <c r="G1822" s="8"/>
      <c r="H1822" s="8"/>
      <c r="I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</row>
    <row r="1823" spans="1:48" x14ac:dyDescent="0.2">
      <c r="A1823" s="8"/>
      <c r="B1823" s="8"/>
      <c r="C1823" s="8"/>
      <c r="E1823" s="8"/>
      <c r="G1823" s="8"/>
      <c r="H1823" s="8"/>
      <c r="I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</row>
    <row r="1824" spans="1:48" x14ac:dyDescent="0.2">
      <c r="A1824" s="8"/>
      <c r="B1824" s="8"/>
      <c r="C1824" s="8"/>
      <c r="E1824" s="8"/>
      <c r="G1824" s="8"/>
      <c r="H1824" s="8"/>
      <c r="I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</row>
    <row r="1825" spans="1:48" x14ac:dyDescent="0.2">
      <c r="A1825" s="8"/>
      <c r="B1825" s="8"/>
      <c r="C1825" s="8"/>
      <c r="E1825" s="8"/>
      <c r="G1825" s="8"/>
      <c r="H1825" s="8"/>
      <c r="I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  <c r="AG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</row>
    <row r="1826" spans="1:48" x14ac:dyDescent="0.2">
      <c r="A1826" s="8"/>
      <c r="B1826" s="8"/>
      <c r="C1826" s="8"/>
      <c r="E1826" s="8"/>
      <c r="G1826" s="8"/>
      <c r="H1826" s="8"/>
      <c r="I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</row>
    <row r="1827" spans="1:48" x14ac:dyDescent="0.2">
      <c r="A1827" s="8"/>
      <c r="B1827" s="8"/>
      <c r="C1827" s="8"/>
      <c r="E1827" s="8"/>
      <c r="G1827" s="8"/>
      <c r="H1827" s="8"/>
      <c r="I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</row>
    <row r="1828" spans="1:48" x14ac:dyDescent="0.2">
      <c r="A1828" s="8"/>
      <c r="B1828" s="8"/>
      <c r="C1828" s="8"/>
      <c r="E1828" s="8"/>
      <c r="G1828" s="8"/>
      <c r="H1828" s="8"/>
      <c r="I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</row>
    <row r="1829" spans="1:48" x14ac:dyDescent="0.2">
      <c r="A1829" s="8"/>
      <c r="B1829" s="8"/>
      <c r="C1829" s="8"/>
      <c r="E1829" s="8"/>
      <c r="G1829" s="8"/>
      <c r="H1829" s="8"/>
      <c r="I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  <c r="AD1829" s="8"/>
      <c r="AE1829" s="8"/>
      <c r="AF1829" s="8"/>
      <c r="AG1829" s="8"/>
      <c r="AM1829" s="8"/>
      <c r="AN1829" s="8"/>
      <c r="AO1829" s="8"/>
      <c r="AP1829" s="8"/>
      <c r="AQ1829" s="8"/>
      <c r="AR1829" s="8"/>
      <c r="AS1829" s="8"/>
      <c r="AT1829" s="8"/>
      <c r="AU1829" s="8"/>
      <c r="AV1829" s="8"/>
    </row>
    <row r="1830" spans="1:48" x14ac:dyDescent="0.2">
      <c r="A1830" s="8"/>
      <c r="B1830" s="8"/>
      <c r="C1830" s="8"/>
      <c r="E1830" s="8"/>
      <c r="G1830" s="8"/>
      <c r="H1830" s="8"/>
      <c r="I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  <c r="AG1830" s="8"/>
      <c r="AM1830" s="8"/>
      <c r="AN1830" s="8"/>
      <c r="AO1830" s="8"/>
      <c r="AP1830" s="8"/>
      <c r="AQ1830" s="8"/>
      <c r="AR1830" s="8"/>
      <c r="AS1830" s="8"/>
      <c r="AT1830" s="8"/>
      <c r="AU1830" s="8"/>
      <c r="AV1830" s="8"/>
    </row>
    <row r="1831" spans="1:48" x14ac:dyDescent="0.2">
      <c r="A1831" s="8"/>
      <c r="B1831" s="8"/>
      <c r="C1831" s="8"/>
      <c r="E1831" s="8"/>
      <c r="G1831" s="8"/>
      <c r="H1831" s="8"/>
      <c r="I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  <c r="AD1831" s="8"/>
      <c r="AE1831" s="8"/>
      <c r="AF1831" s="8"/>
      <c r="AG1831" s="8"/>
      <c r="AM1831" s="8"/>
      <c r="AN1831" s="8"/>
      <c r="AO1831" s="8"/>
      <c r="AP1831" s="8"/>
      <c r="AQ1831" s="8"/>
      <c r="AR1831" s="8"/>
      <c r="AS1831" s="8"/>
      <c r="AT1831" s="8"/>
      <c r="AU1831" s="8"/>
      <c r="AV1831" s="8"/>
    </row>
    <row r="1832" spans="1:48" x14ac:dyDescent="0.2">
      <c r="A1832" s="8"/>
      <c r="B1832" s="8"/>
      <c r="C1832" s="8"/>
      <c r="E1832" s="8"/>
      <c r="G1832" s="8"/>
      <c r="H1832" s="8"/>
      <c r="I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8"/>
      <c r="AF1832" s="8"/>
      <c r="AG1832" s="8"/>
      <c r="AM1832" s="8"/>
      <c r="AN1832" s="8"/>
      <c r="AO1832" s="8"/>
      <c r="AP1832" s="8"/>
      <c r="AQ1832" s="8"/>
      <c r="AR1832" s="8"/>
      <c r="AS1832" s="8"/>
      <c r="AT1832" s="8"/>
      <c r="AU1832" s="8"/>
      <c r="AV1832" s="8"/>
    </row>
    <row r="1833" spans="1:48" x14ac:dyDescent="0.2">
      <c r="A1833" s="8"/>
      <c r="B1833" s="8"/>
      <c r="C1833" s="8"/>
      <c r="E1833" s="8"/>
      <c r="G1833" s="8"/>
      <c r="H1833" s="8"/>
      <c r="I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8"/>
      <c r="AF1833" s="8"/>
      <c r="AG1833" s="8"/>
      <c r="AM1833" s="8"/>
      <c r="AN1833" s="8"/>
      <c r="AO1833" s="8"/>
      <c r="AP1833" s="8"/>
      <c r="AQ1833" s="8"/>
      <c r="AR1833" s="8"/>
      <c r="AS1833" s="8"/>
      <c r="AT1833" s="8"/>
      <c r="AU1833" s="8"/>
      <c r="AV1833" s="8"/>
    </row>
    <row r="1834" spans="1:48" x14ac:dyDescent="0.2">
      <c r="A1834" s="8"/>
      <c r="B1834" s="8"/>
      <c r="C1834" s="8"/>
      <c r="E1834" s="8"/>
      <c r="G1834" s="8"/>
      <c r="H1834" s="8"/>
      <c r="I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M1834" s="8"/>
      <c r="AN1834" s="8"/>
      <c r="AO1834" s="8"/>
      <c r="AP1834" s="8"/>
      <c r="AQ1834" s="8"/>
      <c r="AR1834" s="8"/>
      <c r="AS1834" s="8"/>
      <c r="AT1834" s="8"/>
      <c r="AU1834" s="8"/>
      <c r="AV1834" s="8"/>
    </row>
    <row r="1835" spans="1:48" x14ac:dyDescent="0.2">
      <c r="A1835" s="8"/>
      <c r="B1835" s="8"/>
      <c r="C1835" s="8"/>
      <c r="E1835" s="8"/>
      <c r="G1835" s="8"/>
      <c r="H1835" s="8"/>
      <c r="I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8"/>
      <c r="AF1835" s="8"/>
      <c r="AG1835" s="8"/>
      <c r="AM1835" s="8"/>
      <c r="AN1835" s="8"/>
      <c r="AO1835" s="8"/>
      <c r="AP1835" s="8"/>
      <c r="AQ1835" s="8"/>
      <c r="AR1835" s="8"/>
      <c r="AS1835" s="8"/>
      <c r="AT1835" s="8"/>
      <c r="AU1835" s="8"/>
      <c r="AV1835" s="8"/>
    </row>
    <row r="1836" spans="1:48" x14ac:dyDescent="0.2">
      <c r="A1836" s="8"/>
      <c r="B1836" s="8"/>
      <c r="C1836" s="8"/>
      <c r="E1836" s="8"/>
      <c r="G1836" s="8"/>
      <c r="H1836" s="8"/>
      <c r="I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  <c r="AG1836" s="8"/>
      <c r="AM1836" s="8"/>
      <c r="AN1836" s="8"/>
      <c r="AO1836" s="8"/>
      <c r="AP1836" s="8"/>
      <c r="AQ1836" s="8"/>
      <c r="AR1836" s="8"/>
      <c r="AS1836" s="8"/>
      <c r="AT1836" s="8"/>
      <c r="AU1836" s="8"/>
      <c r="AV1836" s="8"/>
    </row>
    <row r="1837" spans="1:48" x14ac:dyDescent="0.2">
      <c r="A1837" s="8"/>
      <c r="B1837" s="8"/>
      <c r="C1837" s="8"/>
      <c r="E1837" s="8"/>
      <c r="G1837" s="8"/>
      <c r="H1837" s="8"/>
      <c r="I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8"/>
      <c r="AF1837" s="8"/>
      <c r="AG1837" s="8"/>
      <c r="AM1837" s="8"/>
      <c r="AN1837" s="8"/>
      <c r="AO1837" s="8"/>
      <c r="AP1837" s="8"/>
      <c r="AQ1837" s="8"/>
      <c r="AR1837" s="8"/>
      <c r="AS1837" s="8"/>
      <c r="AT1837" s="8"/>
      <c r="AU1837" s="8"/>
      <c r="AV1837" s="8"/>
    </row>
    <row r="1838" spans="1:48" x14ac:dyDescent="0.2">
      <c r="A1838" s="8"/>
      <c r="B1838" s="8"/>
      <c r="C1838" s="8"/>
      <c r="E1838" s="8"/>
      <c r="G1838" s="8"/>
      <c r="H1838" s="8"/>
      <c r="I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8"/>
      <c r="AF1838" s="8"/>
      <c r="AG1838" s="8"/>
      <c r="AM1838" s="8"/>
      <c r="AN1838" s="8"/>
      <c r="AO1838" s="8"/>
      <c r="AP1838" s="8"/>
      <c r="AQ1838" s="8"/>
      <c r="AR1838" s="8"/>
      <c r="AS1838" s="8"/>
      <c r="AT1838" s="8"/>
      <c r="AU1838" s="8"/>
      <c r="AV1838" s="8"/>
    </row>
    <row r="1839" spans="1:48" x14ac:dyDescent="0.2">
      <c r="A1839" s="8"/>
      <c r="B1839" s="8"/>
      <c r="C1839" s="8"/>
      <c r="E1839" s="8"/>
      <c r="G1839" s="8"/>
      <c r="H1839" s="8"/>
      <c r="I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M1839" s="8"/>
      <c r="AN1839" s="8"/>
      <c r="AO1839" s="8"/>
      <c r="AP1839" s="8"/>
      <c r="AQ1839" s="8"/>
      <c r="AR1839" s="8"/>
      <c r="AS1839" s="8"/>
      <c r="AT1839" s="8"/>
      <c r="AU1839" s="8"/>
      <c r="AV1839" s="8"/>
    </row>
    <row r="1840" spans="1:48" x14ac:dyDescent="0.2">
      <c r="A1840" s="8"/>
      <c r="B1840" s="8"/>
      <c r="C1840" s="8"/>
      <c r="E1840" s="8"/>
      <c r="G1840" s="8"/>
      <c r="H1840" s="8"/>
      <c r="I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M1840" s="8"/>
      <c r="AN1840" s="8"/>
      <c r="AO1840" s="8"/>
      <c r="AP1840" s="8"/>
      <c r="AQ1840" s="8"/>
      <c r="AR1840" s="8"/>
      <c r="AS1840" s="8"/>
      <c r="AT1840" s="8"/>
      <c r="AU1840" s="8"/>
      <c r="AV1840" s="8"/>
    </row>
    <row r="1841" spans="1:48" x14ac:dyDescent="0.2">
      <c r="A1841" s="8"/>
      <c r="B1841" s="8"/>
      <c r="C1841" s="8"/>
      <c r="E1841" s="8"/>
      <c r="G1841" s="8"/>
      <c r="H1841" s="8"/>
      <c r="I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8"/>
      <c r="AF1841" s="8"/>
      <c r="AG1841" s="8"/>
      <c r="AM1841" s="8"/>
      <c r="AN1841" s="8"/>
      <c r="AO1841" s="8"/>
      <c r="AP1841" s="8"/>
      <c r="AQ1841" s="8"/>
      <c r="AR1841" s="8"/>
      <c r="AS1841" s="8"/>
      <c r="AT1841" s="8"/>
      <c r="AU1841" s="8"/>
      <c r="AV1841" s="8"/>
    </row>
    <row r="1842" spans="1:48" x14ac:dyDescent="0.2">
      <c r="A1842" s="8"/>
      <c r="B1842" s="8"/>
      <c r="C1842" s="8"/>
      <c r="E1842" s="8"/>
      <c r="G1842" s="8"/>
      <c r="H1842" s="8"/>
      <c r="I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8"/>
      <c r="AF1842" s="8"/>
      <c r="AG1842" s="8"/>
      <c r="AM1842" s="8"/>
      <c r="AN1842" s="8"/>
      <c r="AO1842" s="8"/>
      <c r="AP1842" s="8"/>
      <c r="AQ1842" s="8"/>
      <c r="AR1842" s="8"/>
      <c r="AS1842" s="8"/>
      <c r="AT1842" s="8"/>
      <c r="AU1842" s="8"/>
      <c r="AV1842" s="8"/>
    </row>
    <row r="1843" spans="1:48" x14ac:dyDescent="0.2">
      <c r="A1843" s="8"/>
      <c r="B1843" s="8"/>
      <c r="C1843" s="8"/>
      <c r="E1843" s="8"/>
      <c r="G1843" s="8"/>
      <c r="H1843" s="8"/>
      <c r="I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8"/>
      <c r="AF1843" s="8"/>
      <c r="AG1843" s="8"/>
      <c r="AM1843" s="8"/>
      <c r="AN1843" s="8"/>
      <c r="AO1843" s="8"/>
      <c r="AP1843" s="8"/>
      <c r="AQ1843" s="8"/>
      <c r="AR1843" s="8"/>
      <c r="AS1843" s="8"/>
      <c r="AT1843" s="8"/>
      <c r="AU1843" s="8"/>
      <c r="AV1843" s="8"/>
    </row>
    <row r="1844" spans="1:48" x14ac:dyDescent="0.2">
      <c r="A1844" s="8"/>
      <c r="B1844" s="8"/>
      <c r="C1844" s="8"/>
      <c r="E1844" s="8"/>
      <c r="G1844" s="8"/>
      <c r="H1844" s="8"/>
      <c r="I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  <c r="AC1844" s="8"/>
      <c r="AD1844" s="8"/>
      <c r="AE1844" s="8"/>
      <c r="AF1844" s="8"/>
      <c r="AG1844" s="8"/>
      <c r="AM1844" s="8"/>
      <c r="AN1844" s="8"/>
      <c r="AO1844" s="8"/>
      <c r="AP1844" s="8"/>
      <c r="AQ1844" s="8"/>
      <c r="AR1844" s="8"/>
      <c r="AS1844" s="8"/>
      <c r="AT1844" s="8"/>
      <c r="AU1844" s="8"/>
      <c r="AV1844" s="8"/>
    </row>
    <row r="1845" spans="1:48" x14ac:dyDescent="0.2">
      <c r="A1845" s="8"/>
      <c r="B1845" s="8"/>
      <c r="C1845" s="8"/>
      <c r="E1845" s="8"/>
      <c r="G1845" s="8"/>
      <c r="H1845" s="8"/>
      <c r="I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  <c r="AC1845" s="8"/>
      <c r="AD1845" s="8"/>
      <c r="AE1845" s="8"/>
      <c r="AF1845" s="8"/>
      <c r="AG1845" s="8"/>
      <c r="AM1845" s="8"/>
      <c r="AN1845" s="8"/>
      <c r="AO1845" s="8"/>
      <c r="AP1845" s="8"/>
      <c r="AQ1845" s="8"/>
      <c r="AR1845" s="8"/>
      <c r="AS1845" s="8"/>
      <c r="AT1845" s="8"/>
      <c r="AU1845" s="8"/>
      <c r="AV1845" s="8"/>
    </row>
    <row r="1846" spans="1:48" x14ac:dyDescent="0.2">
      <c r="A1846" s="8"/>
      <c r="B1846" s="8"/>
      <c r="C1846" s="8"/>
      <c r="E1846" s="8"/>
      <c r="G1846" s="8"/>
      <c r="H1846" s="8"/>
      <c r="I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  <c r="AD1846" s="8"/>
      <c r="AE1846" s="8"/>
      <c r="AF1846" s="8"/>
      <c r="AG1846" s="8"/>
      <c r="AM1846" s="8"/>
      <c r="AN1846" s="8"/>
      <c r="AO1846" s="8"/>
      <c r="AP1846" s="8"/>
      <c r="AQ1846" s="8"/>
      <c r="AR1846" s="8"/>
      <c r="AS1846" s="8"/>
      <c r="AT1846" s="8"/>
      <c r="AU1846" s="8"/>
      <c r="AV1846" s="8"/>
    </row>
    <row r="1847" spans="1:48" x14ac:dyDescent="0.2">
      <c r="A1847" s="8"/>
      <c r="B1847" s="8"/>
      <c r="C1847" s="8"/>
      <c r="E1847" s="8"/>
      <c r="G1847" s="8"/>
      <c r="H1847" s="8"/>
      <c r="I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</row>
    <row r="1848" spans="1:48" x14ac:dyDescent="0.2">
      <c r="A1848" s="8"/>
      <c r="B1848" s="8"/>
      <c r="C1848" s="8"/>
      <c r="E1848" s="8"/>
      <c r="G1848" s="8"/>
      <c r="H1848" s="8"/>
      <c r="I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</row>
    <row r="1849" spans="1:48" x14ac:dyDescent="0.2">
      <c r="A1849" s="8"/>
      <c r="B1849" s="8"/>
      <c r="C1849" s="8"/>
      <c r="E1849" s="8"/>
      <c r="G1849" s="8"/>
      <c r="H1849" s="8"/>
      <c r="I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</row>
    <row r="1850" spans="1:48" x14ac:dyDescent="0.2">
      <c r="A1850" s="8"/>
      <c r="B1850" s="8"/>
      <c r="C1850" s="8"/>
      <c r="E1850" s="8"/>
      <c r="G1850" s="8"/>
      <c r="H1850" s="8"/>
      <c r="I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</row>
    <row r="1851" spans="1:48" x14ac:dyDescent="0.2">
      <c r="A1851" s="8"/>
      <c r="B1851" s="8"/>
      <c r="C1851" s="8"/>
      <c r="E1851" s="8"/>
      <c r="G1851" s="8"/>
      <c r="H1851" s="8"/>
      <c r="I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  <c r="AC1851" s="8"/>
      <c r="AD1851" s="8"/>
      <c r="AE1851" s="8"/>
      <c r="AF1851" s="8"/>
      <c r="AG1851" s="8"/>
      <c r="AM1851" s="8"/>
      <c r="AN1851" s="8"/>
      <c r="AO1851" s="8"/>
      <c r="AP1851" s="8"/>
      <c r="AQ1851" s="8"/>
      <c r="AR1851" s="8"/>
      <c r="AS1851" s="8"/>
      <c r="AT1851" s="8"/>
      <c r="AU1851" s="8"/>
      <c r="AV1851" s="8"/>
    </row>
    <row r="1852" spans="1:48" x14ac:dyDescent="0.2">
      <c r="A1852" s="8"/>
      <c r="B1852" s="8"/>
      <c r="C1852" s="8"/>
      <c r="E1852" s="8"/>
      <c r="G1852" s="8"/>
      <c r="H1852" s="8"/>
      <c r="I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</row>
    <row r="1853" spans="1:48" x14ac:dyDescent="0.2">
      <c r="A1853" s="8"/>
      <c r="B1853" s="8"/>
      <c r="C1853" s="8"/>
      <c r="E1853" s="8"/>
      <c r="G1853" s="8"/>
      <c r="H1853" s="8"/>
      <c r="I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M1853" s="8"/>
      <c r="AN1853" s="8"/>
      <c r="AO1853" s="8"/>
      <c r="AP1853" s="8"/>
      <c r="AQ1853" s="8"/>
      <c r="AR1853" s="8"/>
      <c r="AS1853" s="8"/>
      <c r="AT1853" s="8"/>
      <c r="AU1853" s="8"/>
      <c r="AV1853" s="8"/>
    </row>
    <row r="1854" spans="1:48" x14ac:dyDescent="0.2">
      <c r="A1854" s="8"/>
      <c r="B1854" s="8"/>
      <c r="C1854" s="8"/>
      <c r="E1854" s="8"/>
      <c r="G1854" s="8"/>
      <c r="H1854" s="8"/>
      <c r="I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  <c r="AC1854" s="8"/>
      <c r="AD1854" s="8"/>
      <c r="AE1854" s="8"/>
      <c r="AF1854" s="8"/>
      <c r="AG1854" s="8"/>
      <c r="AM1854" s="8"/>
      <c r="AN1854" s="8"/>
      <c r="AO1854" s="8"/>
      <c r="AP1854" s="8"/>
      <c r="AQ1854" s="8"/>
      <c r="AR1854" s="8"/>
      <c r="AS1854" s="8"/>
      <c r="AT1854" s="8"/>
      <c r="AU1854" s="8"/>
      <c r="AV1854" s="8"/>
    </row>
    <row r="1855" spans="1:48" x14ac:dyDescent="0.2">
      <c r="A1855" s="8"/>
      <c r="B1855" s="8"/>
      <c r="C1855" s="8"/>
      <c r="E1855" s="8"/>
      <c r="G1855" s="8"/>
      <c r="H1855" s="8"/>
      <c r="I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  <c r="AG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</row>
    <row r="1856" spans="1:48" x14ac:dyDescent="0.2">
      <c r="A1856" s="8"/>
      <c r="B1856" s="8"/>
      <c r="C1856" s="8"/>
      <c r="E1856" s="8"/>
      <c r="G1856" s="8"/>
      <c r="H1856" s="8"/>
      <c r="I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  <c r="AD1856" s="8"/>
      <c r="AE1856" s="8"/>
      <c r="AF1856" s="8"/>
      <c r="AG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</row>
    <row r="1857" spans="1:48" x14ac:dyDescent="0.2">
      <c r="A1857" s="8"/>
      <c r="B1857" s="8"/>
      <c r="C1857" s="8"/>
      <c r="E1857" s="8"/>
      <c r="G1857" s="8"/>
      <c r="H1857" s="8"/>
      <c r="I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  <c r="AC1857" s="8"/>
      <c r="AD1857" s="8"/>
      <c r="AE1857" s="8"/>
      <c r="AF1857" s="8"/>
      <c r="AG1857" s="8"/>
      <c r="AM1857" s="8"/>
      <c r="AN1857" s="8"/>
      <c r="AO1857" s="8"/>
      <c r="AP1857" s="8"/>
      <c r="AQ1857" s="8"/>
      <c r="AR1857" s="8"/>
      <c r="AS1857" s="8"/>
      <c r="AT1857" s="8"/>
      <c r="AU1857" s="8"/>
      <c r="AV1857" s="8"/>
    </row>
    <row r="1858" spans="1:48" x14ac:dyDescent="0.2">
      <c r="A1858" s="8"/>
      <c r="B1858" s="8"/>
      <c r="C1858" s="8"/>
      <c r="E1858" s="8"/>
      <c r="G1858" s="8"/>
      <c r="H1858" s="8"/>
      <c r="I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  <c r="AD1858" s="8"/>
      <c r="AE1858" s="8"/>
      <c r="AF1858" s="8"/>
      <c r="AG1858" s="8"/>
      <c r="AM1858" s="8"/>
      <c r="AN1858" s="8"/>
      <c r="AO1858" s="8"/>
      <c r="AP1858" s="8"/>
      <c r="AQ1858" s="8"/>
      <c r="AR1858" s="8"/>
      <c r="AS1858" s="8"/>
      <c r="AT1858" s="8"/>
      <c r="AU1858" s="8"/>
      <c r="AV1858" s="8"/>
    </row>
    <row r="1859" spans="1:48" x14ac:dyDescent="0.2">
      <c r="A1859" s="8"/>
      <c r="B1859" s="8"/>
      <c r="C1859" s="8"/>
      <c r="E1859" s="8"/>
      <c r="G1859" s="8"/>
      <c r="H1859" s="8"/>
      <c r="I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  <c r="AC1859" s="8"/>
      <c r="AD1859" s="8"/>
      <c r="AE1859" s="8"/>
      <c r="AF1859" s="8"/>
      <c r="AG1859" s="8"/>
      <c r="AM1859" s="8"/>
      <c r="AN1859" s="8"/>
      <c r="AO1859" s="8"/>
      <c r="AP1859" s="8"/>
      <c r="AQ1859" s="8"/>
      <c r="AR1859" s="8"/>
      <c r="AS1859" s="8"/>
      <c r="AT1859" s="8"/>
      <c r="AU1859" s="8"/>
      <c r="AV1859" s="8"/>
    </row>
    <row r="1860" spans="1:48" x14ac:dyDescent="0.2">
      <c r="A1860" s="8"/>
      <c r="B1860" s="8"/>
      <c r="C1860" s="8"/>
      <c r="E1860" s="8"/>
      <c r="G1860" s="8"/>
      <c r="H1860" s="8"/>
      <c r="I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  <c r="AD1860" s="8"/>
      <c r="AE1860" s="8"/>
      <c r="AF1860" s="8"/>
      <c r="AG1860" s="8"/>
      <c r="AM1860" s="8"/>
      <c r="AN1860" s="8"/>
      <c r="AO1860" s="8"/>
      <c r="AP1860" s="8"/>
      <c r="AQ1860" s="8"/>
      <c r="AR1860" s="8"/>
      <c r="AS1860" s="8"/>
      <c r="AT1860" s="8"/>
      <c r="AU1860" s="8"/>
      <c r="AV1860" s="8"/>
    </row>
    <row r="1861" spans="1:48" x14ac:dyDescent="0.2">
      <c r="A1861" s="8"/>
      <c r="B1861" s="8"/>
      <c r="C1861" s="8"/>
      <c r="E1861" s="8"/>
      <c r="G1861" s="8"/>
      <c r="H1861" s="8"/>
      <c r="I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</row>
    <row r="1862" spans="1:48" x14ac:dyDescent="0.2">
      <c r="A1862" s="8"/>
      <c r="B1862" s="8"/>
      <c r="C1862" s="8"/>
      <c r="E1862" s="8"/>
      <c r="G1862" s="8"/>
      <c r="H1862" s="8"/>
      <c r="I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  <c r="AD1862" s="8"/>
      <c r="AE1862" s="8"/>
      <c r="AF1862" s="8"/>
      <c r="AG1862" s="8"/>
      <c r="AM1862" s="8"/>
      <c r="AN1862" s="8"/>
      <c r="AO1862" s="8"/>
      <c r="AP1862" s="8"/>
      <c r="AQ1862" s="8"/>
      <c r="AR1862" s="8"/>
      <c r="AS1862" s="8"/>
      <c r="AT1862" s="8"/>
      <c r="AU1862" s="8"/>
      <c r="AV1862" s="8"/>
    </row>
    <row r="1863" spans="1:48" x14ac:dyDescent="0.2">
      <c r="A1863" s="8"/>
      <c r="B1863" s="8"/>
      <c r="C1863" s="8"/>
      <c r="E1863" s="8"/>
      <c r="G1863" s="8"/>
      <c r="H1863" s="8"/>
      <c r="I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M1863" s="8"/>
      <c r="AN1863" s="8"/>
      <c r="AO1863" s="8"/>
      <c r="AP1863" s="8"/>
      <c r="AQ1863" s="8"/>
      <c r="AR1863" s="8"/>
      <c r="AS1863" s="8"/>
      <c r="AT1863" s="8"/>
      <c r="AU1863" s="8"/>
      <c r="AV1863" s="8"/>
    </row>
    <row r="1864" spans="1:48" x14ac:dyDescent="0.2">
      <c r="A1864" s="8"/>
      <c r="B1864" s="8"/>
      <c r="C1864" s="8"/>
      <c r="E1864" s="8"/>
      <c r="G1864" s="8"/>
      <c r="H1864" s="8"/>
      <c r="I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M1864" s="8"/>
      <c r="AN1864" s="8"/>
      <c r="AO1864" s="8"/>
      <c r="AP1864" s="8"/>
      <c r="AQ1864" s="8"/>
      <c r="AR1864" s="8"/>
      <c r="AS1864" s="8"/>
      <c r="AT1864" s="8"/>
      <c r="AU1864" s="8"/>
      <c r="AV1864" s="8"/>
    </row>
    <row r="1865" spans="1:48" x14ac:dyDescent="0.2">
      <c r="A1865" s="8"/>
      <c r="B1865" s="8"/>
      <c r="C1865" s="8"/>
      <c r="E1865" s="8"/>
      <c r="G1865" s="8"/>
      <c r="H1865" s="8"/>
      <c r="I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</row>
    <row r="1866" spans="1:48" x14ac:dyDescent="0.2">
      <c r="A1866" s="8"/>
      <c r="B1866" s="8"/>
      <c r="C1866" s="8"/>
      <c r="E1866" s="8"/>
      <c r="G1866" s="8"/>
      <c r="H1866" s="8"/>
      <c r="I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8"/>
      <c r="AF1866" s="8"/>
      <c r="AG1866" s="8"/>
      <c r="AM1866" s="8"/>
      <c r="AN1866" s="8"/>
      <c r="AO1866" s="8"/>
      <c r="AP1866" s="8"/>
      <c r="AQ1866" s="8"/>
      <c r="AR1866" s="8"/>
      <c r="AS1866" s="8"/>
      <c r="AT1866" s="8"/>
      <c r="AU1866" s="8"/>
      <c r="AV1866" s="8"/>
    </row>
    <row r="1867" spans="1:48" x14ac:dyDescent="0.2">
      <c r="A1867" s="8"/>
      <c r="B1867" s="8"/>
      <c r="C1867" s="8"/>
      <c r="E1867" s="8"/>
      <c r="G1867" s="8"/>
      <c r="H1867" s="8"/>
      <c r="I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  <c r="AG1867" s="8"/>
      <c r="AM1867" s="8"/>
      <c r="AN1867" s="8"/>
      <c r="AO1867" s="8"/>
      <c r="AP1867" s="8"/>
      <c r="AQ1867" s="8"/>
      <c r="AR1867" s="8"/>
      <c r="AS1867" s="8"/>
      <c r="AT1867" s="8"/>
      <c r="AU1867" s="8"/>
      <c r="AV1867" s="8"/>
    </row>
    <row r="1868" spans="1:48" x14ac:dyDescent="0.2">
      <c r="A1868" s="8"/>
      <c r="B1868" s="8"/>
      <c r="C1868" s="8"/>
      <c r="E1868" s="8"/>
      <c r="G1868" s="8"/>
      <c r="H1868" s="8"/>
      <c r="I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  <c r="AG1868" s="8"/>
      <c r="AM1868" s="8"/>
      <c r="AN1868" s="8"/>
      <c r="AO1868" s="8"/>
      <c r="AP1868" s="8"/>
      <c r="AQ1868" s="8"/>
      <c r="AR1868" s="8"/>
      <c r="AS1868" s="8"/>
      <c r="AT1868" s="8"/>
      <c r="AU1868" s="8"/>
      <c r="AV1868" s="8"/>
    </row>
    <row r="1869" spans="1:48" x14ac:dyDescent="0.2">
      <c r="A1869" s="8"/>
      <c r="B1869" s="8"/>
      <c r="C1869" s="8"/>
      <c r="E1869" s="8"/>
      <c r="G1869" s="8"/>
      <c r="H1869" s="8"/>
      <c r="I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</row>
    <row r="1870" spans="1:48" x14ac:dyDescent="0.2">
      <c r="A1870" s="8"/>
      <c r="B1870" s="8"/>
      <c r="C1870" s="8"/>
      <c r="E1870" s="8"/>
      <c r="G1870" s="8"/>
      <c r="H1870" s="8"/>
      <c r="I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  <c r="AD1870" s="8"/>
      <c r="AE1870" s="8"/>
      <c r="AF1870" s="8"/>
      <c r="AG1870" s="8"/>
      <c r="AM1870" s="8"/>
      <c r="AN1870" s="8"/>
      <c r="AO1870" s="8"/>
      <c r="AP1870" s="8"/>
      <c r="AQ1870" s="8"/>
      <c r="AR1870" s="8"/>
      <c r="AS1870" s="8"/>
      <c r="AT1870" s="8"/>
      <c r="AU1870" s="8"/>
      <c r="AV1870" s="8"/>
    </row>
    <row r="1871" spans="1:48" x14ac:dyDescent="0.2">
      <c r="A1871" s="8"/>
      <c r="B1871" s="8"/>
      <c r="C1871" s="8"/>
      <c r="E1871" s="8"/>
      <c r="G1871" s="8"/>
      <c r="H1871" s="8"/>
      <c r="I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  <c r="AD1871" s="8"/>
      <c r="AE1871" s="8"/>
      <c r="AF1871" s="8"/>
      <c r="AG1871" s="8"/>
      <c r="AM1871" s="8"/>
      <c r="AN1871" s="8"/>
      <c r="AO1871" s="8"/>
      <c r="AP1871" s="8"/>
      <c r="AQ1871" s="8"/>
      <c r="AR1871" s="8"/>
      <c r="AS1871" s="8"/>
      <c r="AT1871" s="8"/>
      <c r="AU1871" s="8"/>
      <c r="AV1871" s="8"/>
    </row>
    <row r="1872" spans="1:48" x14ac:dyDescent="0.2">
      <c r="A1872" s="8"/>
      <c r="B1872" s="8"/>
      <c r="C1872" s="8"/>
      <c r="E1872" s="8"/>
      <c r="G1872" s="8"/>
      <c r="H1872" s="8"/>
      <c r="I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M1872" s="8"/>
      <c r="AN1872" s="8"/>
      <c r="AO1872" s="8"/>
      <c r="AP1872" s="8"/>
      <c r="AQ1872" s="8"/>
      <c r="AR1872" s="8"/>
      <c r="AS1872" s="8"/>
      <c r="AT1872" s="8"/>
      <c r="AU1872" s="8"/>
      <c r="AV1872" s="8"/>
    </row>
    <row r="1873" spans="1:48" x14ac:dyDescent="0.2">
      <c r="A1873" s="8"/>
      <c r="B1873" s="8"/>
      <c r="C1873" s="8"/>
      <c r="E1873" s="8"/>
      <c r="G1873" s="8"/>
      <c r="H1873" s="8"/>
      <c r="I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M1873" s="8"/>
      <c r="AN1873" s="8"/>
      <c r="AO1873" s="8"/>
      <c r="AP1873" s="8"/>
      <c r="AQ1873" s="8"/>
      <c r="AR1873" s="8"/>
      <c r="AS1873" s="8"/>
      <c r="AT1873" s="8"/>
      <c r="AU1873" s="8"/>
      <c r="AV1873" s="8"/>
    </row>
    <row r="1874" spans="1:48" x14ac:dyDescent="0.2">
      <c r="A1874" s="8"/>
      <c r="B1874" s="8"/>
      <c r="C1874" s="8"/>
      <c r="E1874" s="8"/>
      <c r="G1874" s="8"/>
      <c r="H1874" s="8"/>
      <c r="I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M1874" s="8"/>
      <c r="AN1874" s="8"/>
      <c r="AO1874" s="8"/>
      <c r="AP1874" s="8"/>
      <c r="AQ1874" s="8"/>
      <c r="AR1874" s="8"/>
      <c r="AS1874" s="8"/>
      <c r="AT1874" s="8"/>
      <c r="AU1874" s="8"/>
      <c r="AV1874" s="8"/>
    </row>
    <row r="1875" spans="1:48" x14ac:dyDescent="0.2">
      <c r="A1875" s="8"/>
      <c r="B1875" s="8"/>
      <c r="C1875" s="8"/>
      <c r="E1875" s="8"/>
      <c r="G1875" s="8"/>
      <c r="H1875" s="8"/>
      <c r="I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M1875" s="8"/>
      <c r="AN1875" s="8"/>
      <c r="AO1875" s="8"/>
      <c r="AP1875" s="8"/>
      <c r="AQ1875" s="8"/>
      <c r="AR1875" s="8"/>
      <c r="AS1875" s="8"/>
      <c r="AT1875" s="8"/>
      <c r="AU1875" s="8"/>
      <c r="AV1875" s="8"/>
    </row>
    <row r="1876" spans="1:48" x14ac:dyDescent="0.2">
      <c r="A1876" s="8"/>
      <c r="B1876" s="8"/>
      <c r="C1876" s="8"/>
      <c r="E1876" s="8"/>
      <c r="G1876" s="8"/>
      <c r="H1876" s="8"/>
      <c r="I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M1876" s="8"/>
      <c r="AN1876" s="8"/>
      <c r="AO1876" s="8"/>
      <c r="AP1876" s="8"/>
      <c r="AQ1876" s="8"/>
      <c r="AR1876" s="8"/>
      <c r="AS1876" s="8"/>
      <c r="AT1876" s="8"/>
      <c r="AU1876" s="8"/>
      <c r="AV1876" s="8"/>
    </row>
    <row r="1877" spans="1:48" x14ac:dyDescent="0.2">
      <c r="A1877" s="8"/>
      <c r="B1877" s="8"/>
      <c r="C1877" s="8"/>
      <c r="E1877" s="8"/>
      <c r="G1877" s="8"/>
      <c r="H1877" s="8"/>
      <c r="I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  <c r="AD1877" s="8"/>
      <c r="AE1877" s="8"/>
      <c r="AF1877" s="8"/>
      <c r="AG1877" s="8"/>
      <c r="AM1877" s="8"/>
      <c r="AN1877" s="8"/>
      <c r="AO1877" s="8"/>
      <c r="AP1877" s="8"/>
      <c r="AQ1877" s="8"/>
      <c r="AR1877" s="8"/>
      <c r="AS1877" s="8"/>
      <c r="AT1877" s="8"/>
      <c r="AU1877" s="8"/>
      <c r="AV1877" s="8"/>
    </row>
    <row r="1878" spans="1:48" x14ac:dyDescent="0.2">
      <c r="A1878" s="8"/>
      <c r="B1878" s="8"/>
      <c r="C1878" s="8"/>
      <c r="E1878" s="8"/>
      <c r="G1878" s="8"/>
      <c r="H1878" s="8"/>
      <c r="I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  <c r="AD1878" s="8"/>
      <c r="AE1878" s="8"/>
      <c r="AF1878" s="8"/>
      <c r="AG1878" s="8"/>
      <c r="AM1878" s="8"/>
      <c r="AN1878" s="8"/>
      <c r="AO1878" s="8"/>
      <c r="AP1878" s="8"/>
      <c r="AQ1878" s="8"/>
      <c r="AR1878" s="8"/>
      <c r="AS1878" s="8"/>
      <c r="AT1878" s="8"/>
      <c r="AU1878" s="8"/>
      <c r="AV1878" s="8"/>
    </row>
    <row r="1879" spans="1:48" x14ac:dyDescent="0.2">
      <c r="A1879" s="8"/>
      <c r="B1879" s="8"/>
      <c r="C1879" s="8"/>
      <c r="E1879" s="8"/>
      <c r="G1879" s="8"/>
      <c r="H1879" s="8"/>
      <c r="I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</row>
    <row r="1880" spans="1:48" x14ac:dyDescent="0.2">
      <c r="A1880" s="8"/>
      <c r="B1880" s="8"/>
      <c r="C1880" s="8"/>
      <c r="E1880" s="8"/>
      <c r="G1880" s="8"/>
      <c r="H1880" s="8"/>
      <c r="I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  <c r="AG1880" s="8"/>
      <c r="AM1880" s="8"/>
      <c r="AN1880" s="8"/>
      <c r="AO1880" s="8"/>
      <c r="AP1880" s="8"/>
      <c r="AQ1880" s="8"/>
      <c r="AR1880" s="8"/>
      <c r="AS1880" s="8"/>
      <c r="AT1880" s="8"/>
      <c r="AU1880" s="8"/>
      <c r="AV1880" s="8"/>
    </row>
    <row r="1881" spans="1:48" x14ac:dyDescent="0.2">
      <c r="A1881" s="8"/>
      <c r="B1881" s="8"/>
      <c r="C1881" s="8"/>
      <c r="E1881" s="8"/>
      <c r="G1881" s="8"/>
      <c r="H1881" s="8"/>
      <c r="I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M1881" s="8"/>
      <c r="AN1881" s="8"/>
      <c r="AO1881" s="8"/>
      <c r="AP1881" s="8"/>
      <c r="AQ1881" s="8"/>
      <c r="AR1881" s="8"/>
      <c r="AS1881" s="8"/>
      <c r="AT1881" s="8"/>
      <c r="AU1881" s="8"/>
      <c r="AV1881" s="8"/>
    </row>
    <row r="1882" spans="1:48" x14ac:dyDescent="0.2">
      <c r="A1882" s="8"/>
      <c r="B1882" s="8"/>
      <c r="C1882" s="8"/>
      <c r="E1882" s="8"/>
      <c r="G1882" s="8"/>
      <c r="H1882" s="8"/>
      <c r="I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  <c r="AG1882" s="8"/>
      <c r="AM1882" s="8"/>
      <c r="AN1882" s="8"/>
      <c r="AO1882" s="8"/>
      <c r="AP1882" s="8"/>
      <c r="AQ1882" s="8"/>
      <c r="AR1882" s="8"/>
      <c r="AS1882" s="8"/>
      <c r="AT1882" s="8"/>
      <c r="AU1882" s="8"/>
      <c r="AV1882" s="8"/>
    </row>
    <row r="1883" spans="1:48" x14ac:dyDescent="0.2">
      <c r="A1883" s="8"/>
      <c r="B1883" s="8"/>
      <c r="C1883" s="8"/>
      <c r="E1883" s="8"/>
      <c r="G1883" s="8"/>
      <c r="H1883" s="8"/>
      <c r="I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</row>
    <row r="1884" spans="1:48" x14ac:dyDescent="0.2">
      <c r="A1884" s="8"/>
      <c r="B1884" s="8"/>
      <c r="C1884" s="8"/>
      <c r="E1884" s="8"/>
      <c r="G1884" s="8"/>
      <c r="H1884" s="8"/>
      <c r="I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  <c r="AC1884" s="8"/>
      <c r="AD1884" s="8"/>
      <c r="AE1884" s="8"/>
      <c r="AF1884" s="8"/>
      <c r="AG1884" s="8"/>
      <c r="AM1884" s="8"/>
      <c r="AN1884" s="8"/>
      <c r="AO1884" s="8"/>
      <c r="AP1884" s="8"/>
      <c r="AQ1884" s="8"/>
      <c r="AR1884" s="8"/>
      <c r="AS1884" s="8"/>
      <c r="AT1884" s="8"/>
      <c r="AU1884" s="8"/>
      <c r="AV1884" s="8"/>
    </row>
    <row r="1885" spans="1:48" x14ac:dyDescent="0.2">
      <c r="A1885" s="8"/>
      <c r="B1885" s="8"/>
      <c r="C1885" s="8"/>
      <c r="E1885" s="8"/>
      <c r="G1885" s="8"/>
      <c r="H1885" s="8"/>
      <c r="I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  <c r="AC1885" s="8"/>
      <c r="AD1885" s="8"/>
      <c r="AE1885" s="8"/>
      <c r="AF1885" s="8"/>
      <c r="AG1885" s="8"/>
      <c r="AM1885" s="8"/>
      <c r="AN1885" s="8"/>
      <c r="AO1885" s="8"/>
      <c r="AP1885" s="8"/>
      <c r="AQ1885" s="8"/>
      <c r="AR1885" s="8"/>
      <c r="AS1885" s="8"/>
      <c r="AT1885" s="8"/>
      <c r="AU1885" s="8"/>
      <c r="AV1885" s="8"/>
    </row>
    <row r="1886" spans="1:48" x14ac:dyDescent="0.2">
      <c r="A1886" s="8"/>
      <c r="B1886" s="8"/>
      <c r="C1886" s="8"/>
      <c r="E1886" s="8"/>
      <c r="G1886" s="8"/>
      <c r="H1886" s="8"/>
      <c r="I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</row>
    <row r="1887" spans="1:48" x14ac:dyDescent="0.2">
      <c r="A1887" s="8"/>
      <c r="B1887" s="8"/>
      <c r="C1887" s="8"/>
      <c r="E1887" s="8"/>
      <c r="G1887" s="8"/>
      <c r="H1887" s="8"/>
      <c r="I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M1887" s="8"/>
      <c r="AN1887" s="8"/>
      <c r="AO1887" s="8"/>
      <c r="AP1887" s="8"/>
      <c r="AQ1887" s="8"/>
      <c r="AR1887" s="8"/>
      <c r="AS1887" s="8"/>
      <c r="AT1887" s="8"/>
      <c r="AU1887" s="8"/>
      <c r="AV1887" s="8"/>
    </row>
    <row r="1888" spans="1:48" x14ac:dyDescent="0.2">
      <c r="A1888" s="8"/>
      <c r="B1888" s="8"/>
      <c r="C1888" s="8"/>
      <c r="E1888" s="8"/>
      <c r="G1888" s="8"/>
      <c r="H1888" s="8"/>
      <c r="I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  <c r="AD1888" s="8"/>
      <c r="AE1888" s="8"/>
      <c r="AF1888" s="8"/>
      <c r="AG1888" s="8"/>
      <c r="AM1888" s="8"/>
      <c r="AN1888" s="8"/>
      <c r="AO1888" s="8"/>
      <c r="AP1888" s="8"/>
      <c r="AQ1888" s="8"/>
      <c r="AR1888" s="8"/>
      <c r="AS1888" s="8"/>
      <c r="AT1888" s="8"/>
      <c r="AU1888" s="8"/>
      <c r="AV1888" s="8"/>
    </row>
    <row r="1889" spans="1:48" x14ac:dyDescent="0.2">
      <c r="A1889" s="8"/>
      <c r="B1889" s="8"/>
      <c r="C1889" s="8"/>
      <c r="E1889" s="8"/>
      <c r="G1889" s="8"/>
      <c r="H1889" s="8"/>
      <c r="I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  <c r="AC1889" s="8"/>
      <c r="AD1889" s="8"/>
      <c r="AE1889" s="8"/>
      <c r="AF1889" s="8"/>
      <c r="AG1889" s="8"/>
      <c r="AM1889" s="8"/>
      <c r="AN1889" s="8"/>
      <c r="AO1889" s="8"/>
      <c r="AP1889" s="8"/>
      <c r="AQ1889" s="8"/>
      <c r="AR1889" s="8"/>
      <c r="AS1889" s="8"/>
      <c r="AT1889" s="8"/>
      <c r="AU1889" s="8"/>
      <c r="AV1889" s="8"/>
    </row>
    <row r="1890" spans="1:48" x14ac:dyDescent="0.2">
      <c r="A1890" s="8"/>
      <c r="B1890" s="8"/>
      <c r="C1890" s="8"/>
      <c r="E1890" s="8"/>
      <c r="G1890" s="8"/>
      <c r="H1890" s="8"/>
      <c r="I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  <c r="AG1890" s="8"/>
      <c r="AM1890" s="8"/>
      <c r="AN1890" s="8"/>
      <c r="AO1890" s="8"/>
      <c r="AP1890" s="8"/>
      <c r="AQ1890" s="8"/>
      <c r="AR1890" s="8"/>
      <c r="AS1890" s="8"/>
      <c r="AT1890" s="8"/>
      <c r="AU1890" s="8"/>
      <c r="AV1890" s="8"/>
    </row>
    <row r="1891" spans="1:48" x14ac:dyDescent="0.2">
      <c r="A1891" s="8"/>
      <c r="B1891" s="8"/>
      <c r="C1891" s="8"/>
      <c r="E1891" s="8"/>
      <c r="G1891" s="8"/>
      <c r="H1891" s="8"/>
      <c r="I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M1891" s="8"/>
      <c r="AN1891" s="8"/>
      <c r="AO1891" s="8"/>
      <c r="AP1891" s="8"/>
      <c r="AQ1891" s="8"/>
      <c r="AR1891" s="8"/>
      <c r="AS1891" s="8"/>
      <c r="AT1891" s="8"/>
      <c r="AU1891" s="8"/>
      <c r="AV1891" s="8"/>
    </row>
    <row r="1892" spans="1:48" x14ac:dyDescent="0.2">
      <c r="A1892" s="8"/>
      <c r="B1892" s="8"/>
      <c r="C1892" s="8"/>
      <c r="E1892" s="8"/>
      <c r="G1892" s="8"/>
      <c r="H1892" s="8"/>
      <c r="I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</row>
    <row r="1893" spans="1:48" x14ac:dyDescent="0.2">
      <c r="A1893" s="8"/>
      <c r="B1893" s="8"/>
      <c r="C1893" s="8"/>
      <c r="E1893" s="8"/>
      <c r="G1893" s="8"/>
      <c r="H1893" s="8"/>
      <c r="I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  <c r="AD1893" s="8"/>
      <c r="AE1893" s="8"/>
      <c r="AF1893" s="8"/>
      <c r="AG1893" s="8"/>
      <c r="AM1893" s="8"/>
      <c r="AN1893" s="8"/>
      <c r="AO1893" s="8"/>
      <c r="AP1893" s="8"/>
      <c r="AQ1893" s="8"/>
      <c r="AR1893" s="8"/>
      <c r="AS1893" s="8"/>
      <c r="AT1893" s="8"/>
      <c r="AU1893" s="8"/>
      <c r="AV1893" s="8"/>
    </row>
    <row r="1894" spans="1:48" x14ac:dyDescent="0.2">
      <c r="A1894" s="8"/>
      <c r="B1894" s="8"/>
      <c r="C1894" s="8"/>
      <c r="E1894" s="8"/>
      <c r="G1894" s="8"/>
      <c r="H1894" s="8"/>
      <c r="I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  <c r="AC1894" s="8"/>
      <c r="AD1894" s="8"/>
      <c r="AE1894" s="8"/>
      <c r="AF1894" s="8"/>
      <c r="AG1894" s="8"/>
      <c r="AM1894" s="8"/>
      <c r="AN1894" s="8"/>
      <c r="AO1894" s="8"/>
      <c r="AP1894" s="8"/>
      <c r="AQ1894" s="8"/>
      <c r="AR1894" s="8"/>
      <c r="AS1894" s="8"/>
      <c r="AT1894" s="8"/>
      <c r="AU1894" s="8"/>
      <c r="AV1894" s="8"/>
    </row>
    <row r="1895" spans="1:48" x14ac:dyDescent="0.2">
      <c r="A1895" s="8"/>
      <c r="B1895" s="8"/>
      <c r="C1895" s="8"/>
      <c r="E1895" s="8"/>
      <c r="G1895" s="8"/>
      <c r="H1895" s="8"/>
      <c r="I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  <c r="AD1895" s="8"/>
      <c r="AE1895" s="8"/>
      <c r="AF1895" s="8"/>
      <c r="AG1895" s="8"/>
      <c r="AM1895" s="8"/>
      <c r="AN1895" s="8"/>
      <c r="AO1895" s="8"/>
      <c r="AP1895" s="8"/>
      <c r="AQ1895" s="8"/>
      <c r="AR1895" s="8"/>
      <c r="AS1895" s="8"/>
      <c r="AT1895" s="8"/>
      <c r="AU1895" s="8"/>
      <c r="AV1895" s="8"/>
    </row>
    <row r="1896" spans="1:48" x14ac:dyDescent="0.2">
      <c r="A1896" s="8"/>
      <c r="B1896" s="8"/>
      <c r="C1896" s="8"/>
      <c r="E1896" s="8"/>
      <c r="G1896" s="8"/>
      <c r="H1896" s="8"/>
      <c r="I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/>
      <c r="AE1896" s="8"/>
      <c r="AF1896" s="8"/>
      <c r="AG1896" s="8"/>
      <c r="AM1896" s="8"/>
      <c r="AN1896" s="8"/>
      <c r="AO1896" s="8"/>
      <c r="AP1896" s="8"/>
      <c r="AQ1896" s="8"/>
      <c r="AR1896" s="8"/>
      <c r="AS1896" s="8"/>
      <c r="AT1896" s="8"/>
      <c r="AU1896" s="8"/>
      <c r="AV1896" s="8"/>
    </row>
    <row r="1897" spans="1:48" x14ac:dyDescent="0.2">
      <c r="A1897" s="8"/>
      <c r="B1897" s="8"/>
      <c r="C1897" s="8"/>
      <c r="E1897" s="8"/>
      <c r="G1897" s="8"/>
      <c r="H1897" s="8"/>
      <c r="I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  <c r="AC1897" s="8"/>
      <c r="AD1897" s="8"/>
      <c r="AE1897" s="8"/>
      <c r="AF1897" s="8"/>
      <c r="AG1897" s="8"/>
      <c r="AM1897" s="8"/>
      <c r="AN1897" s="8"/>
      <c r="AO1897" s="8"/>
      <c r="AP1897" s="8"/>
      <c r="AQ1897" s="8"/>
      <c r="AR1897" s="8"/>
      <c r="AS1897" s="8"/>
      <c r="AT1897" s="8"/>
      <c r="AU1897" s="8"/>
      <c r="AV1897" s="8"/>
    </row>
    <row r="1898" spans="1:48" x14ac:dyDescent="0.2">
      <c r="A1898" s="8"/>
      <c r="B1898" s="8"/>
      <c r="C1898" s="8"/>
      <c r="E1898" s="8"/>
      <c r="G1898" s="8"/>
      <c r="H1898" s="8"/>
      <c r="I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</row>
    <row r="1899" spans="1:48" x14ac:dyDescent="0.2">
      <c r="A1899" s="8"/>
      <c r="B1899" s="8"/>
      <c r="C1899" s="8"/>
      <c r="E1899" s="8"/>
      <c r="G1899" s="8"/>
      <c r="H1899" s="8"/>
      <c r="I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  <c r="AC1899" s="8"/>
      <c r="AD1899" s="8"/>
      <c r="AE1899" s="8"/>
      <c r="AF1899" s="8"/>
      <c r="AG1899" s="8"/>
      <c r="AM1899" s="8"/>
      <c r="AN1899" s="8"/>
      <c r="AO1899" s="8"/>
      <c r="AP1899" s="8"/>
      <c r="AQ1899" s="8"/>
      <c r="AR1899" s="8"/>
      <c r="AS1899" s="8"/>
      <c r="AT1899" s="8"/>
      <c r="AU1899" s="8"/>
      <c r="AV1899" s="8"/>
    </row>
    <row r="1900" spans="1:48" x14ac:dyDescent="0.2">
      <c r="A1900" s="8"/>
      <c r="B1900" s="8"/>
      <c r="C1900" s="8"/>
      <c r="E1900" s="8"/>
      <c r="G1900" s="8"/>
      <c r="H1900" s="8"/>
      <c r="I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M1900" s="8"/>
      <c r="AN1900" s="8"/>
      <c r="AO1900" s="8"/>
      <c r="AP1900" s="8"/>
      <c r="AQ1900" s="8"/>
      <c r="AR1900" s="8"/>
      <c r="AS1900" s="8"/>
      <c r="AT1900" s="8"/>
      <c r="AU1900" s="8"/>
      <c r="AV1900" s="8"/>
    </row>
    <row r="1901" spans="1:48" x14ac:dyDescent="0.2">
      <c r="A1901" s="8"/>
      <c r="B1901" s="8"/>
      <c r="C1901" s="8"/>
      <c r="E1901" s="8"/>
      <c r="G1901" s="8"/>
      <c r="H1901" s="8"/>
      <c r="I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M1901" s="8"/>
      <c r="AN1901" s="8"/>
      <c r="AO1901" s="8"/>
      <c r="AP1901" s="8"/>
      <c r="AQ1901" s="8"/>
      <c r="AR1901" s="8"/>
      <c r="AS1901" s="8"/>
      <c r="AT1901" s="8"/>
      <c r="AU1901" s="8"/>
      <c r="AV1901" s="8"/>
    </row>
    <row r="1902" spans="1:48" x14ac:dyDescent="0.2">
      <c r="A1902" s="8"/>
      <c r="B1902" s="8"/>
      <c r="C1902" s="8"/>
      <c r="E1902" s="8"/>
      <c r="G1902" s="8"/>
      <c r="H1902" s="8"/>
      <c r="I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M1902" s="8"/>
      <c r="AN1902" s="8"/>
      <c r="AO1902" s="8"/>
      <c r="AP1902" s="8"/>
      <c r="AQ1902" s="8"/>
      <c r="AR1902" s="8"/>
      <c r="AS1902" s="8"/>
      <c r="AT1902" s="8"/>
      <c r="AU1902" s="8"/>
      <c r="AV1902" s="8"/>
    </row>
    <row r="1903" spans="1:48" x14ac:dyDescent="0.2">
      <c r="A1903" s="8"/>
      <c r="B1903" s="8"/>
      <c r="C1903" s="8"/>
      <c r="E1903" s="8"/>
      <c r="G1903" s="8"/>
      <c r="H1903" s="8"/>
      <c r="I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M1903" s="8"/>
      <c r="AN1903" s="8"/>
      <c r="AO1903" s="8"/>
      <c r="AP1903" s="8"/>
      <c r="AQ1903" s="8"/>
      <c r="AR1903" s="8"/>
      <c r="AS1903" s="8"/>
      <c r="AT1903" s="8"/>
      <c r="AU1903" s="8"/>
      <c r="AV1903" s="8"/>
    </row>
    <row r="1904" spans="1:48" x14ac:dyDescent="0.2">
      <c r="A1904" s="8"/>
      <c r="B1904" s="8"/>
      <c r="C1904" s="8"/>
      <c r="E1904" s="8"/>
      <c r="G1904" s="8"/>
      <c r="H1904" s="8"/>
      <c r="I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M1904" s="8"/>
      <c r="AN1904" s="8"/>
      <c r="AO1904" s="8"/>
      <c r="AP1904" s="8"/>
      <c r="AQ1904" s="8"/>
      <c r="AR1904" s="8"/>
      <c r="AS1904" s="8"/>
      <c r="AT1904" s="8"/>
      <c r="AU1904" s="8"/>
      <c r="AV1904" s="8"/>
    </row>
    <row r="1905" spans="1:48" x14ac:dyDescent="0.2">
      <c r="A1905" s="8"/>
      <c r="B1905" s="8"/>
      <c r="C1905" s="8"/>
      <c r="E1905" s="8"/>
      <c r="G1905" s="8"/>
      <c r="H1905" s="8"/>
      <c r="I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M1905" s="8"/>
      <c r="AN1905" s="8"/>
      <c r="AO1905" s="8"/>
      <c r="AP1905" s="8"/>
      <c r="AQ1905" s="8"/>
      <c r="AR1905" s="8"/>
      <c r="AS1905" s="8"/>
      <c r="AT1905" s="8"/>
      <c r="AU1905" s="8"/>
      <c r="AV1905" s="8"/>
    </row>
    <row r="1906" spans="1:48" x14ac:dyDescent="0.2">
      <c r="A1906" s="8"/>
      <c r="B1906" s="8"/>
      <c r="C1906" s="8"/>
      <c r="E1906" s="8"/>
      <c r="G1906" s="8"/>
      <c r="H1906" s="8"/>
      <c r="I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  <c r="AG1906" s="8"/>
      <c r="AM1906" s="8"/>
      <c r="AN1906" s="8"/>
      <c r="AO1906" s="8"/>
      <c r="AP1906" s="8"/>
      <c r="AQ1906" s="8"/>
      <c r="AR1906" s="8"/>
      <c r="AS1906" s="8"/>
      <c r="AT1906" s="8"/>
      <c r="AU1906" s="8"/>
      <c r="AV1906" s="8"/>
    </row>
    <row r="1907" spans="1:48" x14ac:dyDescent="0.2">
      <c r="A1907" s="8"/>
      <c r="B1907" s="8"/>
      <c r="C1907" s="8"/>
      <c r="E1907" s="8"/>
      <c r="G1907" s="8"/>
      <c r="H1907" s="8"/>
      <c r="I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  <c r="AC1907" s="8"/>
      <c r="AD1907" s="8"/>
      <c r="AE1907" s="8"/>
      <c r="AF1907" s="8"/>
      <c r="AG1907" s="8"/>
      <c r="AM1907" s="8"/>
      <c r="AN1907" s="8"/>
      <c r="AO1907" s="8"/>
      <c r="AP1907" s="8"/>
      <c r="AQ1907" s="8"/>
      <c r="AR1907" s="8"/>
      <c r="AS1907" s="8"/>
      <c r="AT1907" s="8"/>
      <c r="AU1907" s="8"/>
      <c r="AV1907" s="8"/>
    </row>
    <row r="1908" spans="1:48" x14ac:dyDescent="0.2">
      <c r="A1908" s="8"/>
      <c r="B1908" s="8"/>
      <c r="C1908" s="8"/>
      <c r="E1908" s="8"/>
      <c r="G1908" s="8"/>
      <c r="H1908" s="8"/>
      <c r="I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  <c r="AD1908" s="8"/>
      <c r="AE1908" s="8"/>
      <c r="AF1908" s="8"/>
      <c r="AG1908" s="8"/>
      <c r="AM1908" s="8"/>
      <c r="AN1908" s="8"/>
      <c r="AO1908" s="8"/>
      <c r="AP1908" s="8"/>
      <c r="AQ1908" s="8"/>
      <c r="AR1908" s="8"/>
      <c r="AS1908" s="8"/>
      <c r="AT1908" s="8"/>
      <c r="AU1908" s="8"/>
      <c r="AV1908" s="8"/>
    </row>
    <row r="1909" spans="1:48" x14ac:dyDescent="0.2">
      <c r="A1909" s="8"/>
      <c r="B1909" s="8"/>
      <c r="C1909" s="8"/>
      <c r="E1909" s="8"/>
      <c r="G1909" s="8"/>
      <c r="H1909" s="8"/>
      <c r="I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M1909" s="8"/>
      <c r="AN1909" s="8"/>
      <c r="AO1909" s="8"/>
      <c r="AP1909" s="8"/>
      <c r="AQ1909" s="8"/>
      <c r="AR1909" s="8"/>
      <c r="AS1909" s="8"/>
      <c r="AT1909" s="8"/>
      <c r="AU1909" s="8"/>
      <c r="AV1909" s="8"/>
    </row>
    <row r="1910" spans="1:48" x14ac:dyDescent="0.2">
      <c r="A1910" s="8"/>
      <c r="B1910" s="8"/>
      <c r="C1910" s="8"/>
      <c r="E1910" s="8"/>
      <c r="G1910" s="8"/>
      <c r="H1910" s="8"/>
      <c r="I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  <c r="AE1910" s="8"/>
      <c r="AF1910" s="8"/>
      <c r="AG1910" s="8"/>
      <c r="AM1910" s="8"/>
      <c r="AN1910" s="8"/>
      <c r="AO1910" s="8"/>
      <c r="AP1910" s="8"/>
      <c r="AQ1910" s="8"/>
      <c r="AR1910" s="8"/>
      <c r="AS1910" s="8"/>
      <c r="AT1910" s="8"/>
      <c r="AU1910" s="8"/>
      <c r="AV1910" s="8"/>
    </row>
    <row r="1911" spans="1:48" x14ac:dyDescent="0.2">
      <c r="A1911" s="8"/>
      <c r="B1911" s="8"/>
      <c r="C1911" s="8"/>
      <c r="E1911" s="8"/>
      <c r="G1911" s="8"/>
      <c r="H1911" s="8"/>
      <c r="I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M1911" s="8"/>
      <c r="AN1911" s="8"/>
      <c r="AO1911" s="8"/>
      <c r="AP1911" s="8"/>
      <c r="AQ1911" s="8"/>
      <c r="AR1911" s="8"/>
      <c r="AS1911" s="8"/>
      <c r="AT1911" s="8"/>
      <c r="AU1911" s="8"/>
      <c r="AV1911" s="8"/>
    </row>
    <row r="1912" spans="1:48" x14ac:dyDescent="0.2">
      <c r="A1912" s="8"/>
      <c r="B1912" s="8"/>
      <c r="C1912" s="8"/>
      <c r="E1912" s="8"/>
      <c r="G1912" s="8"/>
      <c r="H1912" s="8"/>
      <c r="I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  <c r="AG1912" s="8"/>
      <c r="AM1912" s="8"/>
      <c r="AN1912" s="8"/>
      <c r="AO1912" s="8"/>
      <c r="AP1912" s="8"/>
      <c r="AQ1912" s="8"/>
      <c r="AR1912" s="8"/>
      <c r="AS1912" s="8"/>
      <c r="AT1912" s="8"/>
      <c r="AU1912" s="8"/>
      <c r="AV1912" s="8"/>
    </row>
    <row r="1913" spans="1:48" x14ac:dyDescent="0.2">
      <c r="A1913" s="8"/>
      <c r="B1913" s="8"/>
      <c r="C1913" s="8"/>
      <c r="E1913" s="8"/>
      <c r="G1913" s="8"/>
      <c r="H1913" s="8"/>
      <c r="I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  <c r="AG1913" s="8"/>
      <c r="AM1913" s="8"/>
      <c r="AN1913" s="8"/>
      <c r="AO1913" s="8"/>
      <c r="AP1913" s="8"/>
      <c r="AQ1913" s="8"/>
      <c r="AR1913" s="8"/>
      <c r="AS1913" s="8"/>
      <c r="AT1913" s="8"/>
      <c r="AU1913" s="8"/>
      <c r="AV1913" s="8"/>
    </row>
    <row r="1914" spans="1:48" x14ac:dyDescent="0.2">
      <c r="A1914" s="8"/>
      <c r="B1914" s="8"/>
      <c r="C1914" s="8"/>
      <c r="E1914" s="8"/>
      <c r="G1914" s="8"/>
      <c r="H1914" s="8"/>
      <c r="I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  <c r="AG1914" s="8"/>
      <c r="AM1914" s="8"/>
      <c r="AN1914" s="8"/>
      <c r="AO1914" s="8"/>
      <c r="AP1914" s="8"/>
      <c r="AQ1914" s="8"/>
      <c r="AR1914" s="8"/>
      <c r="AS1914" s="8"/>
      <c r="AT1914" s="8"/>
      <c r="AU1914" s="8"/>
      <c r="AV1914" s="8"/>
    </row>
    <row r="1915" spans="1:48" x14ac:dyDescent="0.2">
      <c r="A1915" s="8"/>
      <c r="B1915" s="8"/>
      <c r="C1915" s="8"/>
      <c r="E1915" s="8"/>
      <c r="G1915" s="8"/>
      <c r="H1915" s="8"/>
      <c r="I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M1915" s="8"/>
      <c r="AN1915" s="8"/>
      <c r="AO1915" s="8"/>
      <c r="AP1915" s="8"/>
      <c r="AQ1915" s="8"/>
      <c r="AR1915" s="8"/>
      <c r="AS1915" s="8"/>
      <c r="AT1915" s="8"/>
      <c r="AU1915" s="8"/>
      <c r="AV1915" s="8"/>
    </row>
    <row r="1916" spans="1:48" x14ac:dyDescent="0.2">
      <c r="A1916" s="8"/>
      <c r="B1916" s="8"/>
      <c r="C1916" s="8"/>
      <c r="E1916" s="8"/>
      <c r="G1916" s="8"/>
      <c r="H1916" s="8"/>
      <c r="I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M1916" s="8"/>
      <c r="AN1916" s="8"/>
      <c r="AO1916" s="8"/>
      <c r="AP1916" s="8"/>
      <c r="AQ1916" s="8"/>
      <c r="AR1916" s="8"/>
      <c r="AS1916" s="8"/>
      <c r="AT1916" s="8"/>
      <c r="AU1916" s="8"/>
      <c r="AV1916" s="8"/>
    </row>
    <row r="1917" spans="1:48" x14ac:dyDescent="0.2">
      <c r="A1917" s="8"/>
      <c r="B1917" s="8"/>
      <c r="C1917" s="8"/>
      <c r="E1917" s="8"/>
      <c r="G1917" s="8"/>
      <c r="H1917" s="8"/>
      <c r="I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</row>
    <row r="1918" spans="1:48" x14ac:dyDescent="0.2">
      <c r="A1918" s="8"/>
      <c r="B1918" s="8"/>
      <c r="C1918" s="8"/>
      <c r="E1918" s="8"/>
      <c r="G1918" s="8"/>
      <c r="H1918" s="8"/>
      <c r="I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8"/>
      <c r="AD1918" s="8"/>
      <c r="AE1918" s="8"/>
      <c r="AF1918" s="8"/>
      <c r="AG1918" s="8"/>
      <c r="AM1918" s="8"/>
      <c r="AN1918" s="8"/>
      <c r="AO1918" s="8"/>
      <c r="AP1918" s="8"/>
      <c r="AQ1918" s="8"/>
      <c r="AR1918" s="8"/>
      <c r="AS1918" s="8"/>
      <c r="AT1918" s="8"/>
      <c r="AU1918" s="8"/>
      <c r="AV1918" s="8"/>
    </row>
    <row r="1919" spans="1:48" x14ac:dyDescent="0.2">
      <c r="A1919" s="8"/>
      <c r="B1919" s="8"/>
      <c r="C1919" s="8"/>
      <c r="E1919" s="8"/>
      <c r="G1919" s="8"/>
      <c r="H1919" s="8"/>
      <c r="I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</row>
    <row r="1920" spans="1:48" x14ac:dyDescent="0.2">
      <c r="A1920" s="8"/>
      <c r="B1920" s="8"/>
      <c r="C1920" s="8"/>
      <c r="E1920" s="8"/>
      <c r="G1920" s="8"/>
      <c r="H1920" s="8"/>
      <c r="I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</row>
    <row r="1921" spans="1:48" x14ac:dyDescent="0.2">
      <c r="A1921" s="8"/>
      <c r="B1921" s="8"/>
      <c r="C1921" s="8"/>
      <c r="E1921" s="8"/>
      <c r="G1921" s="8"/>
      <c r="H1921" s="8"/>
      <c r="I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</row>
    <row r="1922" spans="1:48" x14ac:dyDescent="0.2">
      <c r="A1922" s="8"/>
      <c r="B1922" s="8"/>
      <c r="C1922" s="8"/>
      <c r="E1922" s="8"/>
      <c r="G1922" s="8"/>
      <c r="H1922" s="8"/>
      <c r="I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</row>
    <row r="1923" spans="1:48" x14ac:dyDescent="0.2">
      <c r="A1923" s="8"/>
      <c r="B1923" s="8"/>
      <c r="C1923" s="8"/>
      <c r="E1923" s="8"/>
      <c r="G1923" s="8"/>
      <c r="H1923" s="8"/>
      <c r="I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</row>
    <row r="1924" spans="1:48" x14ac:dyDescent="0.2">
      <c r="A1924" s="8"/>
      <c r="B1924" s="8"/>
      <c r="C1924" s="8"/>
      <c r="E1924" s="8"/>
      <c r="G1924" s="8"/>
      <c r="H1924" s="8"/>
      <c r="I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</row>
    <row r="1925" spans="1:48" x14ac:dyDescent="0.2">
      <c r="A1925" s="8"/>
      <c r="B1925" s="8"/>
      <c r="C1925" s="8"/>
      <c r="E1925" s="8"/>
      <c r="G1925" s="8"/>
      <c r="H1925" s="8"/>
      <c r="I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</row>
    <row r="1926" spans="1:48" x14ac:dyDescent="0.2">
      <c r="A1926" s="8"/>
      <c r="B1926" s="8"/>
      <c r="C1926" s="8"/>
      <c r="E1926" s="8"/>
      <c r="G1926" s="8"/>
      <c r="H1926" s="8"/>
      <c r="I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</row>
    <row r="1927" spans="1:48" x14ac:dyDescent="0.2">
      <c r="A1927" s="8"/>
      <c r="B1927" s="8"/>
      <c r="C1927" s="8"/>
      <c r="E1927" s="8"/>
      <c r="G1927" s="8"/>
      <c r="H1927" s="8"/>
      <c r="I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M1927" s="8"/>
      <c r="AN1927" s="8"/>
      <c r="AO1927" s="8"/>
      <c r="AP1927" s="8"/>
      <c r="AQ1927" s="8"/>
      <c r="AR1927" s="8"/>
      <c r="AS1927" s="8"/>
      <c r="AT1927" s="8"/>
      <c r="AU1927" s="8"/>
      <c r="AV1927" s="8"/>
    </row>
    <row r="1928" spans="1:48" x14ac:dyDescent="0.2">
      <c r="A1928" s="8"/>
      <c r="B1928" s="8"/>
      <c r="C1928" s="8"/>
      <c r="E1928" s="8"/>
      <c r="G1928" s="8"/>
      <c r="H1928" s="8"/>
      <c r="I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M1928" s="8"/>
      <c r="AN1928" s="8"/>
      <c r="AO1928" s="8"/>
      <c r="AP1928" s="8"/>
      <c r="AQ1928" s="8"/>
      <c r="AR1928" s="8"/>
      <c r="AS1928" s="8"/>
      <c r="AT1928" s="8"/>
      <c r="AU1928" s="8"/>
      <c r="AV1928" s="8"/>
    </row>
    <row r="1929" spans="1:48" x14ac:dyDescent="0.2">
      <c r="A1929" s="8"/>
      <c r="B1929" s="8"/>
      <c r="C1929" s="8"/>
      <c r="E1929" s="8"/>
      <c r="G1929" s="8"/>
      <c r="H1929" s="8"/>
      <c r="I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  <c r="AG1929" s="8"/>
      <c r="AM1929" s="8"/>
      <c r="AN1929" s="8"/>
      <c r="AO1929" s="8"/>
      <c r="AP1929" s="8"/>
      <c r="AQ1929" s="8"/>
      <c r="AR1929" s="8"/>
      <c r="AS1929" s="8"/>
      <c r="AT1929" s="8"/>
      <c r="AU1929" s="8"/>
      <c r="AV1929" s="8"/>
    </row>
    <row r="1930" spans="1:48" x14ac:dyDescent="0.2">
      <c r="A1930" s="8"/>
      <c r="B1930" s="8"/>
      <c r="C1930" s="8"/>
      <c r="E1930" s="8"/>
      <c r="G1930" s="8"/>
      <c r="H1930" s="8"/>
      <c r="I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M1930" s="8"/>
      <c r="AN1930" s="8"/>
      <c r="AO1930" s="8"/>
      <c r="AP1930" s="8"/>
      <c r="AQ1930" s="8"/>
      <c r="AR1930" s="8"/>
      <c r="AS1930" s="8"/>
      <c r="AT1930" s="8"/>
      <c r="AU1930" s="8"/>
      <c r="AV1930" s="8"/>
    </row>
    <row r="1931" spans="1:48" x14ac:dyDescent="0.2">
      <c r="A1931" s="8"/>
      <c r="B1931" s="8"/>
      <c r="C1931" s="8"/>
      <c r="E1931" s="8"/>
      <c r="G1931" s="8"/>
      <c r="H1931" s="8"/>
      <c r="I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  <c r="AG1931" s="8"/>
      <c r="AM1931" s="8"/>
      <c r="AN1931" s="8"/>
      <c r="AO1931" s="8"/>
      <c r="AP1931" s="8"/>
      <c r="AQ1931" s="8"/>
      <c r="AR1931" s="8"/>
      <c r="AS1931" s="8"/>
      <c r="AT1931" s="8"/>
      <c r="AU1931" s="8"/>
      <c r="AV1931" s="8"/>
    </row>
    <row r="1932" spans="1:48" x14ac:dyDescent="0.2">
      <c r="A1932" s="8"/>
      <c r="B1932" s="8"/>
      <c r="C1932" s="8"/>
      <c r="E1932" s="8"/>
      <c r="G1932" s="8"/>
      <c r="H1932" s="8"/>
      <c r="I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</row>
    <row r="1933" spans="1:48" x14ac:dyDescent="0.2">
      <c r="A1933" s="8"/>
      <c r="B1933" s="8"/>
      <c r="C1933" s="8"/>
      <c r="E1933" s="8"/>
      <c r="G1933" s="8"/>
      <c r="H1933" s="8"/>
      <c r="I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8"/>
      <c r="AF1933" s="8"/>
      <c r="AG1933" s="8"/>
      <c r="AM1933" s="8"/>
      <c r="AN1933" s="8"/>
      <c r="AO1933" s="8"/>
      <c r="AP1933" s="8"/>
      <c r="AQ1933" s="8"/>
      <c r="AR1933" s="8"/>
      <c r="AS1933" s="8"/>
      <c r="AT1933" s="8"/>
      <c r="AU1933" s="8"/>
      <c r="AV1933" s="8"/>
    </row>
    <row r="1934" spans="1:48" x14ac:dyDescent="0.2">
      <c r="A1934" s="8"/>
      <c r="B1934" s="8"/>
      <c r="C1934" s="8"/>
      <c r="E1934" s="8"/>
      <c r="G1934" s="8"/>
      <c r="H1934" s="8"/>
      <c r="I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</row>
    <row r="1935" spans="1:48" x14ac:dyDescent="0.2">
      <c r="A1935" s="8"/>
      <c r="B1935" s="8"/>
      <c r="C1935" s="8"/>
      <c r="E1935" s="8"/>
      <c r="G1935" s="8"/>
      <c r="H1935" s="8"/>
      <c r="I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M1935" s="8"/>
      <c r="AN1935" s="8"/>
      <c r="AO1935" s="8"/>
      <c r="AP1935" s="8"/>
      <c r="AQ1935" s="8"/>
      <c r="AR1935" s="8"/>
      <c r="AS1935" s="8"/>
      <c r="AT1935" s="8"/>
      <c r="AU1935" s="8"/>
      <c r="AV1935" s="8"/>
    </row>
    <row r="1936" spans="1:48" x14ac:dyDescent="0.2">
      <c r="A1936" s="8"/>
      <c r="B1936" s="8"/>
      <c r="C1936" s="8"/>
      <c r="E1936" s="8"/>
      <c r="G1936" s="8"/>
      <c r="H1936" s="8"/>
      <c r="I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  <c r="AG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</row>
    <row r="1937" spans="1:48" x14ac:dyDescent="0.2">
      <c r="A1937" s="8"/>
      <c r="B1937" s="8"/>
      <c r="C1937" s="8"/>
      <c r="E1937" s="8"/>
      <c r="G1937" s="8"/>
      <c r="H1937" s="8"/>
      <c r="I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8"/>
      <c r="AF1937" s="8"/>
      <c r="AG1937" s="8"/>
      <c r="AM1937" s="8"/>
      <c r="AN1937" s="8"/>
      <c r="AO1937" s="8"/>
      <c r="AP1937" s="8"/>
      <c r="AQ1937" s="8"/>
      <c r="AR1937" s="8"/>
      <c r="AS1937" s="8"/>
      <c r="AT1937" s="8"/>
      <c r="AU1937" s="8"/>
      <c r="AV1937" s="8"/>
    </row>
    <row r="1938" spans="1:48" x14ac:dyDescent="0.2">
      <c r="A1938" s="8"/>
      <c r="B1938" s="8"/>
      <c r="C1938" s="8"/>
      <c r="E1938" s="8"/>
      <c r="G1938" s="8"/>
      <c r="H1938" s="8"/>
      <c r="I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</row>
    <row r="1939" spans="1:48" x14ac:dyDescent="0.2">
      <c r="A1939" s="8"/>
      <c r="B1939" s="8"/>
      <c r="C1939" s="8"/>
      <c r="E1939" s="8"/>
      <c r="G1939" s="8"/>
      <c r="H1939" s="8"/>
      <c r="I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M1939" s="8"/>
      <c r="AN1939" s="8"/>
      <c r="AO1939" s="8"/>
      <c r="AP1939" s="8"/>
      <c r="AQ1939" s="8"/>
      <c r="AR1939" s="8"/>
      <c r="AS1939" s="8"/>
      <c r="AT1939" s="8"/>
      <c r="AU1939" s="8"/>
      <c r="AV1939" s="8"/>
    </row>
    <row r="1940" spans="1:48" x14ac:dyDescent="0.2">
      <c r="A1940" s="8"/>
      <c r="B1940" s="8"/>
      <c r="C1940" s="8"/>
      <c r="E1940" s="8"/>
      <c r="G1940" s="8"/>
      <c r="H1940" s="8"/>
      <c r="I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  <c r="AD1940" s="8"/>
      <c r="AE1940" s="8"/>
      <c r="AF1940" s="8"/>
      <c r="AG1940" s="8"/>
      <c r="AM1940" s="8"/>
      <c r="AN1940" s="8"/>
      <c r="AO1940" s="8"/>
      <c r="AP1940" s="8"/>
      <c r="AQ1940" s="8"/>
      <c r="AR1940" s="8"/>
      <c r="AS1940" s="8"/>
      <c r="AT1940" s="8"/>
      <c r="AU1940" s="8"/>
      <c r="AV1940" s="8"/>
    </row>
    <row r="1941" spans="1:48" x14ac:dyDescent="0.2">
      <c r="A1941" s="8"/>
      <c r="B1941" s="8"/>
      <c r="C1941" s="8"/>
      <c r="E1941" s="8"/>
      <c r="G1941" s="8"/>
      <c r="H1941" s="8"/>
      <c r="I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  <c r="AD1941" s="8"/>
      <c r="AE1941" s="8"/>
      <c r="AF1941" s="8"/>
      <c r="AG1941" s="8"/>
      <c r="AM1941" s="8"/>
      <c r="AN1941" s="8"/>
      <c r="AO1941" s="8"/>
      <c r="AP1941" s="8"/>
      <c r="AQ1941" s="8"/>
      <c r="AR1941" s="8"/>
      <c r="AS1941" s="8"/>
      <c r="AT1941" s="8"/>
      <c r="AU1941" s="8"/>
      <c r="AV1941" s="8"/>
    </row>
    <row r="1942" spans="1:48" x14ac:dyDescent="0.2">
      <c r="A1942" s="8"/>
      <c r="B1942" s="8"/>
      <c r="C1942" s="8"/>
      <c r="E1942" s="8"/>
      <c r="G1942" s="8"/>
      <c r="H1942" s="8"/>
      <c r="I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</row>
    <row r="1943" spans="1:48" x14ac:dyDescent="0.2">
      <c r="A1943" s="8"/>
      <c r="B1943" s="8"/>
      <c r="C1943" s="8"/>
      <c r="E1943" s="8"/>
      <c r="G1943" s="8"/>
      <c r="H1943" s="8"/>
      <c r="I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</row>
    <row r="1944" spans="1:48" x14ac:dyDescent="0.2">
      <c r="A1944" s="8"/>
      <c r="B1944" s="8"/>
      <c r="C1944" s="8"/>
      <c r="E1944" s="8"/>
      <c r="G1944" s="8"/>
      <c r="H1944" s="8"/>
      <c r="I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</row>
    <row r="1945" spans="1:48" x14ac:dyDescent="0.2">
      <c r="A1945" s="8"/>
      <c r="B1945" s="8"/>
      <c r="C1945" s="8"/>
      <c r="E1945" s="8"/>
      <c r="G1945" s="8"/>
      <c r="H1945" s="8"/>
      <c r="I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  <c r="AG1945" s="8"/>
      <c r="AM1945" s="8"/>
      <c r="AN1945" s="8"/>
      <c r="AO1945" s="8"/>
      <c r="AP1945" s="8"/>
      <c r="AQ1945" s="8"/>
      <c r="AR1945" s="8"/>
      <c r="AS1945" s="8"/>
      <c r="AT1945" s="8"/>
      <c r="AU1945" s="8"/>
      <c r="AV1945" s="8"/>
    </row>
    <row r="1946" spans="1:48" x14ac:dyDescent="0.2">
      <c r="A1946" s="8"/>
      <c r="B1946" s="8"/>
      <c r="C1946" s="8"/>
      <c r="E1946" s="8"/>
      <c r="G1946" s="8"/>
      <c r="H1946" s="8"/>
      <c r="I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</row>
    <row r="1947" spans="1:48" x14ac:dyDescent="0.2">
      <c r="A1947" s="8"/>
      <c r="B1947" s="8"/>
      <c r="C1947" s="8"/>
      <c r="E1947" s="8"/>
      <c r="G1947" s="8"/>
      <c r="H1947" s="8"/>
      <c r="I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  <c r="AC1947" s="8"/>
      <c r="AD1947" s="8"/>
      <c r="AE1947" s="8"/>
      <c r="AF1947" s="8"/>
      <c r="AG1947" s="8"/>
      <c r="AM1947" s="8"/>
      <c r="AN1947" s="8"/>
      <c r="AO1947" s="8"/>
      <c r="AP1947" s="8"/>
      <c r="AQ1947" s="8"/>
      <c r="AR1947" s="8"/>
      <c r="AS1947" s="8"/>
      <c r="AT1947" s="8"/>
      <c r="AU1947" s="8"/>
      <c r="AV1947" s="8"/>
    </row>
    <row r="1948" spans="1:48" x14ac:dyDescent="0.2">
      <c r="A1948" s="8"/>
      <c r="B1948" s="8"/>
      <c r="C1948" s="8"/>
      <c r="E1948" s="8"/>
      <c r="G1948" s="8"/>
      <c r="H1948" s="8"/>
      <c r="I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8"/>
      <c r="AD1948" s="8"/>
      <c r="AE1948" s="8"/>
      <c r="AF1948" s="8"/>
      <c r="AG1948" s="8"/>
      <c r="AM1948" s="8"/>
      <c r="AN1948" s="8"/>
      <c r="AO1948" s="8"/>
      <c r="AP1948" s="8"/>
      <c r="AQ1948" s="8"/>
      <c r="AR1948" s="8"/>
      <c r="AS1948" s="8"/>
      <c r="AT1948" s="8"/>
      <c r="AU1948" s="8"/>
      <c r="AV1948" s="8"/>
    </row>
    <row r="1949" spans="1:48" x14ac:dyDescent="0.2">
      <c r="A1949" s="8"/>
      <c r="B1949" s="8"/>
      <c r="C1949" s="8"/>
      <c r="E1949" s="8"/>
      <c r="G1949" s="8"/>
      <c r="H1949" s="8"/>
      <c r="I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8"/>
      <c r="AD1949" s="8"/>
      <c r="AE1949" s="8"/>
      <c r="AF1949" s="8"/>
      <c r="AG1949" s="8"/>
      <c r="AM1949" s="8"/>
      <c r="AN1949" s="8"/>
      <c r="AO1949" s="8"/>
      <c r="AP1949" s="8"/>
      <c r="AQ1949" s="8"/>
      <c r="AR1949" s="8"/>
      <c r="AS1949" s="8"/>
      <c r="AT1949" s="8"/>
      <c r="AU1949" s="8"/>
      <c r="AV1949" s="8"/>
    </row>
    <row r="1950" spans="1:48" x14ac:dyDescent="0.2">
      <c r="A1950" s="8"/>
      <c r="B1950" s="8"/>
      <c r="C1950" s="8"/>
      <c r="E1950" s="8"/>
      <c r="G1950" s="8"/>
      <c r="H1950" s="8"/>
      <c r="I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  <c r="AD1950" s="8"/>
      <c r="AE1950" s="8"/>
      <c r="AF1950" s="8"/>
      <c r="AG1950" s="8"/>
      <c r="AM1950" s="8"/>
      <c r="AN1950" s="8"/>
      <c r="AO1950" s="8"/>
      <c r="AP1950" s="8"/>
      <c r="AQ1950" s="8"/>
      <c r="AR1950" s="8"/>
      <c r="AS1950" s="8"/>
      <c r="AT1950" s="8"/>
      <c r="AU1950" s="8"/>
      <c r="AV1950" s="8"/>
    </row>
    <row r="1951" spans="1:48" x14ac:dyDescent="0.2">
      <c r="A1951" s="8"/>
      <c r="B1951" s="8"/>
      <c r="C1951" s="8"/>
      <c r="E1951" s="8"/>
      <c r="G1951" s="8"/>
      <c r="H1951" s="8"/>
      <c r="I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M1951" s="8"/>
      <c r="AN1951" s="8"/>
      <c r="AO1951" s="8"/>
      <c r="AP1951" s="8"/>
      <c r="AQ1951" s="8"/>
      <c r="AR1951" s="8"/>
      <c r="AS1951" s="8"/>
      <c r="AT1951" s="8"/>
      <c r="AU1951" s="8"/>
      <c r="AV1951" s="8"/>
    </row>
    <row r="1952" spans="1:48" x14ac:dyDescent="0.2">
      <c r="A1952" s="8"/>
      <c r="B1952" s="8"/>
      <c r="C1952" s="8"/>
      <c r="E1952" s="8"/>
      <c r="G1952" s="8"/>
      <c r="H1952" s="8"/>
      <c r="I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  <c r="AC1952" s="8"/>
      <c r="AD1952" s="8"/>
      <c r="AE1952" s="8"/>
      <c r="AF1952" s="8"/>
      <c r="AG1952" s="8"/>
      <c r="AM1952" s="8"/>
      <c r="AN1952" s="8"/>
      <c r="AO1952" s="8"/>
      <c r="AP1952" s="8"/>
      <c r="AQ1952" s="8"/>
      <c r="AR1952" s="8"/>
      <c r="AS1952" s="8"/>
      <c r="AT1952" s="8"/>
      <c r="AU1952" s="8"/>
      <c r="AV1952" s="8"/>
    </row>
    <row r="1953" spans="1:48" x14ac:dyDescent="0.2">
      <c r="A1953" s="8"/>
      <c r="B1953" s="8"/>
      <c r="C1953" s="8"/>
      <c r="E1953" s="8"/>
      <c r="G1953" s="8"/>
      <c r="H1953" s="8"/>
      <c r="I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</row>
    <row r="1954" spans="1:48" x14ac:dyDescent="0.2">
      <c r="A1954" s="8"/>
      <c r="B1954" s="8"/>
      <c r="C1954" s="8"/>
      <c r="E1954" s="8"/>
      <c r="G1954" s="8"/>
      <c r="H1954" s="8"/>
      <c r="I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  <c r="AC1954" s="8"/>
      <c r="AD1954" s="8"/>
      <c r="AE1954" s="8"/>
      <c r="AF1954" s="8"/>
      <c r="AG1954" s="8"/>
      <c r="AM1954" s="8"/>
      <c r="AN1954" s="8"/>
      <c r="AO1954" s="8"/>
      <c r="AP1954" s="8"/>
      <c r="AQ1954" s="8"/>
      <c r="AR1954" s="8"/>
      <c r="AS1954" s="8"/>
      <c r="AT1954" s="8"/>
      <c r="AU1954" s="8"/>
      <c r="AV1954" s="8"/>
    </row>
    <row r="1955" spans="1:48" x14ac:dyDescent="0.2">
      <c r="A1955" s="8"/>
      <c r="B1955" s="8"/>
      <c r="C1955" s="8"/>
      <c r="E1955" s="8"/>
      <c r="G1955" s="8"/>
      <c r="H1955" s="8"/>
      <c r="I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8"/>
      <c r="AD1955" s="8"/>
      <c r="AE1955" s="8"/>
      <c r="AF1955" s="8"/>
      <c r="AG1955" s="8"/>
      <c r="AM1955" s="8"/>
      <c r="AN1955" s="8"/>
      <c r="AO1955" s="8"/>
      <c r="AP1955" s="8"/>
      <c r="AQ1955" s="8"/>
      <c r="AR1955" s="8"/>
      <c r="AS1955" s="8"/>
      <c r="AT1955" s="8"/>
      <c r="AU1955" s="8"/>
      <c r="AV1955" s="8"/>
    </row>
    <row r="1956" spans="1:48" x14ac:dyDescent="0.2">
      <c r="A1956" s="8"/>
      <c r="B1956" s="8"/>
      <c r="C1956" s="8"/>
      <c r="E1956" s="8"/>
      <c r="G1956" s="8"/>
      <c r="H1956" s="8"/>
      <c r="I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8"/>
      <c r="AD1956" s="8"/>
      <c r="AE1956" s="8"/>
      <c r="AF1956" s="8"/>
      <c r="AG1956" s="8"/>
      <c r="AM1956" s="8"/>
      <c r="AN1956" s="8"/>
      <c r="AO1956" s="8"/>
      <c r="AP1956" s="8"/>
      <c r="AQ1956" s="8"/>
      <c r="AR1956" s="8"/>
      <c r="AS1956" s="8"/>
      <c r="AT1956" s="8"/>
      <c r="AU1956" s="8"/>
      <c r="AV1956" s="8"/>
    </row>
    <row r="1957" spans="1:48" x14ac:dyDescent="0.2">
      <c r="A1957" s="8"/>
      <c r="B1957" s="8"/>
      <c r="C1957" s="8"/>
      <c r="E1957" s="8"/>
      <c r="G1957" s="8"/>
      <c r="H1957" s="8"/>
      <c r="I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8"/>
      <c r="AD1957" s="8"/>
      <c r="AE1957" s="8"/>
      <c r="AF1957" s="8"/>
      <c r="AG1957" s="8"/>
      <c r="AM1957" s="8"/>
      <c r="AN1957" s="8"/>
      <c r="AO1957" s="8"/>
      <c r="AP1957" s="8"/>
      <c r="AQ1957" s="8"/>
      <c r="AR1957" s="8"/>
      <c r="AS1957" s="8"/>
      <c r="AT1957" s="8"/>
      <c r="AU1957" s="8"/>
      <c r="AV1957" s="8"/>
    </row>
    <row r="1958" spans="1:48" x14ac:dyDescent="0.2">
      <c r="A1958" s="8"/>
      <c r="B1958" s="8"/>
      <c r="C1958" s="8"/>
      <c r="E1958" s="8"/>
      <c r="G1958" s="8"/>
      <c r="H1958" s="8"/>
      <c r="I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  <c r="AD1958" s="8"/>
      <c r="AE1958" s="8"/>
      <c r="AF1958" s="8"/>
      <c r="AG1958" s="8"/>
      <c r="AM1958" s="8"/>
      <c r="AN1958" s="8"/>
      <c r="AO1958" s="8"/>
      <c r="AP1958" s="8"/>
      <c r="AQ1958" s="8"/>
      <c r="AR1958" s="8"/>
      <c r="AS1958" s="8"/>
      <c r="AT1958" s="8"/>
      <c r="AU1958" s="8"/>
      <c r="AV1958" s="8"/>
    </row>
    <row r="1959" spans="1:48" x14ac:dyDescent="0.2">
      <c r="A1959" s="8"/>
      <c r="B1959" s="8"/>
      <c r="C1959" s="8"/>
      <c r="E1959" s="8"/>
      <c r="G1959" s="8"/>
      <c r="H1959" s="8"/>
      <c r="I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  <c r="AD1959" s="8"/>
      <c r="AE1959" s="8"/>
      <c r="AF1959" s="8"/>
      <c r="AG1959" s="8"/>
      <c r="AM1959" s="8"/>
      <c r="AN1959" s="8"/>
      <c r="AO1959" s="8"/>
      <c r="AP1959" s="8"/>
      <c r="AQ1959" s="8"/>
      <c r="AR1959" s="8"/>
      <c r="AS1959" s="8"/>
      <c r="AT1959" s="8"/>
      <c r="AU1959" s="8"/>
      <c r="AV1959" s="8"/>
    </row>
    <row r="1960" spans="1:48" x14ac:dyDescent="0.2">
      <c r="A1960" s="8"/>
      <c r="B1960" s="8"/>
      <c r="C1960" s="8"/>
      <c r="E1960" s="8"/>
      <c r="G1960" s="8"/>
      <c r="H1960" s="8"/>
      <c r="I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  <c r="AD1960" s="8"/>
      <c r="AE1960" s="8"/>
      <c r="AF1960" s="8"/>
      <c r="AG1960" s="8"/>
      <c r="AM1960" s="8"/>
      <c r="AN1960" s="8"/>
      <c r="AO1960" s="8"/>
      <c r="AP1960" s="8"/>
      <c r="AQ1960" s="8"/>
      <c r="AR1960" s="8"/>
      <c r="AS1960" s="8"/>
      <c r="AT1960" s="8"/>
      <c r="AU1960" s="8"/>
      <c r="AV1960" s="8"/>
    </row>
    <row r="1961" spans="1:48" x14ac:dyDescent="0.2">
      <c r="A1961" s="8"/>
      <c r="B1961" s="8"/>
      <c r="C1961" s="8"/>
      <c r="E1961" s="8"/>
      <c r="G1961" s="8"/>
      <c r="H1961" s="8"/>
      <c r="I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</row>
    <row r="1962" spans="1:48" x14ac:dyDescent="0.2">
      <c r="A1962" s="8"/>
      <c r="B1962" s="8"/>
      <c r="C1962" s="8"/>
      <c r="E1962" s="8"/>
      <c r="G1962" s="8"/>
      <c r="H1962" s="8"/>
      <c r="I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  <c r="AD1962" s="8"/>
      <c r="AE1962" s="8"/>
      <c r="AF1962" s="8"/>
      <c r="AG1962" s="8"/>
      <c r="AM1962" s="8"/>
      <c r="AN1962" s="8"/>
      <c r="AO1962" s="8"/>
      <c r="AP1962" s="8"/>
      <c r="AQ1962" s="8"/>
      <c r="AR1962" s="8"/>
      <c r="AS1962" s="8"/>
      <c r="AT1962" s="8"/>
      <c r="AU1962" s="8"/>
      <c r="AV1962" s="8"/>
    </row>
    <row r="1963" spans="1:48" x14ac:dyDescent="0.2">
      <c r="A1963" s="8"/>
      <c r="B1963" s="8"/>
      <c r="C1963" s="8"/>
      <c r="E1963" s="8"/>
      <c r="G1963" s="8"/>
      <c r="H1963" s="8"/>
      <c r="I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  <c r="AC1963" s="8"/>
      <c r="AD1963" s="8"/>
      <c r="AE1963" s="8"/>
      <c r="AF1963" s="8"/>
      <c r="AG1963" s="8"/>
      <c r="AM1963" s="8"/>
      <c r="AN1963" s="8"/>
      <c r="AO1963" s="8"/>
      <c r="AP1963" s="8"/>
      <c r="AQ1963" s="8"/>
      <c r="AR1963" s="8"/>
      <c r="AS1963" s="8"/>
      <c r="AT1963" s="8"/>
      <c r="AU1963" s="8"/>
      <c r="AV1963" s="8"/>
    </row>
    <row r="1964" spans="1:48" x14ac:dyDescent="0.2">
      <c r="A1964" s="8"/>
      <c r="B1964" s="8"/>
      <c r="C1964" s="8"/>
      <c r="E1964" s="8"/>
      <c r="G1964" s="8"/>
      <c r="H1964" s="8"/>
      <c r="I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  <c r="AC1964" s="8"/>
      <c r="AD1964" s="8"/>
      <c r="AE1964" s="8"/>
      <c r="AF1964" s="8"/>
      <c r="AG1964" s="8"/>
      <c r="AM1964" s="8"/>
      <c r="AN1964" s="8"/>
      <c r="AO1964" s="8"/>
      <c r="AP1964" s="8"/>
      <c r="AQ1964" s="8"/>
      <c r="AR1964" s="8"/>
      <c r="AS1964" s="8"/>
      <c r="AT1964" s="8"/>
      <c r="AU1964" s="8"/>
      <c r="AV1964" s="8"/>
    </row>
    <row r="1965" spans="1:48" x14ac:dyDescent="0.2">
      <c r="A1965" s="8"/>
      <c r="B1965" s="8"/>
      <c r="C1965" s="8"/>
      <c r="E1965" s="8"/>
      <c r="G1965" s="8"/>
      <c r="H1965" s="8"/>
      <c r="I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  <c r="AC1965" s="8"/>
      <c r="AD1965" s="8"/>
      <c r="AE1965" s="8"/>
      <c r="AF1965" s="8"/>
      <c r="AG1965" s="8"/>
      <c r="AM1965" s="8"/>
      <c r="AN1965" s="8"/>
      <c r="AO1965" s="8"/>
      <c r="AP1965" s="8"/>
      <c r="AQ1965" s="8"/>
      <c r="AR1965" s="8"/>
      <c r="AS1965" s="8"/>
      <c r="AT1965" s="8"/>
      <c r="AU1965" s="8"/>
      <c r="AV1965" s="8"/>
    </row>
    <row r="1966" spans="1:48" x14ac:dyDescent="0.2">
      <c r="A1966" s="8"/>
      <c r="B1966" s="8"/>
      <c r="C1966" s="8"/>
      <c r="E1966" s="8"/>
      <c r="G1966" s="8"/>
      <c r="H1966" s="8"/>
      <c r="I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  <c r="AD1966" s="8"/>
      <c r="AE1966" s="8"/>
      <c r="AF1966" s="8"/>
      <c r="AG1966" s="8"/>
      <c r="AM1966" s="8"/>
      <c r="AN1966" s="8"/>
      <c r="AO1966" s="8"/>
      <c r="AP1966" s="8"/>
      <c r="AQ1966" s="8"/>
      <c r="AR1966" s="8"/>
      <c r="AS1966" s="8"/>
      <c r="AT1966" s="8"/>
      <c r="AU1966" s="8"/>
      <c r="AV1966" s="8"/>
    </row>
    <row r="1967" spans="1:48" x14ac:dyDescent="0.2">
      <c r="A1967" s="8"/>
      <c r="B1967" s="8"/>
      <c r="C1967" s="8"/>
      <c r="E1967" s="8"/>
      <c r="G1967" s="8"/>
      <c r="H1967" s="8"/>
      <c r="I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</row>
    <row r="1968" spans="1:48" x14ac:dyDescent="0.2">
      <c r="A1968" s="8"/>
      <c r="B1968" s="8"/>
      <c r="C1968" s="8"/>
      <c r="E1968" s="8"/>
      <c r="G1968" s="8"/>
      <c r="H1968" s="8"/>
      <c r="I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  <c r="AD1968" s="8"/>
      <c r="AE1968" s="8"/>
      <c r="AF1968" s="8"/>
      <c r="AG1968" s="8"/>
      <c r="AM1968" s="8"/>
      <c r="AN1968" s="8"/>
      <c r="AO1968" s="8"/>
      <c r="AP1968" s="8"/>
      <c r="AQ1968" s="8"/>
      <c r="AR1968" s="8"/>
      <c r="AS1968" s="8"/>
      <c r="AT1968" s="8"/>
      <c r="AU1968" s="8"/>
      <c r="AV1968" s="8"/>
    </row>
    <row r="1969" spans="1:48" x14ac:dyDescent="0.2">
      <c r="A1969" s="8"/>
      <c r="B1969" s="8"/>
      <c r="C1969" s="8"/>
      <c r="E1969" s="8"/>
      <c r="G1969" s="8"/>
      <c r="H1969" s="8"/>
      <c r="I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  <c r="AC1969" s="8"/>
      <c r="AD1969" s="8"/>
      <c r="AE1969" s="8"/>
      <c r="AF1969" s="8"/>
      <c r="AG1969" s="8"/>
      <c r="AM1969" s="8"/>
      <c r="AN1969" s="8"/>
      <c r="AO1969" s="8"/>
      <c r="AP1969" s="8"/>
      <c r="AQ1969" s="8"/>
      <c r="AR1969" s="8"/>
      <c r="AS1969" s="8"/>
      <c r="AT1969" s="8"/>
      <c r="AU1969" s="8"/>
      <c r="AV1969" s="8"/>
    </row>
    <row r="1970" spans="1:48" x14ac:dyDescent="0.2">
      <c r="A1970" s="8"/>
      <c r="B1970" s="8"/>
      <c r="C1970" s="8"/>
      <c r="E1970" s="8"/>
      <c r="G1970" s="8"/>
      <c r="H1970" s="8"/>
      <c r="I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  <c r="AG1970" s="8"/>
      <c r="AM1970" s="8"/>
      <c r="AN1970" s="8"/>
      <c r="AO1970" s="8"/>
      <c r="AP1970" s="8"/>
      <c r="AQ1970" s="8"/>
      <c r="AR1970" s="8"/>
      <c r="AS1970" s="8"/>
      <c r="AT1970" s="8"/>
      <c r="AU1970" s="8"/>
      <c r="AV1970" s="8"/>
    </row>
    <row r="1971" spans="1:48" x14ac:dyDescent="0.2">
      <c r="A1971" s="8"/>
      <c r="B1971" s="8"/>
      <c r="C1971" s="8"/>
      <c r="E1971" s="8"/>
      <c r="G1971" s="8"/>
      <c r="H1971" s="8"/>
      <c r="I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8"/>
      <c r="AD1971" s="8"/>
      <c r="AE1971" s="8"/>
      <c r="AF1971" s="8"/>
      <c r="AG1971" s="8"/>
      <c r="AM1971" s="8"/>
      <c r="AN1971" s="8"/>
      <c r="AO1971" s="8"/>
      <c r="AP1971" s="8"/>
      <c r="AQ1971" s="8"/>
      <c r="AR1971" s="8"/>
      <c r="AS1971" s="8"/>
      <c r="AT1971" s="8"/>
      <c r="AU1971" s="8"/>
      <c r="AV1971" s="8"/>
    </row>
    <row r="1972" spans="1:48" x14ac:dyDescent="0.2">
      <c r="A1972" s="8"/>
      <c r="B1972" s="8"/>
      <c r="C1972" s="8"/>
      <c r="E1972" s="8"/>
      <c r="G1972" s="8"/>
      <c r="H1972" s="8"/>
      <c r="I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8"/>
      <c r="AD1972" s="8"/>
      <c r="AE1972" s="8"/>
      <c r="AF1972" s="8"/>
      <c r="AG1972" s="8"/>
      <c r="AM1972" s="8"/>
      <c r="AN1972" s="8"/>
      <c r="AO1972" s="8"/>
      <c r="AP1972" s="8"/>
      <c r="AQ1972" s="8"/>
      <c r="AR1972" s="8"/>
      <c r="AS1972" s="8"/>
      <c r="AT1972" s="8"/>
      <c r="AU1972" s="8"/>
      <c r="AV1972" s="8"/>
    </row>
    <row r="1973" spans="1:48" x14ac:dyDescent="0.2">
      <c r="A1973" s="8"/>
      <c r="B1973" s="8"/>
      <c r="C1973" s="8"/>
      <c r="E1973" s="8"/>
      <c r="G1973" s="8"/>
      <c r="H1973" s="8"/>
      <c r="I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</row>
    <row r="1974" spans="1:48" x14ac:dyDescent="0.2">
      <c r="A1974" s="8"/>
      <c r="B1974" s="8"/>
      <c r="C1974" s="8"/>
      <c r="E1974" s="8"/>
      <c r="G1974" s="8"/>
      <c r="H1974" s="8"/>
      <c r="I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M1974" s="8"/>
      <c r="AN1974" s="8"/>
      <c r="AO1974" s="8"/>
      <c r="AP1974" s="8"/>
      <c r="AQ1974" s="8"/>
      <c r="AR1974" s="8"/>
      <c r="AS1974" s="8"/>
      <c r="AT1974" s="8"/>
      <c r="AU1974" s="8"/>
      <c r="AV1974" s="8"/>
    </row>
    <row r="1975" spans="1:48" x14ac:dyDescent="0.2">
      <c r="A1975" s="8"/>
      <c r="B1975" s="8"/>
      <c r="C1975" s="8"/>
      <c r="E1975" s="8"/>
      <c r="G1975" s="8"/>
      <c r="H1975" s="8"/>
      <c r="I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  <c r="AD1975" s="8"/>
      <c r="AE1975" s="8"/>
      <c r="AF1975" s="8"/>
      <c r="AG1975" s="8"/>
      <c r="AM1975" s="8"/>
      <c r="AN1975" s="8"/>
      <c r="AO1975" s="8"/>
      <c r="AP1975" s="8"/>
      <c r="AQ1975" s="8"/>
      <c r="AR1975" s="8"/>
      <c r="AS1975" s="8"/>
      <c r="AT1975" s="8"/>
      <c r="AU1975" s="8"/>
      <c r="AV1975" s="8"/>
    </row>
    <row r="1976" spans="1:48" x14ac:dyDescent="0.2">
      <c r="A1976" s="8"/>
      <c r="B1976" s="8"/>
      <c r="C1976" s="8"/>
      <c r="E1976" s="8"/>
      <c r="G1976" s="8"/>
      <c r="H1976" s="8"/>
      <c r="I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8"/>
      <c r="AD1976" s="8"/>
      <c r="AE1976" s="8"/>
      <c r="AF1976" s="8"/>
      <c r="AG1976" s="8"/>
      <c r="AM1976" s="8"/>
      <c r="AN1976" s="8"/>
      <c r="AO1976" s="8"/>
      <c r="AP1976" s="8"/>
      <c r="AQ1976" s="8"/>
      <c r="AR1976" s="8"/>
      <c r="AS1976" s="8"/>
      <c r="AT1976" s="8"/>
      <c r="AU1976" s="8"/>
      <c r="AV1976" s="8"/>
    </row>
    <row r="1977" spans="1:48" x14ac:dyDescent="0.2">
      <c r="A1977" s="8"/>
      <c r="B1977" s="8"/>
      <c r="C1977" s="8"/>
      <c r="E1977" s="8"/>
      <c r="G1977" s="8"/>
      <c r="H1977" s="8"/>
      <c r="I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8"/>
      <c r="AD1977" s="8"/>
      <c r="AE1977" s="8"/>
      <c r="AF1977" s="8"/>
      <c r="AG1977" s="8"/>
      <c r="AM1977" s="8"/>
      <c r="AN1977" s="8"/>
      <c r="AO1977" s="8"/>
      <c r="AP1977" s="8"/>
      <c r="AQ1977" s="8"/>
      <c r="AR1977" s="8"/>
      <c r="AS1977" s="8"/>
      <c r="AT1977" s="8"/>
      <c r="AU1977" s="8"/>
      <c r="AV1977" s="8"/>
    </row>
    <row r="1978" spans="1:48" x14ac:dyDescent="0.2">
      <c r="A1978" s="8"/>
      <c r="B1978" s="8"/>
      <c r="C1978" s="8"/>
      <c r="E1978" s="8"/>
      <c r="G1978" s="8"/>
      <c r="H1978" s="8"/>
      <c r="I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M1978" s="8"/>
      <c r="AN1978" s="8"/>
      <c r="AO1978" s="8"/>
      <c r="AP1978" s="8"/>
      <c r="AQ1978" s="8"/>
      <c r="AR1978" s="8"/>
      <c r="AS1978" s="8"/>
      <c r="AT1978" s="8"/>
      <c r="AU1978" s="8"/>
      <c r="AV1978" s="8"/>
    </row>
    <row r="1979" spans="1:48" x14ac:dyDescent="0.2">
      <c r="A1979" s="8"/>
      <c r="B1979" s="8"/>
      <c r="C1979" s="8"/>
      <c r="E1979" s="8"/>
      <c r="G1979" s="8"/>
      <c r="H1979" s="8"/>
      <c r="I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M1979" s="8"/>
      <c r="AN1979" s="8"/>
      <c r="AO1979" s="8"/>
      <c r="AP1979" s="8"/>
      <c r="AQ1979" s="8"/>
      <c r="AR1979" s="8"/>
      <c r="AS1979" s="8"/>
      <c r="AT1979" s="8"/>
      <c r="AU1979" s="8"/>
      <c r="AV1979" s="8"/>
    </row>
    <row r="1980" spans="1:48" x14ac:dyDescent="0.2">
      <c r="A1980" s="8"/>
      <c r="B1980" s="8"/>
      <c r="C1980" s="8"/>
      <c r="E1980" s="8"/>
      <c r="G1980" s="8"/>
      <c r="H1980" s="8"/>
      <c r="I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M1980" s="8"/>
      <c r="AN1980" s="8"/>
      <c r="AO1980" s="8"/>
      <c r="AP1980" s="8"/>
      <c r="AQ1980" s="8"/>
      <c r="AR1980" s="8"/>
      <c r="AS1980" s="8"/>
      <c r="AT1980" s="8"/>
      <c r="AU1980" s="8"/>
      <c r="AV1980" s="8"/>
    </row>
    <row r="1981" spans="1:48" x14ac:dyDescent="0.2">
      <c r="A1981" s="8"/>
      <c r="B1981" s="8"/>
      <c r="C1981" s="8"/>
      <c r="E1981" s="8"/>
      <c r="G1981" s="8"/>
      <c r="H1981" s="8"/>
      <c r="I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M1981" s="8"/>
      <c r="AN1981" s="8"/>
      <c r="AO1981" s="8"/>
      <c r="AP1981" s="8"/>
      <c r="AQ1981" s="8"/>
      <c r="AR1981" s="8"/>
      <c r="AS1981" s="8"/>
      <c r="AT1981" s="8"/>
      <c r="AU1981" s="8"/>
      <c r="AV1981" s="8"/>
    </row>
    <row r="1982" spans="1:48" x14ac:dyDescent="0.2">
      <c r="A1982" s="8"/>
      <c r="B1982" s="8"/>
      <c r="C1982" s="8"/>
      <c r="E1982" s="8"/>
      <c r="G1982" s="8"/>
      <c r="H1982" s="8"/>
      <c r="I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  <c r="AG1982" s="8"/>
      <c r="AM1982" s="8"/>
      <c r="AN1982" s="8"/>
      <c r="AO1982" s="8"/>
      <c r="AP1982" s="8"/>
      <c r="AQ1982" s="8"/>
      <c r="AR1982" s="8"/>
      <c r="AS1982" s="8"/>
      <c r="AT1982" s="8"/>
      <c r="AU1982" s="8"/>
      <c r="AV1982" s="8"/>
    </row>
    <row r="1983" spans="1:48" x14ac:dyDescent="0.2">
      <c r="A1983" s="8"/>
      <c r="B1983" s="8"/>
      <c r="C1983" s="8"/>
      <c r="E1983" s="8"/>
      <c r="G1983" s="8"/>
      <c r="H1983" s="8"/>
      <c r="I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8"/>
      <c r="AD1983" s="8"/>
      <c r="AE1983" s="8"/>
      <c r="AF1983" s="8"/>
      <c r="AG1983" s="8"/>
      <c r="AM1983" s="8"/>
      <c r="AN1983" s="8"/>
      <c r="AO1983" s="8"/>
      <c r="AP1983" s="8"/>
      <c r="AQ1983" s="8"/>
      <c r="AR1983" s="8"/>
      <c r="AS1983" s="8"/>
      <c r="AT1983" s="8"/>
      <c r="AU1983" s="8"/>
      <c r="AV1983" s="8"/>
    </row>
    <row r="1984" spans="1:48" x14ac:dyDescent="0.2">
      <c r="A1984" s="8"/>
      <c r="B1984" s="8"/>
      <c r="C1984" s="8"/>
      <c r="E1984" s="8"/>
      <c r="G1984" s="8"/>
      <c r="H1984" s="8"/>
      <c r="I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  <c r="AG1984" s="8"/>
      <c r="AM1984" s="8"/>
      <c r="AN1984" s="8"/>
      <c r="AO1984" s="8"/>
      <c r="AP1984" s="8"/>
      <c r="AQ1984" s="8"/>
      <c r="AR1984" s="8"/>
      <c r="AS1984" s="8"/>
      <c r="AT1984" s="8"/>
      <c r="AU1984" s="8"/>
      <c r="AV1984" s="8"/>
    </row>
    <row r="1985" spans="1:48" x14ac:dyDescent="0.2">
      <c r="A1985" s="8"/>
      <c r="B1985" s="8"/>
      <c r="C1985" s="8"/>
      <c r="E1985" s="8"/>
      <c r="G1985" s="8"/>
      <c r="H1985" s="8"/>
      <c r="I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8"/>
      <c r="AD1985" s="8"/>
      <c r="AE1985" s="8"/>
      <c r="AF1985" s="8"/>
      <c r="AG1985" s="8"/>
      <c r="AM1985" s="8"/>
      <c r="AN1985" s="8"/>
      <c r="AO1985" s="8"/>
      <c r="AP1985" s="8"/>
      <c r="AQ1985" s="8"/>
      <c r="AR1985" s="8"/>
      <c r="AS1985" s="8"/>
      <c r="AT1985" s="8"/>
      <c r="AU1985" s="8"/>
      <c r="AV1985" s="8"/>
    </row>
    <row r="1986" spans="1:48" x14ac:dyDescent="0.2">
      <c r="A1986" s="8"/>
      <c r="B1986" s="8"/>
      <c r="C1986" s="8"/>
      <c r="E1986" s="8"/>
      <c r="G1986" s="8"/>
      <c r="H1986" s="8"/>
      <c r="I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  <c r="AD1986" s="8"/>
      <c r="AE1986" s="8"/>
      <c r="AF1986" s="8"/>
      <c r="AG1986" s="8"/>
      <c r="AM1986" s="8"/>
      <c r="AN1986" s="8"/>
      <c r="AO1986" s="8"/>
      <c r="AP1986" s="8"/>
      <c r="AQ1986" s="8"/>
      <c r="AR1986" s="8"/>
      <c r="AS1986" s="8"/>
      <c r="AT1986" s="8"/>
      <c r="AU1986" s="8"/>
      <c r="AV1986" s="8"/>
    </row>
    <row r="1987" spans="1:48" x14ac:dyDescent="0.2">
      <c r="A1987" s="8"/>
      <c r="B1987" s="8"/>
      <c r="C1987" s="8"/>
      <c r="E1987" s="8"/>
      <c r="G1987" s="8"/>
      <c r="H1987" s="8"/>
      <c r="I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8"/>
      <c r="AE1987" s="8"/>
      <c r="AF1987" s="8"/>
      <c r="AG1987" s="8"/>
      <c r="AM1987" s="8"/>
      <c r="AN1987" s="8"/>
      <c r="AO1987" s="8"/>
      <c r="AP1987" s="8"/>
      <c r="AQ1987" s="8"/>
      <c r="AR1987" s="8"/>
      <c r="AS1987" s="8"/>
      <c r="AT1987" s="8"/>
      <c r="AU1987" s="8"/>
      <c r="AV1987" s="8"/>
    </row>
    <row r="1988" spans="1:48" x14ac:dyDescent="0.2">
      <c r="A1988" s="8"/>
      <c r="B1988" s="8"/>
      <c r="C1988" s="8"/>
      <c r="E1988" s="8"/>
      <c r="G1988" s="8"/>
      <c r="H1988" s="8"/>
      <c r="I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8"/>
      <c r="AD1988" s="8"/>
      <c r="AE1988" s="8"/>
      <c r="AF1988" s="8"/>
      <c r="AG1988" s="8"/>
      <c r="AM1988" s="8"/>
      <c r="AN1988" s="8"/>
      <c r="AO1988" s="8"/>
      <c r="AP1988" s="8"/>
      <c r="AQ1988" s="8"/>
      <c r="AR1988" s="8"/>
      <c r="AS1988" s="8"/>
      <c r="AT1988" s="8"/>
      <c r="AU1988" s="8"/>
      <c r="AV1988" s="8"/>
    </row>
    <row r="1989" spans="1:48" x14ac:dyDescent="0.2">
      <c r="A1989" s="8"/>
      <c r="B1989" s="8"/>
      <c r="C1989" s="8"/>
      <c r="E1989" s="8"/>
      <c r="G1989" s="8"/>
      <c r="H1989" s="8"/>
      <c r="I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8"/>
      <c r="AF1989" s="8"/>
      <c r="AG1989" s="8"/>
      <c r="AM1989" s="8"/>
      <c r="AN1989" s="8"/>
      <c r="AO1989" s="8"/>
      <c r="AP1989" s="8"/>
      <c r="AQ1989" s="8"/>
      <c r="AR1989" s="8"/>
      <c r="AS1989" s="8"/>
      <c r="AT1989" s="8"/>
      <c r="AU1989" s="8"/>
      <c r="AV1989" s="8"/>
    </row>
    <row r="1990" spans="1:48" x14ac:dyDescent="0.2">
      <c r="A1990" s="8"/>
      <c r="B1990" s="8"/>
      <c r="C1990" s="8"/>
      <c r="E1990" s="8"/>
      <c r="G1990" s="8"/>
      <c r="H1990" s="8"/>
      <c r="I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  <c r="AC1990" s="8"/>
      <c r="AD1990" s="8"/>
      <c r="AE1990" s="8"/>
      <c r="AF1990" s="8"/>
      <c r="AG1990" s="8"/>
      <c r="AM1990" s="8"/>
      <c r="AN1990" s="8"/>
      <c r="AO1990" s="8"/>
      <c r="AP1990" s="8"/>
      <c r="AQ1990" s="8"/>
      <c r="AR1990" s="8"/>
      <c r="AS1990" s="8"/>
      <c r="AT1990" s="8"/>
      <c r="AU1990" s="8"/>
      <c r="AV1990" s="8"/>
    </row>
    <row r="1991" spans="1:48" x14ac:dyDescent="0.2">
      <c r="A1991" s="8"/>
      <c r="B1991" s="8"/>
      <c r="C1991" s="8"/>
      <c r="E1991" s="8"/>
      <c r="G1991" s="8"/>
      <c r="H1991" s="8"/>
      <c r="I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  <c r="AD1991" s="8"/>
      <c r="AE1991" s="8"/>
      <c r="AF1991" s="8"/>
      <c r="AG1991" s="8"/>
      <c r="AM1991" s="8"/>
      <c r="AN1991" s="8"/>
      <c r="AO1991" s="8"/>
      <c r="AP1991" s="8"/>
      <c r="AQ1991" s="8"/>
      <c r="AR1991" s="8"/>
      <c r="AS1991" s="8"/>
      <c r="AT1991" s="8"/>
      <c r="AU1991" s="8"/>
      <c r="AV1991" s="8"/>
    </row>
    <row r="1992" spans="1:48" x14ac:dyDescent="0.2">
      <c r="A1992" s="8"/>
      <c r="B1992" s="8"/>
      <c r="C1992" s="8"/>
      <c r="E1992" s="8"/>
      <c r="G1992" s="8"/>
      <c r="H1992" s="8"/>
      <c r="I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  <c r="AC1992" s="8"/>
      <c r="AD1992" s="8"/>
      <c r="AE1992" s="8"/>
      <c r="AF1992" s="8"/>
      <c r="AG1992" s="8"/>
      <c r="AM1992" s="8"/>
      <c r="AN1992" s="8"/>
      <c r="AO1992" s="8"/>
      <c r="AP1992" s="8"/>
      <c r="AQ1992" s="8"/>
      <c r="AR1992" s="8"/>
      <c r="AS1992" s="8"/>
      <c r="AT1992" s="8"/>
      <c r="AU1992" s="8"/>
      <c r="AV1992" s="8"/>
    </row>
    <row r="1993" spans="1:48" x14ac:dyDescent="0.2">
      <c r="A1993" s="8"/>
      <c r="B1993" s="8"/>
      <c r="C1993" s="8"/>
      <c r="E1993" s="8"/>
      <c r="G1993" s="8"/>
      <c r="H1993" s="8"/>
      <c r="I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  <c r="AC1993" s="8"/>
      <c r="AD1993" s="8"/>
      <c r="AE1993" s="8"/>
      <c r="AF1993" s="8"/>
      <c r="AG1993" s="8"/>
      <c r="AM1993" s="8"/>
      <c r="AN1993" s="8"/>
      <c r="AO1993" s="8"/>
      <c r="AP1993" s="8"/>
      <c r="AQ1993" s="8"/>
      <c r="AR1993" s="8"/>
      <c r="AS1993" s="8"/>
      <c r="AT1993" s="8"/>
      <c r="AU1993" s="8"/>
      <c r="AV1993" s="8"/>
    </row>
    <row r="1994" spans="1:48" x14ac:dyDescent="0.2">
      <c r="A1994" s="8"/>
      <c r="B1994" s="8"/>
      <c r="C1994" s="8"/>
      <c r="E1994" s="8"/>
      <c r="G1994" s="8"/>
      <c r="H1994" s="8"/>
      <c r="I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  <c r="AD1994" s="8"/>
      <c r="AE1994" s="8"/>
      <c r="AF1994" s="8"/>
      <c r="AG1994" s="8"/>
      <c r="AM1994" s="8"/>
      <c r="AN1994" s="8"/>
      <c r="AO1994" s="8"/>
      <c r="AP1994" s="8"/>
      <c r="AQ1994" s="8"/>
      <c r="AR1994" s="8"/>
      <c r="AS1994" s="8"/>
      <c r="AT1994" s="8"/>
      <c r="AU1994" s="8"/>
      <c r="AV1994" s="8"/>
    </row>
    <row r="1995" spans="1:48" x14ac:dyDescent="0.2">
      <c r="A1995" s="8"/>
      <c r="B1995" s="8"/>
      <c r="C1995" s="8"/>
      <c r="E1995" s="8"/>
      <c r="G1995" s="8"/>
      <c r="H1995" s="8"/>
      <c r="I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  <c r="AC1995" s="8"/>
      <c r="AD1995" s="8"/>
      <c r="AE1995" s="8"/>
      <c r="AF1995" s="8"/>
      <c r="AG1995" s="8"/>
      <c r="AM1995" s="8"/>
      <c r="AN1995" s="8"/>
      <c r="AO1995" s="8"/>
      <c r="AP1995" s="8"/>
      <c r="AQ1995" s="8"/>
      <c r="AR1995" s="8"/>
      <c r="AS1995" s="8"/>
      <c r="AT1995" s="8"/>
      <c r="AU1995" s="8"/>
      <c r="AV1995" s="8"/>
    </row>
    <row r="1996" spans="1:48" x14ac:dyDescent="0.2">
      <c r="A1996" s="8"/>
      <c r="B1996" s="8"/>
      <c r="C1996" s="8"/>
      <c r="E1996" s="8"/>
      <c r="G1996" s="8"/>
      <c r="H1996" s="8"/>
      <c r="I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8"/>
      <c r="AD1996" s="8"/>
      <c r="AE1996" s="8"/>
      <c r="AF1996" s="8"/>
      <c r="AG1996" s="8"/>
      <c r="AM1996" s="8"/>
      <c r="AN1996" s="8"/>
      <c r="AO1996" s="8"/>
      <c r="AP1996" s="8"/>
      <c r="AQ1996" s="8"/>
      <c r="AR1996" s="8"/>
      <c r="AS1996" s="8"/>
      <c r="AT1996" s="8"/>
      <c r="AU1996" s="8"/>
      <c r="AV1996" s="8"/>
    </row>
    <row r="1997" spans="1:48" x14ac:dyDescent="0.2">
      <c r="A1997" s="8"/>
      <c r="B1997" s="8"/>
      <c r="C1997" s="8"/>
      <c r="E1997" s="8"/>
      <c r="G1997" s="8"/>
      <c r="H1997" s="8"/>
      <c r="I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M1997" s="8"/>
      <c r="AN1997" s="8"/>
      <c r="AO1997" s="8"/>
      <c r="AP1997" s="8"/>
      <c r="AQ1997" s="8"/>
      <c r="AR1997" s="8"/>
      <c r="AS1997" s="8"/>
      <c r="AT1997" s="8"/>
      <c r="AU1997" s="8"/>
      <c r="AV1997" s="8"/>
    </row>
    <row r="1998" spans="1:48" x14ac:dyDescent="0.2">
      <c r="A1998" s="8"/>
      <c r="B1998" s="8"/>
      <c r="C1998" s="8"/>
      <c r="E1998" s="8"/>
      <c r="G1998" s="8"/>
      <c r="H1998" s="8"/>
      <c r="I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  <c r="AC1998" s="8"/>
      <c r="AD1998" s="8"/>
      <c r="AE1998" s="8"/>
      <c r="AF1998" s="8"/>
      <c r="AG1998" s="8"/>
      <c r="AM1998" s="8"/>
      <c r="AN1998" s="8"/>
      <c r="AO1998" s="8"/>
      <c r="AP1998" s="8"/>
      <c r="AQ1998" s="8"/>
      <c r="AR1998" s="8"/>
      <c r="AS1998" s="8"/>
      <c r="AT1998" s="8"/>
      <c r="AU1998" s="8"/>
      <c r="AV1998" s="8"/>
    </row>
    <row r="1999" spans="1:48" x14ac:dyDescent="0.2">
      <c r="A1999" s="8"/>
      <c r="B1999" s="8"/>
      <c r="C1999" s="8"/>
      <c r="E1999" s="8"/>
      <c r="G1999" s="8"/>
      <c r="H1999" s="8"/>
      <c r="I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  <c r="AD1999" s="8"/>
      <c r="AE1999" s="8"/>
      <c r="AF1999" s="8"/>
      <c r="AG1999" s="8"/>
      <c r="AM1999" s="8"/>
      <c r="AN1999" s="8"/>
      <c r="AO1999" s="8"/>
      <c r="AP1999" s="8"/>
      <c r="AQ1999" s="8"/>
      <c r="AR1999" s="8"/>
      <c r="AS1999" s="8"/>
      <c r="AT1999" s="8"/>
      <c r="AU1999" s="8"/>
      <c r="AV1999" s="8"/>
    </row>
    <row r="2000" spans="1:48" x14ac:dyDescent="0.2">
      <c r="A2000" s="8"/>
      <c r="B2000" s="8"/>
      <c r="C2000" s="8"/>
      <c r="E2000" s="8"/>
      <c r="G2000" s="8"/>
      <c r="H2000" s="8"/>
      <c r="I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  <c r="AC2000" s="8"/>
      <c r="AD2000" s="8"/>
      <c r="AE2000" s="8"/>
      <c r="AF2000" s="8"/>
      <c r="AG2000" s="8"/>
      <c r="AM2000" s="8"/>
      <c r="AN2000" s="8"/>
      <c r="AO2000" s="8"/>
      <c r="AP2000" s="8"/>
      <c r="AQ2000" s="8"/>
      <c r="AR2000" s="8"/>
      <c r="AS2000" s="8"/>
      <c r="AT2000" s="8"/>
      <c r="AU2000" s="8"/>
      <c r="AV2000" s="8"/>
    </row>
    <row r="2001" spans="1:48" x14ac:dyDescent="0.2">
      <c r="A2001" s="8"/>
      <c r="B2001" s="8"/>
      <c r="C2001" s="8"/>
      <c r="E2001" s="8"/>
      <c r="G2001" s="8"/>
      <c r="H2001" s="8"/>
      <c r="I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8"/>
      <c r="AD2001" s="8"/>
      <c r="AE2001" s="8"/>
      <c r="AF2001" s="8"/>
      <c r="AG2001" s="8"/>
      <c r="AM2001" s="8"/>
      <c r="AN2001" s="8"/>
      <c r="AO2001" s="8"/>
      <c r="AP2001" s="8"/>
      <c r="AQ2001" s="8"/>
      <c r="AR2001" s="8"/>
      <c r="AS2001" s="8"/>
      <c r="AT2001" s="8"/>
      <c r="AU2001" s="8"/>
      <c r="AV2001" s="8"/>
    </row>
    <row r="2002" spans="1:48" x14ac:dyDescent="0.2">
      <c r="A2002" s="8"/>
      <c r="B2002" s="8"/>
      <c r="C2002" s="8"/>
      <c r="E2002" s="8"/>
      <c r="G2002" s="8"/>
      <c r="H2002" s="8"/>
      <c r="I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  <c r="AC2002" s="8"/>
      <c r="AD2002" s="8"/>
      <c r="AE2002" s="8"/>
      <c r="AF2002" s="8"/>
      <c r="AG2002" s="8"/>
      <c r="AM2002" s="8"/>
      <c r="AN2002" s="8"/>
      <c r="AO2002" s="8"/>
      <c r="AP2002" s="8"/>
      <c r="AQ2002" s="8"/>
      <c r="AR2002" s="8"/>
      <c r="AS2002" s="8"/>
      <c r="AT2002" s="8"/>
      <c r="AU2002" s="8"/>
      <c r="AV2002" s="8"/>
    </row>
    <row r="2003" spans="1:48" x14ac:dyDescent="0.2">
      <c r="A2003" s="8"/>
      <c r="B2003" s="8"/>
      <c r="C2003" s="8"/>
      <c r="E2003" s="8"/>
      <c r="G2003" s="8"/>
      <c r="H2003" s="8"/>
      <c r="I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  <c r="AD2003" s="8"/>
      <c r="AE2003" s="8"/>
      <c r="AF2003" s="8"/>
      <c r="AG2003" s="8"/>
      <c r="AM2003" s="8"/>
      <c r="AN2003" s="8"/>
      <c r="AO2003" s="8"/>
      <c r="AP2003" s="8"/>
      <c r="AQ2003" s="8"/>
      <c r="AR2003" s="8"/>
      <c r="AS2003" s="8"/>
      <c r="AT2003" s="8"/>
      <c r="AU2003" s="8"/>
      <c r="AV2003" s="8"/>
    </row>
    <row r="2004" spans="1:48" x14ac:dyDescent="0.2">
      <c r="A2004" s="8"/>
      <c r="B2004" s="8"/>
      <c r="C2004" s="8"/>
      <c r="E2004" s="8"/>
      <c r="G2004" s="8"/>
      <c r="H2004" s="8"/>
      <c r="I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M2004" s="8"/>
      <c r="AN2004" s="8"/>
      <c r="AO2004" s="8"/>
      <c r="AP2004" s="8"/>
      <c r="AQ2004" s="8"/>
      <c r="AR2004" s="8"/>
      <c r="AS2004" s="8"/>
      <c r="AT2004" s="8"/>
      <c r="AU2004" s="8"/>
      <c r="AV2004" s="8"/>
    </row>
    <row r="2005" spans="1:48" x14ac:dyDescent="0.2">
      <c r="A2005" s="8"/>
      <c r="B2005" s="8"/>
      <c r="C2005" s="8"/>
      <c r="E2005" s="8"/>
      <c r="G2005" s="8"/>
      <c r="H2005" s="8"/>
      <c r="I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M2005" s="8"/>
      <c r="AN2005" s="8"/>
      <c r="AO2005" s="8"/>
      <c r="AP2005" s="8"/>
      <c r="AQ2005" s="8"/>
      <c r="AR2005" s="8"/>
      <c r="AS2005" s="8"/>
      <c r="AT2005" s="8"/>
      <c r="AU2005" s="8"/>
      <c r="AV2005" s="8"/>
    </row>
    <row r="2006" spans="1:48" x14ac:dyDescent="0.2">
      <c r="A2006" s="8"/>
      <c r="B2006" s="8"/>
      <c r="C2006" s="8"/>
      <c r="E2006" s="8"/>
      <c r="G2006" s="8"/>
      <c r="H2006" s="8"/>
      <c r="I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  <c r="AC2006" s="8"/>
      <c r="AD2006" s="8"/>
      <c r="AE2006" s="8"/>
      <c r="AF2006" s="8"/>
      <c r="AG2006" s="8"/>
      <c r="AM2006" s="8"/>
      <c r="AN2006" s="8"/>
      <c r="AO2006" s="8"/>
      <c r="AP2006" s="8"/>
      <c r="AQ2006" s="8"/>
      <c r="AR2006" s="8"/>
      <c r="AS2006" s="8"/>
      <c r="AT2006" s="8"/>
      <c r="AU2006" s="8"/>
      <c r="AV2006" s="8"/>
    </row>
    <row r="2007" spans="1:48" x14ac:dyDescent="0.2">
      <c r="A2007" s="8"/>
      <c r="B2007" s="8"/>
      <c r="C2007" s="8"/>
      <c r="E2007" s="8"/>
      <c r="G2007" s="8"/>
      <c r="H2007" s="8"/>
      <c r="I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8"/>
      <c r="AD2007" s="8"/>
      <c r="AE2007" s="8"/>
      <c r="AF2007" s="8"/>
      <c r="AG2007" s="8"/>
      <c r="AM2007" s="8"/>
      <c r="AN2007" s="8"/>
      <c r="AO2007" s="8"/>
      <c r="AP2007" s="8"/>
      <c r="AQ2007" s="8"/>
      <c r="AR2007" s="8"/>
      <c r="AS2007" s="8"/>
      <c r="AT2007" s="8"/>
      <c r="AU2007" s="8"/>
      <c r="AV2007" s="8"/>
    </row>
    <row r="2008" spans="1:48" x14ac:dyDescent="0.2">
      <c r="A2008" s="8"/>
      <c r="B2008" s="8"/>
      <c r="C2008" s="8"/>
      <c r="E2008" s="8"/>
      <c r="G2008" s="8"/>
      <c r="H2008" s="8"/>
      <c r="I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8"/>
      <c r="AD2008" s="8"/>
      <c r="AE2008" s="8"/>
      <c r="AF2008" s="8"/>
      <c r="AG2008" s="8"/>
      <c r="AM2008" s="8"/>
      <c r="AN2008" s="8"/>
      <c r="AO2008" s="8"/>
      <c r="AP2008" s="8"/>
      <c r="AQ2008" s="8"/>
      <c r="AR2008" s="8"/>
      <c r="AS2008" s="8"/>
      <c r="AT2008" s="8"/>
      <c r="AU2008" s="8"/>
      <c r="AV2008" s="8"/>
    </row>
    <row r="2009" spans="1:48" x14ac:dyDescent="0.2">
      <c r="A2009" s="8"/>
      <c r="B2009" s="8"/>
      <c r="C2009" s="8"/>
      <c r="E2009" s="8"/>
      <c r="G2009" s="8"/>
      <c r="H2009" s="8"/>
      <c r="I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8"/>
      <c r="AD2009" s="8"/>
      <c r="AE2009" s="8"/>
      <c r="AF2009" s="8"/>
      <c r="AG2009" s="8"/>
      <c r="AM2009" s="8"/>
      <c r="AN2009" s="8"/>
      <c r="AO2009" s="8"/>
      <c r="AP2009" s="8"/>
      <c r="AQ2009" s="8"/>
      <c r="AR2009" s="8"/>
      <c r="AS2009" s="8"/>
      <c r="AT2009" s="8"/>
      <c r="AU2009" s="8"/>
      <c r="AV2009" s="8"/>
    </row>
    <row r="2010" spans="1:48" x14ac:dyDescent="0.2">
      <c r="A2010" s="8"/>
      <c r="B2010" s="8"/>
      <c r="C2010" s="8"/>
      <c r="E2010" s="8"/>
      <c r="G2010" s="8"/>
      <c r="H2010" s="8"/>
      <c r="I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8"/>
      <c r="AD2010" s="8"/>
      <c r="AE2010" s="8"/>
      <c r="AF2010" s="8"/>
      <c r="AG2010" s="8"/>
      <c r="AM2010" s="8"/>
      <c r="AN2010" s="8"/>
      <c r="AO2010" s="8"/>
      <c r="AP2010" s="8"/>
      <c r="AQ2010" s="8"/>
      <c r="AR2010" s="8"/>
      <c r="AS2010" s="8"/>
      <c r="AT2010" s="8"/>
      <c r="AU2010" s="8"/>
      <c r="AV2010" s="8"/>
    </row>
    <row r="2011" spans="1:48" x14ac:dyDescent="0.2">
      <c r="A2011" s="8"/>
      <c r="B2011" s="8"/>
      <c r="C2011" s="8"/>
      <c r="E2011" s="8"/>
      <c r="G2011" s="8"/>
      <c r="H2011" s="8"/>
      <c r="I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  <c r="AG2011" s="8"/>
      <c r="AM2011" s="8"/>
      <c r="AN2011" s="8"/>
      <c r="AO2011" s="8"/>
      <c r="AP2011" s="8"/>
      <c r="AQ2011" s="8"/>
      <c r="AR2011" s="8"/>
      <c r="AS2011" s="8"/>
      <c r="AT2011" s="8"/>
      <c r="AU2011" s="8"/>
      <c r="AV2011" s="8"/>
    </row>
    <row r="2012" spans="1:48" x14ac:dyDescent="0.2">
      <c r="A2012" s="8"/>
      <c r="B2012" s="8"/>
      <c r="C2012" s="8"/>
      <c r="E2012" s="8"/>
      <c r="G2012" s="8"/>
      <c r="H2012" s="8"/>
      <c r="I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  <c r="AG2012" s="8"/>
      <c r="AM2012" s="8"/>
      <c r="AN2012" s="8"/>
      <c r="AO2012" s="8"/>
      <c r="AP2012" s="8"/>
      <c r="AQ2012" s="8"/>
      <c r="AR2012" s="8"/>
      <c r="AS2012" s="8"/>
      <c r="AT2012" s="8"/>
      <c r="AU2012" s="8"/>
      <c r="AV2012" s="8"/>
    </row>
    <row r="2013" spans="1:48" x14ac:dyDescent="0.2">
      <c r="A2013" s="8"/>
      <c r="B2013" s="8"/>
      <c r="C2013" s="8"/>
      <c r="E2013" s="8"/>
      <c r="G2013" s="8"/>
      <c r="H2013" s="8"/>
      <c r="I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  <c r="AG2013" s="8"/>
      <c r="AM2013" s="8"/>
      <c r="AN2013" s="8"/>
      <c r="AO2013" s="8"/>
      <c r="AP2013" s="8"/>
      <c r="AQ2013" s="8"/>
      <c r="AR2013" s="8"/>
      <c r="AS2013" s="8"/>
      <c r="AT2013" s="8"/>
      <c r="AU2013" s="8"/>
      <c r="AV2013" s="8"/>
    </row>
    <row r="2014" spans="1:48" x14ac:dyDescent="0.2">
      <c r="A2014" s="8"/>
      <c r="B2014" s="8"/>
      <c r="C2014" s="8"/>
      <c r="E2014" s="8"/>
      <c r="G2014" s="8"/>
      <c r="H2014" s="8"/>
      <c r="I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  <c r="AG2014" s="8"/>
      <c r="AM2014" s="8"/>
      <c r="AN2014" s="8"/>
      <c r="AO2014" s="8"/>
      <c r="AP2014" s="8"/>
      <c r="AQ2014" s="8"/>
      <c r="AR2014" s="8"/>
      <c r="AS2014" s="8"/>
      <c r="AT2014" s="8"/>
      <c r="AU2014" s="8"/>
      <c r="AV2014" s="8"/>
    </row>
    <row r="2015" spans="1:48" x14ac:dyDescent="0.2">
      <c r="A2015" s="8"/>
      <c r="B2015" s="8"/>
      <c r="C2015" s="8"/>
      <c r="E2015" s="8"/>
      <c r="G2015" s="8"/>
      <c r="H2015" s="8"/>
      <c r="I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8"/>
      <c r="AD2015" s="8"/>
      <c r="AE2015" s="8"/>
      <c r="AF2015" s="8"/>
      <c r="AG2015" s="8"/>
      <c r="AM2015" s="8"/>
      <c r="AN2015" s="8"/>
      <c r="AO2015" s="8"/>
      <c r="AP2015" s="8"/>
      <c r="AQ2015" s="8"/>
      <c r="AR2015" s="8"/>
      <c r="AS2015" s="8"/>
      <c r="AT2015" s="8"/>
      <c r="AU2015" s="8"/>
      <c r="AV2015" s="8"/>
    </row>
    <row r="2016" spans="1:48" x14ac:dyDescent="0.2">
      <c r="A2016" s="8"/>
      <c r="B2016" s="8"/>
      <c r="C2016" s="8"/>
      <c r="E2016" s="8"/>
      <c r="G2016" s="8"/>
      <c r="H2016" s="8"/>
      <c r="I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  <c r="AG2016" s="8"/>
      <c r="AM2016" s="8"/>
      <c r="AN2016" s="8"/>
      <c r="AO2016" s="8"/>
      <c r="AP2016" s="8"/>
      <c r="AQ2016" s="8"/>
      <c r="AR2016" s="8"/>
      <c r="AS2016" s="8"/>
      <c r="AT2016" s="8"/>
      <c r="AU2016" s="8"/>
      <c r="AV2016" s="8"/>
    </row>
    <row r="2017" spans="1:48" x14ac:dyDescent="0.2">
      <c r="A2017" s="8"/>
      <c r="B2017" s="8"/>
      <c r="C2017" s="8"/>
      <c r="E2017" s="8"/>
      <c r="G2017" s="8"/>
      <c r="H2017" s="8"/>
      <c r="I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  <c r="AC2017" s="8"/>
      <c r="AD2017" s="8"/>
      <c r="AE2017" s="8"/>
      <c r="AF2017" s="8"/>
      <c r="AG2017" s="8"/>
      <c r="AM2017" s="8"/>
      <c r="AN2017" s="8"/>
      <c r="AO2017" s="8"/>
      <c r="AP2017" s="8"/>
      <c r="AQ2017" s="8"/>
      <c r="AR2017" s="8"/>
      <c r="AS2017" s="8"/>
      <c r="AT2017" s="8"/>
      <c r="AU2017" s="8"/>
      <c r="AV2017" s="8"/>
    </row>
    <row r="2018" spans="1:48" x14ac:dyDescent="0.2">
      <c r="A2018" s="8"/>
      <c r="B2018" s="8"/>
      <c r="C2018" s="8"/>
      <c r="E2018" s="8"/>
      <c r="G2018" s="8"/>
      <c r="H2018" s="8"/>
      <c r="I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  <c r="AC2018" s="8"/>
      <c r="AD2018" s="8"/>
      <c r="AE2018" s="8"/>
      <c r="AF2018" s="8"/>
      <c r="AG2018" s="8"/>
      <c r="AM2018" s="8"/>
      <c r="AN2018" s="8"/>
      <c r="AO2018" s="8"/>
      <c r="AP2018" s="8"/>
      <c r="AQ2018" s="8"/>
      <c r="AR2018" s="8"/>
      <c r="AS2018" s="8"/>
      <c r="AT2018" s="8"/>
      <c r="AU2018" s="8"/>
      <c r="AV2018" s="8"/>
    </row>
    <row r="2019" spans="1:48" x14ac:dyDescent="0.2">
      <c r="A2019" s="8"/>
      <c r="B2019" s="8"/>
      <c r="C2019" s="8"/>
      <c r="E2019" s="8"/>
      <c r="G2019" s="8"/>
      <c r="H2019" s="8"/>
      <c r="I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  <c r="AC2019" s="8"/>
      <c r="AD2019" s="8"/>
      <c r="AE2019" s="8"/>
      <c r="AF2019" s="8"/>
      <c r="AG2019" s="8"/>
      <c r="AM2019" s="8"/>
      <c r="AN2019" s="8"/>
      <c r="AO2019" s="8"/>
      <c r="AP2019" s="8"/>
      <c r="AQ2019" s="8"/>
      <c r="AR2019" s="8"/>
      <c r="AS2019" s="8"/>
      <c r="AT2019" s="8"/>
      <c r="AU2019" s="8"/>
      <c r="AV2019" s="8"/>
    </row>
    <row r="2020" spans="1:48" x14ac:dyDescent="0.2">
      <c r="A2020" s="8"/>
      <c r="B2020" s="8"/>
      <c r="C2020" s="8"/>
      <c r="E2020" s="8"/>
      <c r="G2020" s="8"/>
      <c r="H2020" s="8"/>
      <c r="I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  <c r="AC2020" s="8"/>
      <c r="AD2020" s="8"/>
      <c r="AE2020" s="8"/>
      <c r="AF2020" s="8"/>
      <c r="AG2020" s="8"/>
      <c r="AM2020" s="8"/>
      <c r="AN2020" s="8"/>
      <c r="AO2020" s="8"/>
      <c r="AP2020" s="8"/>
      <c r="AQ2020" s="8"/>
      <c r="AR2020" s="8"/>
      <c r="AS2020" s="8"/>
      <c r="AT2020" s="8"/>
      <c r="AU2020" s="8"/>
      <c r="AV2020" s="8"/>
    </row>
    <row r="2021" spans="1:48" x14ac:dyDescent="0.2">
      <c r="A2021" s="8"/>
      <c r="B2021" s="8"/>
      <c r="C2021" s="8"/>
      <c r="E2021" s="8"/>
      <c r="G2021" s="8"/>
      <c r="H2021" s="8"/>
      <c r="I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/>
      <c r="AG2021" s="8"/>
      <c r="AM2021" s="8"/>
      <c r="AN2021" s="8"/>
      <c r="AO2021" s="8"/>
      <c r="AP2021" s="8"/>
      <c r="AQ2021" s="8"/>
      <c r="AR2021" s="8"/>
      <c r="AS2021" s="8"/>
      <c r="AT2021" s="8"/>
      <c r="AU2021" s="8"/>
      <c r="AV2021" s="8"/>
    </row>
    <row r="2022" spans="1:48" x14ac:dyDescent="0.2">
      <c r="A2022" s="8"/>
      <c r="B2022" s="8"/>
      <c r="C2022" s="8"/>
      <c r="E2022" s="8"/>
      <c r="G2022" s="8"/>
      <c r="H2022" s="8"/>
      <c r="I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  <c r="AC2022" s="8"/>
      <c r="AD2022" s="8"/>
      <c r="AE2022" s="8"/>
      <c r="AF2022" s="8"/>
      <c r="AG2022" s="8"/>
      <c r="AM2022" s="8"/>
      <c r="AN2022" s="8"/>
      <c r="AO2022" s="8"/>
      <c r="AP2022" s="8"/>
      <c r="AQ2022" s="8"/>
      <c r="AR2022" s="8"/>
      <c r="AS2022" s="8"/>
      <c r="AT2022" s="8"/>
      <c r="AU2022" s="8"/>
      <c r="AV2022" s="8"/>
    </row>
    <row r="2023" spans="1:48" x14ac:dyDescent="0.2">
      <c r="A2023" s="8"/>
      <c r="B2023" s="8"/>
      <c r="C2023" s="8"/>
      <c r="E2023" s="8"/>
      <c r="G2023" s="8"/>
      <c r="H2023" s="8"/>
      <c r="I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  <c r="AC2023" s="8"/>
      <c r="AD2023" s="8"/>
      <c r="AE2023" s="8"/>
      <c r="AF2023" s="8"/>
      <c r="AG2023" s="8"/>
      <c r="AM2023" s="8"/>
      <c r="AN2023" s="8"/>
      <c r="AO2023" s="8"/>
      <c r="AP2023" s="8"/>
      <c r="AQ2023" s="8"/>
      <c r="AR2023" s="8"/>
      <c r="AS2023" s="8"/>
      <c r="AT2023" s="8"/>
      <c r="AU2023" s="8"/>
      <c r="AV2023" s="8"/>
    </row>
    <row r="2024" spans="1:48" x14ac:dyDescent="0.2">
      <c r="A2024" s="8"/>
      <c r="B2024" s="8"/>
      <c r="C2024" s="8"/>
      <c r="E2024" s="8"/>
      <c r="G2024" s="8"/>
      <c r="H2024" s="8"/>
      <c r="I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  <c r="AD2024" s="8"/>
      <c r="AE2024" s="8"/>
      <c r="AF2024" s="8"/>
      <c r="AG2024" s="8"/>
      <c r="AM2024" s="8"/>
      <c r="AN2024" s="8"/>
      <c r="AO2024" s="8"/>
      <c r="AP2024" s="8"/>
      <c r="AQ2024" s="8"/>
      <c r="AR2024" s="8"/>
      <c r="AS2024" s="8"/>
      <c r="AT2024" s="8"/>
      <c r="AU2024" s="8"/>
      <c r="AV2024" s="8"/>
    </row>
    <row r="2025" spans="1:48" x14ac:dyDescent="0.2">
      <c r="A2025" s="8"/>
      <c r="B2025" s="8"/>
      <c r="C2025" s="8"/>
      <c r="E2025" s="8"/>
      <c r="G2025" s="8"/>
      <c r="H2025" s="8"/>
      <c r="I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  <c r="AD2025" s="8"/>
      <c r="AE2025" s="8"/>
      <c r="AF2025" s="8"/>
      <c r="AG2025" s="8"/>
      <c r="AM2025" s="8"/>
      <c r="AN2025" s="8"/>
      <c r="AO2025" s="8"/>
      <c r="AP2025" s="8"/>
      <c r="AQ2025" s="8"/>
      <c r="AR2025" s="8"/>
      <c r="AS2025" s="8"/>
      <c r="AT2025" s="8"/>
      <c r="AU2025" s="8"/>
      <c r="AV2025" s="8"/>
    </row>
    <row r="2026" spans="1:48" x14ac:dyDescent="0.2">
      <c r="A2026" s="8"/>
      <c r="B2026" s="8"/>
      <c r="C2026" s="8"/>
      <c r="E2026" s="8"/>
      <c r="G2026" s="8"/>
      <c r="H2026" s="8"/>
      <c r="I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  <c r="AC2026" s="8"/>
      <c r="AD2026" s="8"/>
      <c r="AE2026" s="8"/>
      <c r="AF2026" s="8"/>
      <c r="AG2026" s="8"/>
      <c r="AM2026" s="8"/>
      <c r="AN2026" s="8"/>
      <c r="AO2026" s="8"/>
      <c r="AP2026" s="8"/>
      <c r="AQ2026" s="8"/>
      <c r="AR2026" s="8"/>
      <c r="AS2026" s="8"/>
      <c r="AT2026" s="8"/>
      <c r="AU2026" s="8"/>
      <c r="AV2026" s="8"/>
    </row>
    <row r="2027" spans="1:48" x14ac:dyDescent="0.2">
      <c r="A2027" s="8"/>
      <c r="B2027" s="8"/>
      <c r="C2027" s="8"/>
      <c r="E2027" s="8"/>
      <c r="G2027" s="8"/>
      <c r="H2027" s="8"/>
      <c r="I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  <c r="AC2027" s="8"/>
      <c r="AD2027" s="8"/>
      <c r="AE2027" s="8"/>
      <c r="AF2027" s="8"/>
      <c r="AG2027" s="8"/>
      <c r="AM2027" s="8"/>
      <c r="AN2027" s="8"/>
      <c r="AO2027" s="8"/>
      <c r="AP2027" s="8"/>
      <c r="AQ2027" s="8"/>
      <c r="AR2027" s="8"/>
      <c r="AS2027" s="8"/>
      <c r="AT2027" s="8"/>
      <c r="AU2027" s="8"/>
      <c r="AV2027" s="8"/>
    </row>
    <row r="2028" spans="1:48" x14ac:dyDescent="0.2">
      <c r="A2028" s="8"/>
      <c r="B2028" s="8"/>
      <c r="C2028" s="8"/>
      <c r="E2028" s="8"/>
      <c r="G2028" s="8"/>
      <c r="H2028" s="8"/>
      <c r="I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  <c r="AC2028" s="8"/>
      <c r="AD2028" s="8"/>
      <c r="AE2028" s="8"/>
      <c r="AF2028" s="8"/>
      <c r="AG2028" s="8"/>
      <c r="AM2028" s="8"/>
      <c r="AN2028" s="8"/>
      <c r="AO2028" s="8"/>
      <c r="AP2028" s="8"/>
      <c r="AQ2028" s="8"/>
      <c r="AR2028" s="8"/>
      <c r="AS2028" s="8"/>
      <c r="AT2028" s="8"/>
      <c r="AU2028" s="8"/>
      <c r="AV2028" s="8"/>
    </row>
    <row r="2029" spans="1:48" x14ac:dyDescent="0.2">
      <c r="A2029" s="8"/>
      <c r="B2029" s="8"/>
      <c r="C2029" s="8"/>
      <c r="E2029" s="8"/>
      <c r="G2029" s="8"/>
      <c r="H2029" s="8"/>
      <c r="I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  <c r="AC2029" s="8"/>
      <c r="AD2029" s="8"/>
      <c r="AE2029" s="8"/>
      <c r="AF2029" s="8"/>
      <c r="AG2029" s="8"/>
      <c r="AM2029" s="8"/>
      <c r="AN2029" s="8"/>
      <c r="AO2029" s="8"/>
      <c r="AP2029" s="8"/>
      <c r="AQ2029" s="8"/>
      <c r="AR2029" s="8"/>
      <c r="AS2029" s="8"/>
      <c r="AT2029" s="8"/>
      <c r="AU2029" s="8"/>
      <c r="AV2029" s="8"/>
    </row>
    <row r="2030" spans="1:48" x14ac:dyDescent="0.2">
      <c r="A2030" s="8"/>
      <c r="B2030" s="8"/>
      <c r="C2030" s="8"/>
      <c r="E2030" s="8"/>
      <c r="G2030" s="8"/>
      <c r="H2030" s="8"/>
      <c r="I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M2030" s="8"/>
      <c r="AN2030" s="8"/>
      <c r="AO2030" s="8"/>
      <c r="AP2030" s="8"/>
      <c r="AQ2030" s="8"/>
      <c r="AR2030" s="8"/>
      <c r="AS2030" s="8"/>
      <c r="AT2030" s="8"/>
      <c r="AU2030" s="8"/>
      <c r="AV2030" s="8"/>
    </row>
    <row r="2031" spans="1:48" x14ac:dyDescent="0.2">
      <c r="A2031" s="8"/>
      <c r="B2031" s="8"/>
      <c r="C2031" s="8"/>
      <c r="E2031" s="8"/>
      <c r="G2031" s="8"/>
      <c r="H2031" s="8"/>
      <c r="I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M2031" s="8"/>
      <c r="AN2031" s="8"/>
      <c r="AO2031" s="8"/>
      <c r="AP2031" s="8"/>
      <c r="AQ2031" s="8"/>
      <c r="AR2031" s="8"/>
      <c r="AS2031" s="8"/>
      <c r="AT2031" s="8"/>
      <c r="AU2031" s="8"/>
      <c r="AV2031" s="8"/>
    </row>
    <row r="2032" spans="1:48" x14ac:dyDescent="0.2">
      <c r="A2032" s="8"/>
      <c r="B2032" s="8"/>
      <c r="C2032" s="8"/>
      <c r="E2032" s="8"/>
      <c r="G2032" s="8"/>
      <c r="H2032" s="8"/>
      <c r="I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M2032" s="8"/>
      <c r="AN2032" s="8"/>
      <c r="AO2032" s="8"/>
      <c r="AP2032" s="8"/>
      <c r="AQ2032" s="8"/>
      <c r="AR2032" s="8"/>
      <c r="AS2032" s="8"/>
      <c r="AT2032" s="8"/>
      <c r="AU2032" s="8"/>
      <c r="AV2032" s="8"/>
    </row>
    <row r="2033" spans="1:48" x14ac:dyDescent="0.2">
      <c r="A2033" s="8"/>
      <c r="B2033" s="8"/>
      <c r="C2033" s="8"/>
      <c r="E2033" s="8"/>
      <c r="G2033" s="8"/>
      <c r="H2033" s="8"/>
      <c r="I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  <c r="AD2033" s="8"/>
      <c r="AE2033" s="8"/>
      <c r="AF2033" s="8"/>
      <c r="AG2033" s="8"/>
      <c r="AM2033" s="8"/>
      <c r="AN2033" s="8"/>
      <c r="AO2033" s="8"/>
      <c r="AP2033" s="8"/>
      <c r="AQ2033" s="8"/>
      <c r="AR2033" s="8"/>
      <c r="AS2033" s="8"/>
      <c r="AT2033" s="8"/>
      <c r="AU2033" s="8"/>
      <c r="AV2033" s="8"/>
    </row>
    <row r="2034" spans="1:48" x14ac:dyDescent="0.2">
      <c r="A2034" s="8"/>
      <c r="B2034" s="8"/>
      <c r="C2034" s="8"/>
      <c r="E2034" s="8"/>
      <c r="G2034" s="8"/>
      <c r="H2034" s="8"/>
      <c r="I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M2034" s="8"/>
      <c r="AN2034" s="8"/>
      <c r="AO2034" s="8"/>
      <c r="AP2034" s="8"/>
      <c r="AQ2034" s="8"/>
      <c r="AR2034" s="8"/>
      <c r="AS2034" s="8"/>
      <c r="AT2034" s="8"/>
      <c r="AU2034" s="8"/>
      <c r="AV2034" s="8"/>
    </row>
    <row r="2035" spans="1:48" x14ac:dyDescent="0.2">
      <c r="A2035" s="8"/>
      <c r="B2035" s="8"/>
      <c r="C2035" s="8"/>
      <c r="E2035" s="8"/>
      <c r="G2035" s="8"/>
      <c r="H2035" s="8"/>
      <c r="I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M2035" s="8"/>
      <c r="AN2035" s="8"/>
      <c r="AO2035" s="8"/>
      <c r="AP2035" s="8"/>
      <c r="AQ2035" s="8"/>
      <c r="AR2035" s="8"/>
      <c r="AS2035" s="8"/>
      <c r="AT2035" s="8"/>
      <c r="AU2035" s="8"/>
      <c r="AV2035" s="8"/>
    </row>
    <row r="2036" spans="1:48" x14ac:dyDescent="0.2">
      <c r="A2036" s="8"/>
      <c r="B2036" s="8"/>
      <c r="C2036" s="8"/>
      <c r="E2036" s="8"/>
      <c r="G2036" s="8"/>
      <c r="H2036" s="8"/>
      <c r="I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</row>
    <row r="2037" spans="1:48" x14ac:dyDescent="0.2">
      <c r="A2037" s="8"/>
      <c r="B2037" s="8"/>
      <c r="C2037" s="8"/>
      <c r="E2037" s="8"/>
      <c r="G2037" s="8"/>
      <c r="H2037" s="8"/>
      <c r="I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8"/>
      <c r="AF2037" s="8"/>
      <c r="AG2037" s="8"/>
      <c r="AM2037" s="8"/>
      <c r="AN2037" s="8"/>
      <c r="AO2037" s="8"/>
      <c r="AP2037" s="8"/>
      <c r="AQ2037" s="8"/>
      <c r="AR2037" s="8"/>
      <c r="AS2037" s="8"/>
      <c r="AT2037" s="8"/>
      <c r="AU2037" s="8"/>
      <c r="AV2037" s="8"/>
    </row>
    <row r="2038" spans="1:48" x14ac:dyDescent="0.2">
      <c r="A2038" s="8"/>
      <c r="B2038" s="8"/>
      <c r="C2038" s="8"/>
      <c r="E2038" s="8"/>
      <c r="G2038" s="8"/>
      <c r="H2038" s="8"/>
      <c r="I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8"/>
      <c r="AF2038" s="8"/>
      <c r="AG2038" s="8"/>
      <c r="AM2038" s="8"/>
      <c r="AN2038" s="8"/>
      <c r="AO2038" s="8"/>
      <c r="AP2038" s="8"/>
      <c r="AQ2038" s="8"/>
      <c r="AR2038" s="8"/>
      <c r="AS2038" s="8"/>
      <c r="AT2038" s="8"/>
      <c r="AU2038" s="8"/>
      <c r="AV2038" s="8"/>
    </row>
    <row r="2039" spans="1:48" x14ac:dyDescent="0.2">
      <c r="A2039" s="8"/>
      <c r="B2039" s="8"/>
      <c r="C2039" s="8"/>
      <c r="E2039" s="8"/>
      <c r="G2039" s="8"/>
      <c r="H2039" s="8"/>
      <c r="I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8"/>
      <c r="AF2039" s="8"/>
      <c r="AG2039" s="8"/>
      <c r="AM2039" s="8"/>
      <c r="AN2039" s="8"/>
      <c r="AO2039" s="8"/>
      <c r="AP2039" s="8"/>
      <c r="AQ2039" s="8"/>
      <c r="AR2039" s="8"/>
      <c r="AS2039" s="8"/>
      <c r="AT2039" s="8"/>
      <c r="AU2039" s="8"/>
      <c r="AV2039" s="8"/>
    </row>
    <row r="2040" spans="1:48" x14ac:dyDescent="0.2">
      <c r="A2040" s="8"/>
      <c r="B2040" s="8"/>
      <c r="C2040" s="8"/>
      <c r="E2040" s="8"/>
      <c r="G2040" s="8"/>
      <c r="H2040" s="8"/>
      <c r="I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8"/>
      <c r="AF2040" s="8"/>
      <c r="AG2040" s="8"/>
      <c r="AM2040" s="8"/>
      <c r="AN2040" s="8"/>
      <c r="AO2040" s="8"/>
      <c r="AP2040" s="8"/>
      <c r="AQ2040" s="8"/>
      <c r="AR2040" s="8"/>
      <c r="AS2040" s="8"/>
      <c r="AT2040" s="8"/>
      <c r="AU2040" s="8"/>
      <c r="AV2040" s="8"/>
    </row>
    <row r="2041" spans="1:48" x14ac:dyDescent="0.2">
      <c r="A2041" s="8"/>
      <c r="B2041" s="8"/>
      <c r="C2041" s="8"/>
      <c r="E2041" s="8"/>
      <c r="G2041" s="8"/>
      <c r="H2041" s="8"/>
      <c r="I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M2041" s="8"/>
      <c r="AN2041" s="8"/>
      <c r="AO2041" s="8"/>
      <c r="AP2041" s="8"/>
      <c r="AQ2041" s="8"/>
      <c r="AR2041" s="8"/>
      <c r="AS2041" s="8"/>
      <c r="AT2041" s="8"/>
      <c r="AU2041" s="8"/>
      <c r="AV2041" s="8"/>
    </row>
    <row r="2042" spans="1:48" x14ac:dyDescent="0.2">
      <c r="A2042" s="8"/>
      <c r="B2042" s="8"/>
      <c r="C2042" s="8"/>
      <c r="E2042" s="8"/>
      <c r="G2042" s="8"/>
      <c r="H2042" s="8"/>
      <c r="I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</row>
    <row r="2043" spans="1:48" x14ac:dyDescent="0.2">
      <c r="A2043" s="8"/>
      <c r="B2043" s="8"/>
      <c r="C2043" s="8"/>
      <c r="E2043" s="8"/>
      <c r="G2043" s="8"/>
      <c r="H2043" s="8"/>
      <c r="I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  <c r="AG2043" s="8"/>
      <c r="AM2043" s="8"/>
      <c r="AN2043" s="8"/>
      <c r="AO2043" s="8"/>
      <c r="AP2043" s="8"/>
      <c r="AQ2043" s="8"/>
      <c r="AR2043" s="8"/>
      <c r="AS2043" s="8"/>
      <c r="AT2043" s="8"/>
      <c r="AU2043" s="8"/>
      <c r="AV2043" s="8"/>
    </row>
    <row r="2044" spans="1:48" x14ac:dyDescent="0.2">
      <c r="A2044" s="8"/>
      <c r="B2044" s="8"/>
      <c r="C2044" s="8"/>
      <c r="E2044" s="8"/>
      <c r="G2044" s="8"/>
      <c r="H2044" s="8"/>
      <c r="I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M2044" s="8"/>
      <c r="AN2044" s="8"/>
      <c r="AO2044" s="8"/>
      <c r="AP2044" s="8"/>
      <c r="AQ2044" s="8"/>
      <c r="AR2044" s="8"/>
      <c r="AS2044" s="8"/>
      <c r="AT2044" s="8"/>
      <c r="AU2044" s="8"/>
      <c r="AV2044" s="8"/>
    </row>
    <row r="2045" spans="1:48" x14ac:dyDescent="0.2">
      <c r="A2045" s="8"/>
      <c r="B2045" s="8"/>
      <c r="C2045" s="8"/>
      <c r="E2045" s="8"/>
      <c r="G2045" s="8"/>
      <c r="H2045" s="8"/>
      <c r="I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M2045" s="8"/>
      <c r="AN2045" s="8"/>
      <c r="AO2045" s="8"/>
      <c r="AP2045" s="8"/>
      <c r="AQ2045" s="8"/>
      <c r="AR2045" s="8"/>
      <c r="AS2045" s="8"/>
      <c r="AT2045" s="8"/>
      <c r="AU2045" s="8"/>
      <c r="AV2045" s="8"/>
    </row>
    <row r="2046" spans="1:48" x14ac:dyDescent="0.2">
      <c r="A2046" s="8"/>
      <c r="B2046" s="8"/>
      <c r="C2046" s="8"/>
      <c r="E2046" s="8"/>
      <c r="G2046" s="8"/>
      <c r="H2046" s="8"/>
      <c r="I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M2046" s="8"/>
      <c r="AN2046" s="8"/>
      <c r="AO2046" s="8"/>
      <c r="AP2046" s="8"/>
      <c r="AQ2046" s="8"/>
      <c r="AR2046" s="8"/>
      <c r="AS2046" s="8"/>
      <c r="AT2046" s="8"/>
      <c r="AU2046" s="8"/>
      <c r="AV2046" s="8"/>
    </row>
    <row r="2047" spans="1:48" x14ac:dyDescent="0.2">
      <c r="A2047" s="8"/>
      <c r="B2047" s="8"/>
      <c r="C2047" s="8"/>
      <c r="E2047" s="8"/>
      <c r="G2047" s="8"/>
      <c r="H2047" s="8"/>
      <c r="I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  <c r="AG2047" s="8"/>
      <c r="AM2047" s="8"/>
      <c r="AN2047" s="8"/>
      <c r="AO2047" s="8"/>
      <c r="AP2047" s="8"/>
      <c r="AQ2047" s="8"/>
      <c r="AR2047" s="8"/>
      <c r="AS2047" s="8"/>
      <c r="AT2047" s="8"/>
      <c r="AU2047" s="8"/>
      <c r="AV2047" s="8"/>
    </row>
    <row r="2048" spans="1:48" x14ac:dyDescent="0.2">
      <c r="A2048" s="8"/>
      <c r="B2048" s="8"/>
      <c r="C2048" s="8"/>
      <c r="E2048" s="8"/>
      <c r="G2048" s="8"/>
      <c r="H2048" s="8"/>
      <c r="I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</row>
    <row r="2049" spans="1:48" x14ac:dyDescent="0.2">
      <c r="A2049" s="8"/>
      <c r="B2049" s="8"/>
      <c r="C2049" s="8"/>
      <c r="E2049" s="8"/>
      <c r="G2049" s="8"/>
      <c r="H2049" s="8"/>
      <c r="I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  <c r="AD2049" s="8"/>
      <c r="AE2049" s="8"/>
      <c r="AF2049" s="8"/>
      <c r="AG2049" s="8"/>
      <c r="AM2049" s="8"/>
      <c r="AN2049" s="8"/>
      <c r="AO2049" s="8"/>
      <c r="AP2049" s="8"/>
      <c r="AQ2049" s="8"/>
      <c r="AR2049" s="8"/>
      <c r="AS2049" s="8"/>
      <c r="AT2049" s="8"/>
      <c r="AU2049" s="8"/>
      <c r="AV2049" s="8"/>
    </row>
    <row r="2050" spans="1:48" x14ac:dyDescent="0.2">
      <c r="A2050" s="8"/>
      <c r="B2050" s="8"/>
      <c r="C2050" s="8"/>
      <c r="E2050" s="8"/>
      <c r="G2050" s="8"/>
      <c r="H2050" s="8"/>
      <c r="I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  <c r="AG2050" s="8"/>
      <c r="AM2050" s="8"/>
      <c r="AN2050" s="8"/>
      <c r="AO2050" s="8"/>
      <c r="AP2050" s="8"/>
      <c r="AQ2050" s="8"/>
      <c r="AR2050" s="8"/>
      <c r="AS2050" s="8"/>
      <c r="AT2050" s="8"/>
      <c r="AU2050" s="8"/>
      <c r="AV2050" s="8"/>
    </row>
    <row r="2051" spans="1:48" x14ac:dyDescent="0.2">
      <c r="A2051" s="8"/>
      <c r="B2051" s="8"/>
      <c r="C2051" s="8"/>
      <c r="E2051" s="8"/>
      <c r="G2051" s="8"/>
      <c r="H2051" s="8"/>
      <c r="I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  <c r="AG2051" s="8"/>
      <c r="AM2051" s="8"/>
      <c r="AN2051" s="8"/>
      <c r="AO2051" s="8"/>
      <c r="AP2051" s="8"/>
      <c r="AQ2051" s="8"/>
      <c r="AR2051" s="8"/>
      <c r="AS2051" s="8"/>
      <c r="AT2051" s="8"/>
      <c r="AU2051" s="8"/>
      <c r="AV2051" s="8"/>
    </row>
    <row r="2052" spans="1:48" x14ac:dyDescent="0.2">
      <c r="A2052" s="8"/>
      <c r="B2052" s="8"/>
      <c r="C2052" s="8"/>
      <c r="E2052" s="8"/>
      <c r="G2052" s="8"/>
      <c r="H2052" s="8"/>
      <c r="I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  <c r="AG2052" s="8"/>
      <c r="AM2052" s="8"/>
      <c r="AN2052" s="8"/>
      <c r="AO2052" s="8"/>
      <c r="AP2052" s="8"/>
      <c r="AQ2052" s="8"/>
      <c r="AR2052" s="8"/>
      <c r="AS2052" s="8"/>
      <c r="AT2052" s="8"/>
      <c r="AU2052" s="8"/>
      <c r="AV2052" s="8"/>
    </row>
    <row r="2053" spans="1:48" x14ac:dyDescent="0.2">
      <c r="A2053" s="8"/>
      <c r="B2053" s="8"/>
      <c r="C2053" s="8"/>
      <c r="E2053" s="8"/>
      <c r="G2053" s="8"/>
      <c r="H2053" s="8"/>
      <c r="I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/>
      <c r="AG2053" s="8"/>
      <c r="AM2053" s="8"/>
      <c r="AN2053" s="8"/>
      <c r="AO2053" s="8"/>
      <c r="AP2053" s="8"/>
      <c r="AQ2053" s="8"/>
      <c r="AR2053" s="8"/>
      <c r="AS2053" s="8"/>
      <c r="AT2053" s="8"/>
      <c r="AU2053" s="8"/>
      <c r="AV2053" s="8"/>
    </row>
    <row r="2054" spans="1:48" x14ac:dyDescent="0.2">
      <c r="A2054" s="8"/>
      <c r="B2054" s="8"/>
      <c r="C2054" s="8"/>
      <c r="E2054" s="8"/>
      <c r="G2054" s="8"/>
      <c r="H2054" s="8"/>
      <c r="I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  <c r="AD2054" s="8"/>
      <c r="AE2054" s="8"/>
      <c r="AF2054" s="8"/>
      <c r="AG2054" s="8"/>
      <c r="AM2054" s="8"/>
      <c r="AN2054" s="8"/>
      <c r="AO2054" s="8"/>
      <c r="AP2054" s="8"/>
      <c r="AQ2054" s="8"/>
      <c r="AR2054" s="8"/>
      <c r="AS2054" s="8"/>
      <c r="AT2054" s="8"/>
      <c r="AU2054" s="8"/>
      <c r="AV2054" s="8"/>
    </row>
    <row r="2055" spans="1:48" x14ac:dyDescent="0.2">
      <c r="A2055" s="8"/>
      <c r="B2055" s="8"/>
      <c r="C2055" s="8"/>
      <c r="E2055" s="8"/>
      <c r="G2055" s="8"/>
      <c r="H2055" s="8"/>
      <c r="I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  <c r="AG2055" s="8"/>
      <c r="AM2055" s="8"/>
      <c r="AN2055" s="8"/>
      <c r="AO2055" s="8"/>
      <c r="AP2055" s="8"/>
      <c r="AQ2055" s="8"/>
      <c r="AR2055" s="8"/>
      <c r="AS2055" s="8"/>
      <c r="AT2055" s="8"/>
      <c r="AU2055" s="8"/>
      <c r="AV2055" s="8"/>
    </row>
    <row r="2056" spans="1:48" x14ac:dyDescent="0.2">
      <c r="A2056" s="8"/>
      <c r="B2056" s="8"/>
      <c r="C2056" s="8"/>
      <c r="E2056" s="8"/>
      <c r="G2056" s="8"/>
      <c r="H2056" s="8"/>
      <c r="I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M2056" s="8"/>
      <c r="AN2056" s="8"/>
      <c r="AO2056" s="8"/>
      <c r="AP2056" s="8"/>
      <c r="AQ2056" s="8"/>
      <c r="AR2056" s="8"/>
      <c r="AS2056" s="8"/>
      <c r="AT2056" s="8"/>
      <c r="AU2056" s="8"/>
      <c r="AV2056" s="8"/>
    </row>
    <row r="2057" spans="1:48" x14ac:dyDescent="0.2">
      <c r="A2057" s="8"/>
      <c r="B2057" s="8"/>
      <c r="C2057" s="8"/>
      <c r="E2057" s="8"/>
      <c r="G2057" s="8"/>
      <c r="H2057" s="8"/>
      <c r="I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M2057" s="8"/>
      <c r="AN2057" s="8"/>
      <c r="AO2057" s="8"/>
      <c r="AP2057" s="8"/>
      <c r="AQ2057" s="8"/>
      <c r="AR2057" s="8"/>
      <c r="AS2057" s="8"/>
      <c r="AT2057" s="8"/>
      <c r="AU2057" s="8"/>
      <c r="AV2057" s="8"/>
    </row>
    <row r="2058" spans="1:48" x14ac:dyDescent="0.2">
      <c r="A2058" s="8"/>
      <c r="B2058" s="8"/>
      <c r="C2058" s="8"/>
      <c r="E2058" s="8"/>
      <c r="G2058" s="8"/>
      <c r="H2058" s="8"/>
      <c r="I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M2058" s="8"/>
      <c r="AN2058" s="8"/>
      <c r="AO2058" s="8"/>
      <c r="AP2058" s="8"/>
      <c r="AQ2058" s="8"/>
      <c r="AR2058" s="8"/>
      <c r="AS2058" s="8"/>
      <c r="AT2058" s="8"/>
      <c r="AU2058" s="8"/>
      <c r="AV2058" s="8"/>
    </row>
    <row r="2059" spans="1:48" x14ac:dyDescent="0.2">
      <c r="A2059" s="8"/>
      <c r="B2059" s="8"/>
      <c r="C2059" s="8"/>
      <c r="E2059" s="8"/>
      <c r="G2059" s="8"/>
      <c r="H2059" s="8"/>
      <c r="I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  <c r="AC2059" s="8"/>
      <c r="AD2059" s="8"/>
      <c r="AE2059" s="8"/>
      <c r="AF2059" s="8"/>
      <c r="AG2059" s="8"/>
      <c r="AM2059" s="8"/>
      <c r="AN2059" s="8"/>
      <c r="AO2059" s="8"/>
      <c r="AP2059" s="8"/>
      <c r="AQ2059" s="8"/>
      <c r="AR2059" s="8"/>
      <c r="AS2059" s="8"/>
      <c r="AT2059" s="8"/>
      <c r="AU2059" s="8"/>
      <c r="AV2059" s="8"/>
    </row>
    <row r="2060" spans="1:48" x14ac:dyDescent="0.2">
      <c r="A2060" s="8"/>
      <c r="B2060" s="8"/>
      <c r="C2060" s="8"/>
      <c r="E2060" s="8"/>
      <c r="G2060" s="8"/>
      <c r="H2060" s="8"/>
      <c r="I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M2060" s="8"/>
      <c r="AN2060" s="8"/>
      <c r="AO2060" s="8"/>
      <c r="AP2060" s="8"/>
      <c r="AQ2060" s="8"/>
      <c r="AR2060" s="8"/>
      <c r="AS2060" s="8"/>
      <c r="AT2060" s="8"/>
      <c r="AU2060" s="8"/>
      <c r="AV2060" s="8"/>
    </row>
    <row r="2061" spans="1:48" x14ac:dyDescent="0.2">
      <c r="A2061" s="8"/>
      <c r="B2061" s="8"/>
      <c r="C2061" s="8"/>
      <c r="E2061" s="8"/>
      <c r="G2061" s="8"/>
      <c r="H2061" s="8"/>
      <c r="I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  <c r="AG2061" s="8"/>
      <c r="AM2061" s="8"/>
      <c r="AN2061" s="8"/>
      <c r="AO2061" s="8"/>
      <c r="AP2061" s="8"/>
      <c r="AQ2061" s="8"/>
      <c r="AR2061" s="8"/>
      <c r="AS2061" s="8"/>
      <c r="AT2061" s="8"/>
      <c r="AU2061" s="8"/>
      <c r="AV2061" s="8"/>
    </row>
    <row r="2062" spans="1:48" x14ac:dyDescent="0.2">
      <c r="A2062" s="8"/>
      <c r="B2062" s="8"/>
      <c r="C2062" s="8"/>
      <c r="E2062" s="8"/>
      <c r="G2062" s="8"/>
      <c r="H2062" s="8"/>
      <c r="I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M2062" s="8"/>
      <c r="AN2062" s="8"/>
      <c r="AO2062" s="8"/>
      <c r="AP2062" s="8"/>
      <c r="AQ2062" s="8"/>
      <c r="AR2062" s="8"/>
      <c r="AS2062" s="8"/>
      <c r="AT2062" s="8"/>
      <c r="AU2062" s="8"/>
      <c r="AV2062" s="8"/>
    </row>
    <row r="2063" spans="1:48" x14ac:dyDescent="0.2">
      <c r="A2063" s="8"/>
      <c r="B2063" s="8"/>
      <c r="C2063" s="8"/>
      <c r="E2063" s="8"/>
      <c r="G2063" s="8"/>
      <c r="H2063" s="8"/>
      <c r="I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  <c r="AC2063" s="8"/>
      <c r="AD2063" s="8"/>
      <c r="AE2063" s="8"/>
      <c r="AF2063" s="8"/>
      <c r="AG2063" s="8"/>
      <c r="AM2063" s="8"/>
      <c r="AN2063" s="8"/>
      <c r="AO2063" s="8"/>
      <c r="AP2063" s="8"/>
      <c r="AQ2063" s="8"/>
      <c r="AR2063" s="8"/>
      <c r="AS2063" s="8"/>
      <c r="AT2063" s="8"/>
      <c r="AU2063" s="8"/>
      <c r="AV2063" s="8"/>
    </row>
    <row r="2064" spans="1:48" x14ac:dyDescent="0.2">
      <c r="A2064" s="8"/>
      <c r="B2064" s="8"/>
      <c r="C2064" s="8"/>
      <c r="E2064" s="8"/>
      <c r="G2064" s="8"/>
      <c r="H2064" s="8"/>
      <c r="I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8"/>
      <c r="AD2064" s="8"/>
      <c r="AE2064" s="8"/>
      <c r="AF2064" s="8"/>
      <c r="AG2064" s="8"/>
      <c r="AM2064" s="8"/>
      <c r="AN2064" s="8"/>
      <c r="AO2064" s="8"/>
      <c r="AP2064" s="8"/>
      <c r="AQ2064" s="8"/>
      <c r="AR2064" s="8"/>
      <c r="AS2064" s="8"/>
      <c r="AT2064" s="8"/>
      <c r="AU2064" s="8"/>
      <c r="AV2064" s="8"/>
    </row>
    <row r="2065" spans="1:48" x14ac:dyDescent="0.2">
      <c r="A2065" s="8"/>
      <c r="B2065" s="8"/>
      <c r="C2065" s="8"/>
      <c r="E2065" s="8"/>
      <c r="G2065" s="8"/>
      <c r="H2065" s="8"/>
      <c r="I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  <c r="AD2065" s="8"/>
      <c r="AE2065" s="8"/>
      <c r="AF2065" s="8"/>
      <c r="AG2065" s="8"/>
      <c r="AM2065" s="8"/>
      <c r="AN2065" s="8"/>
      <c r="AO2065" s="8"/>
      <c r="AP2065" s="8"/>
      <c r="AQ2065" s="8"/>
      <c r="AR2065" s="8"/>
      <c r="AS2065" s="8"/>
      <c r="AT2065" s="8"/>
      <c r="AU2065" s="8"/>
      <c r="AV2065" s="8"/>
    </row>
    <row r="2066" spans="1:48" x14ac:dyDescent="0.2">
      <c r="A2066" s="8"/>
      <c r="B2066" s="8"/>
      <c r="C2066" s="8">
        <v>8</v>
      </c>
      <c r="E2066" s="8"/>
      <c r="G2066" s="8"/>
      <c r="H2066" s="8"/>
      <c r="I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  <c r="AD2066" s="8"/>
      <c r="AE2066" s="8"/>
      <c r="AF2066" s="8"/>
      <c r="AG2066" s="8"/>
      <c r="AM2066" s="8"/>
      <c r="AN2066" s="8"/>
      <c r="AO2066" s="8"/>
      <c r="AP2066" s="8"/>
      <c r="AQ2066" s="8"/>
      <c r="AR2066" s="8"/>
      <c r="AS2066" s="8"/>
      <c r="AT2066" s="8"/>
      <c r="AU2066" s="8"/>
      <c r="AV2066" s="8"/>
    </row>
    <row r="2067" spans="1:48" x14ac:dyDescent="0.2">
      <c r="A2067" s="8"/>
      <c r="B2067" s="8"/>
      <c r="C2067" s="8"/>
      <c r="E2067" s="8"/>
      <c r="G2067" s="8"/>
      <c r="H2067" s="8"/>
      <c r="I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  <c r="AC2067" s="8"/>
      <c r="AD2067" s="8"/>
      <c r="AE2067" s="8"/>
      <c r="AF2067" s="8"/>
      <c r="AG2067" s="8"/>
      <c r="AM2067" s="8"/>
      <c r="AN2067" s="8"/>
      <c r="AO2067" s="8"/>
      <c r="AP2067" s="8"/>
      <c r="AQ2067" s="8"/>
      <c r="AR2067" s="8"/>
      <c r="AS2067" s="8"/>
      <c r="AT2067" s="8"/>
      <c r="AU2067" s="8"/>
      <c r="AV2067" s="8"/>
    </row>
    <row r="2068" spans="1:48" x14ac:dyDescent="0.2">
      <c r="A2068" s="8"/>
      <c r="B2068" s="8"/>
      <c r="C2068" s="8"/>
      <c r="E2068" s="8"/>
      <c r="G2068" s="8"/>
      <c r="H2068" s="8"/>
      <c r="I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8"/>
      <c r="AD2068" s="8"/>
      <c r="AE2068" s="8"/>
      <c r="AF2068" s="8"/>
      <c r="AG2068" s="8"/>
      <c r="AM2068" s="8"/>
      <c r="AN2068" s="8"/>
      <c r="AO2068" s="8"/>
      <c r="AP2068" s="8"/>
      <c r="AQ2068" s="8"/>
      <c r="AR2068" s="8"/>
      <c r="AS2068" s="8"/>
      <c r="AT2068" s="8"/>
      <c r="AU2068" s="8"/>
      <c r="AV2068" s="8"/>
    </row>
    <row r="2069" spans="1:48" x14ac:dyDescent="0.2">
      <c r="A2069" s="8"/>
      <c r="B2069" s="8"/>
      <c r="C2069" s="8"/>
      <c r="E2069" s="8"/>
      <c r="G2069" s="8"/>
      <c r="H2069" s="8"/>
      <c r="I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  <c r="AD2069" s="8"/>
      <c r="AE2069" s="8"/>
      <c r="AF2069" s="8"/>
      <c r="AG2069" s="8"/>
      <c r="AM2069" s="8"/>
      <c r="AN2069" s="8"/>
      <c r="AO2069" s="8"/>
      <c r="AP2069" s="8"/>
      <c r="AQ2069" s="8"/>
      <c r="AR2069" s="8"/>
      <c r="AS2069" s="8"/>
      <c r="AT2069" s="8"/>
      <c r="AU2069" s="8"/>
      <c r="AV2069" s="8"/>
    </row>
    <row r="2070" spans="1:48" x14ac:dyDescent="0.2">
      <c r="A2070" s="8"/>
      <c r="B2070" s="8"/>
      <c r="C2070" s="8"/>
      <c r="E2070" s="8"/>
      <c r="G2070" s="8"/>
      <c r="H2070" s="8"/>
      <c r="I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  <c r="AC2070" s="8"/>
      <c r="AD2070" s="8"/>
      <c r="AE2070" s="8"/>
      <c r="AF2070" s="8"/>
      <c r="AG2070" s="8"/>
      <c r="AM2070" s="8"/>
      <c r="AN2070" s="8"/>
      <c r="AO2070" s="8"/>
      <c r="AP2070" s="8"/>
      <c r="AQ2070" s="8"/>
      <c r="AR2070" s="8"/>
      <c r="AS2070" s="8"/>
      <c r="AT2070" s="8"/>
      <c r="AU2070" s="8"/>
      <c r="AV2070" s="8"/>
    </row>
    <row r="2071" spans="1:48" x14ac:dyDescent="0.2">
      <c r="A2071" s="8"/>
      <c r="B2071" s="8"/>
      <c r="C2071" s="8"/>
      <c r="E2071" s="8"/>
      <c r="G2071" s="8"/>
      <c r="H2071" s="8"/>
      <c r="I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  <c r="AC2071" s="8"/>
      <c r="AD2071" s="8"/>
      <c r="AE2071" s="8"/>
      <c r="AF2071" s="8"/>
      <c r="AG2071" s="8"/>
      <c r="AM2071" s="8"/>
      <c r="AN2071" s="8"/>
      <c r="AO2071" s="8"/>
      <c r="AP2071" s="8"/>
      <c r="AQ2071" s="8"/>
      <c r="AR2071" s="8"/>
      <c r="AS2071" s="8"/>
      <c r="AT2071" s="8"/>
      <c r="AU2071" s="8"/>
      <c r="AV2071" s="8"/>
    </row>
    <row r="2072" spans="1:48" x14ac:dyDescent="0.2">
      <c r="A2072" s="8"/>
      <c r="B2072" s="8"/>
      <c r="C2072" s="8"/>
      <c r="E2072" s="8"/>
      <c r="G2072" s="8"/>
      <c r="H2072" s="8"/>
      <c r="I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  <c r="AC2072" s="8"/>
      <c r="AD2072" s="8"/>
      <c r="AE2072" s="8"/>
      <c r="AF2072" s="8"/>
      <c r="AG2072" s="8"/>
      <c r="AM2072" s="8"/>
      <c r="AN2072" s="8"/>
      <c r="AO2072" s="8"/>
      <c r="AP2072" s="8"/>
      <c r="AQ2072" s="8"/>
      <c r="AR2072" s="8"/>
      <c r="AS2072" s="8"/>
      <c r="AT2072" s="8"/>
      <c r="AU2072" s="8"/>
      <c r="AV2072" s="8"/>
    </row>
    <row r="2073" spans="1:48" x14ac:dyDescent="0.2">
      <c r="A2073" s="8"/>
      <c r="B2073" s="8"/>
      <c r="C2073" s="8"/>
      <c r="E2073" s="8"/>
      <c r="G2073" s="8"/>
      <c r="H2073" s="8"/>
      <c r="I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8"/>
      <c r="AE2073" s="8"/>
      <c r="AF2073" s="8"/>
      <c r="AG2073" s="8"/>
      <c r="AM2073" s="8"/>
      <c r="AN2073" s="8"/>
      <c r="AO2073" s="8"/>
      <c r="AP2073" s="8"/>
      <c r="AQ2073" s="8"/>
      <c r="AR2073" s="8"/>
      <c r="AS2073" s="8"/>
      <c r="AT2073" s="8"/>
      <c r="AU2073" s="8"/>
      <c r="AV2073" s="8"/>
    </row>
    <row r="2074" spans="1:48" x14ac:dyDescent="0.2">
      <c r="A2074" s="8"/>
      <c r="B2074" s="8"/>
      <c r="C2074" s="8"/>
      <c r="E2074" s="8"/>
      <c r="G2074" s="8"/>
      <c r="H2074" s="8"/>
      <c r="I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M2074" s="8"/>
      <c r="AN2074" s="8"/>
      <c r="AO2074" s="8"/>
      <c r="AP2074" s="8"/>
      <c r="AQ2074" s="8"/>
      <c r="AR2074" s="8"/>
      <c r="AS2074" s="8"/>
      <c r="AT2074" s="8"/>
      <c r="AU2074" s="8"/>
      <c r="AV2074" s="8"/>
    </row>
    <row r="2075" spans="1:48" x14ac:dyDescent="0.2">
      <c r="A2075" s="8"/>
      <c r="B2075" s="8"/>
      <c r="C2075" s="8"/>
      <c r="E2075" s="8"/>
      <c r="G2075" s="8"/>
      <c r="H2075" s="8"/>
      <c r="I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8"/>
      <c r="AD2075" s="8"/>
      <c r="AE2075" s="8"/>
      <c r="AF2075" s="8"/>
      <c r="AG2075" s="8"/>
      <c r="AM2075" s="8"/>
      <c r="AN2075" s="8"/>
      <c r="AO2075" s="8"/>
      <c r="AP2075" s="8"/>
      <c r="AQ2075" s="8"/>
      <c r="AR2075" s="8"/>
      <c r="AS2075" s="8"/>
      <c r="AT2075" s="8"/>
      <c r="AU2075" s="8"/>
      <c r="AV2075" s="8"/>
    </row>
    <row r="2076" spans="1:48" x14ac:dyDescent="0.2">
      <c r="A2076" s="8"/>
      <c r="B2076" s="8"/>
      <c r="C2076" s="8"/>
      <c r="E2076" s="8"/>
      <c r="G2076" s="8"/>
      <c r="H2076" s="8"/>
      <c r="I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/>
      <c r="AE2076" s="8"/>
      <c r="AF2076" s="8"/>
      <c r="AG2076" s="8"/>
      <c r="AM2076" s="8"/>
      <c r="AN2076" s="8"/>
      <c r="AO2076" s="8"/>
      <c r="AP2076" s="8"/>
      <c r="AQ2076" s="8"/>
      <c r="AR2076" s="8"/>
      <c r="AS2076" s="8"/>
      <c r="AT2076" s="8"/>
      <c r="AU2076" s="8"/>
      <c r="AV2076" s="8"/>
    </row>
    <row r="2077" spans="1:48" x14ac:dyDescent="0.2">
      <c r="A2077" s="8"/>
      <c r="B2077" s="8"/>
      <c r="C2077" s="8"/>
      <c r="E2077" s="8"/>
      <c r="G2077" s="8"/>
      <c r="H2077" s="8"/>
      <c r="I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  <c r="AC2077" s="8"/>
      <c r="AD2077" s="8"/>
      <c r="AE2077" s="8"/>
      <c r="AF2077" s="8"/>
      <c r="AG2077" s="8"/>
      <c r="AM2077" s="8"/>
      <c r="AN2077" s="8"/>
      <c r="AO2077" s="8"/>
      <c r="AP2077" s="8"/>
      <c r="AQ2077" s="8"/>
      <c r="AR2077" s="8"/>
      <c r="AS2077" s="8"/>
      <c r="AT2077" s="8"/>
      <c r="AU2077" s="8"/>
      <c r="AV2077" s="8"/>
    </row>
    <row r="2078" spans="1:48" x14ac:dyDescent="0.2">
      <c r="A2078" s="8"/>
      <c r="B2078" s="8"/>
      <c r="C2078" s="8"/>
      <c r="E2078" s="8"/>
      <c r="G2078" s="8"/>
      <c r="H2078" s="8"/>
      <c r="I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M2078" s="8"/>
      <c r="AN2078" s="8"/>
      <c r="AO2078" s="8"/>
      <c r="AP2078" s="8"/>
      <c r="AQ2078" s="8"/>
      <c r="AR2078" s="8"/>
      <c r="AS2078" s="8"/>
      <c r="AT2078" s="8"/>
      <c r="AU2078" s="8"/>
      <c r="AV2078" s="8"/>
    </row>
    <row r="2079" spans="1:48" x14ac:dyDescent="0.2">
      <c r="A2079" s="8"/>
      <c r="B2079" s="8"/>
      <c r="C2079" s="8"/>
      <c r="E2079" s="8"/>
      <c r="G2079" s="8"/>
      <c r="H2079" s="8"/>
      <c r="I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M2079" s="8"/>
      <c r="AN2079" s="8"/>
      <c r="AO2079" s="8"/>
      <c r="AP2079" s="8"/>
      <c r="AQ2079" s="8"/>
      <c r="AR2079" s="8"/>
      <c r="AS2079" s="8"/>
      <c r="AT2079" s="8"/>
      <c r="AU2079" s="8"/>
      <c r="AV2079" s="8"/>
    </row>
    <row r="2080" spans="1:48" x14ac:dyDescent="0.2">
      <c r="A2080" s="8"/>
      <c r="B2080" s="8"/>
      <c r="C2080" s="8"/>
      <c r="E2080" s="8"/>
      <c r="G2080" s="8"/>
      <c r="H2080" s="8"/>
      <c r="I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  <c r="AG2080" s="8"/>
      <c r="AM2080" s="8"/>
      <c r="AN2080" s="8"/>
      <c r="AO2080" s="8"/>
      <c r="AP2080" s="8"/>
      <c r="AQ2080" s="8"/>
      <c r="AR2080" s="8"/>
      <c r="AS2080" s="8"/>
      <c r="AT2080" s="8"/>
      <c r="AU2080" s="8"/>
      <c r="AV2080" s="8"/>
    </row>
    <row r="2081" spans="1:48" x14ac:dyDescent="0.2">
      <c r="A2081" s="8"/>
      <c r="B2081" s="8"/>
      <c r="C2081" s="8"/>
      <c r="E2081" s="8"/>
      <c r="G2081" s="8"/>
      <c r="H2081" s="8"/>
      <c r="I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  <c r="AC2081" s="8"/>
      <c r="AD2081" s="8"/>
      <c r="AE2081" s="8"/>
      <c r="AF2081" s="8"/>
      <c r="AG2081" s="8"/>
      <c r="AM2081" s="8"/>
      <c r="AN2081" s="8"/>
      <c r="AO2081" s="8"/>
      <c r="AP2081" s="8"/>
      <c r="AQ2081" s="8"/>
      <c r="AR2081" s="8"/>
      <c r="AS2081" s="8"/>
      <c r="AT2081" s="8"/>
      <c r="AU2081" s="8"/>
      <c r="AV2081" s="8"/>
    </row>
    <row r="2082" spans="1:48" x14ac:dyDescent="0.2">
      <c r="A2082" s="8"/>
      <c r="B2082" s="8"/>
      <c r="C2082" s="8"/>
      <c r="E2082" s="8"/>
      <c r="G2082" s="8"/>
      <c r="H2082" s="8"/>
      <c r="I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M2082" s="8"/>
      <c r="AN2082" s="8"/>
      <c r="AO2082" s="8"/>
      <c r="AP2082" s="8"/>
      <c r="AQ2082" s="8"/>
      <c r="AR2082" s="8"/>
      <c r="AS2082" s="8"/>
      <c r="AT2082" s="8"/>
      <c r="AU2082" s="8"/>
      <c r="AV2082" s="8"/>
    </row>
    <row r="2083" spans="1:48" x14ac:dyDescent="0.2">
      <c r="A2083" s="8"/>
      <c r="B2083" s="8"/>
      <c r="C2083" s="8"/>
      <c r="E2083" s="8"/>
      <c r="G2083" s="8"/>
      <c r="H2083" s="8"/>
      <c r="I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M2083" s="8"/>
      <c r="AN2083" s="8"/>
      <c r="AO2083" s="8"/>
      <c r="AP2083" s="8"/>
      <c r="AQ2083" s="8"/>
      <c r="AR2083" s="8"/>
      <c r="AS2083" s="8"/>
      <c r="AT2083" s="8"/>
      <c r="AU2083" s="8"/>
      <c r="AV2083" s="8"/>
    </row>
    <row r="2084" spans="1:48" x14ac:dyDescent="0.2">
      <c r="A2084" s="8"/>
      <c r="B2084" s="8"/>
      <c r="C2084" s="8"/>
      <c r="E2084" s="8"/>
      <c r="G2084" s="8"/>
      <c r="H2084" s="8"/>
      <c r="I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M2084" s="8"/>
      <c r="AN2084" s="8"/>
      <c r="AO2084" s="8"/>
      <c r="AP2084" s="8"/>
      <c r="AQ2084" s="8"/>
      <c r="AR2084" s="8"/>
      <c r="AS2084" s="8"/>
      <c r="AT2084" s="8"/>
      <c r="AU2084" s="8"/>
      <c r="AV2084" s="8"/>
    </row>
    <row r="2085" spans="1:48" x14ac:dyDescent="0.2">
      <c r="A2085" s="8"/>
      <c r="B2085" s="8"/>
      <c r="C2085" s="8"/>
      <c r="E2085" s="8"/>
      <c r="G2085" s="8"/>
      <c r="H2085" s="8"/>
      <c r="I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M2085" s="8"/>
      <c r="AN2085" s="8"/>
      <c r="AO2085" s="8"/>
      <c r="AP2085" s="8"/>
      <c r="AQ2085" s="8"/>
      <c r="AR2085" s="8"/>
      <c r="AS2085" s="8"/>
      <c r="AT2085" s="8"/>
      <c r="AU2085" s="8"/>
      <c r="AV2085" s="8"/>
    </row>
    <row r="2086" spans="1:48" x14ac:dyDescent="0.2">
      <c r="A2086" s="8"/>
      <c r="B2086" s="8"/>
      <c r="C2086" s="8"/>
      <c r="E2086" s="8"/>
      <c r="G2086" s="8"/>
      <c r="H2086" s="8"/>
      <c r="I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  <c r="AG2086" s="8"/>
      <c r="AM2086" s="8"/>
      <c r="AN2086" s="8"/>
      <c r="AO2086" s="8"/>
      <c r="AP2086" s="8"/>
      <c r="AQ2086" s="8"/>
      <c r="AR2086" s="8"/>
      <c r="AS2086" s="8"/>
      <c r="AT2086" s="8"/>
      <c r="AU2086" s="8"/>
      <c r="AV2086" s="8"/>
    </row>
    <row r="2087" spans="1:48" x14ac:dyDescent="0.2">
      <c r="A2087" s="8"/>
      <c r="B2087" s="8"/>
      <c r="C2087" s="8"/>
      <c r="E2087" s="8"/>
      <c r="G2087" s="8"/>
      <c r="H2087" s="8"/>
      <c r="I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  <c r="AG2087" s="8"/>
      <c r="AM2087" s="8"/>
      <c r="AN2087" s="8"/>
      <c r="AO2087" s="8"/>
      <c r="AP2087" s="8"/>
      <c r="AQ2087" s="8"/>
      <c r="AR2087" s="8"/>
      <c r="AS2087" s="8"/>
      <c r="AT2087" s="8"/>
      <c r="AU2087" s="8"/>
      <c r="AV2087" s="8"/>
    </row>
    <row r="2088" spans="1:48" x14ac:dyDescent="0.2">
      <c r="A2088" s="8"/>
      <c r="B2088" s="8"/>
      <c r="C2088" s="8"/>
      <c r="E2088" s="8"/>
      <c r="G2088" s="8"/>
      <c r="H2088" s="8"/>
      <c r="I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M2088" s="8"/>
      <c r="AN2088" s="8"/>
      <c r="AO2088" s="8"/>
      <c r="AP2088" s="8"/>
      <c r="AQ2088" s="8"/>
      <c r="AR2088" s="8"/>
      <c r="AS2088" s="8"/>
      <c r="AT2088" s="8"/>
      <c r="AU2088" s="8"/>
      <c r="AV2088" s="8"/>
    </row>
    <row r="2089" spans="1:48" x14ac:dyDescent="0.2">
      <c r="A2089" s="8"/>
      <c r="B2089" s="8"/>
      <c r="C2089" s="8"/>
      <c r="E2089" s="8"/>
      <c r="G2089" s="8"/>
      <c r="H2089" s="8"/>
      <c r="I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M2089" s="8"/>
      <c r="AN2089" s="8"/>
      <c r="AO2089" s="8"/>
      <c r="AP2089" s="8"/>
      <c r="AQ2089" s="8"/>
      <c r="AR2089" s="8"/>
      <c r="AS2089" s="8"/>
      <c r="AT2089" s="8"/>
      <c r="AU2089" s="8"/>
      <c r="AV2089" s="8"/>
    </row>
    <row r="2090" spans="1:48" x14ac:dyDescent="0.2">
      <c r="A2090" s="8"/>
      <c r="B2090" s="8"/>
      <c r="C2090" s="8"/>
      <c r="E2090" s="8"/>
      <c r="G2090" s="8"/>
      <c r="H2090" s="8"/>
      <c r="I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M2090" s="8"/>
      <c r="AN2090" s="8"/>
      <c r="AO2090" s="8"/>
      <c r="AP2090" s="8"/>
      <c r="AQ2090" s="8"/>
      <c r="AR2090" s="8"/>
      <c r="AS2090" s="8"/>
      <c r="AT2090" s="8"/>
      <c r="AU2090" s="8"/>
      <c r="AV2090" s="8"/>
    </row>
    <row r="2091" spans="1:48" x14ac:dyDescent="0.2">
      <c r="A2091" s="8"/>
      <c r="B2091" s="8"/>
      <c r="C2091" s="8"/>
      <c r="E2091" s="8"/>
      <c r="G2091" s="8"/>
      <c r="H2091" s="8"/>
      <c r="I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  <c r="AD2091" s="8"/>
      <c r="AE2091" s="8"/>
      <c r="AF2091" s="8"/>
      <c r="AG2091" s="8"/>
      <c r="AM2091" s="8"/>
      <c r="AN2091" s="8"/>
      <c r="AO2091" s="8"/>
      <c r="AP2091" s="8"/>
      <c r="AQ2091" s="8"/>
      <c r="AR2091" s="8"/>
      <c r="AS2091" s="8"/>
      <c r="AT2091" s="8"/>
      <c r="AU2091" s="8"/>
      <c r="AV2091" s="8"/>
    </row>
    <row r="2092" spans="1:48" x14ac:dyDescent="0.2">
      <c r="A2092" s="8"/>
      <c r="B2092" s="8"/>
      <c r="C2092" s="8"/>
      <c r="E2092" s="8"/>
      <c r="G2092" s="8"/>
      <c r="H2092" s="8"/>
      <c r="I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8"/>
      <c r="AD2092" s="8"/>
      <c r="AE2092" s="8"/>
      <c r="AF2092" s="8"/>
      <c r="AG2092" s="8"/>
      <c r="AM2092" s="8"/>
      <c r="AN2092" s="8"/>
      <c r="AO2092" s="8"/>
      <c r="AP2092" s="8"/>
      <c r="AQ2092" s="8"/>
      <c r="AR2092" s="8"/>
      <c r="AS2092" s="8"/>
      <c r="AT2092" s="8"/>
      <c r="AU2092" s="8"/>
      <c r="AV2092" s="8"/>
    </row>
    <row r="2093" spans="1:48" x14ac:dyDescent="0.2">
      <c r="A2093" s="8"/>
      <c r="B2093" s="8"/>
      <c r="C2093" s="8"/>
      <c r="E2093" s="8"/>
      <c r="G2093" s="8"/>
      <c r="H2093" s="8"/>
      <c r="I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8"/>
      <c r="AD2093" s="8"/>
      <c r="AE2093" s="8"/>
      <c r="AF2093" s="8"/>
      <c r="AG2093" s="8"/>
      <c r="AM2093" s="8"/>
      <c r="AN2093" s="8"/>
      <c r="AO2093" s="8"/>
      <c r="AP2093" s="8"/>
      <c r="AQ2093" s="8"/>
      <c r="AR2093" s="8"/>
      <c r="AS2093" s="8"/>
      <c r="AT2093" s="8"/>
      <c r="AU2093" s="8"/>
      <c r="AV2093" s="8"/>
    </row>
    <row r="2094" spans="1:48" x14ac:dyDescent="0.2">
      <c r="A2094" s="8"/>
      <c r="B2094" s="8"/>
      <c r="C2094" s="8"/>
      <c r="E2094" s="8"/>
      <c r="G2094" s="8"/>
      <c r="H2094" s="8"/>
      <c r="I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  <c r="AD2094" s="8"/>
      <c r="AE2094" s="8"/>
      <c r="AF2094" s="8"/>
      <c r="AG2094" s="8"/>
      <c r="AM2094" s="8"/>
      <c r="AN2094" s="8"/>
      <c r="AO2094" s="8"/>
      <c r="AP2094" s="8"/>
      <c r="AQ2094" s="8"/>
      <c r="AR2094" s="8"/>
      <c r="AS2094" s="8"/>
      <c r="AT2094" s="8"/>
      <c r="AU2094" s="8"/>
      <c r="AV2094" s="8"/>
    </row>
    <row r="2095" spans="1:48" x14ac:dyDescent="0.2">
      <c r="A2095" s="8"/>
      <c r="B2095" s="8"/>
      <c r="C2095" s="8"/>
      <c r="E2095" s="8"/>
      <c r="G2095" s="8"/>
      <c r="H2095" s="8"/>
      <c r="I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M2095" s="8"/>
      <c r="AN2095" s="8"/>
      <c r="AO2095" s="8"/>
      <c r="AP2095" s="8"/>
      <c r="AQ2095" s="8"/>
      <c r="AR2095" s="8"/>
      <c r="AS2095" s="8"/>
      <c r="AT2095" s="8"/>
      <c r="AU2095" s="8"/>
      <c r="AV2095" s="8"/>
    </row>
  </sheetData>
  <mergeCells count="6">
    <mergeCell ref="A85:D85"/>
    <mergeCell ref="B7:B9"/>
    <mergeCell ref="AM1:AV2"/>
    <mergeCell ref="AV7:AV9"/>
    <mergeCell ref="A7:A9"/>
    <mergeCell ref="H5:N5"/>
  </mergeCells>
  <phoneticPr fontId="0" type="noConversion"/>
  <printOptions horizontalCentered="1" verticalCentered="1"/>
  <pageMargins left="0.19685039370078741" right="0.19685039370078741" top="0.19685039370078741" bottom="0.39370078740157483" header="0.11811023622047245" footer="0.39370078740157483"/>
  <pageSetup paperSize="8" scale="50" fitToWidth="0" orientation="landscape" r:id="rId1"/>
  <headerFooter alignWithMargins="0">
    <oddHeader>&amp;F</oddHeader>
    <oddFooter>Strona &amp;P z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B918E65D3A2C4C909AAA8B33803003" ma:contentTypeVersion="0" ma:contentTypeDescription="Utwórz nowy dokument." ma:contentTypeScope="" ma:versionID="704113a607feb448d142cb9e6f2ed5c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31169-545A-4FC4-BE2D-976067E52E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058523-D808-4EB4-8A58-97CE31F9D4E8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926EB6-6BDD-4EBC-A009-A4978F893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dochody</vt:lpstr>
      <vt:lpstr>dotacje</vt:lpstr>
      <vt:lpstr>dochody!Obszar_wydruku</vt:lpstr>
      <vt:lpstr>dotacje!Obszar_wydruku</vt:lpstr>
      <vt:lpstr>dochody!Tytuły_wydruku</vt:lpstr>
      <vt:lpstr>dotacje!Tytuły_wydruku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Krężel</dc:creator>
  <cp:lastModifiedBy>Joanna Czempora</cp:lastModifiedBy>
  <cp:lastPrinted>2025-10-22T12:42:21Z</cp:lastPrinted>
  <dcterms:created xsi:type="dcterms:W3CDTF">1999-12-30T09:39:40Z</dcterms:created>
  <dcterms:modified xsi:type="dcterms:W3CDTF">2026-10-22T05:47:09Z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0x01010010B918E65D3A2C4C909AAA8B33803003</vt:lpwstr>
  </property>
</Properties>
</file>