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rzyszczuk\AppData\Local\Temp\ezdpuw\20260209142347881\"/>
    </mc:Choice>
  </mc:AlternateContent>
  <xr:revisionPtr revIDLastSave="0" documentId="13_ncr:1_{202D4E23-185C-47CD-9A86-7071FC851530}" xr6:coauthVersionLast="47" xr6:coauthVersionMax="47" xr10:uidLastSave="{00000000-0000-0000-0000-000000000000}"/>
  <bookViews>
    <workbookView xWindow="-110" yWindow="-110" windowWidth="25820" windowHeight="14020" tabRatio="599" xr2:uid="{00000000-000D-0000-FFFF-FFFF00000000}"/>
  </bookViews>
  <sheets>
    <sheet name="dochody" sheetId="3666" r:id="rId1"/>
    <sheet name="dotacje" sheetId="3663" r:id="rId2"/>
  </sheets>
  <definedNames>
    <definedName name="_xlnm.Print_Area" localSheetId="0">dochody!$A$1:$F$94</definedName>
    <definedName name="_xlnm.Print_Area" localSheetId="1">dotacje!$A$1:$AT$92</definedName>
    <definedName name="_xlnm.Print_Titles" localSheetId="0">dochody!$10:$13</definedName>
    <definedName name="_xlnm.Print_Titles" localSheetId="1">dotacje!$7:$10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2" i="3663" l="1"/>
  <c r="G11" i="3663" l="1"/>
  <c r="J11" i="3663"/>
  <c r="O11" i="3663"/>
  <c r="U11" i="3663"/>
  <c r="AD11" i="3663"/>
  <c r="G12" i="3663"/>
  <c r="J12" i="3663"/>
  <c r="O12" i="3663"/>
  <c r="U12" i="3663"/>
  <c r="AD12" i="3663"/>
  <c r="G13" i="3663"/>
  <c r="J13" i="3663"/>
  <c r="O13" i="3663"/>
  <c r="U13" i="3663"/>
  <c r="AD13" i="3663"/>
  <c r="G14" i="3663"/>
  <c r="J14" i="3663"/>
  <c r="O14" i="3663"/>
  <c r="U14" i="3663"/>
  <c r="AD14" i="3663"/>
  <c r="G15" i="3663"/>
  <c r="J15" i="3663"/>
  <c r="O15" i="3663"/>
  <c r="U15" i="3663"/>
  <c r="AD15" i="3663"/>
  <c r="G16" i="3663"/>
  <c r="J16" i="3663"/>
  <c r="O16" i="3663"/>
  <c r="U16" i="3663"/>
  <c r="AD16" i="3663"/>
  <c r="G17" i="3663"/>
  <c r="J17" i="3663"/>
  <c r="O17" i="3663"/>
  <c r="U17" i="3663"/>
  <c r="AD17" i="3663"/>
  <c r="G18" i="3663"/>
  <c r="J18" i="3663"/>
  <c r="O18" i="3663"/>
  <c r="U18" i="3663"/>
  <c r="AD18" i="3663"/>
  <c r="G19" i="3663"/>
  <c r="J19" i="3663"/>
  <c r="O19" i="3663"/>
  <c r="U19" i="3663"/>
  <c r="AD19" i="3663"/>
  <c r="G20" i="3663"/>
  <c r="J20" i="3663"/>
  <c r="O20" i="3663"/>
  <c r="U20" i="3663"/>
  <c r="AD20" i="3663"/>
  <c r="G21" i="3663"/>
  <c r="J21" i="3663"/>
  <c r="O21" i="3663"/>
  <c r="U21" i="3663"/>
  <c r="AD21" i="3663"/>
  <c r="G22" i="3663"/>
  <c r="J22" i="3663"/>
  <c r="O22" i="3663"/>
  <c r="U22" i="3663"/>
  <c r="AD22" i="3663"/>
  <c r="G23" i="3663"/>
  <c r="J23" i="3663"/>
  <c r="O23" i="3663"/>
  <c r="U23" i="3663"/>
  <c r="AD23" i="3663"/>
  <c r="G24" i="3663"/>
  <c r="J24" i="3663"/>
  <c r="O24" i="3663"/>
  <c r="U24" i="3663"/>
  <c r="AD24" i="3663"/>
  <c r="G25" i="3663"/>
  <c r="J25" i="3663"/>
  <c r="O25" i="3663"/>
  <c r="U25" i="3663"/>
  <c r="AD25" i="3663"/>
  <c r="G26" i="3663"/>
  <c r="J26" i="3663"/>
  <c r="O26" i="3663"/>
  <c r="U26" i="3663"/>
  <c r="AD26" i="3663"/>
  <c r="G27" i="3663"/>
  <c r="J27" i="3663"/>
  <c r="O27" i="3663"/>
  <c r="U27" i="3663"/>
  <c r="AD27" i="3663"/>
  <c r="G28" i="3663"/>
  <c r="J28" i="3663"/>
  <c r="O28" i="3663"/>
  <c r="U28" i="3663"/>
  <c r="AD28" i="3663"/>
  <c r="G29" i="3663"/>
  <c r="J29" i="3663"/>
  <c r="O29" i="3663"/>
  <c r="U29" i="3663"/>
  <c r="AD29" i="3663"/>
  <c r="G30" i="3663"/>
  <c r="J30" i="3663"/>
  <c r="O30" i="3663"/>
  <c r="U30" i="3663"/>
  <c r="AD30" i="3663"/>
  <c r="G31" i="3663"/>
  <c r="J31" i="3663"/>
  <c r="O31" i="3663"/>
  <c r="U31" i="3663"/>
  <c r="AD31" i="3663"/>
  <c r="G32" i="3663"/>
  <c r="J32" i="3663"/>
  <c r="O32" i="3663"/>
  <c r="U32" i="3663"/>
  <c r="AD32" i="3663"/>
  <c r="G33" i="3663"/>
  <c r="J33" i="3663"/>
  <c r="O33" i="3663"/>
  <c r="U33" i="3663"/>
  <c r="AD33" i="3663"/>
  <c r="G34" i="3663"/>
  <c r="J34" i="3663"/>
  <c r="O34" i="3663"/>
  <c r="U34" i="3663"/>
  <c r="AD34" i="3663"/>
  <c r="G35" i="3663"/>
  <c r="J35" i="3663"/>
  <c r="O35" i="3663"/>
  <c r="U35" i="3663"/>
  <c r="AD35" i="3663"/>
  <c r="G36" i="3663"/>
  <c r="J36" i="3663"/>
  <c r="O36" i="3663"/>
  <c r="U36" i="3663"/>
  <c r="AD36" i="3663"/>
  <c r="G37" i="3663"/>
  <c r="J37" i="3663"/>
  <c r="O37" i="3663"/>
  <c r="U37" i="3663"/>
  <c r="AD37" i="3663"/>
  <c r="G38" i="3663"/>
  <c r="J38" i="3663"/>
  <c r="O38" i="3663"/>
  <c r="U38" i="3663"/>
  <c r="AD38" i="3663"/>
  <c r="G39" i="3663"/>
  <c r="J39" i="3663"/>
  <c r="O39" i="3663"/>
  <c r="U39" i="3663"/>
  <c r="AD39" i="3663"/>
  <c r="G40" i="3663"/>
  <c r="J40" i="3663"/>
  <c r="O40" i="3663"/>
  <c r="U40" i="3663"/>
  <c r="AD40" i="3663"/>
  <c r="G41" i="3663"/>
  <c r="J41" i="3663"/>
  <c r="O41" i="3663"/>
  <c r="U41" i="3663"/>
  <c r="AD41" i="3663"/>
  <c r="G42" i="3663"/>
  <c r="J42" i="3663"/>
  <c r="O42" i="3663"/>
  <c r="U42" i="3663"/>
  <c r="AD42" i="3663"/>
  <c r="G43" i="3663"/>
  <c r="J43" i="3663"/>
  <c r="O43" i="3663"/>
  <c r="U43" i="3663"/>
  <c r="AD43" i="3663"/>
  <c r="G44" i="3663"/>
  <c r="J44" i="3663"/>
  <c r="O44" i="3663"/>
  <c r="U44" i="3663"/>
  <c r="AD44" i="3663"/>
  <c r="G45" i="3663"/>
  <c r="J45" i="3663"/>
  <c r="O45" i="3663"/>
  <c r="U45" i="3663"/>
  <c r="AD45" i="3663"/>
  <c r="G46" i="3663"/>
  <c r="J46" i="3663"/>
  <c r="O46" i="3663"/>
  <c r="U46" i="3663"/>
  <c r="AD46" i="3663"/>
  <c r="G47" i="3663"/>
  <c r="J47" i="3663"/>
  <c r="O47" i="3663"/>
  <c r="U47" i="3663"/>
  <c r="AD47" i="3663"/>
  <c r="G48" i="3663"/>
  <c r="J48" i="3663"/>
  <c r="O48" i="3663"/>
  <c r="U48" i="3663"/>
  <c r="AD48" i="3663"/>
  <c r="G49" i="3663"/>
  <c r="J49" i="3663"/>
  <c r="O49" i="3663"/>
  <c r="U49" i="3663"/>
  <c r="AD49" i="3663"/>
  <c r="G50" i="3663"/>
  <c r="J50" i="3663"/>
  <c r="O50" i="3663"/>
  <c r="U50" i="3663"/>
  <c r="AD50" i="3663"/>
  <c r="G51" i="3663"/>
  <c r="J51" i="3663"/>
  <c r="O51" i="3663"/>
  <c r="U51" i="3663"/>
  <c r="AD51" i="3663"/>
  <c r="G52" i="3663"/>
  <c r="J52" i="3663"/>
  <c r="O52" i="3663"/>
  <c r="U52" i="3663"/>
  <c r="AD52" i="3663"/>
  <c r="G53" i="3663"/>
  <c r="J53" i="3663"/>
  <c r="O53" i="3663"/>
  <c r="U53" i="3663"/>
  <c r="AD53" i="3663"/>
  <c r="G54" i="3663"/>
  <c r="J54" i="3663"/>
  <c r="O54" i="3663"/>
  <c r="U54" i="3663"/>
  <c r="AD54" i="3663"/>
  <c r="G55" i="3663"/>
  <c r="J55" i="3663"/>
  <c r="O55" i="3663"/>
  <c r="U55" i="3663"/>
  <c r="AD55" i="3663"/>
  <c r="G56" i="3663"/>
  <c r="J56" i="3663"/>
  <c r="O56" i="3663"/>
  <c r="U56" i="3663"/>
  <c r="AD56" i="3663"/>
  <c r="G57" i="3663"/>
  <c r="J57" i="3663"/>
  <c r="O57" i="3663"/>
  <c r="U57" i="3663"/>
  <c r="AD57" i="3663"/>
  <c r="G58" i="3663"/>
  <c r="J58" i="3663"/>
  <c r="O58" i="3663"/>
  <c r="U58" i="3663"/>
  <c r="AD58" i="3663"/>
  <c r="G59" i="3663"/>
  <c r="J59" i="3663"/>
  <c r="O59" i="3663"/>
  <c r="U59" i="3663"/>
  <c r="AD59" i="3663"/>
  <c r="G60" i="3663"/>
  <c r="J60" i="3663"/>
  <c r="O60" i="3663"/>
  <c r="U60" i="3663"/>
  <c r="AD60" i="3663"/>
  <c r="G61" i="3663"/>
  <c r="J61" i="3663"/>
  <c r="O61" i="3663"/>
  <c r="U61" i="3663"/>
  <c r="AD61" i="3663"/>
  <c r="G62" i="3663"/>
  <c r="AT62" i="3663" s="1"/>
  <c r="J62" i="3663"/>
  <c r="O62" i="3663"/>
  <c r="U62" i="3663"/>
  <c r="AD62" i="3663"/>
  <c r="G63" i="3663"/>
  <c r="J63" i="3663"/>
  <c r="O63" i="3663"/>
  <c r="U63" i="3663"/>
  <c r="AD63" i="3663"/>
  <c r="G64" i="3663"/>
  <c r="J64" i="3663"/>
  <c r="O64" i="3663"/>
  <c r="U64" i="3663"/>
  <c r="AD64" i="3663"/>
  <c r="G65" i="3663"/>
  <c r="J65" i="3663"/>
  <c r="O65" i="3663"/>
  <c r="U65" i="3663"/>
  <c r="AD65" i="3663"/>
  <c r="G66" i="3663"/>
  <c r="J66" i="3663"/>
  <c r="O66" i="3663"/>
  <c r="U66" i="3663"/>
  <c r="AD66" i="3663"/>
  <c r="G67" i="3663"/>
  <c r="J67" i="3663"/>
  <c r="O67" i="3663"/>
  <c r="U67" i="3663"/>
  <c r="AD67" i="3663"/>
  <c r="G68" i="3663"/>
  <c r="J68" i="3663"/>
  <c r="O68" i="3663"/>
  <c r="U68" i="3663"/>
  <c r="AD68" i="3663"/>
  <c r="G69" i="3663"/>
  <c r="J69" i="3663"/>
  <c r="O69" i="3663"/>
  <c r="U69" i="3663"/>
  <c r="AD69" i="3663"/>
  <c r="G70" i="3663"/>
  <c r="AT70" i="3663" s="1"/>
  <c r="J70" i="3663"/>
  <c r="O70" i="3663"/>
  <c r="U70" i="3663"/>
  <c r="AD70" i="3663"/>
  <c r="G71" i="3663"/>
  <c r="J71" i="3663"/>
  <c r="O71" i="3663"/>
  <c r="U71" i="3663"/>
  <c r="AD71" i="3663"/>
  <c r="G72" i="3663"/>
  <c r="J72" i="3663"/>
  <c r="O72" i="3663"/>
  <c r="U72" i="3663"/>
  <c r="AD72" i="3663"/>
  <c r="G73" i="3663"/>
  <c r="J73" i="3663"/>
  <c r="O73" i="3663"/>
  <c r="U73" i="3663"/>
  <c r="AD73" i="3663"/>
  <c r="G74" i="3663"/>
  <c r="J74" i="3663"/>
  <c r="O74" i="3663"/>
  <c r="U74" i="3663"/>
  <c r="AD74" i="3663"/>
  <c r="G75" i="3663"/>
  <c r="J75" i="3663"/>
  <c r="O75" i="3663"/>
  <c r="U75" i="3663"/>
  <c r="AD75" i="3663"/>
  <c r="G76" i="3663"/>
  <c r="J76" i="3663"/>
  <c r="O76" i="3663"/>
  <c r="U76" i="3663"/>
  <c r="AD76" i="3663"/>
  <c r="G77" i="3663"/>
  <c r="J77" i="3663"/>
  <c r="O77" i="3663"/>
  <c r="U77" i="3663"/>
  <c r="AD77" i="3663"/>
  <c r="G78" i="3663"/>
  <c r="AT78" i="3663" s="1"/>
  <c r="J78" i="3663"/>
  <c r="O78" i="3663"/>
  <c r="U78" i="3663"/>
  <c r="AD78" i="3663"/>
  <c r="G79" i="3663"/>
  <c r="J79" i="3663"/>
  <c r="O79" i="3663"/>
  <c r="U79" i="3663"/>
  <c r="AD79" i="3663"/>
  <c r="G80" i="3663"/>
  <c r="J80" i="3663"/>
  <c r="O80" i="3663"/>
  <c r="U80" i="3663"/>
  <c r="AD80" i="3663"/>
  <c r="G81" i="3663"/>
  <c r="J81" i="3663"/>
  <c r="O81" i="3663"/>
  <c r="U81" i="3663"/>
  <c r="AD81" i="3663"/>
  <c r="H82" i="3663"/>
  <c r="J82" i="3663" s="1"/>
  <c r="I82" i="3663"/>
  <c r="K82" i="3663"/>
  <c r="L82" i="3663"/>
  <c r="M82" i="3663"/>
  <c r="N82" i="3663"/>
  <c r="P82" i="3663"/>
  <c r="Q82" i="3663"/>
  <c r="R82" i="3663"/>
  <c r="S82" i="3663"/>
  <c r="T82" i="3663"/>
  <c r="V82" i="3663"/>
  <c r="W82" i="3663"/>
  <c r="X82" i="3663"/>
  <c r="Y82" i="3663"/>
  <c r="Z82" i="3663"/>
  <c r="AA82" i="3663"/>
  <c r="AB82" i="3663"/>
  <c r="AC82" i="3663"/>
  <c r="AE82" i="3663"/>
  <c r="AF82" i="3663"/>
  <c r="AG82" i="3663"/>
  <c r="AH82" i="3663"/>
  <c r="AJ82" i="3663"/>
  <c r="AK82" i="3663"/>
  <c r="AL82" i="3663"/>
  <c r="AM82" i="3663"/>
  <c r="AN82" i="3663"/>
  <c r="AO82" i="3663"/>
  <c r="AP82" i="3663"/>
  <c r="AQ82" i="3663"/>
  <c r="AT81" i="3663" l="1"/>
  <c r="AT65" i="3663"/>
  <c r="AT76" i="3663"/>
  <c r="AT68" i="3663"/>
  <c r="AT73" i="3663"/>
  <c r="AT79" i="3663"/>
  <c r="AT71" i="3663"/>
  <c r="AT63" i="3663"/>
  <c r="AT77" i="3663"/>
  <c r="AT74" i="3663"/>
  <c r="AT66" i="3663"/>
  <c r="AT80" i="3663"/>
  <c r="AT72" i="3663"/>
  <c r="AT64" i="3663"/>
  <c r="AT69" i="3663"/>
  <c r="AT75" i="3663"/>
  <c r="AT67" i="3663"/>
  <c r="AT29" i="3663"/>
  <c r="AT25" i="3663"/>
  <c r="AD82" i="3663"/>
  <c r="AT59" i="3663"/>
  <c r="AT43" i="3663"/>
  <c r="AT19" i="3663"/>
  <c r="AT15" i="3663"/>
  <c r="AT61" i="3663"/>
  <c r="AT27" i="3663"/>
  <c r="AT17" i="3663"/>
  <c r="AT57" i="3663"/>
  <c r="AT53" i="3663"/>
  <c r="AT49" i="3663"/>
  <c r="AT45" i="3663"/>
  <c r="AT41" i="3663"/>
  <c r="AT37" i="3663"/>
  <c r="AT30" i="3663"/>
  <c r="AT20" i="3663"/>
  <c r="AT13" i="3663"/>
  <c r="U82" i="3663"/>
  <c r="O82" i="3663"/>
  <c r="AT55" i="3663"/>
  <c r="AT39" i="3663"/>
  <c r="AT35" i="3663"/>
  <c r="AT31" i="3663"/>
  <c r="AT21" i="3663"/>
  <c r="AT44" i="3663"/>
  <c r="AT40" i="3663"/>
  <c r="AT11" i="3663"/>
  <c r="AT60" i="3663"/>
  <c r="AT50" i="3663"/>
  <c r="AT26" i="3663"/>
  <c r="AT52" i="3663"/>
  <c r="AT47" i="3663"/>
  <c r="AT12" i="3663"/>
  <c r="AT56" i="3663"/>
  <c r="AT36" i="3663"/>
  <c r="AT16" i="3663"/>
  <c r="AT33" i="3663"/>
  <c r="AT23" i="3663"/>
  <c r="AT58" i="3663"/>
  <c r="AT51" i="3663"/>
  <c r="AT46" i="3663"/>
  <c r="AT38" i="3663"/>
  <c r="AT32" i="3663"/>
  <c r="AT24" i="3663"/>
  <c r="AT18" i="3663"/>
  <c r="AT54" i="3663"/>
  <c r="AT48" i="3663"/>
  <c r="AT42" i="3663"/>
  <c r="AT34" i="3663"/>
  <c r="AT28" i="3663"/>
  <c r="AT22" i="3663"/>
  <c r="AT14" i="3663"/>
  <c r="E82" i="3663" l="1"/>
  <c r="E85" i="3666" l="1"/>
  <c r="D85" i="3666"/>
  <c r="C85" i="3666" l="1"/>
  <c r="D82" i="3663"/>
  <c r="G82" i="3663" s="1"/>
  <c r="C82" i="3663"/>
  <c r="AT82" i="3663" l="1"/>
  <c r="F14" i="3666"/>
  <c r="F85" i="3666" l="1"/>
  <c r="F84" i="3666" l="1"/>
  <c r="F83" i="3666"/>
  <c r="F82" i="3666"/>
  <c r="F81" i="3666"/>
  <c r="F80" i="3666"/>
  <c r="F79" i="3666"/>
  <c r="F78" i="3666"/>
  <c r="F77" i="3666"/>
  <c r="F76" i="3666"/>
  <c r="F75" i="3666"/>
  <c r="F74" i="3666"/>
  <c r="F73" i="3666"/>
  <c r="F72" i="3666"/>
  <c r="F71" i="3666"/>
  <c r="F70" i="3666"/>
  <c r="F69" i="3666"/>
  <c r="F68" i="3666"/>
  <c r="F67" i="3666"/>
  <c r="F66" i="3666"/>
  <c r="F65" i="3666"/>
  <c r="F64" i="3666"/>
  <c r="F63" i="3666"/>
  <c r="F62" i="3666"/>
  <c r="F61" i="3666"/>
  <c r="F60" i="3666"/>
  <c r="F59" i="3666"/>
  <c r="F58" i="3666"/>
  <c r="F57" i="3666"/>
  <c r="F56" i="3666"/>
  <c r="F55" i="3666"/>
  <c r="F54" i="3666"/>
  <c r="F53" i="3666"/>
  <c r="F52" i="3666"/>
  <c r="F51" i="3666"/>
  <c r="F50" i="3666"/>
  <c r="F49" i="3666"/>
  <c r="F48" i="3666"/>
  <c r="F47" i="3666"/>
  <c r="F46" i="3666"/>
  <c r="F45" i="3666"/>
  <c r="F44" i="3666"/>
  <c r="F43" i="3666"/>
  <c r="F42" i="3666"/>
  <c r="F41" i="3666"/>
  <c r="F40" i="3666"/>
  <c r="F39" i="3666"/>
  <c r="F38" i="3666"/>
  <c r="F37" i="3666"/>
  <c r="F36" i="3666"/>
  <c r="F35" i="3666"/>
  <c r="F34" i="3666"/>
  <c r="F33" i="3666"/>
  <c r="F32" i="3666"/>
  <c r="F31" i="3666"/>
  <c r="F30" i="3666"/>
  <c r="F29" i="3666"/>
  <c r="F28" i="3666"/>
  <c r="F27" i="3666"/>
  <c r="F26" i="3666"/>
  <c r="F25" i="3666"/>
  <c r="F24" i="3666"/>
  <c r="F23" i="3666"/>
  <c r="F22" i="3666"/>
  <c r="F21" i="3666"/>
  <c r="F20" i="3666"/>
  <c r="F19" i="3666"/>
  <c r="F18" i="3666"/>
  <c r="F17" i="3666"/>
  <c r="F16" i="3666"/>
  <c r="F15" i="36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Paweł Orawczak</author>
  </authors>
  <commentList>
    <comment ref="AJ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Paweł Orawczak:</t>
        </r>
        <r>
          <rPr>
            <sz val="9"/>
            <color indexed="81"/>
            <rFont val="Tahoma"/>
            <family val="2"/>
            <charset val="238"/>
          </rPr>
          <t xml:space="preserve">
licencje systemów informatycznych </t>
        </r>
      </text>
    </comment>
  </commentList>
</comments>
</file>

<file path=xl/sharedStrings.xml><?xml version="1.0" encoding="utf-8"?>
<sst xmlns="http://schemas.openxmlformats.org/spreadsheetml/2006/main" count="297" uniqueCount="136">
  <si>
    <t>Brzeg</t>
  </si>
  <si>
    <t xml:space="preserve">Kędzierzyn - Koźle </t>
  </si>
  <si>
    <t>Opole</t>
  </si>
  <si>
    <t>Baborów</t>
  </si>
  <si>
    <t>Biała</t>
  </si>
  <si>
    <t>Byczyna</t>
  </si>
  <si>
    <t>Dobrodzień</t>
  </si>
  <si>
    <t>Głogówek</t>
  </si>
  <si>
    <t>Głubczyce</t>
  </si>
  <si>
    <t>Głuchołazy</t>
  </si>
  <si>
    <t>Gogolin</t>
  </si>
  <si>
    <t>Grodków</t>
  </si>
  <si>
    <t>Kietrz</t>
  </si>
  <si>
    <t>Kluczbork</t>
  </si>
  <si>
    <t>Kolonowskie</t>
  </si>
  <si>
    <t>Korfantów</t>
  </si>
  <si>
    <t>Krapkowice</t>
  </si>
  <si>
    <t>Leśnica</t>
  </si>
  <si>
    <t>Lewin Brzeski</t>
  </si>
  <si>
    <t>Namysłów</t>
  </si>
  <si>
    <t>Niemodlin</t>
  </si>
  <si>
    <t>Nysa</t>
  </si>
  <si>
    <t>Olesno</t>
  </si>
  <si>
    <t>Otmuchów</t>
  </si>
  <si>
    <t>Ozimek</t>
  </si>
  <si>
    <t>Paczków</t>
  </si>
  <si>
    <t>Praszka</t>
  </si>
  <si>
    <t>Prudnik</t>
  </si>
  <si>
    <t>Strzelce Opolskie</t>
  </si>
  <si>
    <t>Ujazd</t>
  </si>
  <si>
    <t>Wołczyn</t>
  </si>
  <si>
    <t>Zawadzkie</t>
  </si>
  <si>
    <t>Zdzieszowice</t>
  </si>
  <si>
    <t>Bierawa</t>
  </si>
  <si>
    <t>Branice</t>
  </si>
  <si>
    <t>Chrząstowice</t>
  </si>
  <si>
    <t>Cisek</t>
  </si>
  <si>
    <t>Dąbrowa</t>
  </si>
  <si>
    <t>Domaszowice</t>
  </si>
  <si>
    <t>Izbicko</t>
  </si>
  <si>
    <t>Jemielnica</t>
  </si>
  <si>
    <t>Kamiennik</t>
  </si>
  <si>
    <t>Komprachcice</t>
  </si>
  <si>
    <t>Lubrza</t>
  </si>
  <si>
    <t>Lubsza</t>
  </si>
  <si>
    <t>Łambinowice</t>
  </si>
  <si>
    <t>Łubniany</t>
  </si>
  <si>
    <t>Murów</t>
  </si>
  <si>
    <t>Olszanka</t>
  </si>
  <si>
    <t>Pakosławice</t>
  </si>
  <si>
    <t>Pawłowiczki</t>
  </si>
  <si>
    <t>Pokój</t>
  </si>
  <si>
    <t>Polska Cerekiew</t>
  </si>
  <si>
    <t>Popielów</t>
  </si>
  <si>
    <t>Prószków</t>
  </si>
  <si>
    <t>Radłów</t>
  </si>
  <si>
    <t>Reńska Wieś</t>
  </si>
  <si>
    <t>Rudniki</t>
  </si>
  <si>
    <t>Skoroszyce</t>
  </si>
  <si>
    <t>Strzeleczki</t>
  </si>
  <si>
    <t>Świerczów</t>
  </si>
  <si>
    <t>Tarnów Opolski</t>
  </si>
  <si>
    <t>Tułowice</t>
  </si>
  <si>
    <t>Turawa</t>
  </si>
  <si>
    <t>Walce</t>
  </si>
  <si>
    <t>Wilków</t>
  </si>
  <si>
    <t>Zębowice</t>
  </si>
  <si>
    <t>Lp.</t>
  </si>
  <si>
    <t>RAZEM</t>
  </si>
  <si>
    <t>Dział 710</t>
  </si>
  <si>
    <t xml:space="preserve">Dział 750 </t>
  </si>
  <si>
    <t>§ 2010</t>
  </si>
  <si>
    <t xml:space="preserve">§ 2010 </t>
  </si>
  <si>
    <t>Dział 851</t>
  </si>
  <si>
    <t>Skarbimierz</t>
  </si>
  <si>
    <t>Dział 852</t>
  </si>
  <si>
    <t>§ 2030</t>
  </si>
  <si>
    <t>Dział 752</t>
  </si>
  <si>
    <t>§ 2350</t>
  </si>
  <si>
    <t>w złotych</t>
  </si>
  <si>
    <t>Dobrzeń Wielki</t>
  </si>
  <si>
    <t>Lasowice Wielkie</t>
  </si>
  <si>
    <t>Rozdział 71035</t>
  </si>
  <si>
    <t>Rozdział 75011</t>
  </si>
  <si>
    <t>Rozdział 75212</t>
  </si>
  <si>
    <t>Rozdział 85195</t>
  </si>
  <si>
    <t>Rozdział 85203</t>
  </si>
  <si>
    <t>Rozdział 85213</t>
  </si>
  <si>
    <t>Rozdział 85214</t>
  </si>
  <si>
    <t>Rozdział 85216</t>
  </si>
  <si>
    <t xml:space="preserve">Rozdział 85219 </t>
  </si>
  <si>
    <t xml:space="preserve">Rozdział  85219 </t>
  </si>
  <si>
    <t>Rozdział 85228</t>
  </si>
  <si>
    <t>Rozdział 85231</t>
  </si>
  <si>
    <t>Jednostka samorządu terytorialnego 
(gmina)</t>
  </si>
  <si>
    <t>§ 2020</t>
  </si>
  <si>
    <t>§ 2010 
- Akcja kurierska</t>
  </si>
  <si>
    <t>§ 2010 
- Szkolenia obronne</t>
  </si>
  <si>
    <t>§ 2010
Razem</t>
  </si>
  <si>
    <t>§ 2010
- Zadania obronne</t>
  </si>
  <si>
    <t>Dział 855</t>
  </si>
  <si>
    <t>Rozdział 85502</t>
  </si>
  <si>
    <t>Rozdział 85230</t>
  </si>
  <si>
    <t>§ 2010
- Sprawy obywatelskie</t>
  </si>
  <si>
    <t>Dział 750</t>
  </si>
  <si>
    <t>Gorzów Śląski</t>
  </si>
  <si>
    <t>Rozdział 85513</t>
  </si>
  <si>
    <t>§ 2010
Ewidencja działalności gospodarczej (CEIDG)</t>
  </si>
  <si>
    <t>Dział 801</t>
  </si>
  <si>
    <t>Rozdział 80146</t>
  </si>
  <si>
    <t>RAZEM GMINY</t>
  </si>
  <si>
    <t>Rozdział 85205</t>
  </si>
  <si>
    <t>Rozdział 85278</t>
  </si>
  <si>
    <t>Rozdział 85295</t>
  </si>
  <si>
    <t>Rozdział 85503</t>
  </si>
  <si>
    <t>Rozdział 85516</t>
  </si>
  <si>
    <t>§ 2059*</t>
  </si>
  <si>
    <t>§ 2057*</t>
  </si>
  <si>
    <t>* środki zaplanowano na zadania realizowane w ramach Programu Aktywny Maluch</t>
  </si>
  <si>
    <t>Rozdział 75281</t>
  </si>
  <si>
    <t>§ 6310</t>
  </si>
  <si>
    <t>§ 6330</t>
  </si>
  <si>
    <t>Razem</t>
  </si>
  <si>
    <t>Rozdział 85202</t>
  </si>
  <si>
    <t>§ 2010 - dodatki motywacyjne</t>
  </si>
  <si>
    <t>§ 2030 - dodatki motywacyjne</t>
  </si>
  <si>
    <t>Rozdział  85220</t>
  </si>
  <si>
    <t>Rozdział 85504</t>
  </si>
  <si>
    <t>§ 2059</t>
  </si>
  <si>
    <t>§ 2057</t>
  </si>
  <si>
    <t>Rozdział 80195</t>
  </si>
  <si>
    <t>PODZIAŁ DOTACJI CELOWYCH DLA GMIN ZAPLANOWANYCH W USTAWIE BUDŻETOWEJ NA ROK 2026</t>
  </si>
  <si>
    <t xml:space="preserve">     WOJEWODA OPOLSKI</t>
  </si>
  <si>
    <t>PODZIAŁ DOCHODÓW ZAPLANOWANYCH W USTAWE BUDŻETOWEJ NA ROK 2026</t>
  </si>
  <si>
    <t>Załącznik nr 1 do pisma nr FB.I.3120.1.2026.ML</t>
  </si>
  <si>
    <t>Załącznik nr 2 do pisma nr FB.I.3120.1.2026.ML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</si>
</sst>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theme="1"/>
      <name val="Arial CE"/>
      <charset val="238"/>
    </font>
    <font>
      <b/>
      <sz val="12"/>
      <color theme="1"/>
      <name val="Arial CE"/>
      <charset val="238"/>
    </font>
    <font>
      <b/>
      <sz val="8"/>
      <color theme="1"/>
      <name val="Arial CE"/>
      <charset val="238"/>
    </font>
    <font>
      <sz val="12"/>
      <color theme="1"/>
      <name val="Arial"/>
      <family val="2"/>
      <charset val="238"/>
    </font>
    <font>
      <sz val="10"/>
      <color theme="1"/>
      <name val="Arial CE"/>
      <charset val="238"/>
    </font>
    <font>
      <sz val="8"/>
      <color theme="1"/>
      <name val="Arial CE"/>
      <charset val="238"/>
    </font>
    <font>
      <i/>
      <sz val="8"/>
      <color theme="1"/>
      <name val="Arial CE"/>
      <charset val="238"/>
    </font>
    <font>
      <b/>
      <sz val="10"/>
      <color theme="1"/>
      <name val="Arial CE"/>
      <charset val="238"/>
    </font>
    <font>
      <sz val="9"/>
      <color theme="1"/>
      <name val="Arial CE"/>
      <charset val="238"/>
    </font>
    <font>
      <b/>
      <i/>
      <sz val="14"/>
      <color theme="1"/>
      <name val="Arial CE"/>
      <charset val="238"/>
    </font>
    <font>
      <sz val="10"/>
      <color theme="1"/>
      <name val="Arial"/>
      <family val="2"/>
      <charset val="238"/>
    </font>
    <font>
      <i/>
      <sz val="14"/>
      <color theme="1"/>
      <name val="Arial CE"/>
      <charset val="238"/>
    </font>
    <font>
      <sz val="14"/>
      <color theme="1"/>
      <name val="Arial CE"/>
      <charset val="238"/>
    </font>
    <font>
      <b/>
      <sz val="11"/>
      <color theme="1"/>
      <name val="Arial CE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74">
    <xf numFmtId="0" fontId="0" fillId="0" borderId="0" xfId="0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3" fillId="3" borderId="0" xfId="0" applyFont="1" applyFill="1"/>
    <xf numFmtId="0" fontId="13" fillId="3" borderId="0" xfId="0" applyFont="1" applyFill="1" applyBorder="1"/>
    <xf numFmtId="0" fontId="11" fillId="0" borderId="7" xfId="0" applyFont="1" applyFill="1" applyBorder="1" applyAlignment="1">
      <alignment horizontal="center" vertical="center" wrapText="1"/>
    </xf>
    <xf numFmtId="3" fontId="13" fillId="0" borderId="0" xfId="0" applyNumberFormat="1" applyFont="1" applyFill="1"/>
    <xf numFmtId="0" fontId="13" fillId="4" borderId="0" xfId="0" applyFont="1" applyFill="1"/>
    <xf numFmtId="0" fontId="11" fillId="6" borderId="18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/>
    <xf numFmtId="3" fontId="13" fillId="0" borderId="16" xfId="0" applyNumberFormat="1" applyFont="1" applyFill="1" applyBorder="1"/>
    <xf numFmtId="0" fontId="14" fillId="0" borderId="0" xfId="0" applyFont="1"/>
    <xf numFmtId="0" fontId="15" fillId="0" borderId="0" xfId="0" applyFont="1" applyFill="1"/>
    <xf numFmtId="0" fontId="13" fillId="0" borderId="0" xfId="0" applyFont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3" fontId="13" fillId="0" borderId="5" xfId="0" applyNumberFormat="1" applyFont="1" applyFill="1" applyBorder="1"/>
    <xf numFmtId="3" fontId="16" fillId="0" borderId="13" xfId="0" applyNumberFormat="1" applyFont="1" applyFill="1" applyBorder="1"/>
    <xf numFmtId="3" fontId="13" fillId="0" borderId="24" xfId="0" applyNumberFormat="1" applyFont="1" applyFill="1" applyBorder="1"/>
    <xf numFmtId="3" fontId="13" fillId="0" borderId="25" xfId="0" applyNumberFormat="1" applyFont="1" applyFill="1" applyBorder="1"/>
    <xf numFmtId="0" fontId="16" fillId="0" borderId="0" xfId="0" applyFont="1" applyFill="1" applyAlignment="1">
      <alignment horizontal="centerContinuous"/>
    </xf>
    <xf numFmtId="0" fontId="18" fillId="0" borderId="0" xfId="0" applyFont="1" applyFill="1" applyBorder="1"/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1" fillId="6" borderId="1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Continuous"/>
    </xf>
    <xf numFmtId="0" fontId="11" fillId="0" borderId="2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 vertical="center" wrapText="1"/>
    </xf>
    <xf numFmtId="0" fontId="16" fillId="0" borderId="0" xfId="0" applyFont="1"/>
    <xf numFmtId="0" fontId="21" fillId="0" borderId="0" xfId="0" applyFont="1" applyFill="1" applyAlignment="1">
      <alignment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22" fillId="0" borderId="0" xfId="0" applyFont="1"/>
    <xf numFmtId="0" fontId="11" fillId="0" borderId="0" xfId="0" applyFont="1" applyFill="1"/>
    <xf numFmtId="0" fontId="11" fillId="0" borderId="1" xfId="0" applyFont="1" applyFill="1" applyBorder="1"/>
    <xf numFmtId="0" fontId="13" fillId="0" borderId="9" xfId="0" applyFont="1" applyFill="1" applyBorder="1"/>
    <xf numFmtId="0" fontId="13" fillId="0" borderId="4" xfId="0" applyFont="1" applyFill="1" applyBorder="1"/>
    <xf numFmtId="3" fontId="13" fillId="0" borderId="0" xfId="0" applyNumberFormat="1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13" fillId="0" borderId="0" xfId="0" applyFont="1" applyAlignment="1"/>
    <xf numFmtId="0" fontId="16" fillId="0" borderId="0" xfId="0" applyFont="1" applyAlignment="1">
      <alignment horizontal="right"/>
    </xf>
    <xf numFmtId="0" fontId="11" fillId="0" borderId="14" xfId="0" applyFont="1" applyFill="1" applyBorder="1"/>
    <xf numFmtId="0" fontId="16" fillId="0" borderId="2" xfId="0" applyFont="1" applyFill="1" applyBorder="1"/>
    <xf numFmtId="0" fontId="11" fillId="0" borderId="11" xfId="0" applyFont="1" applyFill="1" applyBorder="1"/>
    <xf numFmtId="0" fontId="16" fillId="0" borderId="3" xfId="0" applyFont="1" applyFill="1" applyBorder="1" applyAlignment="1">
      <alignment horizontal="center"/>
    </xf>
    <xf numFmtId="0" fontId="11" fillId="0" borderId="12" xfId="0" applyFont="1" applyFill="1" applyBorder="1"/>
    <xf numFmtId="0" fontId="16" fillId="0" borderId="7" xfId="0" applyFont="1" applyFill="1" applyBorder="1"/>
    <xf numFmtId="0" fontId="13" fillId="0" borderId="15" xfId="0" applyFont="1" applyFill="1" applyBorder="1"/>
    <xf numFmtId="0" fontId="13" fillId="0" borderId="16" xfId="0" applyFont="1" applyFill="1" applyBorder="1"/>
    <xf numFmtId="3" fontId="16" fillId="0" borderId="16" xfId="0" applyNumberFormat="1" applyFont="1" applyBorder="1"/>
    <xf numFmtId="3" fontId="16" fillId="0" borderId="4" xfId="0" applyNumberFormat="1" applyFont="1" applyBorder="1"/>
    <xf numFmtId="3" fontId="13" fillId="0" borderId="0" xfId="0" applyNumberFormat="1" applyFont="1"/>
    <xf numFmtId="0" fontId="13" fillId="0" borderId="5" xfId="0" applyFont="1" applyFill="1" applyBorder="1"/>
    <xf numFmtId="3" fontId="16" fillId="0" borderId="5" xfId="0" applyNumberFormat="1" applyFont="1" applyBorder="1"/>
    <xf numFmtId="0" fontId="16" fillId="0" borderId="17" xfId="0" applyFont="1" applyFill="1" applyBorder="1"/>
    <xf numFmtId="0" fontId="23" fillId="0" borderId="0" xfId="0" applyFont="1" applyAlignment="1"/>
    <xf numFmtId="0" fontId="11" fillId="0" borderId="7" xfId="0" applyFont="1" applyFill="1" applyBorder="1" applyAlignment="1">
      <alignment horizontal="center" vertical="center"/>
    </xf>
    <xf numFmtId="1" fontId="13" fillId="0" borderId="8" xfId="0" applyNumberFormat="1" applyFont="1" applyFill="1" applyBorder="1"/>
    <xf numFmtId="1" fontId="13" fillId="0" borderId="6" xfId="0" applyNumberFormat="1" applyFont="1" applyFill="1" applyBorder="1"/>
    <xf numFmtId="1" fontId="0" fillId="0" borderId="0" xfId="0" applyNumberFormat="1" applyFont="1"/>
    <xf numFmtId="1" fontId="13" fillId="0" borderId="9" xfId="0" applyNumberFormat="1" applyFont="1" applyFill="1" applyBorder="1"/>
    <xf numFmtId="1" fontId="13" fillId="0" borderId="4" xfId="0" applyNumberFormat="1" applyFont="1" applyFill="1" applyBorder="1"/>
    <xf numFmtId="1" fontId="0" fillId="0" borderId="0" xfId="0" applyNumberFormat="1" applyFont="1" applyBorder="1"/>
    <xf numFmtId="1" fontId="13" fillId="0" borderId="10" xfId="0" applyNumberFormat="1" applyFont="1" applyFill="1" applyBorder="1"/>
    <xf numFmtId="1" fontId="13" fillId="0" borderId="31" xfId="0" applyNumberFormat="1" applyFont="1" applyFill="1" applyBorder="1"/>
    <xf numFmtId="1" fontId="13" fillId="0" borderId="13" xfId="0" applyNumberFormat="1" applyFont="1" applyFill="1" applyBorder="1" applyAlignment="1">
      <alignment vertical="center"/>
    </xf>
    <xf numFmtId="1" fontId="16" fillId="0" borderId="17" xfId="0" applyNumberFormat="1" applyFont="1" applyFill="1" applyBorder="1" applyAlignment="1">
      <alignment vertical="center" wrapText="1"/>
    </xf>
    <xf numFmtId="1" fontId="0" fillId="0" borderId="0" xfId="0" applyNumberFormat="1" applyFont="1" applyAlignment="1">
      <alignment vertical="center"/>
    </xf>
    <xf numFmtId="1" fontId="13" fillId="0" borderId="0" xfId="0" applyNumberFormat="1" applyFont="1" applyFill="1"/>
    <xf numFmtId="1" fontId="0" fillId="0" borderId="0" xfId="0" applyNumberFormat="1" applyFont="1" applyFill="1"/>
    <xf numFmtId="1" fontId="13" fillId="0" borderId="0" xfId="0" applyNumberFormat="1" applyFont="1" applyFill="1" applyBorder="1"/>
    <xf numFmtId="1" fontId="13" fillId="0" borderId="0" xfId="0" applyNumberFormat="1" applyFont="1"/>
    <xf numFmtId="4" fontId="9" fillId="0" borderId="6" xfId="0" applyNumberFormat="1" applyFont="1" applyFill="1" applyBorder="1"/>
    <xf numFmtId="4" fontId="9" fillId="6" borderId="21" xfId="0" applyNumberFormat="1" applyFont="1" applyFill="1" applyBorder="1"/>
    <xf numFmtId="4" fontId="8" fillId="0" borderId="6" xfId="0" applyNumberFormat="1" applyFont="1" applyFill="1" applyBorder="1"/>
    <xf numFmtId="4" fontId="12" fillId="6" borderId="6" xfId="0" applyNumberFormat="1" applyFont="1" applyFill="1" applyBorder="1" applyAlignment="1">
      <alignment horizontal="right"/>
    </xf>
    <xf numFmtId="4" fontId="9" fillId="6" borderId="6" xfId="0" applyNumberFormat="1" applyFont="1" applyFill="1" applyBorder="1"/>
    <xf numFmtId="4" fontId="9" fillId="6" borderId="24" xfId="0" applyNumberFormat="1" applyFont="1" applyFill="1" applyBorder="1"/>
    <xf numFmtId="4" fontId="9" fillId="6" borderId="16" xfId="0" applyNumberFormat="1" applyFont="1" applyFill="1" applyBorder="1"/>
    <xf numFmtId="4" fontId="10" fillId="0" borderId="21" xfId="0" applyNumberFormat="1" applyFont="1" applyFill="1" applyBorder="1"/>
    <xf numFmtId="4" fontId="19" fillId="0" borderId="8" xfId="2" applyNumberFormat="1" applyFont="1" applyFill="1" applyBorder="1"/>
    <xf numFmtId="4" fontId="9" fillId="0" borderId="21" xfId="0" applyNumberFormat="1" applyFont="1" applyFill="1" applyBorder="1"/>
    <xf numFmtId="4" fontId="9" fillId="0" borderId="22" xfId="0" applyNumberFormat="1" applyFont="1" applyFill="1" applyBorder="1"/>
    <xf numFmtId="4" fontId="10" fillId="0" borderId="24" xfId="0" applyNumberFormat="1" applyFont="1" applyFill="1" applyBorder="1"/>
    <xf numFmtId="4" fontId="9" fillId="0" borderId="28" xfId="0" applyNumberFormat="1" applyFont="1" applyFill="1" applyBorder="1"/>
    <xf numFmtId="4" fontId="9" fillId="0" borderId="4" xfId="0" applyNumberFormat="1" applyFont="1" applyFill="1" applyBorder="1"/>
    <xf numFmtId="4" fontId="12" fillId="6" borderId="4" xfId="0" applyNumberFormat="1" applyFont="1" applyFill="1" applyBorder="1" applyAlignment="1">
      <alignment horizontal="right"/>
    </xf>
    <xf numFmtId="4" fontId="9" fillId="6" borderId="4" xfId="0" applyNumberFormat="1" applyFont="1" applyFill="1" applyBorder="1"/>
    <xf numFmtId="4" fontId="19" fillId="0" borderId="15" xfId="2" applyNumberFormat="1" applyFont="1" applyFill="1" applyBorder="1"/>
    <xf numFmtId="4" fontId="9" fillId="6" borderId="29" xfId="0" applyNumberFormat="1" applyFont="1" applyFill="1" applyBorder="1"/>
    <xf numFmtId="4" fontId="9" fillId="0" borderId="29" xfId="0" applyNumberFormat="1" applyFont="1" applyFill="1" applyBorder="1"/>
    <xf numFmtId="4" fontId="9" fillId="0" borderId="9" xfId="0" applyNumberFormat="1" applyFont="1" applyFill="1" applyBorder="1"/>
    <xf numFmtId="4" fontId="9" fillId="0" borderId="31" xfId="0" applyNumberFormat="1" applyFont="1" applyFill="1" applyBorder="1"/>
    <xf numFmtId="4" fontId="9" fillId="6" borderId="19" xfId="0" applyNumberFormat="1" applyFont="1" applyFill="1" applyBorder="1"/>
    <xf numFmtId="4" fontId="9" fillId="6" borderId="20" xfId="0" applyNumberFormat="1" applyFont="1" applyFill="1" applyBorder="1"/>
    <xf numFmtId="4" fontId="8" fillId="0" borderId="3" xfId="0" applyNumberFormat="1" applyFont="1" applyFill="1" applyBorder="1"/>
    <xf numFmtId="4" fontId="12" fillId="6" borderId="31" xfId="0" applyNumberFormat="1" applyFont="1" applyFill="1" applyBorder="1" applyAlignment="1">
      <alignment horizontal="right"/>
    </xf>
    <xf numFmtId="4" fontId="9" fillId="6" borderId="31" xfId="0" applyNumberFormat="1" applyFont="1" applyFill="1" applyBorder="1"/>
    <xf numFmtId="4" fontId="9" fillId="0" borderId="3" xfId="0" applyNumberFormat="1" applyFont="1" applyFill="1" applyBorder="1"/>
    <xf numFmtId="4" fontId="9" fillId="6" borderId="0" xfId="0" applyNumberFormat="1" applyFont="1" applyFill="1" applyBorder="1"/>
    <xf numFmtId="4" fontId="10" fillId="0" borderId="19" xfId="0" applyNumberFormat="1" applyFont="1" applyFill="1" applyBorder="1"/>
    <xf numFmtId="4" fontId="19" fillId="0" borderId="30" xfId="2" applyNumberFormat="1" applyFont="1" applyFill="1" applyBorder="1"/>
    <xf numFmtId="4" fontId="9" fillId="6" borderId="3" xfId="0" applyNumberFormat="1" applyFont="1" applyFill="1" applyBorder="1"/>
    <xf numFmtId="4" fontId="9" fillId="6" borderId="32" xfId="0" applyNumberFormat="1" applyFont="1" applyFill="1" applyBorder="1"/>
    <xf numFmtId="4" fontId="9" fillId="0" borderId="32" xfId="0" applyNumberFormat="1" applyFont="1" applyFill="1" applyBorder="1"/>
    <xf numFmtId="4" fontId="9" fillId="0" borderId="19" xfId="0" applyNumberFormat="1" applyFont="1" applyFill="1" applyBorder="1"/>
    <xf numFmtId="4" fontId="9" fillId="0" borderId="10" xfId="0" applyNumberFormat="1" applyFont="1" applyFill="1" applyBorder="1"/>
    <xf numFmtId="4" fontId="10" fillId="0" borderId="0" xfId="0" applyNumberFormat="1" applyFont="1" applyFill="1" applyBorder="1"/>
    <xf numFmtId="4" fontId="10" fillId="0" borderId="13" xfId="0" applyNumberFormat="1" applyFont="1" applyFill="1" applyBorder="1" applyAlignment="1">
      <alignment vertical="center"/>
    </xf>
    <xf numFmtId="4" fontId="10" fillId="6" borderId="13" xfId="0" applyNumberFormat="1" applyFont="1" applyFill="1" applyBorder="1" applyAlignment="1">
      <alignment vertical="center"/>
    </xf>
    <xf numFmtId="4" fontId="9" fillId="6" borderId="13" xfId="0" applyNumberFormat="1" applyFont="1" applyFill="1" applyBorder="1" applyAlignment="1">
      <alignment vertical="center" wrapText="1"/>
    </xf>
    <xf numFmtId="4" fontId="9" fillId="6" borderId="13" xfId="0" applyNumberFormat="1" applyFont="1" applyFill="1" applyBorder="1" applyAlignment="1">
      <alignment vertical="center"/>
    </xf>
    <xf numFmtId="4" fontId="9" fillId="6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6" borderId="23" xfId="0" applyNumberFormat="1" applyFont="1" applyFill="1" applyBorder="1" applyAlignment="1">
      <alignment vertical="center"/>
    </xf>
    <xf numFmtId="0" fontId="11" fillId="6" borderId="26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13" fillId="5" borderId="0" xfId="0" applyFont="1" applyFill="1"/>
    <xf numFmtId="0" fontId="16" fillId="0" borderId="0" xfId="0" applyFont="1" applyFill="1" applyBorder="1" applyAlignment="1">
      <alignment horizontal="right"/>
    </xf>
    <xf numFmtId="4" fontId="10" fillId="0" borderId="33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16" fillId="0" borderId="0" xfId="0" applyFont="1" applyFill="1" applyAlignment="1">
      <alignment horizontal="center" vertical="center" wrapText="1"/>
    </xf>
    <xf numFmtId="4" fontId="9" fillId="6" borderId="34" xfId="0" applyNumberFormat="1" applyFont="1" applyFill="1" applyBorder="1"/>
    <xf numFmtId="0" fontId="17" fillId="0" borderId="0" xfId="0" applyFont="1" applyAlignment="1">
      <alignment horizontal="left" wrapText="1"/>
    </xf>
    <xf numFmtId="0" fontId="22" fillId="0" borderId="0" xfId="0" applyFont="1" applyFill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2" fontId="11" fillId="0" borderId="2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Normalny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06/relationships/attachedToolbars" Target="attachedToolbars.bin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386392</xdr:colOff>
      <xdr:row>0</xdr:row>
      <xdr:rowOff>62901</xdr:rowOff>
    </xdr:from>
    <xdr:to>
      <xdr:col>1</xdr:col>
      <xdr:colOff>872167</xdr:colOff>
      <xdr:row>3</xdr:row>
      <xdr:rowOff>91901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052" y="62901"/>
          <a:ext cx="485775" cy="541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437311</xdr:colOff>
      <xdr:row>86</xdr:row>
      <xdr:rowOff>0</xdr:rowOff>
    </xdr:from>
    <xdr:to>
      <xdr:col>5</xdr:col>
      <xdr:colOff>982453</xdr:colOff>
      <xdr:row>93</xdr:row>
      <xdr:rowOff>47924</xdr:rowOff>
    </xdr:to>
    <xdr:sp macro="" textlink="">
      <xdr:nvSpPr>
        <xdr:cNvPr id="6" name="Pole tekstowe 42">
          <a:extLst>
            <a:ext uri="{FF2B5EF4-FFF2-40B4-BE49-F238E27FC236}">
              <a16:creationId xmlns:a16="http://schemas.microsoft.com/office/drawing/2014/main" id="{98D5C025-8A96-4251-BB83-46E15B346AA5}"/>
            </a:ext>
          </a:extLst>
        </xdr:cNvPr>
        <xdr:cNvSpPr txBox="1">
          <a:spLocks noChangeArrowheads="1"/>
        </xdr:cNvSpPr>
      </xdr:nvSpPr>
      <xdr:spPr bwMode="auto">
        <a:xfrm>
          <a:off x="2953349" y="14970425"/>
          <a:ext cx="2665802" cy="118014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 up. 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/>
          <a:r>
            <a:rPr lang="pl-PL" sz="10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Tomasz Krzyszczuk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Zastępca Dyrektora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Wydziału Finansów i Budżetu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Główny Księgowy Budżetu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328083</xdr:colOff>
      <xdr:row>1</xdr:row>
      <xdr:rowOff>52917</xdr:rowOff>
    </xdr:from>
    <xdr:to>
      <xdr:col>1</xdr:col>
      <xdr:colOff>813858</xdr:colOff>
      <xdr:row>1</xdr:row>
      <xdr:rowOff>594784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338667"/>
          <a:ext cx="485775" cy="54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742627</xdr:colOff>
      <xdr:row>83</xdr:row>
      <xdr:rowOff>0</xdr:rowOff>
    </xdr:from>
    <xdr:to>
      <xdr:col>42</xdr:col>
      <xdr:colOff>734319</xdr:colOff>
      <xdr:row>90</xdr:row>
      <xdr:rowOff>75339</xdr:rowOff>
    </xdr:to>
    <xdr:sp macro="" textlink="">
      <xdr:nvSpPr>
        <xdr:cNvPr id="5" name="Pole tekstowe 42">
          <a:extLst>
            <a:ext uri="{FF2B5EF4-FFF2-40B4-BE49-F238E27FC236}">
              <a16:creationId xmlns:a16="http://schemas.microsoft.com/office/drawing/2014/main" id="{FC744162-E5E9-4E2C-9A7C-6E17A1F47FF1}"/>
            </a:ext>
          </a:extLst>
        </xdr:cNvPr>
        <xdr:cNvSpPr txBox="1">
          <a:spLocks noChangeArrowheads="1"/>
        </xdr:cNvSpPr>
      </xdr:nvSpPr>
      <xdr:spPr bwMode="auto">
        <a:xfrm>
          <a:off x="45235678" y="17930678"/>
          <a:ext cx="2262624" cy="1205424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Z up. 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/>
          <a:r>
            <a:rPr lang="pl-PL" sz="1000" i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Tomasz Krzyszczuk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Zastępca Dyrektora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Wydziału Finansów i Budżetu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Główny Księgowy Budżetu 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1000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Wojewody Opolskiego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 algn="ctr">
            <a:lnSpc>
              <a:spcPts val="1105"/>
            </a:lnSpc>
          </a:pPr>
          <a:r>
            <a:rPr lang="pl-PL" sz="9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pl-PL" sz="12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topLeftCell="A64" zoomScale="106" zoomScaleNormal="106" zoomScaleSheetLayoutView="145" workbookViewId="0">
      <selection activeCell="D87" sqref="D87"/>
    </sheetView>
  </sheetViews>
  <sheetFormatPr defaultColWidth="9.08984375" defaultRowHeight="12.5" x14ac:dyDescent="0.25"/>
  <cols>
    <col min="1" max="1" width="3.36328125" style="30" customWidth="1"/>
    <col min="2" max="2" width="18.08984375" style="30" customWidth="1"/>
    <col min="3" max="3" width="14.54296875" style="30" customWidth="1"/>
    <col min="4" max="4" width="15" style="30" customWidth="1"/>
    <col min="5" max="5" width="15.36328125" style="30" customWidth="1"/>
    <col min="6" max="6" width="18" style="30" customWidth="1"/>
    <col min="7" max="7" width="21.08984375" style="30" customWidth="1"/>
    <col min="8" max="8" width="10.54296875" style="30" customWidth="1"/>
    <col min="9" max="16384" width="9.08984375" style="30"/>
  </cols>
  <sheetData>
    <row r="1" spans="1:6" ht="14" x14ac:dyDescent="0.3">
      <c r="A1" s="65"/>
      <c r="B1" s="65"/>
      <c r="C1" s="65"/>
      <c r="D1" s="28"/>
    </row>
    <row r="2" spans="1:6" ht="12.75" customHeight="1" x14ac:dyDescent="0.25">
      <c r="A2" s="66"/>
      <c r="B2" s="67"/>
      <c r="C2" s="67"/>
      <c r="D2" s="29"/>
      <c r="E2" s="153"/>
      <c r="F2" s="153"/>
    </row>
    <row r="3" spans="1:6" x14ac:dyDescent="0.25">
      <c r="A3" s="10"/>
      <c r="E3" s="153"/>
      <c r="F3" s="153"/>
    </row>
    <row r="4" spans="1:6" x14ac:dyDescent="0.25">
      <c r="A4" s="10"/>
      <c r="D4" s="160" t="s">
        <v>134</v>
      </c>
      <c r="E4" s="160"/>
      <c r="F4" s="160"/>
    </row>
    <row r="5" spans="1:6" ht="23.25" customHeight="1" x14ac:dyDescent="0.25">
      <c r="A5" s="154" t="s">
        <v>132</v>
      </c>
      <c r="B5" s="154"/>
      <c r="C5" s="154"/>
      <c r="D5" s="158"/>
      <c r="E5" s="158"/>
      <c r="F5" s="158"/>
    </row>
    <row r="6" spans="1:6" ht="11.25" customHeight="1" x14ac:dyDescent="0.25"/>
    <row r="7" spans="1:6" s="10" customFormat="1" ht="28.5" customHeight="1" x14ac:dyDescent="0.25">
      <c r="A7" s="159" t="s">
        <v>133</v>
      </c>
      <c r="B7" s="159"/>
      <c r="C7" s="159"/>
      <c r="D7" s="159"/>
      <c r="E7" s="159"/>
      <c r="F7" s="159"/>
    </row>
    <row r="8" spans="1:6" s="10" customFormat="1" ht="28.5" customHeight="1" x14ac:dyDescent="0.25">
      <c r="A8" s="151"/>
      <c r="B8" s="151"/>
      <c r="C8" s="151"/>
      <c r="D8" s="151"/>
      <c r="E8" s="151"/>
      <c r="F8" s="151"/>
    </row>
    <row r="10" spans="1:6" ht="13.5" thickBot="1" x14ac:dyDescent="0.35">
      <c r="F10" s="68" t="s">
        <v>79</v>
      </c>
    </row>
    <row r="11" spans="1:6" ht="13" x14ac:dyDescent="0.3">
      <c r="A11" s="69"/>
      <c r="B11" s="155" t="s">
        <v>94</v>
      </c>
      <c r="C11" s="31" t="s">
        <v>70</v>
      </c>
      <c r="D11" s="31" t="s">
        <v>75</v>
      </c>
      <c r="E11" s="31" t="s">
        <v>100</v>
      </c>
      <c r="F11" s="70"/>
    </row>
    <row r="12" spans="1:6" ht="13" x14ac:dyDescent="0.3">
      <c r="A12" s="71" t="s">
        <v>67</v>
      </c>
      <c r="B12" s="156"/>
      <c r="C12" s="32" t="s">
        <v>83</v>
      </c>
      <c r="D12" s="32" t="s">
        <v>92</v>
      </c>
      <c r="E12" s="32" t="s">
        <v>101</v>
      </c>
      <c r="F12" s="72" t="s">
        <v>68</v>
      </c>
    </row>
    <row r="13" spans="1:6" ht="18.75" customHeight="1" thickBot="1" x14ac:dyDescent="0.35">
      <c r="A13" s="73"/>
      <c r="B13" s="157"/>
      <c r="C13" s="33" t="s">
        <v>78</v>
      </c>
      <c r="D13" s="33" t="s">
        <v>78</v>
      </c>
      <c r="E13" s="33" t="s">
        <v>78</v>
      </c>
      <c r="F13" s="74"/>
    </row>
    <row r="14" spans="1:6" ht="13" x14ac:dyDescent="0.3">
      <c r="A14" s="75">
        <v>1</v>
      </c>
      <c r="B14" s="76" t="s">
        <v>3</v>
      </c>
      <c r="C14" s="27">
        <v>943</v>
      </c>
      <c r="D14" s="27"/>
      <c r="E14" s="36">
        <v>30700</v>
      </c>
      <c r="F14" s="77">
        <f>SUM(C14:E14)</f>
        <v>31643</v>
      </c>
    </row>
    <row r="15" spans="1:6" ht="13" x14ac:dyDescent="0.3">
      <c r="A15" s="60">
        <v>2</v>
      </c>
      <c r="B15" s="61" t="s">
        <v>4</v>
      </c>
      <c r="C15" s="26">
        <v>177</v>
      </c>
      <c r="D15" s="26">
        <v>15805</v>
      </c>
      <c r="E15" s="37">
        <v>89000</v>
      </c>
      <c r="F15" s="78">
        <f t="shared" ref="F15:F45" si="0">SUM(C15:E15)</f>
        <v>104982</v>
      </c>
    </row>
    <row r="16" spans="1:6" ht="13" x14ac:dyDescent="0.3">
      <c r="A16" s="60">
        <v>3</v>
      </c>
      <c r="B16" s="61" t="s">
        <v>33</v>
      </c>
      <c r="C16" s="26">
        <v>943</v>
      </c>
      <c r="D16" s="26">
        <v>1260</v>
      </c>
      <c r="E16" s="37">
        <v>35800</v>
      </c>
      <c r="F16" s="78">
        <f t="shared" si="0"/>
        <v>38003</v>
      </c>
    </row>
    <row r="17" spans="1:9" ht="13" x14ac:dyDescent="0.3">
      <c r="A17" s="60">
        <v>4</v>
      </c>
      <c r="B17" s="61" t="s">
        <v>34</v>
      </c>
      <c r="C17" s="26">
        <v>118</v>
      </c>
      <c r="D17" s="26"/>
      <c r="E17" s="37">
        <v>39000</v>
      </c>
      <c r="F17" s="78">
        <f t="shared" si="0"/>
        <v>39118</v>
      </c>
      <c r="I17" s="79"/>
    </row>
    <row r="18" spans="1:9" ht="13" x14ac:dyDescent="0.3">
      <c r="A18" s="60">
        <v>5</v>
      </c>
      <c r="B18" s="61" t="s">
        <v>0</v>
      </c>
      <c r="C18" s="26">
        <v>17200</v>
      </c>
      <c r="D18" s="26"/>
      <c r="E18" s="37">
        <v>921000</v>
      </c>
      <c r="F18" s="78">
        <f t="shared" si="0"/>
        <v>938200</v>
      </c>
    </row>
    <row r="19" spans="1:9" ht="13" x14ac:dyDescent="0.3">
      <c r="A19" s="60">
        <v>6</v>
      </c>
      <c r="B19" s="61" t="s">
        <v>5</v>
      </c>
      <c r="C19" s="26">
        <v>354</v>
      </c>
      <c r="D19" s="26">
        <v>3840</v>
      </c>
      <c r="E19" s="37">
        <v>88100</v>
      </c>
      <c r="F19" s="78">
        <f t="shared" si="0"/>
        <v>92294</v>
      </c>
    </row>
    <row r="20" spans="1:9" ht="13" x14ac:dyDescent="0.3">
      <c r="A20" s="60">
        <v>7</v>
      </c>
      <c r="B20" s="61" t="s">
        <v>35</v>
      </c>
      <c r="C20" s="26">
        <v>177</v>
      </c>
      <c r="D20" s="26"/>
      <c r="E20" s="37">
        <v>17000</v>
      </c>
      <c r="F20" s="78">
        <f t="shared" si="0"/>
        <v>17177</v>
      </c>
    </row>
    <row r="21" spans="1:9" ht="13" x14ac:dyDescent="0.3">
      <c r="A21" s="60">
        <v>8</v>
      </c>
      <c r="B21" s="61" t="s">
        <v>36</v>
      </c>
      <c r="C21" s="26">
        <v>118</v>
      </c>
      <c r="D21" s="26"/>
      <c r="E21" s="37">
        <v>30700</v>
      </c>
      <c r="F21" s="78">
        <f t="shared" si="0"/>
        <v>30818</v>
      </c>
    </row>
    <row r="22" spans="1:9" ht="13" x14ac:dyDescent="0.3">
      <c r="A22" s="60">
        <v>9</v>
      </c>
      <c r="B22" s="61" t="s">
        <v>37</v>
      </c>
      <c r="C22" s="26">
        <v>118</v>
      </c>
      <c r="D22" s="26"/>
      <c r="E22" s="37">
        <v>61400</v>
      </c>
      <c r="F22" s="78">
        <f t="shared" si="0"/>
        <v>61518</v>
      </c>
    </row>
    <row r="23" spans="1:9" ht="13" x14ac:dyDescent="0.3">
      <c r="A23" s="60">
        <v>10</v>
      </c>
      <c r="B23" s="61" t="s">
        <v>6</v>
      </c>
      <c r="C23" s="26">
        <v>177</v>
      </c>
      <c r="D23" s="26"/>
      <c r="E23" s="37">
        <v>97200</v>
      </c>
      <c r="F23" s="78">
        <f t="shared" si="0"/>
        <v>97377</v>
      </c>
    </row>
    <row r="24" spans="1:9" ht="13" x14ac:dyDescent="0.3">
      <c r="A24" s="60">
        <v>11</v>
      </c>
      <c r="B24" s="61" t="s">
        <v>80</v>
      </c>
      <c r="C24" s="26">
        <v>294</v>
      </c>
      <c r="D24" s="26"/>
      <c r="E24" s="37">
        <v>92100</v>
      </c>
      <c r="F24" s="78">
        <f t="shared" si="0"/>
        <v>92394</v>
      </c>
    </row>
    <row r="25" spans="1:9" ht="13" x14ac:dyDescent="0.3">
      <c r="A25" s="60">
        <v>12</v>
      </c>
      <c r="B25" s="61" t="s">
        <v>38</v>
      </c>
      <c r="C25" s="26">
        <v>294</v>
      </c>
      <c r="D25" s="26">
        <v>4800</v>
      </c>
      <c r="E25" s="37">
        <v>89900</v>
      </c>
      <c r="F25" s="78">
        <f t="shared" si="0"/>
        <v>94994</v>
      </c>
    </row>
    <row r="26" spans="1:9" ht="13" x14ac:dyDescent="0.3">
      <c r="A26" s="60">
        <v>13</v>
      </c>
      <c r="B26" s="61" t="s">
        <v>7</v>
      </c>
      <c r="C26" s="26">
        <v>294</v>
      </c>
      <c r="D26" s="26">
        <v>23000</v>
      </c>
      <c r="E26" s="37">
        <v>107900</v>
      </c>
      <c r="F26" s="78">
        <f t="shared" si="0"/>
        <v>131194</v>
      </c>
    </row>
    <row r="27" spans="1:9" ht="13" x14ac:dyDescent="0.3">
      <c r="A27" s="60">
        <v>14</v>
      </c>
      <c r="B27" s="61" t="s">
        <v>8</v>
      </c>
      <c r="C27" s="26">
        <v>354</v>
      </c>
      <c r="D27" s="26"/>
      <c r="E27" s="37">
        <v>242500</v>
      </c>
      <c r="F27" s="78">
        <f t="shared" si="0"/>
        <v>242854</v>
      </c>
    </row>
    <row r="28" spans="1:9" ht="13" x14ac:dyDescent="0.3">
      <c r="A28" s="60">
        <v>15</v>
      </c>
      <c r="B28" s="61" t="s">
        <v>9</v>
      </c>
      <c r="C28" s="26">
        <v>824</v>
      </c>
      <c r="D28" s="26">
        <v>32390</v>
      </c>
      <c r="E28" s="37">
        <v>1208400</v>
      </c>
      <c r="F28" s="78">
        <f t="shared" si="0"/>
        <v>1241614</v>
      </c>
    </row>
    <row r="29" spans="1:9" ht="13" x14ac:dyDescent="0.3">
      <c r="A29" s="60">
        <v>16</v>
      </c>
      <c r="B29" s="61" t="s">
        <v>10</v>
      </c>
      <c r="C29" s="26">
        <v>294</v>
      </c>
      <c r="D29" s="26">
        <v>6907</v>
      </c>
      <c r="E29" s="37">
        <v>91300</v>
      </c>
      <c r="F29" s="78">
        <f t="shared" si="0"/>
        <v>98501</v>
      </c>
    </row>
    <row r="30" spans="1:9" ht="13" x14ac:dyDescent="0.3">
      <c r="A30" s="60">
        <v>17</v>
      </c>
      <c r="B30" s="61" t="s">
        <v>105</v>
      </c>
      <c r="C30" s="26">
        <v>294</v>
      </c>
      <c r="D30" s="26">
        <v>9600</v>
      </c>
      <c r="E30" s="37">
        <v>58300</v>
      </c>
      <c r="F30" s="78">
        <f t="shared" si="0"/>
        <v>68194</v>
      </c>
    </row>
    <row r="31" spans="1:9" ht="13" x14ac:dyDescent="0.3">
      <c r="A31" s="60">
        <v>18</v>
      </c>
      <c r="B31" s="61" t="s">
        <v>11</v>
      </c>
      <c r="C31" s="26">
        <v>648</v>
      </c>
      <c r="D31" s="26">
        <v>108365</v>
      </c>
      <c r="E31" s="37">
        <v>319100</v>
      </c>
      <c r="F31" s="78">
        <f t="shared" si="0"/>
        <v>428113</v>
      </c>
    </row>
    <row r="32" spans="1:9" ht="13" x14ac:dyDescent="0.3">
      <c r="A32" s="60">
        <v>19</v>
      </c>
      <c r="B32" s="61" t="s">
        <v>39</v>
      </c>
      <c r="C32" s="26">
        <v>177</v>
      </c>
      <c r="D32" s="26"/>
      <c r="E32" s="37">
        <v>33100</v>
      </c>
      <c r="F32" s="78">
        <f t="shared" si="0"/>
        <v>33277</v>
      </c>
    </row>
    <row r="33" spans="1:6" ht="13" x14ac:dyDescent="0.3">
      <c r="A33" s="60">
        <v>20</v>
      </c>
      <c r="B33" s="61" t="s">
        <v>40</v>
      </c>
      <c r="C33" s="26">
        <v>177</v>
      </c>
      <c r="D33" s="26"/>
      <c r="E33" s="37">
        <v>46000</v>
      </c>
      <c r="F33" s="78">
        <f t="shared" si="0"/>
        <v>46177</v>
      </c>
    </row>
    <row r="34" spans="1:6" ht="13" x14ac:dyDescent="0.3">
      <c r="A34" s="60">
        <v>21</v>
      </c>
      <c r="B34" s="61" t="s">
        <v>41</v>
      </c>
      <c r="C34" s="26">
        <v>354</v>
      </c>
      <c r="D34" s="26"/>
      <c r="E34" s="37">
        <v>51200</v>
      </c>
      <c r="F34" s="78">
        <f t="shared" si="0"/>
        <v>51554</v>
      </c>
    </row>
    <row r="35" spans="1:6" ht="13" x14ac:dyDescent="0.3">
      <c r="A35" s="60">
        <v>22</v>
      </c>
      <c r="B35" s="61" t="s">
        <v>1</v>
      </c>
      <c r="C35" s="26">
        <v>13251</v>
      </c>
      <c r="D35" s="26">
        <v>19600</v>
      </c>
      <c r="E35" s="37">
        <v>1242200</v>
      </c>
      <c r="F35" s="78">
        <f t="shared" si="0"/>
        <v>1275051</v>
      </c>
    </row>
    <row r="36" spans="1:6" ht="13" x14ac:dyDescent="0.3">
      <c r="A36" s="60">
        <v>23</v>
      </c>
      <c r="B36" s="61" t="s">
        <v>12</v>
      </c>
      <c r="C36" s="26">
        <v>177</v>
      </c>
      <c r="D36" s="26"/>
      <c r="E36" s="37">
        <v>92100</v>
      </c>
      <c r="F36" s="78">
        <f t="shared" si="0"/>
        <v>92277</v>
      </c>
    </row>
    <row r="37" spans="1:6" ht="13" x14ac:dyDescent="0.3">
      <c r="A37" s="60">
        <v>24</v>
      </c>
      <c r="B37" s="61" t="s">
        <v>13</v>
      </c>
      <c r="C37" s="26">
        <v>8834</v>
      </c>
      <c r="D37" s="26"/>
      <c r="E37" s="37">
        <v>345200</v>
      </c>
      <c r="F37" s="78">
        <f t="shared" si="0"/>
        <v>354034</v>
      </c>
    </row>
    <row r="38" spans="1:6" ht="13" x14ac:dyDescent="0.3">
      <c r="A38" s="60">
        <v>25</v>
      </c>
      <c r="B38" s="61" t="s">
        <v>14</v>
      </c>
      <c r="C38" s="26">
        <v>648</v>
      </c>
      <c r="D38" s="26"/>
      <c r="E38" s="37">
        <v>48100</v>
      </c>
      <c r="F38" s="78">
        <f t="shared" si="0"/>
        <v>48748</v>
      </c>
    </row>
    <row r="39" spans="1:6" ht="13" x14ac:dyDescent="0.3">
      <c r="A39" s="60">
        <v>26</v>
      </c>
      <c r="B39" s="61" t="s">
        <v>42</v>
      </c>
      <c r="C39" s="26">
        <v>412</v>
      </c>
      <c r="D39" s="26"/>
      <c r="E39" s="37">
        <v>98200</v>
      </c>
      <c r="F39" s="78">
        <f t="shared" si="0"/>
        <v>98612</v>
      </c>
    </row>
    <row r="40" spans="1:6" ht="13" x14ac:dyDescent="0.3">
      <c r="A40" s="60">
        <v>27</v>
      </c>
      <c r="B40" s="61" t="s">
        <v>15</v>
      </c>
      <c r="C40" s="26">
        <v>354</v>
      </c>
      <c r="D40" s="26">
        <v>17600</v>
      </c>
      <c r="E40" s="37">
        <v>102300</v>
      </c>
      <c r="F40" s="78">
        <f t="shared" si="0"/>
        <v>120254</v>
      </c>
    </row>
    <row r="41" spans="1:6" ht="13" x14ac:dyDescent="0.3">
      <c r="A41" s="60">
        <v>28</v>
      </c>
      <c r="B41" s="61" t="s">
        <v>16</v>
      </c>
      <c r="C41" s="26">
        <v>4329</v>
      </c>
      <c r="D41" s="26">
        <v>11268</v>
      </c>
      <c r="E41" s="37">
        <v>220000</v>
      </c>
      <c r="F41" s="78">
        <f t="shared" si="0"/>
        <v>235597</v>
      </c>
    </row>
    <row r="42" spans="1:6" ht="13" x14ac:dyDescent="0.3">
      <c r="A42" s="60">
        <v>29</v>
      </c>
      <c r="B42" s="61" t="s">
        <v>81</v>
      </c>
      <c r="C42" s="26">
        <v>118</v>
      </c>
      <c r="D42" s="26"/>
      <c r="E42" s="37">
        <v>40900</v>
      </c>
      <c r="F42" s="78">
        <f t="shared" si="0"/>
        <v>41018</v>
      </c>
    </row>
    <row r="43" spans="1:6" ht="13" x14ac:dyDescent="0.3">
      <c r="A43" s="60">
        <v>30</v>
      </c>
      <c r="B43" s="61" t="s">
        <v>17</v>
      </c>
      <c r="C43" s="26">
        <v>294</v>
      </c>
      <c r="D43" s="26"/>
      <c r="E43" s="37">
        <v>61400</v>
      </c>
      <c r="F43" s="78">
        <f t="shared" si="0"/>
        <v>61694</v>
      </c>
    </row>
    <row r="44" spans="1:6" ht="13" x14ac:dyDescent="0.3">
      <c r="A44" s="60">
        <v>31</v>
      </c>
      <c r="B44" s="61" t="s">
        <v>18</v>
      </c>
      <c r="C44" s="26">
        <v>294</v>
      </c>
      <c r="D44" s="26"/>
      <c r="E44" s="37">
        <v>172800</v>
      </c>
      <c r="F44" s="78">
        <f t="shared" si="0"/>
        <v>173094</v>
      </c>
    </row>
    <row r="45" spans="1:6" ht="13" x14ac:dyDescent="0.3">
      <c r="A45" s="60">
        <v>32</v>
      </c>
      <c r="B45" s="61" t="s">
        <v>43</v>
      </c>
      <c r="C45" s="26">
        <v>118</v>
      </c>
      <c r="D45" s="26">
        <v>7141</v>
      </c>
      <c r="E45" s="37">
        <v>39300</v>
      </c>
      <c r="F45" s="78">
        <f t="shared" si="0"/>
        <v>46559</v>
      </c>
    </row>
    <row r="46" spans="1:6" ht="13" x14ac:dyDescent="0.3">
      <c r="A46" s="60">
        <v>33</v>
      </c>
      <c r="B46" s="61" t="s">
        <v>44</v>
      </c>
      <c r="C46" s="26">
        <v>177</v>
      </c>
      <c r="D46" s="26"/>
      <c r="E46" s="37">
        <v>62400</v>
      </c>
      <c r="F46" s="78">
        <f t="shared" ref="F46:F77" si="1">SUM(C46:E46)</f>
        <v>62577</v>
      </c>
    </row>
    <row r="47" spans="1:6" ht="13" x14ac:dyDescent="0.3">
      <c r="A47" s="60">
        <v>34</v>
      </c>
      <c r="B47" s="61" t="s">
        <v>45</v>
      </c>
      <c r="C47" s="26">
        <v>294</v>
      </c>
      <c r="D47" s="26"/>
      <c r="E47" s="37">
        <v>92800</v>
      </c>
      <c r="F47" s="78">
        <f t="shared" si="1"/>
        <v>93094</v>
      </c>
    </row>
    <row r="48" spans="1:6" ht="13" x14ac:dyDescent="0.3">
      <c r="A48" s="60">
        <v>35</v>
      </c>
      <c r="B48" s="61" t="s">
        <v>46</v>
      </c>
      <c r="C48" s="26">
        <v>294</v>
      </c>
      <c r="D48" s="26"/>
      <c r="E48" s="37">
        <v>60700</v>
      </c>
      <c r="F48" s="78">
        <f t="shared" si="1"/>
        <v>60994</v>
      </c>
    </row>
    <row r="49" spans="1:9" ht="13" x14ac:dyDescent="0.3">
      <c r="A49" s="60">
        <v>36</v>
      </c>
      <c r="B49" s="61" t="s">
        <v>47</v>
      </c>
      <c r="C49" s="26">
        <v>177</v>
      </c>
      <c r="D49" s="26"/>
      <c r="E49" s="37">
        <v>64600</v>
      </c>
      <c r="F49" s="78">
        <f t="shared" si="1"/>
        <v>64777</v>
      </c>
    </row>
    <row r="50" spans="1:9" ht="13" x14ac:dyDescent="0.3">
      <c r="A50" s="60">
        <v>37</v>
      </c>
      <c r="B50" s="61" t="s">
        <v>19</v>
      </c>
      <c r="C50" s="26">
        <v>795</v>
      </c>
      <c r="D50" s="26">
        <v>4080</v>
      </c>
      <c r="E50" s="37">
        <v>337700</v>
      </c>
      <c r="F50" s="78">
        <f t="shared" si="1"/>
        <v>342575</v>
      </c>
      <c r="H50" s="79"/>
      <c r="I50" s="79"/>
    </row>
    <row r="51" spans="1:9" ht="13" x14ac:dyDescent="0.3">
      <c r="A51" s="60">
        <v>38</v>
      </c>
      <c r="B51" s="61" t="s">
        <v>20</v>
      </c>
      <c r="C51" s="26">
        <v>795</v>
      </c>
      <c r="D51" s="26">
        <v>1800</v>
      </c>
      <c r="E51" s="37">
        <v>169900</v>
      </c>
      <c r="F51" s="78">
        <f t="shared" si="1"/>
        <v>172495</v>
      </c>
    </row>
    <row r="52" spans="1:9" ht="13" x14ac:dyDescent="0.3">
      <c r="A52" s="60">
        <v>39</v>
      </c>
      <c r="B52" s="61" t="s">
        <v>21</v>
      </c>
      <c r="C52" s="26">
        <v>2828</v>
      </c>
      <c r="D52" s="26">
        <v>160000</v>
      </c>
      <c r="E52" s="37">
        <v>941500</v>
      </c>
      <c r="F52" s="78">
        <f t="shared" si="1"/>
        <v>1104328</v>
      </c>
    </row>
    <row r="53" spans="1:9" ht="13" x14ac:dyDescent="0.3">
      <c r="A53" s="60">
        <v>40</v>
      </c>
      <c r="B53" s="61" t="s">
        <v>22</v>
      </c>
      <c r="C53" s="26">
        <v>354</v>
      </c>
      <c r="D53" s="26">
        <v>8345</v>
      </c>
      <c r="E53" s="37">
        <v>160800</v>
      </c>
      <c r="F53" s="78">
        <f t="shared" si="1"/>
        <v>169499</v>
      </c>
    </row>
    <row r="54" spans="1:9" ht="13" x14ac:dyDescent="0.3">
      <c r="A54" s="60">
        <v>41</v>
      </c>
      <c r="B54" s="61" t="s">
        <v>48</v>
      </c>
      <c r="C54" s="26">
        <v>177</v>
      </c>
      <c r="D54" s="26"/>
      <c r="E54" s="37">
        <v>64000</v>
      </c>
      <c r="F54" s="78">
        <f t="shared" si="1"/>
        <v>64177</v>
      </c>
    </row>
    <row r="55" spans="1:9" ht="13" x14ac:dyDescent="0.3">
      <c r="A55" s="60">
        <v>42</v>
      </c>
      <c r="B55" s="61" t="s">
        <v>2</v>
      </c>
      <c r="C55" s="26">
        <v>25897</v>
      </c>
      <c r="D55" s="26">
        <v>4446</v>
      </c>
      <c r="E55" s="37">
        <v>1316800</v>
      </c>
      <c r="F55" s="78">
        <f t="shared" si="1"/>
        <v>1347143</v>
      </c>
    </row>
    <row r="56" spans="1:9" ht="13" x14ac:dyDescent="0.3">
      <c r="A56" s="60">
        <v>43</v>
      </c>
      <c r="B56" s="61" t="s">
        <v>23</v>
      </c>
      <c r="C56" s="26">
        <v>354</v>
      </c>
      <c r="D56" s="26">
        <v>25549</v>
      </c>
      <c r="E56" s="37">
        <v>150400</v>
      </c>
      <c r="F56" s="78">
        <f t="shared" si="1"/>
        <v>176303</v>
      </c>
    </row>
    <row r="57" spans="1:9" ht="13" x14ac:dyDescent="0.3">
      <c r="A57" s="60">
        <v>44</v>
      </c>
      <c r="B57" s="61" t="s">
        <v>24</v>
      </c>
      <c r="C57" s="26">
        <v>1149</v>
      </c>
      <c r="D57" s="26"/>
      <c r="E57" s="37">
        <v>102300</v>
      </c>
      <c r="F57" s="78">
        <f t="shared" si="1"/>
        <v>103449</v>
      </c>
    </row>
    <row r="58" spans="1:9" ht="13" x14ac:dyDescent="0.3">
      <c r="A58" s="60">
        <v>45</v>
      </c>
      <c r="B58" s="61" t="s">
        <v>25</v>
      </c>
      <c r="C58" s="26">
        <v>795</v>
      </c>
      <c r="D58" s="26">
        <v>27181</v>
      </c>
      <c r="E58" s="37">
        <v>127900</v>
      </c>
      <c r="F58" s="78">
        <f t="shared" si="1"/>
        <v>155876</v>
      </c>
    </row>
    <row r="59" spans="1:9" ht="13" x14ac:dyDescent="0.3">
      <c r="A59" s="60">
        <v>46</v>
      </c>
      <c r="B59" s="61" t="s">
        <v>49</v>
      </c>
      <c r="C59" s="26">
        <v>118</v>
      </c>
      <c r="D59" s="26"/>
      <c r="E59" s="37">
        <v>37400</v>
      </c>
      <c r="F59" s="78">
        <f t="shared" si="1"/>
        <v>37518</v>
      </c>
    </row>
    <row r="60" spans="1:9" ht="13" x14ac:dyDescent="0.3">
      <c r="A60" s="60">
        <v>47</v>
      </c>
      <c r="B60" s="61" t="s">
        <v>50</v>
      </c>
      <c r="C60" s="26">
        <v>177</v>
      </c>
      <c r="D60" s="26"/>
      <c r="E60" s="37">
        <v>42900</v>
      </c>
      <c r="F60" s="78">
        <f t="shared" si="1"/>
        <v>43077</v>
      </c>
    </row>
    <row r="61" spans="1:9" ht="13" x14ac:dyDescent="0.3">
      <c r="A61" s="60">
        <v>48</v>
      </c>
      <c r="B61" s="61" t="s">
        <v>51</v>
      </c>
      <c r="C61" s="26">
        <v>177</v>
      </c>
      <c r="D61" s="26"/>
      <c r="E61" s="37">
        <v>40900</v>
      </c>
      <c r="F61" s="78">
        <f t="shared" si="1"/>
        <v>41077</v>
      </c>
    </row>
    <row r="62" spans="1:9" ht="13" x14ac:dyDescent="0.3">
      <c r="A62" s="60">
        <v>49</v>
      </c>
      <c r="B62" s="61" t="s">
        <v>52</v>
      </c>
      <c r="C62" s="26">
        <v>588</v>
      </c>
      <c r="D62" s="26"/>
      <c r="E62" s="37">
        <v>41900</v>
      </c>
      <c r="F62" s="78">
        <f t="shared" si="1"/>
        <v>42488</v>
      </c>
    </row>
    <row r="63" spans="1:9" ht="13" x14ac:dyDescent="0.3">
      <c r="A63" s="60">
        <v>50</v>
      </c>
      <c r="B63" s="61" t="s">
        <v>53</v>
      </c>
      <c r="C63" s="26">
        <v>177</v>
      </c>
      <c r="D63" s="26"/>
      <c r="E63" s="37">
        <v>56300</v>
      </c>
      <c r="F63" s="78">
        <f t="shared" si="1"/>
        <v>56477</v>
      </c>
    </row>
    <row r="64" spans="1:9" ht="13" x14ac:dyDescent="0.3">
      <c r="A64" s="60">
        <v>51</v>
      </c>
      <c r="B64" s="61" t="s">
        <v>26</v>
      </c>
      <c r="C64" s="26">
        <v>294</v>
      </c>
      <c r="D64" s="26">
        <v>1539</v>
      </c>
      <c r="E64" s="37">
        <v>200300</v>
      </c>
      <c r="F64" s="78">
        <f t="shared" si="1"/>
        <v>202133</v>
      </c>
    </row>
    <row r="65" spans="1:6" ht="13" x14ac:dyDescent="0.3">
      <c r="A65" s="60">
        <v>52</v>
      </c>
      <c r="B65" s="61" t="s">
        <v>54</v>
      </c>
      <c r="C65" s="26">
        <v>177</v>
      </c>
      <c r="D65" s="26"/>
      <c r="E65" s="37">
        <v>122500</v>
      </c>
      <c r="F65" s="78">
        <f t="shared" si="1"/>
        <v>122677</v>
      </c>
    </row>
    <row r="66" spans="1:6" ht="13" x14ac:dyDescent="0.3">
      <c r="A66" s="60">
        <v>53</v>
      </c>
      <c r="B66" s="61" t="s">
        <v>27</v>
      </c>
      <c r="C66" s="26">
        <v>1296</v>
      </c>
      <c r="D66" s="26">
        <v>101779</v>
      </c>
      <c r="E66" s="37">
        <v>333800</v>
      </c>
      <c r="F66" s="78">
        <f t="shared" si="1"/>
        <v>436875</v>
      </c>
    </row>
    <row r="67" spans="1:6" ht="13" x14ac:dyDescent="0.3">
      <c r="A67" s="60">
        <v>54</v>
      </c>
      <c r="B67" s="61" t="s">
        <v>55</v>
      </c>
      <c r="C67" s="26">
        <v>294</v>
      </c>
      <c r="D67" s="26">
        <v>69045</v>
      </c>
      <c r="E67" s="37">
        <v>19600</v>
      </c>
      <c r="F67" s="78">
        <f t="shared" si="1"/>
        <v>88939</v>
      </c>
    </row>
    <row r="68" spans="1:6" ht="13" x14ac:dyDescent="0.3">
      <c r="A68" s="60">
        <v>55</v>
      </c>
      <c r="B68" s="61" t="s">
        <v>56</v>
      </c>
      <c r="C68" s="26">
        <v>1296</v>
      </c>
      <c r="D68" s="26"/>
      <c r="E68" s="37">
        <v>71600</v>
      </c>
      <c r="F68" s="78">
        <f t="shared" si="1"/>
        <v>72896</v>
      </c>
    </row>
    <row r="69" spans="1:6" ht="13" x14ac:dyDescent="0.3">
      <c r="A69" s="60">
        <v>56</v>
      </c>
      <c r="B69" s="61" t="s">
        <v>57</v>
      </c>
      <c r="C69" s="26">
        <v>118</v>
      </c>
      <c r="D69" s="26"/>
      <c r="E69" s="37">
        <v>42800</v>
      </c>
      <c r="F69" s="78">
        <f t="shared" si="1"/>
        <v>42918</v>
      </c>
    </row>
    <row r="70" spans="1:6" ht="13" x14ac:dyDescent="0.3">
      <c r="A70" s="60">
        <v>57</v>
      </c>
      <c r="B70" s="61" t="s">
        <v>74</v>
      </c>
      <c r="C70" s="26">
        <v>118</v>
      </c>
      <c r="D70" s="26"/>
      <c r="E70" s="37">
        <v>102300</v>
      </c>
      <c r="F70" s="78">
        <f t="shared" si="1"/>
        <v>102418</v>
      </c>
    </row>
    <row r="71" spans="1:6" ht="13" x14ac:dyDescent="0.3">
      <c r="A71" s="60">
        <v>58</v>
      </c>
      <c r="B71" s="61" t="s">
        <v>58</v>
      </c>
      <c r="C71" s="26">
        <v>118</v>
      </c>
      <c r="D71" s="26"/>
      <c r="E71" s="37">
        <v>66500</v>
      </c>
      <c r="F71" s="78">
        <f t="shared" si="1"/>
        <v>66618</v>
      </c>
    </row>
    <row r="72" spans="1:6" ht="13" x14ac:dyDescent="0.3">
      <c r="A72" s="60">
        <v>59</v>
      </c>
      <c r="B72" s="61" t="s">
        <v>28</v>
      </c>
      <c r="C72" s="26">
        <v>2002</v>
      </c>
      <c r="D72" s="26">
        <v>1400</v>
      </c>
      <c r="E72" s="37">
        <v>257900</v>
      </c>
      <c r="F72" s="78">
        <f t="shared" si="1"/>
        <v>261302</v>
      </c>
    </row>
    <row r="73" spans="1:6" ht="13" x14ac:dyDescent="0.3">
      <c r="A73" s="60">
        <v>60</v>
      </c>
      <c r="B73" s="61" t="s">
        <v>59</v>
      </c>
      <c r="C73" s="26">
        <v>176</v>
      </c>
      <c r="D73" s="26"/>
      <c r="E73" s="37">
        <v>47000</v>
      </c>
      <c r="F73" s="78">
        <f t="shared" si="1"/>
        <v>47176</v>
      </c>
    </row>
    <row r="74" spans="1:6" ht="13" x14ac:dyDescent="0.3">
      <c r="A74" s="60">
        <v>61</v>
      </c>
      <c r="B74" s="61" t="s">
        <v>60</v>
      </c>
      <c r="C74" s="26">
        <v>118</v>
      </c>
      <c r="D74" s="26"/>
      <c r="E74" s="37">
        <v>8100</v>
      </c>
      <c r="F74" s="78">
        <f t="shared" si="1"/>
        <v>8218</v>
      </c>
    </row>
    <row r="75" spans="1:6" ht="13" x14ac:dyDescent="0.3">
      <c r="A75" s="60">
        <v>62</v>
      </c>
      <c r="B75" s="61" t="s">
        <v>61</v>
      </c>
      <c r="C75" s="26">
        <v>942</v>
      </c>
      <c r="D75" s="26">
        <v>8208</v>
      </c>
      <c r="E75" s="37">
        <v>28600</v>
      </c>
      <c r="F75" s="78">
        <f t="shared" si="1"/>
        <v>37750</v>
      </c>
    </row>
    <row r="76" spans="1:6" ht="13" x14ac:dyDescent="0.3">
      <c r="A76" s="60">
        <v>63</v>
      </c>
      <c r="B76" s="61" t="s">
        <v>62</v>
      </c>
      <c r="C76" s="26">
        <v>177</v>
      </c>
      <c r="D76" s="26"/>
      <c r="E76" s="37">
        <v>51100</v>
      </c>
      <c r="F76" s="78">
        <f t="shared" si="1"/>
        <v>51277</v>
      </c>
    </row>
    <row r="77" spans="1:6" ht="13" x14ac:dyDescent="0.3">
      <c r="A77" s="60">
        <v>64</v>
      </c>
      <c r="B77" s="61" t="s">
        <v>63</v>
      </c>
      <c r="C77" s="26">
        <v>354</v>
      </c>
      <c r="D77" s="26"/>
      <c r="E77" s="37">
        <v>55200</v>
      </c>
      <c r="F77" s="78">
        <f t="shared" si="1"/>
        <v>55554</v>
      </c>
    </row>
    <row r="78" spans="1:6" ht="13" x14ac:dyDescent="0.3">
      <c r="A78" s="60">
        <v>65</v>
      </c>
      <c r="B78" s="61" t="s">
        <v>29</v>
      </c>
      <c r="C78" s="26">
        <v>294</v>
      </c>
      <c r="D78" s="26"/>
      <c r="E78" s="37">
        <v>41700</v>
      </c>
      <c r="F78" s="78">
        <f t="shared" ref="F78" si="2">SUM(C78:E78)</f>
        <v>41994</v>
      </c>
    </row>
    <row r="79" spans="1:6" ht="13" x14ac:dyDescent="0.3">
      <c r="A79" s="60">
        <v>66</v>
      </c>
      <c r="B79" s="61" t="s">
        <v>64</v>
      </c>
      <c r="C79" s="26">
        <v>236</v>
      </c>
      <c r="D79" s="26"/>
      <c r="E79" s="37">
        <v>20400</v>
      </c>
      <c r="F79" s="78">
        <f t="shared" ref="F79:F84" si="3">SUM(C79:E79)</f>
        <v>20636</v>
      </c>
    </row>
    <row r="80" spans="1:6" ht="13" x14ac:dyDescent="0.3">
      <c r="A80" s="60">
        <v>67</v>
      </c>
      <c r="B80" s="61" t="s">
        <v>65</v>
      </c>
      <c r="C80" s="26">
        <v>87</v>
      </c>
      <c r="D80" s="26"/>
      <c r="E80" s="37">
        <v>22700</v>
      </c>
      <c r="F80" s="78">
        <f t="shared" si="3"/>
        <v>22787</v>
      </c>
    </row>
    <row r="81" spans="1:9" ht="13" x14ac:dyDescent="0.3">
      <c r="A81" s="60">
        <v>68</v>
      </c>
      <c r="B81" s="61" t="s">
        <v>30</v>
      </c>
      <c r="C81" s="26">
        <v>7480</v>
      </c>
      <c r="D81" s="26">
        <v>51975</v>
      </c>
      <c r="E81" s="37">
        <v>235400</v>
      </c>
      <c r="F81" s="78">
        <f t="shared" si="3"/>
        <v>294855</v>
      </c>
    </row>
    <row r="82" spans="1:9" ht="13" x14ac:dyDescent="0.3">
      <c r="A82" s="60">
        <v>69</v>
      </c>
      <c r="B82" s="61" t="s">
        <v>31</v>
      </c>
      <c r="C82" s="26">
        <v>118</v>
      </c>
      <c r="D82" s="26"/>
      <c r="E82" s="37">
        <v>76200</v>
      </c>
      <c r="F82" s="78">
        <f t="shared" si="3"/>
        <v>76318</v>
      </c>
    </row>
    <row r="83" spans="1:9" ht="13" x14ac:dyDescent="0.3">
      <c r="A83" s="60">
        <v>70</v>
      </c>
      <c r="B83" s="61" t="s">
        <v>32</v>
      </c>
      <c r="C83" s="26">
        <v>706</v>
      </c>
      <c r="D83" s="26">
        <v>4077</v>
      </c>
      <c r="E83" s="37">
        <v>128300</v>
      </c>
      <c r="F83" s="78">
        <f t="shared" si="3"/>
        <v>133083</v>
      </c>
    </row>
    <row r="84" spans="1:9" ht="13.5" thickBot="1" x14ac:dyDescent="0.35">
      <c r="A84" s="60">
        <v>71</v>
      </c>
      <c r="B84" s="80" t="s">
        <v>66</v>
      </c>
      <c r="C84" s="34">
        <v>118</v>
      </c>
      <c r="D84" s="34"/>
      <c r="E84" s="37">
        <v>27600</v>
      </c>
      <c r="F84" s="81">
        <f t="shared" si="3"/>
        <v>27718</v>
      </c>
      <c r="G84" s="79"/>
    </row>
    <row r="85" spans="1:9" ht="13.5" thickBot="1" x14ac:dyDescent="0.35">
      <c r="A85" s="59"/>
      <c r="B85" s="82" t="s">
        <v>68</v>
      </c>
      <c r="C85" s="35">
        <f>SUM(C14:C84)</f>
        <v>105000</v>
      </c>
      <c r="D85" s="35">
        <f>SUM(D14:D84)</f>
        <v>731000</v>
      </c>
      <c r="E85" s="35">
        <f>SUM(E14:E84)</f>
        <v>12043000</v>
      </c>
      <c r="F85" s="35">
        <f>E85+D85+C85</f>
        <v>12879000</v>
      </c>
      <c r="G85" s="79"/>
      <c r="H85" s="79"/>
      <c r="I85" s="79"/>
    </row>
    <row r="86" spans="1:9" x14ac:dyDescent="0.25">
      <c r="G86" s="79"/>
    </row>
    <row r="87" spans="1:9" x14ac:dyDescent="0.25">
      <c r="F87" s="79"/>
    </row>
  </sheetData>
  <mergeCells count="6">
    <mergeCell ref="E2:F3"/>
    <mergeCell ref="A5:C5"/>
    <mergeCell ref="B11:B13"/>
    <mergeCell ref="D5:F5"/>
    <mergeCell ref="A7:F7"/>
    <mergeCell ref="D4:F4"/>
  </mergeCells>
  <pageMargins left="0.70866141732283472" right="0.70866141732283472" top="0.74803149606299213" bottom="0.74803149606299213" header="0.31496062992125984" footer="0.31496062992125984"/>
  <pageSetup paperSize="8" scale="86" orientation="portrait" r:id="rId1"/>
  <headerFooter>
    <oddHeader>&amp;F</oddHeader>
    <oddFooter>Strona &amp;P z &amp;N</oddFooter>
  </headerFooter>
  <rowBreaks count="1" manualBreakCount="1">
    <brk id="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2096"/>
  <sheetViews>
    <sheetView view="pageBreakPreview" zoomScale="59" zoomScaleNormal="100" zoomScaleSheetLayoutView="59" workbookViewId="0">
      <pane xSplit="2" ySplit="10" topLeftCell="Z62" activePane="bottomRight" state="frozen"/>
      <selection pane="topRight" activeCell="C1" sqref="C1"/>
      <selection pane="bottomLeft" activeCell="A11" sqref="A11"/>
      <selection pane="bottomRight" activeCell="AN84" sqref="AN84"/>
    </sheetView>
  </sheetViews>
  <sheetFormatPr defaultColWidth="9.08984375" defaultRowHeight="12.5" x14ac:dyDescent="0.25"/>
  <cols>
    <col min="1" max="1" width="4.08984375" style="30" customWidth="1"/>
    <col min="2" max="2" width="18.90625" style="30" customWidth="1"/>
    <col min="3" max="3" width="14.6328125" style="16" bestFit="1" customWidth="1"/>
    <col min="4" max="4" width="17.90625" style="10" bestFit="1" customWidth="1"/>
    <col min="5" max="5" width="16.54296875" style="16" bestFit="1" customWidth="1"/>
    <col min="6" max="6" width="19.08984375" style="146" bestFit="1" customWidth="1"/>
    <col min="7" max="7" width="17.90625" style="16" bestFit="1" customWidth="1"/>
    <col min="8" max="8" width="12.54296875" style="16" bestFit="1" customWidth="1"/>
    <col min="9" max="9" width="13.453125" style="16" bestFit="1" customWidth="1"/>
    <col min="10" max="10" width="13.453125" style="21" bestFit="1" customWidth="1"/>
    <col min="11" max="11" width="14.6328125" style="21" bestFit="1" customWidth="1"/>
    <col min="12" max="12" width="17.90625" style="21" bestFit="1" customWidth="1"/>
    <col min="13" max="13" width="16.54296875" style="21" bestFit="1" customWidth="1"/>
    <col min="14" max="15" width="17.90625" style="21" bestFit="1" customWidth="1"/>
    <col min="16" max="16" width="14.6328125" style="3" bestFit="1" customWidth="1"/>
    <col min="17" max="17" width="13.453125" style="16" bestFit="1" customWidth="1"/>
    <col min="18" max="18" width="14.6328125" style="16" bestFit="1" customWidth="1"/>
    <col min="19" max="19" width="17.90625" style="16" bestFit="1" customWidth="1"/>
    <col min="20" max="20" width="16.54296875" style="16" customWidth="1"/>
    <col min="21" max="21" width="17.90625" style="16" bestFit="1" customWidth="1"/>
    <col min="22" max="22" width="16" style="16" customWidth="1"/>
    <col min="23" max="23" width="14.6328125" style="16" bestFit="1" customWidth="1"/>
    <col min="24" max="24" width="16.54296875" style="16" bestFit="1" customWidth="1"/>
    <col min="25" max="25" width="17.90625" style="16" bestFit="1" customWidth="1"/>
    <col min="26" max="26" width="17.90625" style="30" bestFit="1" customWidth="1"/>
    <col min="27" max="27" width="14.6328125" style="30" bestFit="1" customWidth="1"/>
    <col min="28" max="28" width="17.90625" style="30" bestFit="1" customWidth="1"/>
    <col min="29" max="29" width="16.54296875" style="30" bestFit="1" customWidth="1"/>
    <col min="30" max="30" width="17.90625" style="30" bestFit="1" customWidth="1"/>
    <col min="31" max="31" width="16" style="30" customWidth="1"/>
    <col min="32" max="32" width="16.54296875" style="30" bestFit="1" customWidth="1"/>
    <col min="33" max="33" width="17.90625" style="10" bestFit="1" customWidth="1"/>
    <col min="34" max="34" width="12.90625" style="10" customWidth="1"/>
    <col min="35" max="35" width="16.54296875" style="10" bestFit="1" customWidth="1"/>
    <col min="36" max="36" width="14.6328125" style="10" bestFit="1" customWidth="1"/>
    <col min="37" max="37" width="19.08984375" style="30" bestFit="1" customWidth="1"/>
    <col min="38" max="38" width="14.6328125" style="30" bestFit="1" customWidth="1"/>
    <col min="39" max="39" width="14.54296875" style="30" customWidth="1"/>
    <col min="40" max="40" width="16.54296875" style="30" bestFit="1" customWidth="1"/>
    <col min="41" max="41" width="17.90625" style="30" bestFit="1" customWidth="1"/>
    <col min="42" max="42" width="14.6328125" style="30" customWidth="1"/>
    <col min="43" max="43" width="16.54296875" style="30" bestFit="1" customWidth="1"/>
    <col min="44" max="44" width="12.90625" style="30" customWidth="1"/>
    <col min="45" max="45" width="16" style="30" customWidth="1"/>
    <col min="46" max="46" width="19.08984375" style="10" customWidth="1"/>
    <col min="47" max="47" width="11.54296875" style="3" bestFit="1" customWidth="1"/>
    <col min="48" max="48" width="11.6328125" style="3" bestFit="1" customWidth="1"/>
    <col min="49" max="49" width="16.36328125" style="3" customWidth="1"/>
    <col min="50" max="16384" width="9.08984375" style="3"/>
  </cols>
  <sheetData>
    <row r="1" spans="1:49" ht="22.5" customHeight="1" x14ac:dyDescent="0.3">
      <c r="A1" s="57"/>
      <c r="C1" s="10"/>
      <c r="E1" s="10"/>
      <c r="F1" s="10"/>
      <c r="G1" s="10"/>
      <c r="H1" s="10"/>
      <c r="I1" s="10"/>
      <c r="J1" s="17"/>
      <c r="K1" s="17"/>
      <c r="L1" s="17"/>
      <c r="M1" s="17"/>
      <c r="N1" s="17"/>
      <c r="O1" s="17"/>
      <c r="P1" s="2"/>
      <c r="Q1" s="10"/>
      <c r="R1" s="10"/>
      <c r="S1" s="10"/>
      <c r="T1" s="10"/>
      <c r="U1" s="10"/>
      <c r="V1" s="10"/>
      <c r="W1" s="10"/>
      <c r="X1" s="10"/>
      <c r="Y1" s="10"/>
      <c r="Z1" s="10"/>
      <c r="AK1" s="166"/>
      <c r="AL1" s="166"/>
      <c r="AM1" s="166"/>
      <c r="AN1" s="166"/>
      <c r="AO1" s="166"/>
      <c r="AP1" s="166"/>
      <c r="AQ1" s="166"/>
      <c r="AR1" s="166"/>
      <c r="AS1" s="166"/>
      <c r="AT1" s="166"/>
    </row>
    <row r="2" spans="1:49" ht="48" customHeight="1" x14ac:dyDescent="0.3">
      <c r="C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2"/>
      <c r="Q2" s="10"/>
      <c r="R2" s="10"/>
      <c r="S2" s="10"/>
      <c r="T2" s="10"/>
      <c r="U2" s="10"/>
      <c r="V2" s="10"/>
      <c r="W2" s="10"/>
      <c r="X2" s="10"/>
      <c r="Y2" s="10"/>
      <c r="Z2" s="10"/>
      <c r="AA2" s="52"/>
      <c r="AK2" s="166"/>
      <c r="AL2" s="166"/>
      <c r="AM2" s="166"/>
      <c r="AN2" s="166"/>
      <c r="AO2" s="166"/>
      <c r="AP2" s="166"/>
      <c r="AQ2" s="166"/>
      <c r="AR2" s="166"/>
      <c r="AS2" s="166"/>
      <c r="AT2" s="166"/>
    </row>
    <row r="3" spans="1:49" ht="23.25" customHeight="1" x14ac:dyDescent="0.35">
      <c r="A3" s="83" t="s">
        <v>132</v>
      </c>
      <c r="B3" s="83"/>
      <c r="C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2"/>
      <c r="Q3" s="10"/>
      <c r="R3" s="10"/>
      <c r="S3" s="10"/>
      <c r="T3" s="10"/>
      <c r="U3" s="10"/>
      <c r="V3" s="10"/>
      <c r="W3" s="10"/>
      <c r="X3" s="10"/>
      <c r="Y3" s="173" t="s">
        <v>135</v>
      </c>
      <c r="Z3" s="173"/>
      <c r="AA3" s="173"/>
    </row>
    <row r="4" spans="1:49" ht="12.75" customHeight="1" x14ac:dyDescent="0.3">
      <c r="A4" s="58"/>
      <c r="B4" s="58"/>
      <c r="C4" s="58"/>
      <c r="D4" s="11"/>
      <c r="E4" s="11"/>
      <c r="F4" s="11"/>
      <c r="G4" s="11"/>
      <c r="H4" s="11"/>
      <c r="I4" s="11"/>
      <c r="J4" s="10"/>
      <c r="K4" s="10"/>
      <c r="L4" s="10"/>
      <c r="M4" s="10"/>
      <c r="N4" s="10"/>
      <c r="O4" s="10"/>
      <c r="P4" s="2"/>
      <c r="Q4" s="38"/>
      <c r="R4" s="38"/>
      <c r="S4" s="10"/>
      <c r="T4" s="10"/>
      <c r="U4" s="10"/>
      <c r="V4" s="10"/>
      <c r="W4" s="10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</row>
    <row r="5" spans="1:49" ht="18" x14ac:dyDescent="0.4">
      <c r="A5" s="161" t="s">
        <v>131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53"/>
      <c r="AL5" s="53"/>
      <c r="AM5" s="53"/>
      <c r="AN5" s="53"/>
      <c r="AO5" s="53"/>
      <c r="AP5" s="53"/>
      <c r="AQ5" s="53"/>
      <c r="AR5" s="53"/>
      <c r="AS5" s="53"/>
      <c r="AT5" s="12"/>
    </row>
    <row r="6" spans="1:49" ht="18" x14ac:dyDescent="0.4">
      <c r="A6" s="149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73"/>
      <c r="Z6" s="173"/>
      <c r="AA6" s="173"/>
      <c r="AB6" s="150"/>
      <c r="AC6" s="150"/>
      <c r="AD6" s="150"/>
      <c r="AE6" s="150"/>
      <c r="AF6" s="150"/>
      <c r="AG6" s="150"/>
      <c r="AH6" s="150"/>
      <c r="AI6" s="150"/>
      <c r="AJ6" s="150"/>
      <c r="AK6" s="53"/>
      <c r="AL6" s="53"/>
      <c r="AM6" s="53"/>
      <c r="AN6" s="53"/>
      <c r="AO6" s="53"/>
      <c r="AP6" s="53"/>
      <c r="AQ6" s="53"/>
      <c r="AR6" s="53"/>
      <c r="AS6" s="53"/>
      <c r="AT6" s="12"/>
    </row>
    <row r="7" spans="1:49" ht="18" thickBot="1" x14ac:dyDescent="0.4">
      <c r="A7" s="10"/>
      <c r="B7" s="12"/>
      <c r="C7" s="12"/>
      <c r="D7" s="12"/>
      <c r="E7" s="12"/>
      <c r="F7" s="12"/>
      <c r="G7" s="12"/>
      <c r="H7" s="12"/>
      <c r="I7" s="12"/>
      <c r="J7" s="18"/>
      <c r="K7" s="18"/>
      <c r="L7" s="18"/>
      <c r="M7" s="18"/>
      <c r="N7" s="18"/>
      <c r="O7" s="18"/>
      <c r="P7" s="1"/>
      <c r="Q7" s="39"/>
      <c r="R7" s="39"/>
      <c r="S7" s="43"/>
      <c r="T7" s="43"/>
      <c r="U7" s="43"/>
      <c r="V7" s="43"/>
      <c r="W7" s="43"/>
      <c r="X7" s="43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47" t="s">
        <v>79</v>
      </c>
    </row>
    <row r="8" spans="1:49" s="4" customFormat="1" x14ac:dyDescent="0.25">
      <c r="A8" s="170" t="s">
        <v>67</v>
      </c>
      <c r="B8" s="163" t="s">
        <v>94</v>
      </c>
      <c r="C8" s="7" t="s">
        <v>69</v>
      </c>
      <c r="D8" s="22" t="s">
        <v>104</v>
      </c>
      <c r="E8" s="22" t="s">
        <v>104</v>
      </c>
      <c r="F8" s="144" t="s">
        <v>104</v>
      </c>
      <c r="G8" s="7" t="s">
        <v>70</v>
      </c>
      <c r="H8" s="13" t="s">
        <v>77</v>
      </c>
      <c r="I8" s="13" t="s">
        <v>77</v>
      </c>
      <c r="J8" s="7" t="s">
        <v>77</v>
      </c>
      <c r="K8" s="22" t="s">
        <v>77</v>
      </c>
      <c r="L8" s="22" t="s">
        <v>77</v>
      </c>
      <c r="M8" s="22" t="s">
        <v>77</v>
      </c>
      <c r="N8" s="22" t="s">
        <v>77</v>
      </c>
      <c r="O8" s="7" t="s">
        <v>77</v>
      </c>
      <c r="P8" s="7" t="s">
        <v>108</v>
      </c>
      <c r="Q8" s="7" t="s">
        <v>73</v>
      </c>
      <c r="R8" s="40" t="s">
        <v>75</v>
      </c>
      <c r="S8" s="13" t="s">
        <v>75</v>
      </c>
      <c r="T8" s="22" t="s">
        <v>75</v>
      </c>
      <c r="U8" s="45" t="s">
        <v>75</v>
      </c>
      <c r="V8" s="7" t="s">
        <v>75</v>
      </c>
      <c r="W8" s="45" t="s">
        <v>75</v>
      </c>
      <c r="X8" s="49" t="s">
        <v>75</v>
      </c>
      <c r="Y8" s="7" t="s">
        <v>75</v>
      </c>
      <c r="Z8" s="7" t="s">
        <v>75</v>
      </c>
      <c r="AA8" s="7" t="s">
        <v>75</v>
      </c>
      <c r="AB8" s="13" t="s">
        <v>75</v>
      </c>
      <c r="AC8" s="13" t="s">
        <v>75</v>
      </c>
      <c r="AD8" s="40" t="s">
        <v>75</v>
      </c>
      <c r="AE8" s="7" t="s">
        <v>75</v>
      </c>
      <c r="AF8" s="7" t="s">
        <v>75</v>
      </c>
      <c r="AG8" s="7" t="s">
        <v>75</v>
      </c>
      <c r="AH8" s="7" t="s">
        <v>75</v>
      </c>
      <c r="AI8" s="7" t="s">
        <v>75</v>
      </c>
      <c r="AJ8" s="7" t="s">
        <v>75</v>
      </c>
      <c r="AK8" s="7" t="s">
        <v>100</v>
      </c>
      <c r="AL8" s="7" t="s">
        <v>100</v>
      </c>
      <c r="AM8" s="7" t="s">
        <v>100</v>
      </c>
      <c r="AN8" s="40" t="s">
        <v>100</v>
      </c>
      <c r="AO8" s="7" t="s">
        <v>100</v>
      </c>
      <c r="AP8" s="13" t="s">
        <v>100</v>
      </c>
      <c r="AQ8" s="13" t="s">
        <v>100</v>
      </c>
      <c r="AR8" s="13" t="s">
        <v>108</v>
      </c>
      <c r="AS8" s="13" t="s">
        <v>108</v>
      </c>
      <c r="AT8" s="167" t="s">
        <v>68</v>
      </c>
    </row>
    <row r="9" spans="1:49" s="4" customFormat="1" x14ac:dyDescent="0.25">
      <c r="A9" s="171"/>
      <c r="B9" s="164"/>
      <c r="C9" s="8" t="s">
        <v>82</v>
      </c>
      <c r="D9" s="23" t="s">
        <v>83</v>
      </c>
      <c r="E9" s="23" t="s">
        <v>83</v>
      </c>
      <c r="F9" s="145" t="s">
        <v>83</v>
      </c>
      <c r="G9" s="8" t="s">
        <v>83</v>
      </c>
      <c r="H9" s="14" t="s">
        <v>84</v>
      </c>
      <c r="I9" s="14" t="s">
        <v>84</v>
      </c>
      <c r="J9" s="8" t="s">
        <v>84</v>
      </c>
      <c r="K9" s="23" t="s">
        <v>119</v>
      </c>
      <c r="L9" s="23" t="s">
        <v>119</v>
      </c>
      <c r="M9" s="23" t="s">
        <v>119</v>
      </c>
      <c r="N9" s="23" t="s">
        <v>119</v>
      </c>
      <c r="O9" s="8" t="s">
        <v>119</v>
      </c>
      <c r="P9" s="8" t="s">
        <v>109</v>
      </c>
      <c r="Q9" s="8" t="s">
        <v>85</v>
      </c>
      <c r="R9" s="41" t="s">
        <v>123</v>
      </c>
      <c r="S9" s="14" t="s">
        <v>86</v>
      </c>
      <c r="T9" s="23" t="s">
        <v>86</v>
      </c>
      <c r="U9" s="46" t="s">
        <v>86</v>
      </c>
      <c r="V9" s="8" t="s">
        <v>86</v>
      </c>
      <c r="W9" s="46" t="s">
        <v>111</v>
      </c>
      <c r="X9" s="50" t="s">
        <v>87</v>
      </c>
      <c r="Y9" s="8" t="s">
        <v>88</v>
      </c>
      <c r="Z9" s="8" t="s">
        <v>89</v>
      </c>
      <c r="AA9" s="8" t="s">
        <v>90</v>
      </c>
      <c r="AB9" s="14" t="s">
        <v>91</v>
      </c>
      <c r="AC9" s="14" t="s">
        <v>91</v>
      </c>
      <c r="AD9" s="41" t="s">
        <v>91</v>
      </c>
      <c r="AE9" s="8" t="s">
        <v>126</v>
      </c>
      <c r="AF9" s="8" t="s">
        <v>92</v>
      </c>
      <c r="AG9" s="8" t="s">
        <v>102</v>
      </c>
      <c r="AH9" s="8" t="s">
        <v>93</v>
      </c>
      <c r="AI9" s="8" t="s">
        <v>112</v>
      </c>
      <c r="AJ9" s="8" t="s">
        <v>113</v>
      </c>
      <c r="AK9" s="8" t="s">
        <v>101</v>
      </c>
      <c r="AL9" s="8" t="s">
        <v>114</v>
      </c>
      <c r="AM9" s="8" t="s">
        <v>127</v>
      </c>
      <c r="AN9" s="41" t="s">
        <v>106</v>
      </c>
      <c r="AO9" s="8" t="s">
        <v>115</v>
      </c>
      <c r="AP9" s="14" t="s">
        <v>115</v>
      </c>
      <c r="AQ9" s="14" t="s">
        <v>115</v>
      </c>
      <c r="AR9" s="14" t="s">
        <v>130</v>
      </c>
      <c r="AS9" s="14" t="s">
        <v>130</v>
      </c>
      <c r="AT9" s="168"/>
    </row>
    <row r="10" spans="1:49" s="5" customFormat="1" ht="32" thickBot="1" x14ac:dyDescent="0.3">
      <c r="A10" s="172"/>
      <c r="B10" s="165"/>
      <c r="C10" s="19" t="s">
        <v>95</v>
      </c>
      <c r="D10" s="24" t="s">
        <v>103</v>
      </c>
      <c r="E10" s="24" t="s">
        <v>99</v>
      </c>
      <c r="F10" s="25" t="s">
        <v>107</v>
      </c>
      <c r="G10" s="19" t="s">
        <v>98</v>
      </c>
      <c r="H10" s="15" t="s">
        <v>96</v>
      </c>
      <c r="I10" s="15" t="s">
        <v>97</v>
      </c>
      <c r="J10" s="19" t="s">
        <v>98</v>
      </c>
      <c r="K10" s="24" t="s">
        <v>71</v>
      </c>
      <c r="L10" s="25" t="s">
        <v>76</v>
      </c>
      <c r="M10" s="15" t="s">
        <v>120</v>
      </c>
      <c r="N10" s="15" t="s">
        <v>121</v>
      </c>
      <c r="O10" s="19" t="s">
        <v>122</v>
      </c>
      <c r="P10" s="9" t="s">
        <v>95</v>
      </c>
      <c r="Q10" s="9" t="s">
        <v>71</v>
      </c>
      <c r="R10" s="42" t="s">
        <v>125</v>
      </c>
      <c r="S10" s="15" t="s">
        <v>72</v>
      </c>
      <c r="T10" s="44" t="s">
        <v>124</v>
      </c>
      <c r="U10" s="47" t="s">
        <v>72</v>
      </c>
      <c r="V10" s="19" t="s">
        <v>125</v>
      </c>
      <c r="W10" s="47" t="s">
        <v>76</v>
      </c>
      <c r="X10" s="51" t="s">
        <v>76</v>
      </c>
      <c r="Y10" s="19" t="s">
        <v>76</v>
      </c>
      <c r="Z10" s="19" t="s">
        <v>76</v>
      </c>
      <c r="AA10" s="19" t="s">
        <v>71</v>
      </c>
      <c r="AB10" s="15" t="s">
        <v>76</v>
      </c>
      <c r="AC10" s="56" t="s">
        <v>125</v>
      </c>
      <c r="AD10" s="63" t="s">
        <v>76</v>
      </c>
      <c r="AE10" s="54" t="s">
        <v>125</v>
      </c>
      <c r="AF10" s="9" t="s">
        <v>71</v>
      </c>
      <c r="AG10" s="9" t="s">
        <v>76</v>
      </c>
      <c r="AH10" s="84" t="s">
        <v>71</v>
      </c>
      <c r="AI10" s="84" t="s">
        <v>71</v>
      </c>
      <c r="AJ10" s="9" t="s">
        <v>71</v>
      </c>
      <c r="AK10" s="9" t="s">
        <v>71</v>
      </c>
      <c r="AL10" s="9" t="s">
        <v>71</v>
      </c>
      <c r="AM10" s="54" t="s">
        <v>125</v>
      </c>
      <c r="AN10" s="55" t="s">
        <v>71</v>
      </c>
      <c r="AO10" s="54" t="s">
        <v>125</v>
      </c>
      <c r="AP10" s="64" t="s">
        <v>116</v>
      </c>
      <c r="AQ10" s="64" t="s">
        <v>117</v>
      </c>
      <c r="AR10" s="64" t="s">
        <v>128</v>
      </c>
      <c r="AS10" s="64" t="s">
        <v>129</v>
      </c>
      <c r="AT10" s="169"/>
      <c r="AV10" s="6"/>
      <c r="AW10" s="6"/>
    </row>
    <row r="11" spans="1:49" s="87" customFormat="1" ht="16" thickBot="1" x14ac:dyDescent="0.4">
      <c r="A11" s="85">
        <v>1</v>
      </c>
      <c r="B11" s="86" t="s">
        <v>3</v>
      </c>
      <c r="C11" s="100"/>
      <c r="D11" s="101">
        <v>61343</v>
      </c>
      <c r="E11" s="101">
        <v>19305.919999999998</v>
      </c>
      <c r="F11" s="152">
        <v>6230</v>
      </c>
      <c r="G11" s="100">
        <f>SUM(D11:F11)</f>
        <v>86878.92</v>
      </c>
      <c r="H11" s="103">
        <v>0</v>
      </c>
      <c r="I11" s="104">
        <v>0</v>
      </c>
      <c r="J11" s="100">
        <f>I11+H11</f>
        <v>0</v>
      </c>
      <c r="K11" s="105">
        <v>0</v>
      </c>
      <c r="L11" s="106">
        <v>0</v>
      </c>
      <c r="M11" s="106">
        <v>0</v>
      </c>
      <c r="N11" s="106">
        <v>0</v>
      </c>
      <c r="O11" s="107">
        <f>K11+L11+M11+N11</f>
        <v>0</v>
      </c>
      <c r="P11" s="102"/>
      <c r="Q11" s="100"/>
      <c r="R11" s="108"/>
      <c r="S11" s="104"/>
      <c r="T11" s="101"/>
      <c r="U11" s="107">
        <f>S11+T11</f>
        <v>0</v>
      </c>
      <c r="V11" s="109"/>
      <c r="W11" s="109">
        <v>6000</v>
      </c>
      <c r="X11" s="110">
        <v>23000</v>
      </c>
      <c r="Y11" s="100">
        <v>212000</v>
      </c>
      <c r="Z11" s="109">
        <v>255000</v>
      </c>
      <c r="AA11" s="109"/>
      <c r="AB11" s="104">
        <v>124000</v>
      </c>
      <c r="AC11" s="104"/>
      <c r="AD11" s="111">
        <f>AB11+AC11</f>
        <v>124000</v>
      </c>
      <c r="AE11" s="100"/>
      <c r="AF11" s="100"/>
      <c r="AG11" s="100">
        <v>120000</v>
      </c>
      <c r="AH11" s="100"/>
      <c r="AI11" s="100"/>
      <c r="AJ11" s="100">
        <v>8435.34</v>
      </c>
      <c r="AK11" s="100">
        <v>1258900</v>
      </c>
      <c r="AL11" s="100"/>
      <c r="AM11" s="109"/>
      <c r="AN11" s="112">
        <v>21900</v>
      </c>
      <c r="AO11" s="100"/>
      <c r="AP11" s="101"/>
      <c r="AQ11" s="101"/>
      <c r="AR11" s="101"/>
      <c r="AS11" s="101"/>
      <c r="AT11" s="148" t="e">
        <f>C11+G11+J11+O11+P11+Q11+R11+U11+V11+W11+X11+Y11+Z11+AA11+AD11+AE11+AF11+AG11+AH11+AI11+AJ11+AK11+AL11+AM11+AN11+AO11+AP11+#REF!+#REF!+AR11+AS11+AQ11</f>
        <v>#REF!</v>
      </c>
    </row>
    <row r="12" spans="1:49" s="87" customFormat="1" ht="16" thickBot="1" x14ac:dyDescent="0.4">
      <c r="A12" s="88">
        <v>2</v>
      </c>
      <c r="B12" s="89" t="s">
        <v>4</v>
      </c>
      <c r="C12" s="113"/>
      <c r="D12" s="101">
        <v>165300</v>
      </c>
      <c r="E12" s="101">
        <v>19415.55</v>
      </c>
      <c r="F12" s="152">
        <v>15842</v>
      </c>
      <c r="G12" s="100">
        <f t="shared" ref="G12:G75" si="0">SUM(D12:F12)</f>
        <v>200557.55</v>
      </c>
      <c r="H12" s="114">
        <v>0</v>
      </c>
      <c r="I12" s="115">
        <v>0</v>
      </c>
      <c r="J12" s="100">
        <f>I12+H12</f>
        <v>0</v>
      </c>
      <c r="K12" s="105">
        <v>0</v>
      </c>
      <c r="L12" s="115">
        <v>0</v>
      </c>
      <c r="M12" s="115">
        <v>0</v>
      </c>
      <c r="N12" s="115">
        <v>0</v>
      </c>
      <c r="O12" s="107">
        <f t="shared" ref="O12:O75" si="1">K12+L12+M12+N12</f>
        <v>0</v>
      </c>
      <c r="P12" s="102"/>
      <c r="Q12" s="113"/>
      <c r="R12" s="116"/>
      <c r="S12" s="104"/>
      <c r="T12" s="117"/>
      <c r="U12" s="107">
        <f>S12+T12</f>
        <v>0</v>
      </c>
      <c r="V12" s="118"/>
      <c r="W12" s="109">
        <v>6000</v>
      </c>
      <c r="X12" s="119">
        <v>27000</v>
      </c>
      <c r="Y12" s="100">
        <v>294000</v>
      </c>
      <c r="Z12" s="109">
        <v>261000</v>
      </c>
      <c r="AA12" s="109"/>
      <c r="AB12" s="104">
        <v>173000</v>
      </c>
      <c r="AC12" s="115"/>
      <c r="AD12" s="111">
        <f t="shared" ref="AD12:AD75" si="2">AB12+AC12</f>
        <v>173000</v>
      </c>
      <c r="AE12" s="100"/>
      <c r="AF12" s="100">
        <v>446000</v>
      </c>
      <c r="AG12" s="100">
        <v>130000</v>
      </c>
      <c r="AH12" s="113"/>
      <c r="AI12" s="113"/>
      <c r="AJ12" s="113">
        <v>8435.34</v>
      </c>
      <c r="AK12" s="113">
        <v>2682300</v>
      </c>
      <c r="AL12" s="113"/>
      <c r="AM12" s="109"/>
      <c r="AN12" s="119">
        <v>24100</v>
      </c>
      <c r="AO12" s="100"/>
      <c r="AP12" s="101"/>
      <c r="AQ12" s="101"/>
      <c r="AR12" s="101"/>
      <c r="AS12" s="101"/>
      <c r="AT12" s="148" t="e">
        <f>C12+G12+J12+O12+P12+Q12+R12+U12+V12+W12+X12+Y12+Z12+AA12+AD12+AE12+AF12+AG12+AH12+AI12+AJ12+AK12+AL12+AM12+AN12+AO12+AP12+#REF!+#REF!+AR12+AS12+AQ12</f>
        <v>#REF!</v>
      </c>
    </row>
    <row r="13" spans="1:49" s="87" customFormat="1" ht="16" thickBot="1" x14ac:dyDescent="0.4">
      <c r="A13" s="88">
        <v>3</v>
      </c>
      <c r="B13" s="89" t="s">
        <v>33</v>
      </c>
      <c r="C13" s="113"/>
      <c r="D13" s="101">
        <v>95296</v>
      </c>
      <c r="E13" s="101">
        <v>19317.46</v>
      </c>
      <c r="F13" s="152">
        <v>12282</v>
      </c>
      <c r="G13" s="100">
        <f t="shared" si="0"/>
        <v>126895.45999999999</v>
      </c>
      <c r="H13" s="114">
        <v>0</v>
      </c>
      <c r="I13" s="115">
        <v>0</v>
      </c>
      <c r="J13" s="100">
        <f t="shared" ref="J13:J40" si="3">I13+H13</f>
        <v>0</v>
      </c>
      <c r="K13" s="105">
        <v>0</v>
      </c>
      <c r="L13" s="115">
        <v>0</v>
      </c>
      <c r="M13" s="115">
        <v>0</v>
      </c>
      <c r="N13" s="115">
        <v>0</v>
      </c>
      <c r="O13" s="107">
        <f t="shared" si="1"/>
        <v>0</v>
      </c>
      <c r="P13" s="102"/>
      <c r="Q13" s="113"/>
      <c r="R13" s="116"/>
      <c r="S13" s="104"/>
      <c r="T13" s="117"/>
      <c r="U13" s="107">
        <f t="shared" ref="U13:U76" si="4">S13+T13</f>
        <v>0</v>
      </c>
      <c r="V13" s="118"/>
      <c r="W13" s="109">
        <v>6000</v>
      </c>
      <c r="X13" s="119">
        <v>10000</v>
      </c>
      <c r="Y13" s="100">
        <v>57000</v>
      </c>
      <c r="Z13" s="109">
        <v>115000</v>
      </c>
      <c r="AA13" s="109"/>
      <c r="AB13" s="104">
        <v>67000</v>
      </c>
      <c r="AC13" s="115"/>
      <c r="AD13" s="111">
        <f t="shared" si="2"/>
        <v>67000</v>
      </c>
      <c r="AE13" s="100"/>
      <c r="AF13" s="100">
        <v>30000</v>
      </c>
      <c r="AG13" s="100">
        <v>57000</v>
      </c>
      <c r="AH13" s="113"/>
      <c r="AI13" s="113"/>
      <c r="AJ13" s="113">
        <v>5825.28</v>
      </c>
      <c r="AK13" s="113">
        <v>1895300</v>
      </c>
      <c r="AL13" s="113"/>
      <c r="AM13" s="109"/>
      <c r="AN13" s="119">
        <v>14200</v>
      </c>
      <c r="AO13" s="100"/>
      <c r="AP13" s="101"/>
      <c r="AQ13" s="101"/>
      <c r="AR13" s="101"/>
      <c r="AS13" s="101"/>
      <c r="AT13" s="148" t="e">
        <f>C13+G13+J13+O13+P13+Q13+R13+U13+V13+W13+X13+Y13+Z13+AA13+AD13+AE13+AF13+AG13+AH13+AI13+AJ13+AK13+AL13+AM13+AN13+AO13+AP13+#REF!+#REF!+AR13+AS13+AQ13</f>
        <v>#REF!</v>
      </c>
    </row>
    <row r="14" spans="1:49" s="87" customFormat="1" ht="16" thickBot="1" x14ac:dyDescent="0.4">
      <c r="A14" s="88">
        <v>4</v>
      </c>
      <c r="B14" s="89" t="s">
        <v>34</v>
      </c>
      <c r="C14" s="113"/>
      <c r="D14" s="101">
        <v>109168</v>
      </c>
      <c r="E14" s="101">
        <v>14730.43</v>
      </c>
      <c r="F14" s="152">
        <v>4796</v>
      </c>
      <c r="G14" s="100">
        <f t="shared" si="0"/>
        <v>128694.43</v>
      </c>
      <c r="H14" s="114">
        <v>0</v>
      </c>
      <c r="I14" s="115">
        <v>0</v>
      </c>
      <c r="J14" s="100">
        <f t="shared" si="3"/>
        <v>0</v>
      </c>
      <c r="K14" s="105">
        <v>0</v>
      </c>
      <c r="L14" s="115">
        <v>0</v>
      </c>
      <c r="M14" s="115">
        <v>0</v>
      </c>
      <c r="N14" s="115">
        <v>0</v>
      </c>
      <c r="O14" s="107">
        <f t="shared" si="1"/>
        <v>0</v>
      </c>
      <c r="P14" s="102"/>
      <c r="Q14" s="100"/>
      <c r="R14" s="116"/>
      <c r="S14" s="104"/>
      <c r="T14" s="117"/>
      <c r="U14" s="107">
        <f t="shared" si="4"/>
        <v>0</v>
      </c>
      <c r="V14" s="118"/>
      <c r="W14" s="109">
        <v>6000</v>
      </c>
      <c r="X14" s="119">
        <v>25000</v>
      </c>
      <c r="Y14" s="100">
        <v>259000</v>
      </c>
      <c r="Z14" s="109">
        <v>258000</v>
      </c>
      <c r="AA14" s="109"/>
      <c r="AB14" s="104">
        <v>101000</v>
      </c>
      <c r="AC14" s="115"/>
      <c r="AD14" s="111">
        <f t="shared" si="2"/>
        <v>101000</v>
      </c>
      <c r="AE14" s="100"/>
      <c r="AF14" s="100"/>
      <c r="AG14" s="100">
        <v>313000</v>
      </c>
      <c r="AH14" s="100"/>
      <c r="AI14" s="113"/>
      <c r="AJ14" s="113">
        <v>5499</v>
      </c>
      <c r="AK14" s="113">
        <v>1779500</v>
      </c>
      <c r="AL14" s="113"/>
      <c r="AM14" s="109"/>
      <c r="AN14" s="119">
        <v>28100</v>
      </c>
      <c r="AO14" s="100"/>
      <c r="AP14" s="101"/>
      <c r="AQ14" s="101"/>
      <c r="AR14" s="101"/>
      <c r="AS14" s="101"/>
      <c r="AT14" s="148" t="e">
        <f>C14+G14+J14+O14+P14+Q14+R14+U14+V14+W14+X14+Y14+Z14+AA14+AD14+AE14+AF14+AG14+AH14+AI14+AJ14+AK14+AL14+AM14+AN14+AO14+AP14+#REF!+#REF!+AR14+AS14+AQ14</f>
        <v>#REF!</v>
      </c>
    </row>
    <row r="15" spans="1:49" s="87" customFormat="1" ht="16" thickBot="1" x14ac:dyDescent="0.4">
      <c r="A15" s="88">
        <v>5</v>
      </c>
      <c r="B15" s="89" t="s">
        <v>0</v>
      </c>
      <c r="C15" s="113">
        <v>5000</v>
      </c>
      <c r="D15" s="101">
        <v>678960</v>
      </c>
      <c r="E15" s="101">
        <v>30917.16</v>
      </c>
      <c r="F15" s="152">
        <v>107770</v>
      </c>
      <c r="G15" s="100">
        <f t="shared" si="0"/>
        <v>817647.16</v>
      </c>
      <c r="H15" s="114">
        <v>0</v>
      </c>
      <c r="I15" s="115">
        <v>0</v>
      </c>
      <c r="J15" s="100">
        <f t="shared" si="3"/>
        <v>0</v>
      </c>
      <c r="K15" s="105">
        <v>0</v>
      </c>
      <c r="L15" s="115">
        <v>0</v>
      </c>
      <c r="M15" s="115">
        <v>0</v>
      </c>
      <c r="N15" s="115">
        <v>0</v>
      </c>
      <c r="O15" s="107">
        <f t="shared" si="1"/>
        <v>0</v>
      </c>
      <c r="P15" s="102"/>
      <c r="Q15" s="100"/>
      <c r="R15" s="116"/>
      <c r="S15" s="104">
        <v>984144</v>
      </c>
      <c r="T15" s="117"/>
      <c r="U15" s="107">
        <f t="shared" si="4"/>
        <v>984144</v>
      </c>
      <c r="V15" s="118"/>
      <c r="W15" s="109">
        <v>6000</v>
      </c>
      <c r="X15" s="119">
        <v>239000</v>
      </c>
      <c r="Y15" s="100">
        <v>1677000</v>
      </c>
      <c r="Z15" s="109">
        <v>2437000</v>
      </c>
      <c r="AA15" s="109"/>
      <c r="AB15" s="104">
        <v>636000</v>
      </c>
      <c r="AC15" s="115"/>
      <c r="AD15" s="111">
        <f t="shared" si="2"/>
        <v>636000</v>
      </c>
      <c r="AE15" s="100"/>
      <c r="AF15" s="100"/>
      <c r="AG15" s="100">
        <v>476000</v>
      </c>
      <c r="AH15" s="100"/>
      <c r="AI15" s="113"/>
      <c r="AJ15" s="113">
        <v>11902.71</v>
      </c>
      <c r="AK15" s="113">
        <v>13395800</v>
      </c>
      <c r="AL15" s="113"/>
      <c r="AM15" s="109"/>
      <c r="AN15" s="119">
        <v>312700</v>
      </c>
      <c r="AO15" s="100"/>
      <c r="AP15" s="101"/>
      <c r="AQ15" s="101"/>
      <c r="AR15" s="101"/>
      <c r="AS15" s="101"/>
      <c r="AT15" s="148" t="e">
        <f>C15+G15+J15+O15+P15+Q15+R15+U15+V15+W15+X15+Y15+Z15+AA15+AD15+AE15+AF15+AG15+AH15+AI15+AJ15+AK15+AL15+AM15+AN15+AO15+AP15+#REF!+#REF!+AR15+AS15+AQ15</f>
        <v>#REF!</v>
      </c>
    </row>
    <row r="16" spans="1:49" s="87" customFormat="1" ht="16" thickBot="1" x14ac:dyDescent="0.4">
      <c r="A16" s="88">
        <v>6</v>
      </c>
      <c r="B16" s="89" t="s">
        <v>5</v>
      </c>
      <c r="C16" s="113"/>
      <c r="D16" s="101">
        <v>100413</v>
      </c>
      <c r="E16" s="101">
        <v>19415.55</v>
      </c>
      <c r="F16" s="152">
        <v>7512</v>
      </c>
      <c r="G16" s="100">
        <f t="shared" si="0"/>
        <v>127340.55</v>
      </c>
      <c r="H16" s="114">
        <v>200</v>
      </c>
      <c r="I16" s="115">
        <v>0</v>
      </c>
      <c r="J16" s="100">
        <f t="shared" si="3"/>
        <v>200</v>
      </c>
      <c r="K16" s="105">
        <v>0</v>
      </c>
      <c r="L16" s="115">
        <v>0</v>
      </c>
      <c r="M16" s="115">
        <v>0</v>
      </c>
      <c r="N16" s="115">
        <v>0</v>
      </c>
      <c r="O16" s="107">
        <f t="shared" si="1"/>
        <v>0</v>
      </c>
      <c r="P16" s="102"/>
      <c r="Q16" s="100"/>
      <c r="R16" s="116"/>
      <c r="S16" s="104"/>
      <c r="T16" s="117"/>
      <c r="U16" s="107">
        <f t="shared" si="4"/>
        <v>0</v>
      </c>
      <c r="V16" s="118"/>
      <c r="W16" s="109">
        <v>6000</v>
      </c>
      <c r="X16" s="119">
        <v>86000</v>
      </c>
      <c r="Y16" s="100">
        <v>175000</v>
      </c>
      <c r="Z16" s="109">
        <v>400000</v>
      </c>
      <c r="AA16" s="109"/>
      <c r="AB16" s="104">
        <v>160000</v>
      </c>
      <c r="AC16" s="115"/>
      <c r="AD16" s="111">
        <f t="shared" si="2"/>
        <v>160000</v>
      </c>
      <c r="AE16" s="100"/>
      <c r="AF16" s="100">
        <v>1000</v>
      </c>
      <c r="AG16" s="100">
        <v>66000</v>
      </c>
      <c r="AH16" s="100"/>
      <c r="AI16" s="113"/>
      <c r="AJ16" s="113">
        <v>8435.34</v>
      </c>
      <c r="AK16" s="113">
        <v>3875100</v>
      </c>
      <c r="AL16" s="113"/>
      <c r="AM16" s="109"/>
      <c r="AN16" s="119">
        <v>61600</v>
      </c>
      <c r="AO16" s="100"/>
      <c r="AP16" s="101">
        <v>57868.92</v>
      </c>
      <c r="AQ16" s="101">
        <v>273187.08</v>
      </c>
      <c r="AR16" s="101"/>
      <c r="AS16" s="101"/>
      <c r="AT16" s="148" t="e">
        <f>C16+G16+J16+O16+P16+Q16+R16+U16+V16+W16+X16+Y16+Z16+AA16+AD16+AE16+AF16+AG16+AH16+AI16+AJ16+AK16+AL16+AM16+AN16+AO16+AP16+#REF!+#REF!+AR16+AS16+AQ16</f>
        <v>#REF!</v>
      </c>
    </row>
    <row r="17" spans="1:48" s="87" customFormat="1" ht="16" thickBot="1" x14ac:dyDescent="0.4">
      <c r="A17" s="88">
        <v>7</v>
      </c>
      <c r="B17" s="89" t="s">
        <v>35</v>
      </c>
      <c r="C17" s="113"/>
      <c r="D17" s="101">
        <v>96352</v>
      </c>
      <c r="E17" s="101">
        <v>14632.34</v>
      </c>
      <c r="F17" s="152">
        <v>10809</v>
      </c>
      <c r="G17" s="100">
        <f t="shared" si="0"/>
        <v>121793.34</v>
      </c>
      <c r="H17" s="114">
        <v>0</v>
      </c>
      <c r="I17" s="115">
        <v>0</v>
      </c>
      <c r="J17" s="100">
        <f t="shared" si="3"/>
        <v>0</v>
      </c>
      <c r="K17" s="105">
        <v>0</v>
      </c>
      <c r="L17" s="115">
        <v>0</v>
      </c>
      <c r="M17" s="115">
        <v>0</v>
      </c>
      <c r="N17" s="115">
        <v>0</v>
      </c>
      <c r="O17" s="107">
        <f t="shared" si="1"/>
        <v>0</v>
      </c>
      <c r="P17" s="102"/>
      <c r="Q17" s="100"/>
      <c r="R17" s="116"/>
      <c r="S17" s="104"/>
      <c r="T17" s="117"/>
      <c r="U17" s="107">
        <f t="shared" si="4"/>
        <v>0</v>
      </c>
      <c r="V17" s="118"/>
      <c r="W17" s="109">
        <v>6000</v>
      </c>
      <c r="X17" s="119">
        <v>9000</v>
      </c>
      <c r="Y17" s="100">
        <v>65000</v>
      </c>
      <c r="Z17" s="109">
        <v>94000</v>
      </c>
      <c r="AA17" s="109"/>
      <c r="AB17" s="104">
        <v>67000</v>
      </c>
      <c r="AC17" s="115"/>
      <c r="AD17" s="111">
        <f t="shared" si="2"/>
        <v>67000</v>
      </c>
      <c r="AE17" s="100"/>
      <c r="AF17" s="100"/>
      <c r="AG17" s="100">
        <v>34000</v>
      </c>
      <c r="AH17" s="100"/>
      <c r="AI17" s="113"/>
      <c r="AJ17" s="113">
        <v>5499</v>
      </c>
      <c r="AK17" s="113">
        <v>2071300</v>
      </c>
      <c r="AL17" s="113"/>
      <c r="AM17" s="109"/>
      <c r="AN17" s="119">
        <v>85100</v>
      </c>
      <c r="AO17" s="100"/>
      <c r="AP17" s="101"/>
      <c r="AQ17" s="101"/>
      <c r="AR17" s="101"/>
      <c r="AS17" s="101"/>
      <c r="AT17" s="148" t="e">
        <f>C17+G17+J17+O17+P17+Q17+R17+U17+V17+W17+X17+Y17+Z17+AA17+AD17+AE17+AF17+AG17+AH17+AI17+AJ17+AK17+AL17+AM17+AN17+AO17+AP17+#REF!+#REF!+AR17+AS17+AQ17</f>
        <v>#REF!</v>
      </c>
    </row>
    <row r="18" spans="1:48" s="87" customFormat="1" ht="16" thickBot="1" x14ac:dyDescent="0.4">
      <c r="A18" s="88">
        <v>8</v>
      </c>
      <c r="B18" s="89" t="s">
        <v>36</v>
      </c>
      <c r="C18" s="113"/>
      <c r="D18" s="101">
        <v>74399</v>
      </c>
      <c r="E18" s="101">
        <v>14632.34</v>
      </c>
      <c r="F18" s="152">
        <v>2681</v>
      </c>
      <c r="G18" s="100">
        <f t="shared" si="0"/>
        <v>91712.34</v>
      </c>
      <c r="H18" s="114">
        <v>0</v>
      </c>
      <c r="I18" s="115">
        <v>0</v>
      </c>
      <c r="J18" s="100">
        <f t="shared" si="3"/>
        <v>0</v>
      </c>
      <c r="K18" s="105">
        <v>0</v>
      </c>
      <c r="L18" s="115">
        <v>0</v>
      </c>
      <c r="M18" s="115">
        <v>0</v>
      </c>
      <c r="N18" s="115">
        <v>0</v>
      </c>
      <c r="O18" s="107">
        <f t="shared" si="1"/>
        <v>0</v>
      </c>
      <c r="P18" s="102"/>
      <c r="Q18" s="100"/>
      <c r="R18" s="116"/>
      <c r="S18" s="104"/>
      <c r="T18" s="117"/>
      <c r="U18" s="107">
        <f t="shared" si="4"/>
        <v>0</v>
      </c>
      <c r="V18" s="118"/>
      <c r="W18" s="109">
        <v>6000</v>
      </c>
      <c r="X18" s="119">
        <v>18000</v>
      </c>
      <c r="Y18" s="100">
        <v>77000</v>
      </c>
      <c r="Z18" s="109">
        <v>165000</v>
      </c>
      <c r="AA18" s="109"/>
      <c r="AB18" s="104">
        <v>74000</v>
      </c>
      <c r="AC18" s="115"/>
      <c r="AD18" s="111">
        <f t="shared" si="2"/>
        <v>74000</v>
      </c>
      <c r="AE18" s="100"/>
      <c r="AF18" s="100"/>
      <c r="AG18" s="100">
        <v>24000</v>
      </c>
      <c r="AH18" s="100"/>
      <c r="AI18" s="113"/>
      <c r="AJ18" s="113">
        <v>5825.28</v>
      </c>
      <c r="AK18" s="113">
        <v>999000</v>
      </c>
      <c r="AL18" s="113"/>
      <c r="AM18" s="109"/>
      <c r="AN18" s="119">
        <v>3300</v>
      </c>
      <c r="AO18" s="100"/>
      <c r="AP18" s="101"/>
      <c r="AQ18" s="101"/>
      <c r="AR18" s="101"/>
      <c r="AS18" s="101"/>
      <c r="AT18" s="148" t="e">
        <f>C18+G18+J18+O18+P18+Q18+R18+U18+V18+W18+X18+Y18+Z18+AA18+AD18+AE18+AF18+AG18+AH18+AI18+AJ18+AK18+AL18+AM18+AN18+AO18+AP18+#REF!+#REF!+AR18+AS18+AQ18</f>
        <v>#REF!</v>
      </c>
    </row>
    <row r="19" spans="1:48" s="87" customFormat="1" ht="16" thickBot="1" x14ac:dyDescent="0.4">
      <c r="A19" s="88">
        <v>9</v>
      </c>
      <c r="B19" s="89" t="s">
        <v>37</v>
      </c>
      <c r="C19" s="113"/>
      <c r="D19" s="101">
        <v>99244</v>
      </c>
      <c r="E19" s="101">
        <v>14632.34</v>
      </c>
      <c r="F19" s="152">
        <v>14239</v>
      </c>
      <c r="G19" s="100">
        <f t="shared" si="0"/>
        <v>128115.34</v>
      </c>
      <c r="H19" s="114">
        <v>0</v>
      </c>
      <c r="I19" s="115">
        <v>0</v>
      </c>
      <c r="J19" s="100">
        <f t="shared" si="3"/>
        <v>0</v>
      </c>
      <c r="K19" s="105">
        <v>0</v>
      </c>
      <c r="L19" s="115">
        <v>0</v>
      </c>
      <c r="M19" s="115">
        <v>0</v>
      </c>
      <c r="N19" s="115">
        <v>0</v>
      </c>
      <c r="O19" s="107">
        <f t="shared" si="1"/>
        <v>0</v>
      </c>
      <c r="P19" s="102"/>
      <c r="Q19" s="100"/>
      <c r="R19" s="116"/>
      <c r="S19" s="104"/>
      <c r="T19" s="117"/>
      <c r="U19" s="107">
        <f t="shared" si="4"/>
        <v>0</v>
      </c>
      <c r="V19" s="118"/>
      <c r="W19" s="109">
        <v>6000</v>
      </c>
      <c r="X19" s="119">
        <v>23000</v>
      </c>
      <c r="Y19" s="100">
        <v>65000</v>
      </c>
      <c r="Z19" s="109">
        <v>224000</v>
      </c>
      <c r="AA19" s="109">
        <v>9225</v>
      </c>
      <c r="AB19" s="104">
        <v>92000</v>
      </c>
      <c r="AC19" s="115"/>
      <c r="AD19" s="111">
        <f t="shared" si="2"/>
        <v>92000</v>
      </c>
      <c r="AE19" s="100"/>
      <c r="AF19" s="100"/>
      <c r="AG19" s="100">
        <v>12000</v>
      </c>
      <c r="AH19" s="100"/>
      <c r="AI19" s="113"/>
      <c r="AJ19" s="113">
        <v>5825.28</v>
      </c>
      <c r="AK19" s="113">
        <v>2196300</v>
      </c>
      <c r="AL19" s="113"/>
      <c r="AM19" s="109"/>
      <c r="AN19" s="119">
        <v>21400</v>
      </c>
      <c r="AO19" s="100"/>
      <c r="AP19" s="101"/>
      <c r="AQ19" s="101"/>
      <c r="AR19" s="101"/>
      <c r="AS19" s="101"/>
      <c r="AT19" s="148" t="e">
        <f>C19+G19+J19+O19+P19+Q19+R19+U19+V19+W19+X19+Y19+Z19+AA19+AD19+AE19+AF19+AG19+AH19+AI19+AJ19+AK19+AL19+AM19+AN19+AO19+AP19+#REF!+#REF!+AR19+AS19+AQ19</f>
        <v>#REF!</v>
      </c>
    </row>
    <row r="20" spans="1:48" s="87" customFormat="1" ht="16" thickBot="1" x14ac:dyDescent="0.4">
      <c r="A20" s="88">
        <v>10</v>
      </c>
      <c r="B20" s="89" t="s">
        <v>6</v>
      </c>
      <c r="C20" s="113"/>
      <c r="D20" s="101">
        <v>173058</v>
      </c>
      <c r="E20" s="101">
        <v>19444.39</v>
      </c>
      <c r="F20" s="152">
        <v>10607</v>
      </c>
      <c r="G20" s="100">
        <f t="shared" si="0"/>
        <v>203109.39</v>
      </c>
      <c r="H20" s="114">
        <v>0</v>
      </c>
      <c r="I20" s="115">
        <v>0</v>
      </c>
      <c r="J20" s="100">
        <f t="shared" si="3"/>
        <v>0</v>
      </c>
      <c r="K20" s="105">
        <v>0</v>
      </c>
      <c r="L20" s="115">
        <v>0</v>
      </c>
      <c r="M20" s="115">
        <v>0</v>
      </c>
      <c r="N20" s="115">
        <v>0</v>
      </c>
      <c r="O20" s="107">
        <f t="shared" si="1"/>
        <v>0</v>
      </c>
      <c r="P20" s="102"/>
      <c r="Q20" s="100"/>
      <c r="R20" s="116"/>
      <c r="S20" s="104"/>
      <c r="T20" s="117"/>
      <c r="U20" s="107">
        <f t="shared" si="4"/>
        <v>0</v>
      </c>
      <c r="V20" s="118"/>
      <c r="W20" s="109">
        <v>6000</v>
      </c>
      <c r="X20" s="119">
        <v>36000</v>
      </c>
      <c r="Y20" s="100">
        <v>77000</v>
      </c>
      <c r="Z20" s="109">
        <v>378000</v>
      </c>
      <c r="AA20" s="109">
        <v>8009</v>
      </c>
      <c r="AB20" s="104">
        <v>119000</v>
      </c>
      <c r="AC20" s="115"/>
      <c r="AD20" s="111">
        <f t="shared" si="2"/>
        <v>119000</v>
      </c>
      <c r="AE20" s="100"/>
      <c r="AF20" s="100"/>
      <c r="AG20" s="100">
        <v>73000</v>
      </c>
      <c r="AH20" s="100"/>
      <c r="AI20" s="113"/>
      <c r="AJ20" s="113">
        <v>8435.34</v>
      </c>
      <c r="AK20" s="113">
        <v>2717700</v>
      </c>
      <c r="AL20" s="113"/>
      <c r="AM20" s="109"/>
      <c r="AN20" s="119">
        <v>25400</v>
      </c>
      <c r="AO20" s="100"/>
      <c r="AP20" s="101"/>
      <c r="AQ20" s="101"/>
      <c r="AR20" s="101"/>
      <c r="AS20" s="101"/>
      <c r="AT20" s="148" t="e">
        <f>C20+G20+J20+O20+P20+Q20+R20+U20+V20+W20+X20+Y20+Z20+AA20+AD20+AE20+AF20+AG20+AH20+AI20+AJ20+AK20+AL20+AM20+AN20+AO20+AP20+#REF!+#REF!+AR20+AS20+AQ20</f>
        <v>#REF!</v>
      </c>
    </row>
    <row r="21" spans="1:48" s="87" customFormat="1" ht="16" thickBot="1" x14ac:dyDescent="0.4">
      <c r="A21" s="88">
        <v>11</v>
      </c>
      <c r="B21" s="89" t="s">
        <v>80</v>
      </c>
      <c r="C21" s="113"/>
      <c r="D21" s="101">
        <v>207820</v>
      </c>
      <c r="E21" s="101">
        <v>19963.7</v>
      </c>
      <c r="F21" s="152">
        <v>17357</v>
      </c>
      <c r="G21" s="100">
        <f t="shared" si="0"/>
        <v>245140.7</v>
      </c>
      <c r="H21" s="114">
        <v>0</v>
      </c>
      <c r="I21" s="115">
        <v>0</v>
      </c>
      <c r="J21" s="100">
        <f t="shared" si="3"/>
        <v>0</v>
      </c>
      <c r="K21" s="105">
        <v>0</v>
      </c>
      <c r="L21" s="115">
        <v>0</v>
      </c>
      <c r="M21" s="115">
        <v>0</v>
      </c>
      <c r="N21" s="115">
        <v>0</v>
      </c>
      <c r="O21" s="107">
        <f t="shared" si="1"/>
        <v>0</v>
      </c>
      <c r="P21" s="102"/>
      <c r="Q21" s="100"/>
      <c r="R21" s="116"/>
      <c r="S21" s="104"/>
      <c r="T21" s="117"/>
      <c r="U21" s="107">
        <f t="shared" si="4"/>
        <v>0</v>
      </c>
      <c r="V21" s="118"/>
      <c r="W21" s="109">
        <v>6000</v>
      </c>
      <c r="X21" s="119">
        <v>18000</v>
      </c>
      <c r="Y21" s="100">
        <v>30000</v>
      </c>
      <c r="Z21" s="109">
        <v>190000</v>
      </c>
      <c r="AA21" s="109"/>
      <c r="AB21" s="104">
        <v>61000</v>
      </c>
      <c r="AC21" s="115"/>
      <c r="AD21" s="111">
        <f t="shared" si="2"/>
        <v>61000</v>
      </c>
      <c r="AE21" s="100"/>
      <c r="AF21" s="100"/>
      <c r="AG21" s="100">
        <v>124000</v>
      </c>
      <c r="AH21" s="100"/>
      <c r="AI21" s="113"/>
      <c r="AJ21" s="113">
        <v>5499</v>
      </c>
      <c r="AK21" s="113">
        <v>1899200</v>
      </c>
      <c r="AL21" s="113"/>
      <c r="AM21" s="109"/>
      <c r="AN21" s="119">
        <v>23400</v>
      </c>
      <c r="AO21" s="100"/>
      <c r="AP21" s="101"/>
      <c r="AQ21" s="101"/>
      <c r="AR21" s="101"/>
      <c r="AS21" s="101"/>
      <c r="AT21" s="148" t="e">
        <f>C21+G21+J21+O21+P21+Q21+R21+U21+V21+W21+X21+Y21+Z21+AA21+AD21+AE21+AF21+AG21+AH21+AI21+AJ21+AK21+AL21+AM21+AN21+AO21+AP21+#REF!+#REF!+AR21+AS21+AQ21</f>
        <v>#REF!</v>
      </c>
    </row>
    <row r="22" spans="1:48" s="87" customFormat="1" ht="16" thickBot="1" x14ac:dyDescent="0.4">
      <c r="A22" s="88">
        <v>12</v>
      </c>
      <c r="B22" s="89" t="s">
        <v>38</v>
      </c>
      <c r="C22" s="113"/>
      <c r="D22" s="101">
        <v>34983</v>
      </c>
      <c r="E22" s="101">
        <v>14632.34</v>
      </c>
      <c r="F22" s="152">
        <v>10680</v>
      </c>
      <c r="G22" s="100">
        <f t="shared" si="0"/>
        <v>60295.34</v>
      </c>
      <c r="H22" s="114">
        <v>300</v>
      </c>
      <c r="I22" s="115">
        <v>500</v>
      </c>
      <c r="J22" s="100">
        <f t="shared" si="3"/>
        <v>800</v>
      </c>
      <c r="K22" s="105">
        <v>0</v>
      </c>
      <c r="L22" s="115">
        <v>0</v>
      </c>
      <c r="M22" s="115">
        <v>0</v>
      </c>
      <c r="N22" s="115">
        <v>0</v>
      </c>
      <c r="O22" s="107">
        <f t="shared" si="1"/>
        <v>0</v>
      </c>
      <c r="P22" s="102"/>
      <c r="Q22" s="100"/>
      <c r="R22" s="116"/>
      <c r="S22" s="104"/>
      <c r="T22" s="117"/>
      <c r="U22" s="107">
        <f t="shared" si="4"/>
        <v>0</v>
      </c>
      <c r="V22" s="118"/>
      <c r="W22" s="109">
        <v>6000</v>
      </c>
      <c r="X22" s="119">
        <v>12000</v>
      </c>
      <c r="Y22" s="100">
        <v>91000</v>
      </c>
      <c r="Z22" s="109">
        <v>138000</v>
      </c>
      <c r="AA22" s="109"/>
      <c r="AB22" s="104">
        <v>87000</v>
      </c>
      <c r="AC22" s="115"/>
      <c r="AD22" s="111">
        <f t="shared" si="2"/>
        <v>87000</v>
      </c>
      <c r="AE22" s="100"/>
      <c r="AF22" s="100">
        <v>11000</v>
      </c>
      <c r="AG22" s="100">
        <v>62000</v>
      </c>
      <c r="AH22" s="100"/>
      <c r="AI22" s="113"/>
      <c r="AJ22" s="113">
        <v>5825.28</v>
      </c>
      <c r="AK22" s="113">
        <v>1142100</v>
      </c>
      <c r="AL22" s="113"/>
      <c r="AM22" s="109"/>
      <c r="AN22" s="119">
        <v>25500</v>
      </c>
      <c r="AO22" s="100"/>
      <c r="AP22" s="101"/>
      <c r="AQ22" s="101"/>
      <c r="AR22" s="101"/>
      <c r="AS22" s="101"/>
      <c r="AT22" s="148" t="e">
        <f>C22+G22+J22+O22+P22+Q22+R22+U22+V22+W22+X22+Y22+Z22+AA22+AD22+AE22+AF22+AG22+AH22+AI22+AJ22+AK22+AL22+AM22+AN22+AO22+AP22+#REF!+#REF!+AR22+AS22+AQ22</f>
        <v>#REF!</v>
      </c>
    </row>
    <row r="23" spans="1:48" s="87" customFormat="1" ht="16" thickBot="1" x14ac:dyDescent="0.4">
      <c r="A23" s="88">
        <v>13</v>
      </c>
      <c r="B23" s="89" t="s">
        <v>7</v>
      </c>
      <c r="C23" s="113"/>
      <c r="D23" s="101">
        <v>175436</v>
      </c>
      <c r="E23" s="101">
        <v>19271.3</v>
      </c>
      <c r="F23" s="152">
        <v>19757</v>
      </c>
      <c r="G23" s="100">
        <f t="shared" si="0"/>
        <v>214464.3</v>
      </c>
      <c r="H23" s="114">
        <v>0</v>
      </c>
      <c r="I23" s="115">
        <v>0</v>
      </c>
      <c r="J23" s="100">
        <f t="shared" si="3"/>
        <v>0</v>
      </c>
      <c r="K23" s="105">
        <v>0</v>
      </c>
      <c r="L23" s="115">
        <v>0</v>
      </c>
      <c r="M23" s="115">
        <v>0</v>
      </c>
      <c r="N23" s="115">
        <v>0</v>
      </c>
      <c r="O23" s="107">
        <f t="shared" si="1"/>
        <v>0</v>
      </c>
      <c r="P23" s="102"/>
      <c r="Q23" s="100"/>
      <c r="R23" s="116"/>
      <c r="S23" s="104"/>
      <c r="T23" s="117"/>
      <c r="U23" s="107">
        <f t="shared" si="4"/>
        <v>0</v>
      </c>
      <c r="V23" s="118"/>
      <c r="W23" s="109">
        <v>6000</v>
      </c>
      <c r="X23" s="119">
        <v>53000</v>
      </c>
      <c r="Y23" s="100">
        <v>381000</v>
      </c>
      <c r="Z23" s="109">
        <v>501000</v>
      </c>
      <c r="AA23" s="109">
        <v>17357</v>
      </c>
      <c r="AB23" s="104">
        <v>178000</v>
      </c>
      <c r="AC23" s="115"/>
      <c r="AD23" s="111">
        <f t="shared" si="2"/>
        <v>178000</v>
      </c>
      <c r="AE23" s="100"/>
      <c r="AF23" s="100">
        <v>87000</v>
      </c>
      <c r="AG23" s="100">
        <v>58000</v>
      </c>
      <c r="AH23" s="100"/>
      <c r="AI23" s="113"/>
      <c r="AJ23" s="113">
        <v>8435.34</v>
      </c>
      <c r="AK23" s="113">
        <v>3366100</v>
      </c>
      <c r="AL23" s="113"/>
      <c r="AM23" s="109"/>
      <c r="AN23" s="119">
        <v>70800</v>
      </c>
      <c r="AO23" s="100"/>
      <c r="AP23" s="101"/>
      <c r="AQ23" s="101"/>
      <c r="AR23" s="101"/>
      <c r="AS23" s="101"/>
      <c r="AT23" s="148" t="e">
        <f>C23+G23+J23+O23+P23+Q23+R23+U23+V23+W23+X23+Y23+Z23+AA23+AD23+AE23+AF23+AG23+AH23+AI23+AJ23+AK23+AL23+AM23+AN23+AO23+AP23+#REF!+#REF!+AR23+AS23+AQ23</f>
        <v>#REF!</v>
      </c>
    </row>
    <row r="24" spans="1:48" s="87" customFormat="1" ht="16" thickBot="1" x14ac:dyDescent="0.4">
      <c r="A24" s="88">
        <v>14</v>
      </c>
      <c r="B24" s="89" t="s">
        <v>8</v>
      </c>
      <c r="C24" s="113"/>
      <c r="D24" s="101">
        <v>621034</v>
      </c>
      <c r="E24" s="101">
        <v>30917.19</v>
      </c>
      <c r="F24" s="152">
        <v>42450</v>
      </c>
      <c r="G24" s="100">
        <f t="shared" si="0"/>
        <v>694401.19</v>
      </c>
      <c r="H24" s="114">
        <v>0</v>
      </c>
      <c r="I24" s="115">
        <v>0</v>
      </c>
      <c r="J24" s="100">
        <f t="shared" si="3"/>
        <v>0</v>
      </c>
      <c r="K24" s="105">
        <v>0</v>
      </c>
      <c r="L24" s="115">
        <v>0</v>
      </c>
      <c r="M24" s="115">
        <v>0</v>
      </c>
      <c r="N24" s="115">
        <v>0</v>
      </c>
      <c r="O24" s="107">
        <f t="shared" si="1"/>
        <v>0</v>
      </c>
      <c r="P24" s="102"/>
      <c r="Q24" s="100"/>
      <c r="R24" s="116"/>
      <c r="S24" s="104">
        <v>2108880</v>
      </c>
      <c r="T24" s="117"/>
      <c r="U24" s="107">
        <f t="shared" si="4"/>
        <v>2108880</v>
      </c>
      <c r="V24" s="118"/>
      <c r="W24" s="109">
        <v>6000</v>
      </c>
      <c r="X24" s="119">
        <v>79000</v>
      </c>
      <c r="Y24" s="100">
        <v>1214000</v>
      </c>
      <c r="Z24" s="109">
        <v>901000</v>
      </c>
      <c r="AA24" s="109"/>
      <c r="AB24" s="104">
        <v>518000</v>
      </c>
      <c r="AC24" s="115"/>
      <c r="AD24" s="111">
        <f t="shared" si="2"/>
        <v>518000</v>
      </c>
      <c r="AE24" s="100"/>
      <c r="AF24" s="100"/>
      <c r="AG24" s="100">
        <v>491000</v>
      </c>
      <c r="AH24" s="100"/>
      <c r="AI24" s="113"/>
      <c r="AJ24" s="113">
        <v>8435.34</v>
      </c>
      <c r="AK24" s="113">
        <v>6502600</v>
      </c>
      <c r="AL24" s="113"/>
      <c r="AM24" s="109"/>
      <c r="AN24" s="119">
        <v>66300</v>
      </c>
      <c r="AO24" s="100"/>
      <c r="AP24" s="101"/>
      <c r="AQ24" s="101"/>
      <c r="AR24" s="101"/>
      <c r="AS24" s="101"/>
      <c r="AT24" s="148" t="e">
        <f>C24+G24+J24+O24+P24+Q24+R24+U24+V24+W24+X24+Y24+Z24+AA24+AD24+AE24+AF24+AG24+AH24+AI24+AJ24+AK24+AL24+AM24+AN24+AO24+AP24+#REF!+#REF!+AR24+AS24+AQ24</f>
        <v>#REF!</v>
      </c>
      <c r="AV24" s="90"/>
    </row>
    <row r="25" spans="1:48" s="87" customFormat="1" ht="16" thickBot="1" x14ac:dyDescent="0.4">
      <c r="A25" s="88">
        <v>15</v>
      </c>
      <c r="B25" s="89" t="s">
        <v>9</v>
      </c>
      <c r="C25" s="113"/>
      <c r="D25" s="101">
        <v>343867</v>
      </c>
      <c r="E25" s="101">
        <v>22810.54</v>
      </c>
      <c r="F25" s="152">
        <v>38890</v>
      </c>
      <c r="G25" s="100">
        <f t="shared" si="0"/>
        <v>405567.54</v>
      </c>
      <c r="H25" s="114">
        <v>0</v>
      </c>
      <c r="I25" s="115">
        <v>3000</v>
      </c>
      <c r="J25" s="100">
        <f t="shared" si="3"/>
        <v>3000</v>
      </c>
      <c r="K25" s="105">
        <v>0</v>
      </c>
      <c r="L25" s="115">
        <v>0</v>
      </c>
      <c r="M25" s="115">
        <v>0</v>
      </c>
      <c r="N25" s="115">
        <v>0</v>
      </c>
      <c r="O25" s="107">
        <f t="shared" si="1"/>
        <v>0</v>
      </c>
      <c r="P25" s="102"/>
      <c r="Q25" s="113"/>
      <c r="R25" s="116"/>
      <c r="S25" s="104"/>
      <c r="T25" s="117"/>
      <c r="U25" s="107">
        <f t="shared" si="4"/>
        <v>0</v>
      </c>
      <c r="V25" s="118"/>
      <c r="W25" s="109">
        <v>6000</v>
      </c>
      <c r="X25" s="119">
        <v>151000</v>
      </c>
      <c r="Y25" s="100">
        <v>1357000</v>
      </c>
      <c r="Z25" s="109">
        <v>1357000</v>
      </c>
      <c r="AA25" s="109">
        <v>4483</v>
      </c>
      <c r="AB25" s="104">
        <v>583000</v>
      </c>
      <c r="AC25" s="115"/>
      <c r="AD25" s="111">
        <f t="shared" si="2"/>
        <v>583000</v>
      </c>
      <c r="AE25" s="100"/>
      <c r="AF25" s="100">
        <v>651000</v>
      </c>
      <c r="AG25" s="100">
        <v>321000</v>
      </c>
      <c r="AH25" s="113"/>
      <c r="AI25" s="113"/>
      <c r="AJ25" s="113">
        <v>8435.34</v>
      </c>
      <c r="AK25" s="113">
        <v>6832600</v>
      </c>
      <c r="AL25" s="113"/>
      <c r="AM25" s="109"/>
      <c r="AN25" s="119">
        <v>158900</v>
      </c>
      <c r="AO25" s="100"/>
      <c r="AP25" s="101">
        <v>70143.759999999995</v>
      </c>
      <c r="AQ25" s="101">
        <v>331136.24</v>
      </c>
      <c r="AR25" s="101"/>
      <c r="AS25" s="101"/>
      <c r="AT25" s="148" t="e">
        <f>C25+G25+J25+O25+P25+Q25+R25+U25+V25+W25+X25+Y25+Z25+AA25+AD25+AE25+AF25+AG25+AH25+AI25+AJ25+AK25+AL25+AM25+AN25+AO25+AP25+#REF!+#REF!+AR25+AS25+AQ25</f>
        <v>#REF!</v>
      </c>
    </row>
    <row r="26" spans="1:48" s="87" customFormat="1" ht="16" thickBot="1" x14ac:dyDescent="0.4">
      <c r="A26" s="88">
        <v>16</v>
      </c>
      <c r="B26" s="89" t="s">
        <v>10</v>
      </c>
      <c r="C26" s="113"/>
      <c r="D26" s="101">
        <v>185353</v>
      </c>
      <c r="E26" s="101">
        <v>19444.41</v>
      </c>
      <c r="F26" s="152">
        <v>12994</v>
      </c>
      <c r="G26" s="100">
        <f t="shared" si="0"/>
        <v>217791.41</v>
      </c>
      <c r="H26" s="114">
        <v>0</v>
      </c>
      <c r="I26" s="115">
        <v>0</v>
      </c>
      <c r="J26" s="100">
        <f t="shared" si="3"/>
        <v>0</v>
      </c>
      <c r="K26" s="105">
        <v>0</v>
      </c>
      <c r="L26" s="115">
        <v>0</v>
      </c>
      <c r="M26" s="115">
        <v>0</v>
      </c>
      <c r="N26" s="115">
        <v>0</v>
      </c>
      <c r="O26" s="107">
        <f t="shared" si="1"/>
        <v>0</v>
      </c>
      <c r="P26" s="102"/>
      <c r="Q26" s="100"/>
      <c r="R26" s="116"/>
      <c r="S26" s="104"/>
      <c r="T26" s="117"/>
      <c r="U26" s="107">
        <f t="shared" si="4"/>
        <v>0</v>
      </c>
      <c r="V26" s="118"/>
      <c r="W26" s="109">
        <v>6000</v>
      </c>
      <c r="X26" s="119">
        <v>58000</v>
      </c>
      <c r="Y26" s="100">
        <v>145000</v>
      </c>
      <c r="Z26" s="109">
        <v>580000</v>
      </c>
      <c r="AA26" s="109"/>
      <c r="AB26" s="104">
        <v>161000</v>
      </c>
      <c r="AC26" s="115"/>
      <c r="AD26" s="111">
        <f t="shared" si="2"/>
        <v>161000</v>
      </c>
      <c r="AE26" s="100"/>
      <c r="AF26" s="100">
        <v>84000</v>
      </c>
      <c r="AG26" s="100">
        <v>191000</v>
      </c>
      <c r="AH26" s="100"/>
      <c r="AI26" s="113"/>
      <c r="AJ26" s="113">
        <v>8435.34</v>
      </c>
      <c r="AK26" s="113">
        <v>4289100</v>
      </c>
      <c r="AL26" s="113"/>
      <c r="AM26" s="109"/>
      <c r="AN26" s="119">
        <v>52900</v>
      </c>
      <c r="AO26" s="100"/>
      <c r="AP26" s="101"/>
      <c r="AQ26" s="101"/>
      <c r="AR26" s="101"/>
      <c r="AS26" s="101"/>
      <c r="AT26" s="148" t="e">
        <f>C26+G26+J26+O26+P26+Q26+R26+U26+V26+W26+X26+Y26+Z26+AA26+AD26+AE26+AF26+AG26+AH26+AI26+AJ26+AK26+AL26+AM26+AN26+AO26+AP26+#REF!+#REF!+AR26+AS26+AQ26</f>
        <v>#REF!</v>
      </c>
    </row>
    <row r="27" spans="1:48" s="87" customFormat="1" ht="16" thickBot="1" x14ac:dyDescent="0.4">
      <c r="A27" s="88">
        <v>17</v>
      </c>
      <c r="B27" s="89" t="s">
        <v>105</v>
      </c>
      <c r="C27" s="113"/>
      <c r="D27" s="101">
        <v>130116</v>
      </c>
      <c r="E27" s="101">
        <v>19444.39</v>
      </c>
      <c r="F27" s="152">
        <v>3532</v>
      </c>
      <c r="G27" s="100">
        <f t="shared" si="0"/>
        <v>153092.39000000001</v>
      </c>
      <c r="H27" s="114">
        <v>0</v>
      </c>
      <c r="I27" s="115">
        <v>0</v>
      </c>
      <c r="J27" s="100">
        <f t="shared" si="3"/>
        <v>0</v>
      </c>
      <c r="K27" s="105">
        <v>0</v>
      </c>
      <c r="L27" s="115">
        <v>0</v>
      </c>
      <c r="M27" s="115">
        <v>0</v>
      </c>
      <c r="N27" s="115">
        <v>0</v>
      </c>
      <c r="O27" s="107">
        <f t="shared" si="1"/>
        <v>0</v>
      </c>
      <c r="P27" s="102"/>
      <c r="Q27" s="100"/>
      <c r="R27" s="116"/>
      <c r="S27" s="104"/>
      <c r="T27" s="117"/>
      <c r="U27" s="107">
        <f t="shared" si="4"/>
        <v>0</v>
      </c>
      <c r="V27" s="118"/>
      <c r="W27" s="109">
        <v>6000</v>
      </c>
      <c r="X27" s="119">
        <v>32000</v>
      </c>
      <c r="Y27" s="100">
        <v>76000</v>
      </c>
      <c r="Z27" s="109">
        <v>320000</v>
      </c>
      <c r="AA27" s="109">
        <v>4385</v>
      </c>
      <c r="AB27" s="104">
        <v>100000</v>
      </c>
      <c r="AC27" s="115"/>
      <c r="AD27" s="111">
        <f t="shared" si="2"/>
        <v>100000</v>
      </c>
      <c r="AE27" s="100"/>
      <c r="AF27" s="100">
        <v>8000</v>
      </c>
      <c r="AG27" s="100">
        <v>54000</v>
      </c>
      <c r="AH27" s="100"/>
      <c r="AI27" s="113"/>
      <c r="AJ27" s="113">
        <v>8435.34</v>
      </c>
      <c r="AK27" s="113">
        <v>2097200</v>
      </c>
      <c r="AL27" s="113"/>
      <c r="AM27" s="109"/>
      <c r="AN27" s="119">
        <v>34100</v>
      </c>
      <c r="AO27" s="100"/>
      <c r="AP27" s="101"/>
      <c r="AQ27" s="101"/>
      <c r="AR27" s="101"/>
      <c r="AS27" s="101"/>
      <c r="AT27" s="148" t="e">
        <f>C27+G27+J27+O27+P27+Q27+R27+U27+V27+W27+X27+Y27+Z27+AA27+AD27+AE27+AF27+AG27+AH27+AI27+AJ27+AK27+AL27+AM27+AN27+AO27+AP27+#REF!+#REF!+AR27+AS27+AQ27</f>
        <v>#REF!</v>
      </c>
    </row>
    <row r="28" spans="1:48" s="87" customFormat="1" ht="16" thickBot="1" x14ac:dyDescent="0.4">
      <c r="A28" s="88">
        <v>18</v>
      </c>
      <c r="B28" s="89" t="s">
        <v>11</v>
      </c>
      <c r="C28" s="113"/>
      <c r="D28" s="101">
        <v>305720</v>
      </c>
      <c r="E28" s="101">
        <v>19415.55</v>
      </c>
      <c r="F28" s="152">
        <v>32928</v>
      </c>
      <c r="G28" s="100">
        <f t="shared" si="0"/>
        <v>358063.55</v>
      </c>
      <c r="H28" s="114">
        <v>0</v>
      </c>
      <c r="I28" s="115">
        <v>0</v>
      </c>
      <c r="J28" s="100">
        <f t="shared" si="3"/>
        <v>0</v>
      </c>
      <c r="K28" s="105">
        <v>0</v>
      </c>
      <c r="L28" s="115">
        <v>0</v>
      </c>
      <c r="M28" s="115">
        <v>0</v>
      </c>
      <c r="N28" s="115">
        <v>0</v>
      </c>
      <c r="O28" s="107">
        <f t="shared" si="1"/>
        <v>0</v>
      </c>
      <c r="P28" s="102"/>
      <c r="Q28" s="100"/>
      <c r="R28" s="116"/>
      <c r="S28" s="104">
        <v>1265328</v>
      </c>
      <c r="T28" s="117"/>
      <c r="U28" s="107">
        <f t="shared" si="4"/>
        <v>1265328</v>
      </c>
      <c r="V28" s="118"/>
      <c r="W28" s="109">
        <v>6000</v>
      </c>
      <c r="X28" s="119">
        <v>48000</v>
      </c>
      <c r="Y28" s="100">
        <v>52000</v>
      </c>
      <c r="Z28" s="109">
        <v>481000</v>
      </c>
      <c r="AA28" s="109">
        <v>3545</v>
      </c>
      <c r="AB28" s="104">
        <v>176000</v>
      </c>
      <c r="AC28" s="115"/>
      <c r="AD28" s="111">
        <f t="shared" si="2"/>
        <v>176000</v>
      </c>
      <c r="AE28" s="100"/>
      <c r="AF28" s="100">
        <v>689000</v>
      </c>
      <c r="AG28" s="100">
        <v>61000</v>
      </c>
      <c r="AH28" s="100"/>
      <c r="AI28" s="113"/>
      <c r="AJ28" s="113">
        <v>5499</v>
      </c>
      <c r="AK28" s="113">
        <v>7990900</v>
      </c>
      <c r="AL28" s="113"/>
      <c r="AM28" s="109"/>
      <c r="AN28" s="119">
        <v>161400</v>
      </c>
      <c r="AO28" s="100"/>
      <c r="AP28" s="101"/>
      <c r="AQ28" s="101"/>
      <c r="AR28" s="101"/>
      <c r="AS28" s="101"/>
      <c r="AT28" s="148" t="e">
        <f>C28+G28+J28+O28+P28+Q28+R28+U28+V28+W28+X28+Y28+Z28+AA28+AD28+AE28+AF28+AG28+AH28+AI28+AJ28+AK28+AL28+AM28+AN28+AO28+AP28+#REF!+#REF!+AR28+AS28+AQ28</f>
        <v>#REF!</v>
      </c>
    </row>
    <row r="29" spans="1:48" s="87" customFormat="1" ht="16" thickBot="1" x14ac:dyDescent="0.4">
      <c r="A29" s="88">
        <v>19</v>
      </c>
      <c r="B29" s="89" t="s">
        <v>39</v>
      </c>
      <c r="C29" s="113"/>
      <c r="D29" s="101">
        <v>73200</v>
      </c>
      <c r="E29" s="101">
        <v>14632.35</v>
      </c>
      <c r="F29" s="152">
        <v>3513</v>
      </c>
      <c r="G29" s="100">
        <f t="shared" si="0"/>
        <v>91345.35</v>
      </c>
      <c r="H29" s="114">
        <v>0</v>
      </c>
      <c r="I29" s="115">
        <v>0</v>
      </c>
      <c r="J29" s="100">
        <f t="shared" si="3"/>
        <v>0</v>
      </c>
      <c r="K29" s="105">
        <v>0</v>
      </c>
      <c r="L29" s="115">
        <v>0</v>
      </c>
      <c r="M29" s="115">
        <v>0</v>
      </c>
      <c r="N29" s="115">
        <v>0</v>
      </c>
      <c r="O29" s="107">
        <f t="shared" si="1"/>
        <v>0</v>
      </c>
      <c r="P29" s="102"/>
      <c r="Q29" s="100"/>
      <c r="R29" s="116"/>
      <c r="S29" s="104"/>
      <c r="T29" s="117"/>
      <c r="U29" s="107">
        <f t="shared" si="4"/>
        <v>0</v>
      </c>
      <c r="V29" s="118"/>
      <c r="W29" s="109">
        <v>6000</v>
      </c>
      <c r="X29" s="119">
        <v>14000</v>
      </c>
      <c r="Y29" s="100">
        <v>13000</v>
      </c>
      <c r="Z29" s="109">
        <v>127000</v>
      </c>
      <c r="AA29" s="109"/>
      <c r="AB29" s="104">
        <v>66000</v>
      </c>
      <c r="AC29" s="115"/>
      <c r="AD29" s="111">
        <f t="shared" si="2"/>
        <v>66000</v>
      </c>
      <c r="AE29" s="100"/>
      <c r="AF29" s="100"/>
      <c r="AG29" s="100">
        <v>12000</v>
      </c>
      <c r="AH29" s="100"/>
      <c r="AI29" s="113"/>
      <c r="AJ29" s="113">
        <v>5825.28</v>
      </c>
      <c r="AK29" s="113">
        <v>1485700</v>
      </c>
      <c r="AL29" s="113"/>
      <c r="AM29" s="109"/>
      <c r="AN29" s="119">
        <v>12400</v>
      </c>
      <c r="AO29" s="100"/>
      <c r="AP29" s="101"/>
      <c r="AQ29" s="101"/>
      <c r="AR29" s="101"/>
      <c r="AS29" s="101"/>
      <c r="AT29" s="148" t="e">
        <f>C29+G29+J29+O29+P29+Q29+R29+U29+V29+W29+X29+Y29+Z29+AA29+AD29+AE29+AF29+AG29+AH29+AI29+AJ29+AK29+AL29+AM29+AN29+AO29+AP29+#REF!+#REF!+AR29+AS29+AQ29</f>
        <v>#REF!</v>
      </c>
    </row>
    <row r="30" spans="1:48" s="87" customFormat="1" ht="16" thickBot="1" x14ac:dyDescent="0.4">
      <c r="A30" s="88">
        <v>20</v>
      </c>
      <c r="B30" s="89" t="s">
        <v>40</v>
      </c>
      <c r="C30" s="113"/>
      <c r="D30" s="101">
        <v>94271</v>
      </c>
      <c r="E30" s="101">
        <v>14632.35</v>
      </c>
      <c r="F30" s="152">
        <v>7388</v>
      </c>
      <c r="G30" s="100">
        <f t="shared" si="0"/>
        <v>116291.35</v>
      </c>
      <c r="H30" s="114">
        <v>0</v>
      </c>
      <c r="I30" s="115">
        <v>0</v>
      </c>
      <c r="J30" s="100">
        <f t="shared" si="3"/>
        <v>0</v>
      </c>
      <c r="K30" s="105">
        <v>0</v>
      </c>
      <c r="L30" s="115">
        <v>0</v>
      </c>
      <c r="M30" s="115">
        <v>0</v>
      </c>
      <c r="N30" s="115">
        <v>0</v>
      </c>
      <c r="O30" s="107">
        <f t="shared" si="1"/>
        <v>0</v>
      </c>
      <c r="P30" s="102"/>
      <c r="Q30" s="100"/>
      <c r="R30" s="116"/>
      <c r="S30" s="104"/>
      <c r="T30" s="117"/>
      <c r="U30" s="107">
        <f t="shared" si="4"/>
        <v>0</v>
      </c>
      <c r="V30" s="118"/>
      <c r="W30" s="109">
        <v>6000</v>
      </c>
      <c r="X30" s="119">
        <v>15000</v>
      </c>
      <c r="Y30" s="100">
        <v>84000</v>
      </c>
      <c r="Z30" s="109">
        <v>138000</v>
      </c>
      <c r="AA30" s="109"/>
      <c r="AB30" s="104">
        <v>79000</v>
      </c>
      <c r="AC30" s="115"/>
      <c r="AD30" s="111">
        <f t="shared" si="2"/>
        <v>79000</v>
      </c>
      <c r="AE30" s="100"/>
      <c r="AF30" s="100"/>
      <c r="AG30" s="100">
        <v>43000</v>
      </c>
      <c r="AH30" s="100"/>
      <c r="AI30" s="113"/>
      <c r="AJ30" s="113">
        <v>5825.28</v>
      </c>
      <c r="AK30" s="113">
        <v>1893700</v>
      </c>
      <c r="AL30" s="113"/>
      <c r="AM30" s="109"/>
      <c r="AN30" s="119">
        <v>31600</v>
      </c>
      <c r="AO30" s="100"/>
      <c r="AP30" s="101"/>
      <c r="AQ30" s="101"/>
      <c r="AR30" s="101"/>
      <c r="AS30" s="101"/>
      <c r="AT30" s="148" t="e">
        <f>C30+G30+J30+O30+P30+Q30+R30+U30+V30+W30+X30+Y30+Z30+AA30+AD30+AE30+AF30+AG30+AH30+AI30+AJ30+AK30+AL30+AM30+AN30+AO30+AP30+#REF!+#REF!+AR30+AS30+AQ30</f>
        <v>#REF!</v>
      </c>
    </row>
    <row r="31" spans="1:48" s="87" customFormat="1" ht="16" thickBot="1" x14ac:dyDescent="0.4">
      <c r="A31" s="88">
        <v>21</v>
      </c>
      <c r="B31" s="89" t="s">
        <v>41</v>
      </c>
      <c r="C31" s="113"/>
      <c r="D31" s="101">
        <v>51709</v>
      </c>
      <c r="E31" s="101">
        <v>14632.35</v>
      </c>
      <c r="F31" s="152">
        <v>3388</v>
      </c>
      <c r="G31" s="100">
        <f t="shared" si="0"/>
        <v>69729.350000000006</v>
      </c>
      <c r="H31" s="114">
        <v>500</v>
      </c>
      <c r="I31" s="115">
        <v>2000</v>
      </c>
      <c r="J31" s="100">
        <f t="shared" si="3"/>
        <v>2500</v>
      </c>
      <c r="K31" s="105">
        <v>0</v>
      </c>
      <c r="L31" s="115">
        <v>0</v>
      </c>
      <c r="M31" s="115">
        <v>0</v>
      </c>
      <c r="N31" s="115">
        <v>0</v>
      </c>
      <c r="O31" s="107">
        <f t="shared" si="1"/>
        <v>0</v>
      </c>
      <c r="P31" s="102"/>
      <c r="Q31" s="100"/>
      <c r="R31" s="116"/>
      <c r="S31" s="104"/>
      <c r="T31" s="117"/>
      <c r="U31" s="107">
        <f t="shared" si="4"/>
        <v>0</v>
      </c>
      <c r="V31" s="118"/>
      <c r="W31" s="109">
        <v>6000</v>
      </c>
      <c r="X31" s="119">
        <v>30000</v>
      </c>
      <c r="Y31" s="100">
        <v>185000</v>
      </c>
      <c r="Z31" s="109">
        <v>293000</v>
      </c>
      <c r="AA31" s="109"/>
      <c r="AB31" s="104">
        <v>132000</v>
      </c>
      <c r="AC31" s="115"/>
      <c r="AD31" s="111">
        <f t="shared" si="2"/>
        <v>132000</v>
      </c>
      <c r="AE31" s="100"/>
      <c r="AF31" s="100"/>
      <c r="AG31" s="100">
        <v>114000</v>
      </c>
      <c r="AH31" s="100"/>
      <c r="AI31" s="113"/>
      <c r="AJ31" s="113">
        <v>5499</v>
      </c>
      <c r="AK31" s="113">
        <v>1308800</v>
      </c>
      <c r="AL31" s="113"/>
      <c r="AM31" s="109"/>
      <c r="AN31" s="119">
        <v>31200</v>
      </c>
      <c r="AO31" s="100"/>
      <c r="AP31" s="101">
        <v>17535.93</v>
      </c>
      <c r="AQ31" s="101">
        <v>82784.070000000007</v>
      </c>
      <c r="AR31" s="101"/>
      <c r="AS31" s="101"/>
      <c r="AT31" s="148" t="e">
        <f>C31+G31+J31+O31+P31+Q31+R31+U31+V31+W31+X31+Y31+Z31+AA31+AD31+AE31+AF31+AG31+AH31+AI31+AJ31+AK31+AL31+AM31+AN31+AO31+AP31+#REF!+#REF!+AR31+AS31+AQ31</f>
        <v>#REF!</v>
      </c>
    </row>
    <row r="32" spans="1:48" s="87" customFormat="1" ht="16" thickBot="1" x14ac:dyDescent="0.4">
      <c r="A32" s="88">
        <v>22</v>
      </c>
      <c r="B32" s="89" t="s">
        <v>1</v>
      </c>
      <c r="C32" s="113"/>
      <c r="D32" s="101">
        <v>1281273</v>
      </c>
      <c r="E32" s="101">
        <v>49274.559999999998</v>
      </c>
      <c r="F32" s="152">
        <v>77641</v>
      </c>
      <c r="G32" s="100">
        <f t="shared" si="0"/>
        <v>1408188.56</v>
      </c>
      <c r="H32" s="114">
        <v>0</v>
      </c>
      <c r="I32" s="115">
        <v>0</v>
      </c>
      <c r="J32" s="100">
        <f t="shared" si="3"/>
        <v>0</v>
      </c>
      <c r="K32" s="105">
        <v>0</v>
      </c>
      <c r="L32" s="115">
        <v>0</v>
      </c>
      <c r="M32" s="115">
        <v>0</v>
      </c>
      <c r="N32" s="115">
        <v>0</v>
      </c>
      <c r="O32" s="107">
        <f t="shared" si="1"/>
        <v>0</v>
      </c>
      <c r="P32" s="102"/>
      <c r="Q32" s="100"/>
      <c r="R32" s="116"/>
      <c r="S32" s="104">
        <v>1827696</v>
      </c>
      <c r="T32" s="117"/>
      <c r="U32" s="107">
        <f t="shared" si="4"/>
        <v>1827696</v>
      </c>
      <c r="V32" s="118"/>
      <c r="W32" s="109">
        <v>6000</v>
      </c>
      <c r="X32" s="119">
        <v>169000</v>
      </c>
      <c r="Y32" s="100">
        <v>1541000</v>
      </c>
      <c r="Z32" s="109">
        <v>1769000</v>
      </c>
      <c r="AA32" s="109"/>
      <c r="AB32" s="104">
        <v>894000</v>
      </c>
      <c r="AC32" s="115"/>
      <c r="AD32" s="111">
        <f t="shared" si="2"/>
        <v>894000</v>
      </c>
      <c r="AE32" s="100"/>
      <c r="AF32" s="100">
        <v>157000</v>
      </c>
      <c r="AG32" s="100">
        <v>460000</v>
      </c>
      <c r="AH32" s="100"/>
      <c r="AI32" s="113"/>
      <c r="AJ32" s="113">
        <v>10278</v>
      </c>
      <c r="AK32" s="113">
        <v>15601200</v>
      </c>
      <c r="AL32" s="113"/>
      <c r="AM32" s="109"/>
      <c r="AN32" s="119">
        <v>310000</v>
      </c>
      <c r="AO32" s="100"/>
      <c r="AP32" s="101"/>
      <c r="AQ32" s="101"/>
      <c r="AR32" s="101"/>
      <c r="AS32" s="101"/>
      <c r="AT32" s="148" t="e">
        <f>C32+G32+J32+O32+P32+Q32+R32+U32+V32+W32+X32+Y32+Z32+AA32+AD32+AE32+AF32+AG32+AH32+AI32+AJ32+AK32+AL32+AM32+AN32+AO32+AP32+#REF!+#REF!+AR32+AS32+AQ32</f>
        <v>#REF!</v>
      </c>
    </row>
    <row r="33" spans="1:46" s="87" customFormat="1" ht="16" thickBot="1" x14ac:dyDescent="0.4">
      <c r="A33" s="88">
        <v>23</v>
      </c>
      <c r="B33" s="89" t="s">
        <v>12</v>
      </c>
      <c r="C33" s="113"/>
      <c r="D33" s="101">
        <v>195334</v>
      </c>
      <c r="E33" s="101">
        <v>14626.58</v>
      </c>
      <c r="F33" s="152">
        <v>7283</v>
      </c>
      <c r="G33" s="100">
        <f t="shared" si="0"/>
        <v>217243.58</v>
      </c>
      <c r="H33" s="114">
        <v>0</v>
      </c>
      <c r="I33" s="115">
        <v>0</v>
      </c>
      <c r="J33" s="100">
        <f t="shared" si="3"/>
        <v>0</v>
      </c>
      <c r="K33" s="105">
        <v>0</v>
      </c>
      <c r="L33" s="115">
        <v>0</v>
      </c>
      <c r="M33" s="115">
        <v>0</v>
      </c>
      <c r="N33" s="115">
        <v>0</v>
      </c>
      <c r="O33" s="107">
        <f t="shared" si="1"/>
        <v>0</v>
      </c>
      <c r="P33" s="102"/>
      <c r="Q33" s="100"/>
      <c r="R33" s="116"/>
      <c r="S33" s="104"/>
      <c r="T33" s="117"/>
      <c r="U33" s="107">
        <f t="shared" si="4"/>
        <v>0</v>
      </c>
      <c r="V33" s="118"/>
      <c r="W33" s="109">
        <v>6000</v>
      </c>
      <c r="X33" s="119">
        <v>33000</v>
      </c>
      <c r="Y33" s="100">
        <v>342000</v>
      </c>
      <c r="Z33" s="109">
        <v>313000</v>
      </c>
      <c r="AA33" s="109">
        <v>1827</v>
      </c>
      <c r="AB33" s="104">
        <v>159000</v>
      </c>
      <c r="AC33" s="115"/>
      <c r="AD33" s="111">
        <f t="shared" si="2"/>
        <v>159000</v>
      </c>
      <c r="AE33" s="100"/>
      <c r="AF33" s="100"/>
      <c r="AG33" s="100">
        <v>140000</v>
      </c>
      <c r="AH33" s="100"/>
      <c r="AI33" s="113"/>
      <c r="AJ33" s="113">
        <v>8435.34</v>
      </c>
      <c r="AK33" s="113">
        <v>3922200</v>
      </c>
      <c r="AL33" s="113"/>
      <c r="AM33" s="109"/>
      <c r="AN33" s="119">
        <v>74700</v>
      </c>
      <c r="AO33" s="100"/>
      <c r="AP33" s="101"/>
      <c r="AQ33" s="101"/>
      <c r="AR33" s="101"/>
      <c r="AS33" s="101"/>
      <c r="AT33" s="148" t="e">
        <f>C33+G33+J33+O33+P33+Q33+R33+U33+V33+W33+X33+Y33+Z33+AA33+AD33+AE33+AF33+AG33+AH33+AI33+AJ33+AK33+AL33+AM33+AN33+AO33+AP33+#REF!+#REF!+AR33+AS33+AQ33</f>
        <v>#REF!</v>
      </c>
    </row>
    <row r="34" spans="1:46" s="87" customFormat="1" ht="16" thickBot="1" x14ac:dyDescent="0.4">
      <c r="A34" s="88">
        <v>24</v>
      </c>
      <c r="B34" s="89" t="s">
        <v>13</v>
      </c>
      <c r="C34" s="113">
        <v>15000</v>
      </c>
      <c r="D34" s="101">
        <v>619265</v>
      </c>
      <c r="E34" s="101">
        <v>31682.27</v>
      </c>
      <c r="F34" s="152">
        <v>35825</v>
      </c>
      <c r="G34" s="100">
        <f t="shared" si="0"/>
        <v>686772.27</v>
      </c>
      <c r="H34" s="114">
        <v>500</v>
      </c>
      <c r="I34" s="115">
        <v>0</v>
      </c>
      <c r="J34" s="100">
        <f t="shared" si="3"/>
        <v>500</v>
      </c>
      <c r="K34" s="105">
        <v>0</v>
      </c>
      <c r="L34" s="115">
        <v>0</v>
      </c>
      <c r="M34" s="115">
        <v>0</v>
      </c>
      <c r="N34" s="115">
        <v>0</v>
      </c>
      <c r="O34" s="107">
        <f t="shared" si="1"/>
        <v>0</v>
      </c>
      <c r="P34" s="102"/>
      <c r="Q34" s="100"/>
      <c r="R34" s="116"/>
      <c r="S34" s="104">
        <v>3022728</v>
      </c>
      <c r="T34" s="117"/>
      <c r="U34" s="107">
        <f t="shared" si="4"/>
        <v>3022728</v>
      </c>
      <c r="V34" s="118"/>
      <c r="W34" s="109">
        <v>6000</v>
      </c>
      <c r="X34" s="119">
        <v>136000</v>
      </c>
      <c r="Y34" s="100">
        <v>677000</v>
      </c>
      <c r="Z34" s="109">
        <v>1372000</v>
      </c>
      <c r="AA34" s="109">
        <v>31668</v>
      </c>
      <c r="AB34" s="104">
        <v>534000</v>
      </c>
      <c r="AC34" s="115"/>
      <c r="AD34" s="111">
        <f t="shared" si="2"/>
        <v>534000</v>
      </c>
      <c r="AE34" s="100"/>
      <c r="AF34" s="100"/>
      <c r="AG34" s="100">
        <v>229000</v>
      </c>
      <c r="AH34" s="100"/>
      <c r="AI34" s="113"/>
      <c r="AJ34" s="113">
        <v>5499</v>
      </c>
      <c r="AK34" s="113">
        <v>12327000</v>
      </c>
      <c r="AL34" s="113"/>
      <c r="AM34" s="109"/>
      <c r="AN34" s="119">
        <v>201800</v>
      </c>
      <c r="AO34" s="100"/>
      <c r="AP34" s="101">
        <v>64882.96</v>
      </c>
      <c r="AQ34" s="101">
        <v>306301.03999999998</v>
      </c>
      <c r="AR34" s="101"/>
      <c r="AS34" s="101"/>
      <c r="AT34" s="148" t="e">
        <f>C34+G34+J34+O34+P34+Q34+R34+U34+V34+W34+X34+Y34+Z34+AA34+AD34+AE34+AF34+AG34+AH34+AI34+AJ34+AK34+AL34+AM34+AN34+AO34+AP34+#REF!+#REF!+AR34+AS34+AQ34</f>
        <v>#REF!</v>
      </c>
    </row>
    <row r="35" spans="1:46" s="87" customFormat="1" ht="16" thickBot="1" x14ac:dyDescent="0.4">
      <c r="A35" s="88">
        <v>25</v>
      </c>
      <c r="B35" s="89" t="s">
        <v>14</v>
      </c>
      <c r="C35" s="113"/>
      <c r="D35" s="101">
        <v>85555</v>
      </c>
      <c r="E35" s="101">
        <v>19271.32</v>
      </c>
      <c r="F35" s="152">
        <v>5895</v>
      </c>
      <c r="G35" s="100">
        <f t="shared" si="0"/>
        <v>110721.32</v>
      </c>
      <c r="H35" s="114">
        <v>0</v>
      </c>
      <c r="I35" s="115">
        <v>0</v>
      </c>
      <c r="J35" s="100">
        <f t="shared" si="3"/>
        <v>0</v>
      </c>
      <c r="K35" s="105">
        <v>0</v>
      </c>
      <c r="L35" s="115">
        <v>0</v>
      </c>
      <c r="M35" s="115">
        <v>0</v>
      </c>
      <c r="N35" s="115">
        <v>0</v>
      </c>
      <c r="O35" s="107">
        <f t="shared" si="1"/>
        <v>0</v>
      </c>
      <c r="P35" s="102"/>
      <c r="Q35" s="100"/>
      <c r="R35" s="116"/>
      <c r="S35" s="104"/>
      <c r="T35" s="117"/>
      <c r="U35" s="107">
        <f t="shared" si="4"/>
        <v>0</v>
      </c>
      <c r="V35" s="118"/>
      <c r="W35" s="109">
        <v>6000</v>
      </c>
      <c r="X35" s="119">
        <v>14000</v>
      </c>
      <c r="Y35" s="100">
        <v>26000</v>
      </c>
      <c r="Z35" s="109">
        <v>135000</v>
      </c>
      <c r="AA35" s="109"/>
      <c r="AB35" s="104">
        <v>75000</v>
      </c>
      <c r="AC35" s="115"/>
      <c r="AD35" s="111">
        <f t="shared" si="2"/>
        <v>75000</v>
      </c>
      <c r="AE35" s="100"/>
      <c r="AF35" s="100"/>
      <c r="AG35" s="100">
        <v>71000</v>
      </c>
      <c r="AH35" s="100"/>
      <c r="AI35" s="113"/>
      <c r="AJ35" s="113">
        <v>8435.34</v>
      </c>
      <c r="AK35" s="113">
        <v>1117500</v>
      </c>
      <c r="AL35" s="113"/>
      <c r="AM35" s="109"/>
      <c r="AN35" s="119">
        <v>900</v>
      </c>
      <c r="AO35" s="100"/>
      <c r="AP35" s="101"/>
      <c r="AQ35" s="101"/>
      <c r="AR35" s="101"/>
      <c r="AS35" s="101"/>
      <c r="AT35" s="148" t="e">
        <f>C35+G35+J35+O35+P35+Q35+R35+U35+V35+W35+X35+Y35+Z35+AA35+AD35+AE35+AF35+AG35+AH35+AI35+AJ35+AK35+AL35+AM35+AN35+AO35+AP35+#REF!+#REF!+AR35+AS35+AQ35</f>
        <v>#REF!</v>
      </c>
    </row>
    <row r="36" spans="1:46" s="87" customFormat="1" ht="16" thickBot="1" x14ac:dyDescent="0.4">
      <c r="A36" s="88">
        <v>26</v>
      </c>
      <c r="B36" s="89" t="s">
        <v>42</v>
      </c>
      <c r="C36" s="113"/>
      <c r="D36" s="101">
        <v>134097</v>
      </c>
      <c r="E36" s="101">
        <v>14632.35</v>
      </c>
      <c r="F36" s="152">
        <v>9569</v>
      </c>
      <c r="G36" s="100">
        <f t="shared" si="0"/>
        <v>158298.35</v>
      </c>
      <c r="H36" s="114">
        <v>0</v>
      </c>
      <c r="I36" s="115">
        <v>0</v>
      </c>
      <c r="J36" s="100">
        <f t="shared" si="3"/>
        <v>0</v>
      </c>
      <c r="K36" s="105">
        <v>0</v>
      </c>
      <c r="L36" s="115">
        <v>0</v>
      </c>
      <c r="M36" s="115">
        <v>0</v>
      </c>
      <c r="N36" s="115">
        <v>0</v>
      </c>
      <c r="O36" s="107">
        <f t="shared" si="1"/>
        <v>0</v>
      </c>
      <c r="P36" s="102"/>
      <c r="Q36" s="100"/>
      <c r="R36" s="116"/>
      <c r="S36" s="104"/>
      <c r="T36" s="117"/>
      <c r="U36" s="107">
        <f t="shared" si="4"/>
        <v>0</v>
      </c>
      <c r="V36" s="118"/>
      <c r="W36" s="109">
        <v>6000</v>
      </c>
      <c r="X36" s="119">
        <v>17000</v>
      </c>
      <c r="Y36" s="100">
        <v>99000</v>
      </c>
      <c r="Z36" s="109">
        <v>176000</v>
      </c>
      <c r="AA36" s="109"/>
      <c r="AB36" s="104">
        <v>110000</v>
      </c>
      <c r="AC36" s="115"/>
      <c r="AD36" s="111">
        <f t="shared" si="2"/>
        <v>110000</v>
      </c>
      <c r="AE36" s="100"/>
      <c r="AF36" s="100"/>
      <c r="AG36" s="100">
        <v>115000</v>
      </c>
      <c r="AH36" s="100"/>
      <c r="AI36" s="113"/>
      <c r="AJ36" s="113">
        <v>5499</v>
      </c>
      <c r="AK36" s="113">
        <v>1905700</v>
      </c>
      <c r="AL36" s="113"/>
      <c r="AM36" s="109"/>
      <c r="AN36" s="119">
        <v>34600</v>
      </c>
      <c r="AO36" s="100"/>
      <c r="AP36" s="101"/>
      <c r="AQ36" s="101"/>
      <c r="AR36" s="101"/>
      <c r="AS36" s="101"/>
      <c r="AT36" s="148" t="e">
        <f>C36+G36+J36+O36+P36+Q36+R36+U36+V36+W36+X36+Y36+Z36+AA36+AD36+AE36+AF36+AG36+AH36+AI36+AJ36+AK36+AL36+AM36+AN36+AO36+AP36+#REF!+#REF!+AR36+AS36+AQ36</f>
        <v>#REF!</v>
      </c>
    </row>
    <row r="37" spans="1:46" s="87" customFormat="1" ht="16" thickBot="1" x14ac:dyDescent="0.4">
      <c r="A37" s="88">
        <v>27</v>
      </c>
      <c r="B37" s="89" t="s">
        <v>15</v>
      </c>
      <c r="C37" s="113"/>
      <c r="D37" s="101">
        <v>156460</v>
      </c>
      <c r="E37" s="101">
        <v>19196.310000000001</v>
      </c>
      <c r="F37" s="152">
        <v>8530</v>
      </c>
      <c r="G37" s="100">
        <f t="shared" si="0"/>
        <v>184186.31</v>
      </c>
      <c r="H37" s="114">
        <v>500</v>
      </c>
      <c r="I37" s="115">
        <v>1600</v>
      </c>
      <c r="J37" s="100">
        <f t="shared" si="3"/>
        <v>2100</v>
      </c>
      <c r="K37" s="105">
        <v>0</v>
      </c>
      <c r="L37" s="115">
        <v>0</v>
      </c>
      <c r="M37" s="115">
        <v>0</v>
      </c>
      <c r="N37" s="115">
        <v>0</v>
      </c>
      <c r="O37" s="107">
        <f t="shared" si="1"/>
        <v>0</v>
      </c>
      <c r="P37" s="102"/>
      <c r="Q37" s="100"/>
      <c r="R37" s="116"/>
      <c r="S37" s="104"/>
      <c r="T37" s="117"/>
      <c r="U37" s="107">
        <f t="shared" si="4"/>
        <v>0</v>
      </c>
      <c r="V37" s="118"/>
      <c r="W37" s="109">
        <v>6000</v>
      </c>
      <c r="X37" s="119">
        <v>38000</v>
      </c>
      <c r="Y37" s="100">
        <v>129000</v>
      </c>
      <c r="Z37" s="109">
        <v>349000</v>
      </c>
      <c r="AA37" s="109"/>
      <c r="AB37" s="104">
        <v>94000</v>
      </c>
      <c r="AC37" s="115"/>
      <c r="AD37" s="111">
        <f t="shared" si="2"/>
        <v>94000</v>
      </c>
      <c r="AE37" s="100"/>
      <c r="AF37" s="100">
        <v>266000</v>
      </c>
      <c r="AG37" s="100">
        <v>21000</v>
      </c>
      <c r="AH37" s="100"/>
      <c r="AI37" s="113"/>
      <c r="AJ37" s="113">
        <v>8435.34</v>
      </c>
      <c r="AK37" s="113">
        <v>2865400</v>
      </c>
      <c r="AL37" s="113"/>
      <c r="AM37" s="109"/>
      <c r="AN37" s="119">
        <v>56000</v>
      </c>
      <c r="AO37" s="100"/>
      <c r="AP37" s="101"/>
      <c r="AQ37" s="101"/>
      <c r="AR37" s="101"/>
      <c r="AS37" s="101"/>
      <c r="AT37" s="148" t="e">
        <f>C37+G37+J37+O37+P37+Q37+R37+U37+V37+W37+X37+Y37+Z37+AA37+AD37+AE37+AF37+AG37+AH37+AI37+AJ37+AK37+AL37+AM37+AN37+AO37+AP37+#REF!+#REF!+AR37+AS37+AQ37</f>
        <v>#REF!</v>
      </c>
    </row>
    <row r="38" spans="1:46" s="87" customFormat="1" ht="16" thickBot="1" x14ac:dyDescent="0.4">
      <c r="A38" s="88">
        <v>28</v>
      </c>
      <c r="B38" s="89" t="s">
        <v>16</v>
      </c>
      <c r="C38" s="113"/>
      <c r="D38" s="101">
        <v>490588</v>
      </c>
      <c r="E38" s="101">
        <v>30897.57</v>
      </c>
      <c r="F38" s="152">
        <v>35865</v>
      </c>
      <c r="G38" s="100">
        <f t="shared" si="0"/>
        <v>557350.57000000007</v>
      </c>
      <c r="H38" s="114">
        <v>0</v>
      </c>
      <c r="I38" s="115">
        <v>0</v>
      </c>
      <c r="J38" s="100">
        <f t="shared" si="3"/>
        <v>0</v>
      </c>
      <c r="K38" s="105">
        <v>0</v>
      </c>
      <c r="L38" s="115">
        <v>0</v>
      </c>
      <c r="M38" s="115">
        <v>0</v>
      </c>
      <c r="N38" s="115">
        <v>0</v>
      </c>
      <c r="O38" s="107">
        <f t="shared" si="1"/>
        <v>0</v>
      </c>
      <c r="P38" s="102"/>
      <c r="Q38" s="100"/>
      <c r="R38" s="116"/>
      <c r="S38" s="104">
        <v>2565804</v>
      </c>
      <c r="T38" s="117"/>
      <c r="U38" s="107">
        <f t="shared" si="4"/>
        <v>2565804</v>
      </c>
      <c r="V38" s="118"/>
      <c r="W38" s="109">
        <v>6000</v>
      </c>
      <c r="X38" s="119">
        <v>104000</v>
      </c>
      <c r="Y38" s="100">
        <v>537000</v>
      </c>
      <c r="Z38" s="109">
        <v>1064000</v>
      </c>
      <c r="AA38" s="109">
        <v>6090</v>
      </c>
      <c r="AB38" s="104">
        <v>420000</v>
      </c>
      <c r="AC38" s="115"/>
      <c r="AD38" s="111">
        <f t="shared" si="2"/>
        <v>420000</v>
      </c>
      <c r="AE38" s="100"/>
      <c r="AF38" s="100">
        <v>104000</v>
      </c>
      <c r="AG38" s="100">
        <v>431000</v>
      </c>
      <c r="AH38" s="100"/>
      <c r="AI38" s="113"/>
      <c r="AJ38" s="113">
        <v>8435.34</v>
      </c>
      <c r="AK38" s="113">
        <v>6269000</v>
      </c>
      <c r="AL38" s="113"/>
      <c r="AM38" s="109"/>
      <c r="AN38" s="119">
        <v>48900</v>
      </c>
      <c r="AO38" s="100"/>
      <c r="AP38" s="101"/>
      <c r="AQ38" s="101"/>
      <c r="AR38" s="101"/>
      <c r="AS38" s="101"/>
      <c r="AT38" s="148" t="e">
        <f>C38+G38+J38+O38+P38+Q38+R38+U38+V38+W38+X38+Y38+Z38+AA38+AD38+AE38+AF38+AG38+AH38+AI38+AJ38+AK38+AL38+AM38+AN38+AO38+AP38+#REF!+#REF!+AR38+AS38+AQ38</f>
        <v>#REF!</v>
      </c>
    </row>
    <row r="39" spans="1:46" s="87" customFormat="1" ht="16" thickBot="1" x14ac:dyDescent="0.4">
      <c r="A39" s="88">
        <v>29</v>
      </c>
      <c r="B39" s="89" t="s">
        <v>81</v>
      </c>
      <c r="C39" s="113"/>
      <c r="D39" s="101">
        <v>109345</v>
      </c>
      <c r="E39" s="101">
        <v>18013.490000000002</v>
      </c>
      <c r="F39" s="152">
        <v>4806</v>
      </c>
      <c r="G39" s="100">
        <f t="shared" si="0"/>
        <v>132164.49</v>
      </c>
      <c r="H39" s="114">
        <v>150</v>
      </c>
      <c r="I39" s="115">
        <v>0</v>
      </c>
      <c r="J39" s="100">
        <f t="shared" si="3"/>
        <v>150</v>
      </c>
      <c r="K39" s="105">
        <v>0</v>
      </c>
      <c r="L39" s="115">
        <v>0</v>
      </c>
      <c r="M39" s="115">
        <v>0</v>
      </c>
      <c r="N39" s="115">
        <v>0</v>
      </c>
      <c r="O39" s="107">
        <f t="shared" si="1"/>
        <v>0</v>
      </c>
      <c r="P39" s="102"/>
      <c r="Q39" s="100"/>
      <c r="R39" s="116"/>
      <c r="S39" s="104"/>
      <c r="T39" s="117"/>
      <c r="U39" s="107">
        <f t="shared" si="4"/>
        <v>0</v>
      </c>
      <c r="V39" s="118"/>
      <c r="W39" s="109">
        <v>6000</v>
      </c>
      <c r="X39" s="119">
        <v>9000</v>
      </c>
      <c r="Y39" s="100">
        <v>86000</v>
      </c>
      <c r="Z39" s="109">
        <v>104000</v>
      </c>
      <c r="AA39" s="109">
        <v>23490</v>
      </c>
      <c r="AB39" s="104">
        <v>63000</v>
      </c>
      <c r="AC39" s="115"/>
      <c r="AD39" s="111">
        <f t="shared" si="2"/>
        <v>63000</v>
      </c>
      <c r="AE39" s="100"/>
      <c r="AF39" s="100"/>
      <c r="AG39" s="100">
        <v>67000</v>
      </c>
      <c r="AH39" s="100"/>
      <c r="AI39" s="113"/>
      <c r="AJ39" s="113">
        <v>5825.28</v>
      </c>
      <c r="AK39" s="113">
        <v>1513900</v>
      </c>
      <c r="AL39" s="113"/>
      <c r="AM39" s="109"/>
      <c r="AN39" s="119">
        <v>35600</v>
      </c>
      <c r="AO39" s="100"/>
      <c r="AP39" s="101"/>
      <c r="AQ39" s="101"/>
      <c r="AR39" s="101"/>
      <c r="AS39" s="101"/>
      <c r="AT39" s="148" t="e">
        <f>C39+G39+J39+O39+P39+Q39+R39+U39+V39+W39+X39+Y39+Z39+AA39+AD39+AE39+AF39+AG39+AH39+AI39+AJ39+AK39+AL39+AM39+AN39+AO39+AP39+#REF!+#REF!+AR39+AS39+AQ39</f>
        <v>#REF!</v>
      </c>
    </row>
    <row r="40" spans="1:46" s="87" customFormat="1" ht="16" thickBot="1" x14ac:dyDescent="0.4">
      <c r="A40" s="88">
        <v>30</v>
      </c>
      <c r="B40" s="89" t="s">
        <v>17</v>
      </c>
      <c r="C40" s="113">
        <v>10000</v>
      </c>
      <c r="D40" s="101">
        <v>131844</v>
      </c>
      <c r="E40" s="101">
        <v>19444.41</v>
      </c>
      <c r="F40" s="152">
        <v>3917</v>
      </c>
      <c r="G40" s="100">
        <f t="shared" si="0"/>
        <v>155205.41</v>
      </c>
      <c r="H40" s="114">
        <v>0</v>
      </c>
      <c r="I40" s="115">
        <v>0</v>
      </c>
      <c r="J40" s="100">
        <f t="shared" si="3"/>
        <v>0</v>
      </c>
      <c r="K40" s="105">
        <v>0</v>
      </c>
      <c r="L40" s="115">
        <v>0</v>
      </c>
      <c r="M40" s="115">
        <v>0</v>
      </c>
      <c r="N40" s="115">
        <v>0</v>
      </c>
      <c r="O40" s="107">
        <f t="shared" si="1"/>
        <v>0</v>
      </c>
      <c r="P40" s="102"/>
      <c r="Q40" s="113"/>
      <c r="R40" s="116"/>
      <c r="S40" s="104"/>
      <c r="T40" s="117"/>
      <c r="U40" s="107">
        <f t="shared" si="4"/>
        <v>0</v>
      </c>
      <c r="V40" s="118"/>
      <c r="W40" s="109">
        <v>6000</v>
      </c>
      <c r="X40" s="119">
        <v>17000</v>
      </c>
      <c r="Y40" s="100">
        <v>38000</v>
      </c>
      <c r="Z40" s="109">
        <v>179000</v>
      </c>
      <c r="AA40" s="109"/>
      <c r="AB40" s="104">
        <v>79000</v>
      </c>
      <c r="AC40" s="115"/>
      <c r="AD40" s="111">
        <f t="shared" si="2"/>
        <v>79000</v>
      </c>
      <c r="AE40" s="100"/>
      <c r="AF40" s="100"/>
      <c r="AG40" s="100">
        <v>35000</v>
      </c>
      <c r="AH40" s="113"/>
      <c r="AI40" s="113"/>
      <c r="AJ40" s="113">
        <v>8435.34</v>
      </c>
      <c r="AK40" s="113">
        <v>1884300</v>
      </c>
      <c r="AL40" s="113"/>
      <c r="AM40" s="109"/>
      <c r="AN40" s="119">
        <v>25000</v>
      </c>
      <c r="AO40" s="100"/>
      <c r="AP40" s="101"/>
      <c r="AQ40" s="101"/>
      <c r="AR40" s="101"/>
      <c r="AS40" s="101"/>
      <c r="AT40" s="148" t="e">
        <f>C40+G40+J40+O40+P40+Q40+R40+U40+V40+W40+X40+Y40+Z40+AA40+AD40+AE40+AF40+AG40+AH40+AI40+AJ40+AK40+AL40+AM40+AN40+AO40+AP40+#REF!+#REF!+AR40+AS40+AQ40</f>
        <v>#REF!</v>
      </c>
    </row>
    <row r="41" spans="1:46" s="87" customFormat="1" ht="16" thickBot="1" x14ac:dyDescent="0.4">
      <c r="A41" s="88">
        <v>31</v>
      </c>
      <c r="B41" s="89" t="s">
        <v>18</v>
      </c>
      <c r="C41" s="113"/>
      <c r="D41" s="101">
        <v>196827</v>
      </c>
      <c r="E41" s="101">
        <v>19444.41</v>
      </c>
      <c r="F41" s="152">
        <v>12530</v>
      </c>
      <c r="G41" s="100">
        <f t="shared" si="0"/>
        <v>228801.41</v>
      </c>
      <c r="H41" s="114">
        <v>200</v>
      </c>
      <c r="I41" s="115">
        <v>1000</v>
      </c>
      <c r="J41" s="100">
        <f>I41+H41</f>
        <v>1200</v>
      </c>
      <c r="K41" s="105">
        <v>0</v>
      </c>
      <c r="L41" s="115">
        <v>0</v>
      </c>
      <c r="M41" s="115">
        <v>0</v>
      </c>
      <c r="N41" s="115">
        <v>0</v>
      </c>
      <c r="O41" s="107">
        <f t="shared" si="1"/>
        <v>0</v>
      </c>
      <c r="P41" s="102"/>
      <c r="Q41" s="100"/>
      <c r="R41" s="116"/>
      <c r="S41" s="104"/>
      <c r="T41" s="117"/>
      <c r="U41" s="107">
        <f t="shared" si="4"/>
        <v>0</v>
      </c>
      <c r="V41" s="118"/>
      <c r="W41" s="109">
        <v>6000</v>
      </c>
      <c r="X41" s="119">
        <v>77000</v>
      </c>
      <c r="Y41" s="100">
        <v>190000</v>
      </c>
      <c r="Z41" s="109">
        <v>818000</v>
      </c>
      <c r="AA41" s="109">
        <v>5336</v>
      </c>
      <c r="AB41" s="104">
        <v>186000</v>
      </c>
      <c r="AC41" s="115"/>
      <c r="AD41" s="111">
        <f t="shared" si="2"/>
        <v>186000</v>
      </c>
      <c r="AE41" s="100"/>
      <c r="AF41" s="100"/>
      <c r="AG41" s="100">
        <v>253000</v>
      </c>
      <c r="AH41" s="100"/>
      <c r="AI41" s="113"/>
      <c r="AJ41" s="113">
        <v>8435.34</v>
      </c>
      <c r="AK41" s="113">
        <v>4197700</v>
      </c>
      <c r="AL41" s="113"/>
      <c r="AM41" s="109"/>
      <c r="AN41" s="119">
        <v>72300</v>
      </c>
      <c r="AO41" s="100"/>
      <c r="AP41" s="101"/>
      <c r="AQ41" s="101"/>
      <c r="AR41" s="101"/>
      <c r="AS41" s="101"/>
      <c r="AT41" s="148" t="e">
        <f>C41+G41+J41+O41+P41+Q41+R41+U41+V41+W41+X41+Y41+Z41+AA41+AD41+AE41+AF41+AG41+AH41+AI41+AJ41+AK41+AL41+AM41+AN41+AO41+AP41+#REF!+#REF!+AR41+AS41+AQ41</f>
        <v>#REF!</v>
      </c>
    </row>
    <row r="42" spans="1:46" s="87" customFormat="1" ht="16" thickBot="1" x14ac:dyDescent="0.4">
      <c r="A42" s="88">
        <v>32</v>
      </c>
      <c r="B42" s="89" t="s">
        <v>43</v>
      </c>
      <c r="C42" s="113"/>
      <c r="D42" s="101">
        <v>38511</v>
      </c>
      <c r="E42" s="101">
        <v>14632.35</v>
      </c>
      <c r="F42" s="152">
        <v>1247</v>
      </c>
      <c r="G42" s="100">
        <f t="shared" si="0"/>
        <v>54390.35</v>
      </c>
      <c r="H42" s="114">
        <v>0</v>
      </c>
      <c r="I42" s="115">
        <v>0</v>
      </c>
      <c r="J42" s="100">
        <f>I42+H42</f>
        <v>0</v>
      </c>
      <c r="K42" s="105">
        <v>0</v>
      </c>
      <c r="L42" s="115">
        <v>0</v>
      </c>
      <c r="M42" s="115">
        <v>0</v>
      </c>
      <c r="N42" s="115">
        <v>0</v>
      </c>
      <c r="O42" s="107">
        <f t="shared" si="1"/>
        <v>0</v>
      </c>
      <c r="P42" s="102"/>
      <c r="Q42" s="100"/>
      <c r="R42" s="116"/>
      <c r="S42" s="104"/>
      <c r="T42" s="117"/>
      <c r="U42" s="107">
        <f t="shared" si="4"/>
        <v>0</v>
      </c>
      <c r="V42" s="118"/>
      <c r="W42" s="109">
        <v>6000</v>
      </c>
      <c r="X42" s="119">
        <v>14000</v>
      </c>
      <c r="Y42" s="100">
        <v>26000</v>
      </c>
      <c r="Z42" s="109">
        <v>129000</v>
      </c>
      <c r="AA42" s="109"/>
      <c r="AB42" s="104">
        <v>59000</v>
      </c>
      <c r="AC42" s="115"/>
      <c r="AD42" s="111">
        <f t="shared" si="2"/>
        <v>59000</v>
      </c>
      <c r="AE42" s="100"/>
      <c r="AF42" s="100">
        <v>225000</v>
      </c>
      <c r="AG42" s="100">
        <v>23000</v>
      </c>
      <c r="AH42" s="100"/>
      <c r="AI42" s="113"/>
      <c r="AJ42" s="113">
        <v>5825.28</v>
      </c>
      <c r="AK42" s="113">
        <v>1317900</v>
      </c>
      <c r="AL42" s="113"/>
      <c r="AM42" s="109"/>
      <c r="AN42" s="119">
        <v>19400</v>
      </c>
      <c r="AO42" s="100"/>
      <c r="AP42" s="101"/>
      <c r="AQ42" s="101"/>
      <c r="AR42" s="101"/>
      <c r="AS42" s="101"/>
      <c r="AT42" s="148" t="e">
        <f>C42+G42+J42+O42+P42+Q42+R42+U42+V42+W42+X42+Y42+Z42+AA42+AD42+AE42+AF42+AG42+AH42+AI42+AJ42+AK42+AL42+AM42+AN42+AO42+AP42+#REF!+#REF!+AR42+AS42+AQ42</f>
        <v>#REF!</v>
      </c>
    </row>
    <row r="43" spans="1:46" s="87" customFormat="1" ht="16" thickBot="1" x14ac:dyDescent="0.4">
      <c r="A43" s="88">
        <v>33</v>
      </c>
      <c r="B43" s="89" t="s">
        <v>44</v>
      </c>
      <c r="C43" s="113"/>
      <c r="D43" s="101">
        <v>110566</v>
      </c>
      <c r="E43" s="101">
        <v>18030.8</v>
      </c>
      <c r="F43" s="152">
        <v>17889</v>
      </c>
      <c r="G43" s="100">
        <f t="shared" si="0"/>
        <v>146485.79999999999</v>
      </c>
      <c r="H43" s="114">
        <v>200</v>
      </c>
      <c r="I43" s="115">
        <v>1000</v>
      </c>
      <c r="J43" s="100">
        <f t="shared" ref="J43:J56" si="5">I43+H43</f>
        <v>1200</v>
      </c>
      <c r="K43" s="105">
        <v>0</v>
      </c>
      <c r="L43" s="115">
        <v>0</v>
      </c>
      <c r="M43" s="115">
        <v>0</v>
      </c>
      <c r="N43" s="115">
        <v>0</v>
      </c>
      <c r="O43" s="107">
        <f t="shared" si="1"/>
        <v>0</v>
      </c>
      <c r="P43" s="102"/>
      <c r="Q43" s="100"/>
      <c r="R43" s="116"/>
      <c r="S43" s="104"/>
      <c r="T43" s="117"/>
      <c r="U43" s="107">
        <f t="shared" si="4"/>
        <v>0</v>
      </c>
      <c r="V43" s="118"/>
      <c r="W43" s="109">
        <v>6000</v>
      </c>
      <c r="X43" s="119">
        <v>47000</v>
      </c>
      <c r="Y43" s="100">
        <v>92000</v>
      </c>
      <c r="Z43" s="109">
        <v>521000</v>
      </c>
      <c r="AA43" s="109"/>
      <c r="AB43" s="104">
        <v>108000</v>
      </c>
      <c r="AC43" s="115"/>
      <c r="AD43" s="111">
        <f t="shared" si="2"/>
        <v>108000</v>
      </c>
      <c r="AE43" s="100"/>
      <c r="AF43" s="100"/>
      <c r="AG43" s="100">
        <v>117000</v>
      </c>
      <c r="AH43" s="100"/>
      <c r="AI43" s="113"/>
      <c r="AJ43" s="113">
        <v>5825.28</v>
      </c>
      <c r="AK43" s="113">
        <v>2463600</v>
      </c>
      <c r="AL43" s="113"/>
      <c r="AM43" s="109"/>
      <c r="AN43" s="119">
        <v>34500</v>
      </c>
      <c r="AO43" s="100"/>
      <c r="AP43" s="101">
        <v>28057.49</v>
      </c>
      <c r="AQ43" s="101">
        <v>132454.51</v>
      </c>
      <c r="AR43" s="101"/>
      <c r="AS43" s="101"/>
      <c r="AT43" s="148" t="e">
        <f>C43+G43+J43+O43+P43+Q43+R43+U43+V43+W43+X43+Y43+Z43+AA43+AD43+AE43+AF43+AG43+AH43+AI43+AJ43+AK43+AL43+AM43+AN43+AO43+AP43+#REF!+#REF!+AR43+AS43+AQ43</f>
        <v>#REF!</v>
      </c>
    </row>
    <row r="44" spans="1:46" s="87" customFormat="1" ht="16" thickBot="1" x14ac:dyDescent="0.4">
      <c r="A44" s="88">
        <v>34</v>
      </c>
      <c r="B44" s="89" t="s">
        <v>45</v>
      </c>
      <c r="C44" s="113">
        <v>336000</v>
      </c>
      <c r="D44" s="101">
        <v>96393</v>
      </c>
      <c r="E44" s="101">
        <v>14632.35</v>
      </c>
      <c r="F44" s="152">
        <v>10947</v>
      </c>
      <c r="G44" s="100">
        <f t="shared" si="0"/>
        <v>121972.35</v>
      </c>
      <c r="H44" s="114">
        <v>0</v>
      </c>
      <c r="I44" s="115">
        <v>0</v>
      </c>
      <c r="J44" s="100">
        <f t="shared" si="5"/>
        <v>0</v>
      </c>
      <c r="K44" s="105">
        <v>0</v>
      </c>
      <c r="L44" s="115">
        <v>0</v>
      </c>
      <c r="M44" s="115">
        <v>0</v>
      </c>
      <c r="N44" s="115">
        <v>0</v>
      </c>
      <c r="O44" s="107">
        <f t="shared" si="1"/>
        <v>0</v>
      </c>
      <c r="P44" s="102"/>
      <c r="Q44" s="100"/>
      <c r="R44" s="116"/>
      <c r="S44" s="104"/>
      <c r="T44" s="117"/>
      <c r="U44" s="107">
        <f t="shared" si="4"/>
        <v>0</v>
      </c>
      <c r="V44" s="118"/>
      <c r="W44" s="109">
        <v>6000</v>
      </c>
      <c r="X44" s="119">
        <v>35000</v>
      </c>
      <c r="Y44" s="100">
        <v>109000</v>
      </c>
      <c r="Z44" s="109">
        <v>229000</v>
      </c>
      <c r="AA44" s="109"/>
      <c r="AB44" s="104">
        <v>105000</v>
      </c>
      <c r="AC44" s="115"/>
      <c r="AD44" s="111">
        <f t="shared" si="2"/>
        <v>105000</v>
      </c>
      <c r="AE44" s="100"/>
      <c r="AF44" s="100"/>
      <c r="AG44" s="100">
        <v>42000</v>
      </c>
      <c r="AH44" s="100"/>
      <c r="AI44" s="113"/>
      <c r="AJ44" s="113">
        <v>5825.28</v>
      </c>
      <c r="AK44" s="113">
        <v>2087800</v>
      </c>
      <c r="AL44" s="113"/>
      <c r="AM44" s="109"/>
      <c r="AN44" s="119">
        <v>29500</v>
      </c>
      <c r="AO44" s="100"/>
      <c r="AP44" s="101"/>
      <c r="AQ44" s="101"/>
      <c r="AR44" s="101"/>
      <c r="AS44" s="101"/>
      <c r="AT44" s="148" t="e">
        <f>C44+G44+J44+O44+P44+Q44+R44+U44+V44+W44+X44+Y44+Z44+AA44+AD44+AE44+AF44+AG44+AH44+AI44+AJ44+AK44+AL44+AM44+AN44+AO44+AP44+#REF!+#REF!+AR44+AS44+AQ44</f>
        <v>#REF!</v>
      </c>
    </row>
    <row r="45" spans="1:46" s="87" customFormat="1" ht="16" thickBot="1" x14ac:dyDescent="0.4">
      <c r="A45" s="88">
        <v>35</v>
      </c>
      <c r="B45" s="89" t="s">
        <v>46</v>
      </c>
      <c r="C45" s="113"/>
      <c r="D45" s="101">
        <v>215609</v>
      </c>
      <c r="E45" s="101">
        <v>14632.35</v>
      </c>
      <c r="F45" s="152">
        <v>10497</v>
      </c>
      <c r="G45" s="100">
        <f t="shared" si="0"/>
        <v>240738.35</v>
      </c>
      <c r="H45" s="114">
        <v>0</v>
      </c>
      <c r="I45" s="115">
        <v>0</v>
      </c>
      <c r="J45" s="100">
        <f t="shared" si="5"/>
        <v>0</v>
      </c>
      <c r="K45" s="105">
        <v>0</v>
      </c>
      <c r="L45" s="115">
        <v>0</v>
      </c>
      <c r="M45" s="115">
        <v>0</v>
      </c>
      <c r="N45" s="115">
        <v>0</v>
      </c>
      <c r="O45" s="107">
        <f t="shared" si="1"/>
        <v>0</v>
      </c>
      <c r="P45" s="102"/>
      <c r="Q45" s="113"/>
      <c r="R45" s="116"/>
      <c r="S45" s="104"/>
      <c r="T45" s="117"/>
      <c r="U45" s="107">
        <f t="shared" si="4"/>
        <v>0</v>
      </c>
      <c r="V45" s="118"/>
      <c r="W45" s="109">
        <v>6000</v>
      </c>
      <c r="X45" s="119">
        <v>36000</v>
      </c>
      <c r="Y45" s="100">
        <v>178000</v>
      </c>
      <c r="Z45" s="109">
        <v>349000</v>
      </c>
      <c r="AA45" s="109"/>
      <c r="AB45" s="104">
        <v>118000</v>
      </c>
      <c r="AC45" s="115"/>
      <c r="AD45" s="111">
        <f t="shared" si="2"/>
        <v>118000</v>
      </c>
      <c r="AE45" s="100"/>
      <c r="AF45" s="100"/>
      <c r="AG45" s="100">
        <v>109000</v>
      </c>
      <c r="AH45" s="113"/>
      <c r="AI45" s="113"/>
      <c r="AJ45" s="113">
        <v>5499</v>
      </c>
      <c r="AK45" s="113">
        <v>2005100</v>
      </c>
      <c r="AL45" s="113"/>
      <c r="AM45" s="109"/>
      <c r="AN45" s="119">
        <v>37700</v>
      </c>
      <c r="AO45" s="100"/>
      <c r="AP45" s="101"/>
      <c r="AQ45" s="101"/>
      <c r="AR45" s="101"/>
      <c r="AS45" s="101"/>
      <c r="AT45" s="148" t="e">
        <f>C45+G45+J45+O45+P45+Q45+R45+U45+V45+W45+X45+Y45+Z45+AA45+AD45+AE45+AF45+AG45+AH45+AI45+AJ45+AK45+AL45+AM45+AN45+AO45+AP45+#REF!+#REF!+AR45+AS45+AQ45</f>
        <v>#REF!</v>
      </c>
    </row>
    <row r="46" spans="1:46" s="87" customFormat="1" ht="16" thickBot="1" x14ac:dyDescent="0.4">
      <c r="A46" s="88">
        <v>36</v>
      </c>
      <c r="B46" s="89" t="s">
        <v>47</v>
      </c>
      <c r="C46" s="113"/>
      <c r="D46" s="101">
        <v>75724</v>
      </c>
      <c r="E46" s="101">
        <v>14632.35</v>
      </c>
      <c r="F46" s="152">
        <v>5518</v>
      </c>
      <c r="G46" s="100">
        <f t="shared" si="0"/>
        <v>95874.35</v>
      </c>
      <c r="H46" s="114">
        <v>0</v>
      </c>
      <c r="I46" s="115">
        <v>0</v>
      </c>
      <c r="J46" s="100">
        <f t="shared" si="5"/>
        <v>0</v>
      </c>
      <c r="K46" s="105">
        <v>0</v>
      </c>
      <c r="L46" s="115">
        <v>0</v>
      </c>
      <c r="M46" s="115">
        <v>0</v>
      </c>
      <c r="N46" s="115">
        <v>0</v>
      </c>
      <c r="O46" s="107">
        <f t="shared" si="1"/>
        <v>0</v>
      </c>
      <c r="P46" s="102"/>
      <c r="Q46" s="100"/>
      <c r="R46" s="116"/>
      <c r="S46" s="104"/>
      <c r="T46" s="117"/>
      <c r="U46" s="107">
        <f t="shared" si="4"/>
        <v>0</v>
      </c>
      <c r="V46" s="118"/>
      <c r="W46" s="109">
        <v>6000</v>
      </c>
      <c r="X46" s="119">
        <v>20000</v>
      </c>
      <c r="Y46" s="100">
        <v>95000</v>
      </c>
      <c r="Z46" s="109">
        <v>201000</v>
      </c>
      <c r="AA46" s="109"/>
      <c r="AB46" s="104">
        <v>91000</v>
      </c>
      <c r="AC46" s="115"/>
      <c r="AD46" s="111">
        <f t="shared" si="2"/>
        <v>91000</v>
      </c>
      <c r="AE46" s="100"/>
      <c r="AF46" s="100"/>
      <c r="AG46" s="100">
        <v>30000</v>
      </c>
      <c r="AH46" s="100"/>
      <c r="AI46" s="113"/>
      <c r="AJ46" s="113">
        <v>5825.28</v>
      </c>
      <c r="AK46" s="113">
        <v>1080700</v>
      </c>
      <c r="AL46" s="113"/>
      <c r="AM46" s="109"/>
      <c r="AN46" s="119">
        <v>17600</v>
      </c>
      <c r="AO46" s="100"/>
      <c r="AP46" s="101"/>
      <c r="AQ46" s="101"/>
      <c r="AR46" s="101"/>
      <c r="AS46" s="101"/>
      <c r="AT46" s="148" t="e">
        <f>C46+G46+J46+O46+P46+Q46+R46+U46+V46+W46+X46+Y46+Z46+AA46+AD46+AE46+AF46+AG46+AH46+AI46+AJ46+AK46+AL46+AM46+AN46+AO46+AP46+#REF!+#REF!+AR46+AS46+AQ46</f>
        <v>#REF!</v>
      </c>
    </row>
    <row r="47" spans="1:46" s="87" customFormat="1" ht="16" thickBot="1" x14ac:dyDescent="0.4">
      <c r="A47" s="88">
        <v>37</v>
      </c>
      <c r="B47" s="89" t="s">
        <v>19</v>
      </c>
      <c r="C47" s="113"/>
      <c r="D47" s="101">
        <v>479895</v>
      </c>
      <c r="E47" s="101">
        <v>30914.880000000001</v>
      </c>
      <c r="F47" s="152">
        <v>68969</v>
      </c>
      <c r="G47" s="100">
        <f t="shared" si="0"/>
        <v>579778.88</v>
      </c>
      <c r="H47" s="114">
        <v>200</v>
      </c>
      <c r="I47" s="115">
        <v>500</v>
      </c>
      <c r="J47" s="100">
        <f t="shared" si="5"/>
        <v>700</v>
      </c>
      <c r="K47" s="105">
        <v>0</v>
      </c>
      <c r="L47" s="115">
        <v>0</v>
      </c>
      <c r="M47" s="115">
        <v>0</v>
      </c>
      <c r="N47" s="115">
        <v>0</v>
      </c>
      <c r="O47" s="107">
        <f t="shared" si="1"/>
        <v>0</v>
      </c>
      <c r="P47" s="102"/>
      <c r="Q47" s="100"/>
      <c r="R47" s="116"/>
      <c r="S47" s="104">
        <v>1230180</v>
      </c>
      <c r="T47" s="117"/>
      <c r="U47" s="107">
        <f t="shared" si="4"/>
        <v>1230180</v>
      </c>
      <c r="V47" s="118"/>
      <c r="W47" s="109">
        <v>6000</v>
      </c>
      <c r="X47" s="119">
        <v>65000</v>
      </c>
      <c r="Y47" s="100">
        <v>99000</v>
      </c>
      <c r="Z47" s="109">
        <v>701000</v>
      </c>
      <c r="AA47" s="109"/>
      <c r="AB47" s="104">
        <v>279000</v>
      </c>
      <c r="AC47" s="115"/>
      <c r="AD47" s="111">
        <f t="shared" si="2"/>
        <v>279000</v>
      </c>
      <c r="AE47" s="100"/>
      <c r="AF47" s="100">
        <v>98000</v>
      </c>
      <c r="AG47" s="100">
        <v>127000</v>
      </c>
      <c r="AH47" s="100"/>
      <c r="AI47" s="113"/>
      <c r="AJ47" s="113">
        <v>8435.34</v>
      </c>
      <c r="AK47" s="113">
        <v>9552400</v>
      </c>
      <c r="AL47" s="113"/>
      <c r="AM47" s="109"/>
      <c r="AN47" s="119">
        <v>123100</v>
      </c>
      <c r="AO47" s="100"/>
      <c r="AP47" s="101"/>
      <c r="AQ47" s="101"/>
      <c r="AR47" s="101"/>
      <c r="AS47" s="101"/>
      <c r="AT47" s="148" t="e">
        <f>C47+G47+J47+O47+P47+Q47+R47+U47+V47+W47+X47+Y47+Z47+AA47+AD47+AE47+AF47+AG47+AH47+AI47+AJ47+AK47+AL47+AM47+AN47+AO47+AP47+#REF!+#REF!+AR47+AS47+AQ47</f>
        <v>#REF!</v>
      </c>
    </row>
    <row r="48" spans="1:46" s="87" customFormat="1" ht="16" thickBot="1" x14ac:dyDescent="0.4">
      <c r="A48" s="88">
        <v>38</v>
      </c>
      <c r="B48" s="89" t="s">
        <v>20</v>
      </c>
      <c r="C48" s="113"/>
      <c r="D48" s="101">
        <v>214205</v>
      </c>
      <c r="E48" s="101">
        <v>19444.41</v>
      </c>
      <c r="F48" s="152">
        <v>21537</v>
      </c>
      <c r="G48" s="100">
        <f t="shared" si="0"/>
        <v>255186.41</v>
      </c>
      <c r="H48" s="114">
        <v>0</v>
      </c>
      <c r="I48" s="115">
        <v>0</v>
      </c>
      <c r="J48" s="100">
        <f t="shared" si="5"/>
        <v>0</v>
      </c>
      <c r="K48" s="105">
        <v>0</v>
      </c>
      <c r="L48" s="115">
        <v>0</v>
      </c>
      <c r="M48" s="115">
        <v>0</v>
      </c>
      <c r="N48" s="115">
        <v>0</v>
      </c>
      <c r="O48" s="107">
        <f t="shared" si="1"/>
        <v>0</v>
      </c>
      <c r="P48" s="102"/>
      <c r="Q48" s="100"/>
      <c r="R48" s="116"/>
      <c r="S48" s="104"/>
      <c r="T48" s="117"/>
      <c r="U48" s="107">
        <f t="shared" si="4"/>
        <v>0</v>
      </c>
      <c r="V48" s="118"/>
      <c r="W48" s="109">
        <v>6000</v>
      </c>
      <c r="X48" s="119">
        <v>80000</v>
      </c>
      <c r="Y48" s="100">
        <v>620000</v>
      </c>
      <c r="Z48" s="109">
        <v>795000</v>
      </c>
      <c r="AA48" s="109">
        <v>4485</v>
      </c>
      <c r="AB48" s="104">
        <v>240000</v>
      </c>
      <c r="AC48" s="115"/>
      <c r="AD48" s="111">
        <f t="shared" si="2"/>
        <v>240000</v>
      </c>
      <c r="AE48" s="100"/>
      <c r="AF48" s="100">
        <v>121000</v>
      </c>
      <c r="AG48" s="100">
        <v>242000</v>
      </c>
      <c r="AH48" s="100"/>
      <c r="AI48" s="113"/>
      <c r="AJ48" s="113">
        <v>8435.34</v>
      </c>
      <c r="AK48" s="113">
        <v>3611000</v>
      </c>
      <c r="AL48" s="113"/>
      <c r="AM48" s="109"/>
      <c r="AN48" s="119">
        <v>62600</v>
      </c>
      <c r="AO48" s="100"/>
      <c r="AP48" s="101"/>
      <c r="AQ48" s="101"/>
      <c r="AR48" s="101"/>
      <c r="AS48" s="101"/>
      <c r="AT48" s="148" t="e">
        <f>C48+G48+J48+O48+P48+Q48+R48+U48+V48+W48+X48+Y48+Z48+AA48+AD48+AE48+AF48+AG48+AH48+AI48+AJ48+AK48+AL48+AM48+AN48+AO48+AP48+#REF!+#REF!+AR48+AS48+AQ48</f>
        <v>#REF!</v>
      </c>
    </row>
    <row r="49" spans="1:46" s="87" customFormat="1" ht="16" thickBot="1" x14ac:dyDescent="0.4">
      <c r="A49" s="88">
        <v>39</v>
      </c>
      <c r="B49" s="89" t="s">
        <v>21</v>
      </c>
      <c r="C49" s="113"/>
      <c r="D49" s="101">
        <v>1115457</v>
      </c>
      <c r="E49" s="101">
        <v>31448.02</v>
      </c>
      <c r="F49" s="152">
        <v>136871</v>
      </c>
      <c r="G49" s="100">
        <f t="shared" si="0"/>
        <v>1283776.02</v>
      </c>
      <c r="H49" s="114">
        <v>1500</v>
      </c>
      <c r="I49" s="115">
        <v>3000</v>
      </c>
      <c r="J49" s="100">
        <f t="shared" si="5"/>
        <v>4500</v>
      </c>
      <c r="K49" s="105">
        <v>0</v>
      </c>
      <c r="L49" s="115">
        <v>0</v>
      </c>
      <c r="M49" s="115">
        <v>0</v>
      </c>
      <c r="N49" s="115">
        <v>0</v>
      </c>
      <c r="O49" s="107">
        <f t="shared" si="1"/>
        <v>0</v>
      </c>
      <c r="P49" s="102"/>
      <c r="Q49" s="100"/>
      <c r="R49" s="116"/>
      <c r="S49" s="104">
        <v>1933140</v>
      </c>
      <c r="T49" s="117"/>
      <c r="U49" s="107">
        <f t="shared" si="4"/>
        <v>1933140</v>
      </c>
      <c r="V49" s="118"/>
      <c r="W49" s="109">
        <v>6000</v>
      </c>
      <c r="X49" s="119">
        <v>378000</v>
      </c>
      <c r="Y49" s="100">
        <v>453000</v>
      </c>
      <c r="Z49" s="109">
        <v>2708000</v>
      </c>
      <c r="AA49" s="109">
        <v>7308</v>
      </c>
      <c r="AB49" s="104">
        <v>710000</v>
      </c>
      <c r="AC49" s="115"/>
      <c r="AD49" s="111">
        <f t="shared" si="2"/>
        <v>710000</v>
      </c>
      <c r="AE49" s="100"/>
      <c r="AF49" s="100">
        <v>897000</v>
      </c>
      <c r="AG49" s="100">
        <v>388000</v>
      </c>
      <c r="AH49" s="100"/>
      <c r="AI49" s="113"/>
      <c r="AJ49" s="113">
        <v>8435.34</v>
      </c>
      <c r="AK49" s="113">
        <v>18613400</v>
      </c>
      <c r="AL49" s="113"/>
      <c r="AM49" s="109"/>
      <c r="AN49" s="119">
        <v>408200</v>
      </c>
      <c r="AO49" s="100"/>
      <c r="AP49" s="101">
        <v>64298.45</v>
      </c>
      <c r="AQ49" s="101">
        <v>303541.55</v>
      </c>
      <c r="AR49" s="101"/>
      <c r="AS49" s="101"/>
      <c r="AT49" s="148" t="e">
        <f>C49+G49+J49+O49+P49+Q49+R49+U49+V49+W49+X49+Y49+Z49+AA49+AD49+AE49+AF49+AG49+AH49+AI49+AJ49+AK49+AL49+AM49+AN49+AO49+AP49+#REF!+#REF!+AR49+AS49+AQ49</f>
        <v>#REF!</v>
      </c>
    </row>
    <row r="50" spans="1:46" s="87" customFormat="1" ht="16" thickBot="1" x14ac:dyDescent="0.4">
      <c r="A50" s="88">
        <v>40</v>
      </c>
      <c r="B50" s="89" t="s">
        <v>22</v>
      </c>
      <c r="C50" s="113"/>
      <c r="D50" s="101">
        <v>413700</v>
      </c>
      <c r="E50" s="101">
        <v>30859.49</v>
      </c>
      <c r="F50" s="152">
        <v>19182</v>
      </c>
      <c r="G50" s="100">
        <f t="shared" si="0"/>
        <v>463741.49</v>
      </c>
      <c r="H50" s="114">
        <v>0</v>
      </c>
      <c r="I50" s="115">
        <v>0</v>
      </c>
      <c r="J50" s="100">
        <f t="shared" si="5"/>
        <v>0</v>
      </c>
      <c r="K50" s="105">
        <v>0</v>
      </c>
      <c r="L50" s="115">
        <v>0</v>
      </c>
      <c r="M50" s="115">
        <v>0</v>
      </c>
      <c r="N50" s="115">
        <v>0</v>
      </c>
      <c r="O50" s="107">
        <f t="shared" si="1"/>
        <v>0</v>
      </c>
      <c r="P50" s="102"/>
      <c r="Q50" s="100"/>
      <c r="R50" s="116"/>
      <c r="S50" s="104"/>
      <c r="T50" s="117"/>
      <c r="U50" s="107">
        <f t="shared" si="4"/>
        <v>0</v>
      </c>
      <c r="V50" s="118"/>
      <c r="W50" s="109">
        <v>6000</v>
      </c>
      <c r="X50" s="119">
        <v>58000</v>
      </c>
      <c r="Y50" s="100">
        <v>119000</v>
      </c>
      <c r="Z50" s="109">
        <v>596000</v>
      </c>
      <c r="AA50" s="109">
        <v>2741</v>
      </c>
      <c r="AB50" s="104">
        <v>199000</v>
      </c>
      <c r="AC50" s="115"/>
      <c r="AD50" s="111">
        <f t="shared" si="2"/>
        <v>199000</v>
      </c>
      <c r="AE50" s="100"/>
      <c r="AF50" s="100">
        <v>139000</v>
      </c>
      <c r="AG50" s="100">
        <v>321000</v>
      </c>
      <c r="AH50" s="100"/>
      <c r="AI50" s="113"/>
      <c r="AJ50" s="113">
        <v>5499</v>
      </c>
      <c r="AK50" s="113">
        <v>4471400</v>
      </c>
      <c r="AL50" s="113"/>
      <c r="AM50" s="109"/>
      <c r="AN50" s="119">
        <v>52700</v>
      </c>
      <c r="AO50" s="100"/>
      <c r="AP50" s="101">
        <v>15343.94</v>
      </c>
      <c r="AQ50" s="101">
        <v>72436.06</v>
      </c>
      <c r="AR50" s="101"/>
      <c r="AS50" s="101"/>
      <c r="AT50" s="148" t="e">
        <f>C50+G50+J50+O50+P50+Q50+R50+U50+V50+W50+X50+Y50+Z50+AA50+AD50+AE50+AF50+AG50+AH50+AI50+AJ50+AK50+AL50+AM50+AN50+AO50+AP50+#REF!+#REF!+AR50+AS50+AQ50</f>
        <v>#REF!</v>
      </c>
    </row>
    <row r="51" spans="1:46" s="87" customFormat="1" ht="16" thickBot="1" x14ac:dyDescent="0.4">
      <c r="A51" s="88">
        <v>41</v>
      </c>
      <c r="B51" s="89" t="s">
        <v>48</v>
      </c>
      <c r="C51" s="113"/>
      <c r="D51" s="101">
        <v>51372</v>
      </c>
      <c r="E51" s="101">
        <v>14632.35</v>
      </c>
      <c r="F51" s="152">
        <v>4861</v>
      </c>
      <c r="G51" s="100">
        <f t="shared" si="0"/>
        <v>70865.350000000006</v>
      </c>
      <c r="H51" s="114">
        <v>250</v>
      </c>
      <c r="I51" s="115">
        <v>1200</v>
      </c>
      <c r="J51" s="100">
        <f t="shared" si="5"/>
        <v>1450</v>
      </c>
      <c r="K51" s="105">
        <v>0</v>
      </c>
      <c r="L51" s="115">
        <v>0</v>
      </c>
      <c r="M51" s="115">
        <v>0</v>
      </c>
      <c r="N51" s="115">
        <v>0</v>
      </c>
      <c r="O51" s="107">
        <f t="shared" si="1"/>
        <v>0</v>
      </c>
      <c r="P51" s="102"/>
      <c r="Q51" s="100"/>
      <c r="R51" s="116"/>
      <c r="S51" s="104"/>
      <c r="T51" s="117"/>
      <c r="U51" s="107">
        <f t="shared" si="4"/>
        <v>0</v>
      </c>
      <c r="V51" s="118"/>
      <c r="W51" s="109">
        <v>6000</v>
      </c>
      <c r="X51" s="119">
        <v>18000</v>
      </c>
      <c r="Y51" s="100">
        <v>37000</v>
      </c>
      <c r="Z51" s="109">
        <v>176000</v>
      </c>
      <c r="AA51" s="109"/>
      <c r="AB51" s="104">
        <v>66000</v>
      </c>
      <c r="AC51" s="115"/>
      <c r="AD51" s="111">
        <f t="shared" si="2"/>
        <v>66000</v>
      </c>
      <c r="AE51" s="100"/>
      <c r="AF51" s="100"/>
      <c r="AG51" s="100">
        <v>14000</v>
      </c>
      <c r="AH51" s="100"/>
      <c r="AI51" s="113"/>
      <c r="AJ51" s="113">
        <v>5825.28</v>
      </c>
      <c r="AK51" s="113">
        <v>1647300</v>
      </c>
      <c r="AL51" s="113"/>
      <c r="AM51" s="109"/>
      <c r="AN51" s="119">
        <v>22500</v>
      </c>
      <c r="AO51" s="100"/>
      <c r="AP51" s="101"/>
      <c r="AQ51" s="101"/>
      <c r="AR51" s="101"/>
      <c r="AS51" s="101"/>
      <c r="AT51" s="148" t="e">
        <f>C51+G51+J51+O51+P51+Q51+R51+U51+V51+W51+X51+Y51+Z51+AA51+AD51+AE51+AF51+AG51+AH51+AI51+AJ51+AK51+AL51+AM51+AN51+AO51+AP51+#REF!+#REF!+AR51+AS51+AQ51</f>
        <v>#REF!</v>
      </c>
    </row>
    <row r="52" spans="1:46" s="87" customFormat="1" ht="16" thickBot="1" x14ac:dyDescent="0.4">
      <c r="A52" s="88">
        <v>42</v>
      </c>
      <c r="B52" s="89" t="s">
        <v>2</v>
      </c>
      <c r="C52" s="113">
        <v>20000</v>
      </c>
      <c r="D52" s="101">
        <v>3676031</v>
      </c>
      <c r="E52" s="101">
        <v>58546.720000000001</v>
      </c>
      <c r="F52" s="152">
        <v>214205</v>
      </c>
      <c r="G52" s="100">
        <f t="shared" si="0"/>
        <v>3948782.72</v>
      </c>
      <c r="H52" s="114">
        <v>0</v>
      </c>
      <c r="I52" s="115">
        <v>0</v>
      </c>
      <c r="J52" s="100">
        <f t="shared" si="5"/>
        <v>0</v>
      </c>
      <c r="K52" s="105">
        <v>0</v>
      </c>
      <c r="L52" s="115">
        <v>0</v>
      </c>
      <c r="M52" s="115">
        <v>0</v>
      </c>
      <c r="N52" s="115">
        <v>0</v>
      </c>
      <c r="O52" s="107">
        <f t="shared" si="1"/>
        <v>0</v>
      </c>
      <c r="P52" s="100">
        <v>520000</v>
      </c>
      <c r="Q52" s="100"/>
      <c r="R52" s="116"/>
      <c r="S52" s="104">
        <v>4358352</v>
      </c>
      <c r="T52" s="117"/>
      <c r="U52" s="107">
        <f t="shared" si="4"/>
        <v>4358352</v>
      </c>
      <c r="V52" s="118"/>
      <c r="W52" s="109">
        <v>6000</v>
      </c>
      <c r="X52" s="119">
        <v>358000</v>
      </c>
      <c r="Y52" s="100">
        <v>771000</v>
      </c>
      <c r="Z52" s="109">
        <v>3535000</v>
      </c>
      <c r="AA52" s="109">
        <v>59172</v>
      </c>
      <c r="AB52" s="104">
        <v>1225000</v>
      </c>
      <c r="AC52" s="115"/>
      <c r="AD52" s="111">
        <f t="shared" si="2"/>
        <v>1225000</v>
      </c>
      <c r="AE52" s="100"/>
      <c r="AF52" s="100">
        <v>14000</v>
      </c>
      <c r="AG52" s="100">
        <v>911000</v>
      </c>
      <c r="AH52" s="100"/>
      <c r="AI52" s="113"/>
      <c r="AJ52" s="113">
        <v>11902.71</v>
      </c>
      <c r="AK52" s="113">
        <v>30291100</v>
      </c>
      <c r="AL52" s="113"/>
      <c r="AM52" s="109"/>
      <c r="AN52" s="119">
        <v>420400</v>
      </c>
      <c r="AO52" s="100"/>
      <c r="AP52" s="101"/>
      <c r="AQ52" s="101"/>
      <c r="AR52" s="101"/>
      <c r="AS52" s="101"/>
      <c r="AT52" s="148" t="e">
        <f>C52+G52+J52+O52+P52+Q52+R52+U52+V52+W52+X52+Y52+Z52+AA52+AD52+AE52+AF52+AG52+AH52+AI52+AJ52+AK52+AL52+AM52+AN52+AO52+AP52+#REF!+#REF!+AR52+AS52+AQ52</f>
        <v>#REF!</v>
      </c>
    </row>
    <row r="53" spans="1:46" s="87" customFormat="1" ht="16" thickBot="1" x14ac:dyDescent="0.4">
      <c r="A53" s="88">
        <v>43</v>
      </c>
      <c r="B53" s="89" t="s">
        <v>23</v>
      </c>
      <c r="C53" s="113"/>
      <c r="D53" s="101">
        <v>174046</v>
      </c>
      <c r="E53" s="101">
        <v>21515.79</v>
      </c>
      <c r="F53" s="152">
        <v>14062</v>
      </c>
      <c r="G53" s="100">
        <f t="shared" si="0"/>
        <v>209623.79</v>
      </c>
      <c r="H53" s="114">
        <v>500</v>
      </c>
      <c r="I53" s="115">
        <v>1600</v>
      </c>
      <c r="J53" s="100">
        <f t="shared" si="5"/>
        <v>2100</v>
      </c>
      <c r="K53" s="105">
        <v>0</v>
      </c>
      <c r="L53" s="115">
        <v>0</v>
      </c>
      <c r="M53" s="115">
        <v>0</v>
      </c>
      <c r="N53" s="115">
        <v>0</v>
      </c>
      <c r="O53" s="107">
        <f t="shared" si="1"/>
        <v>0</v>
      </c>
      <c r="P53" s="102"/>
      <c r="Q53" s="100"/>
      <c r="R53" s="116"/>
      <c r="S53" s="104"/>
      <c r="T53" s="117"/>
      <c r="U53" s="107">
        <f t="shared" si="4"/>
        <v>0</v>
      </c>
      <c r="V53" s="118"/>
      <c r="W53" s="109">
        <v>6000</v>
      </c>
      <c r="X53" s="119">
        <v>51000</v>
      </c>
      <c r="Y53" s="100">
        <v>265000</v>
      </c>
      <c r="Z53" s="109">
        <v>465000</v>
      </c>
      <c r="AA53" s="109">
        <v>2132</v>
      </c>
      <c r="AB53" s="104">
        <v>235000</v>
      </c>
      <c r="AC53" s="115"/>
      <c r="AD53" s="111">
        <f t="shared" si="2"/>
        <v>235000</v>
      </c>
      <c r="AE53" s="100"/>
      <c r="AF53" s="100">
        <v>265000</v>
      </c>
      <c r="AG53" s="100">
        <v>231000</v>
      </c>
      <c r="AH53" s="100"/>
      <c r="AI53" s="113"/>
      <c r="AJ53" s="113">
        <v>8435.34</v>
      </c>
      <c r="AK53" s="113">
        <v>3249600</v>
      </c>
      <c r="AL53" s="113"/>
      <c r="AM53" s="109"/>
      <c r="AN53" s="119">
        <v>139900</v>
      </c>
      <c r="AO53" s="100"/>
      <c r="AP53" s="101"/>
      <c r="AQ53" s="101"/>
      <c r="AR53" s="101"/>
      <c r="AS53" s="101"/>
      <c r="AT53" s="148" t="e">
        <f>C53+G53+J53+O53+P53+Q53+R53+U53+V53+W53+X53+Y53+Z53+AA53+AD53+AE53+AF53+AG53+AH53+AI53+AJ53+AK53+AL53+AM53+AN53+AO53+AP53+#REF!+#REF!+AR53+AS53+AQ53</f>
        <v>#REF!</v>
      </c>
    </row>
    <row r="54" spans="1:46" s="87" customFormat="1" ht="16" thickBot="1" x14ac:dyDescent="0.4">
      <c r="A54" s="88">
        <v>44</v>
      </c>
      <c r="B54" s="89" t="s">
        <v>24</v>
      </c>
      <c r="C54" s="113"/>
      <c r="D54" s="101">
        <v>296678</v>
      </c>
      <c r="E54" s="101">
        <v>19421.330000000002</v>
      </c>
      <c r="F54" s="152">
        <v>29457</v>
      </c>
      <c r="G54" s="100">
        <f t="shared" si="0"/>
        <v>345556.33</v>
      </c>
      <c r="H54" s="114">
        <v>0</v>
      </c>
      <c r="I54" s="115">
        <v>0</v>
      </c>
      <c r="J54" s="100">
        <f t="shared" si="5"/>
        <v>0</v>
      </c>
      <c r="K54" s="105">
        <v>0</v>
      </c>
      <c r="L54" s="115">
        <v>0</v>
      </c>
      <c r="M54" s="115">
        <v>0</v>
      </c>
      <c r="N54" s="115">
        <v>0</v>
      </c>
      <c r="O54" s="107">
        <f t="shared" si="1"/>
        <v>0</v>
      </c>
      <c r="P54" s="102"/>
      <c r="Q54" s="100"/>
      <c r="R54" s="116"/>
      <c r="S54" s="104"/>
      <c r="T54" s="117"/>
      <c r="U54" s="107">
        <f t="shared" si="4"/>
        <v>0</v>
      </c>
      <c r="V54" s="118"/>
      <c r="W54" s="109">
        <v>6000</v>
      </c>
      <c r="X54" s="119">
        <v>27000</v>
      </c>
      <c r="Y54" s="100">
        <v>297000</v>
      </c>
      <c r="Z54" s="109">
        <v>267000</v>
      </c>
      <c r="AA54" s="109"/>
      <c r="AB54" s="104">
        <v>202000</v>
      </c>
      <c r="AC54" s="115"/>
      <c r="AD54" s="111">
        <f t="shared" si="2"/>
        <v>202000</v>
      </c>
      <c r="AE54" s="100"/>
      <c r="AF54" s="100"/>
      <c r="AG54" s="100">
        <v>162000</v>
      </c>
      <c r="AH54" s="100"/>
      <c r="AI54" s="113"/>
      <c r="AJ54" s="113">
        <v>8435.34</v>
      </c>
      <c r="AK54" s="113">
        <v>4002000</v>
      </c>
      <c r="AL54" s="113"/>
      <c r="AM54" s="109"/>
      <c r="AN54" s="119">
        <v>66400</v>
      </c>
      <c r="AO54" s="100"/>
      <c r="AP54" s="101"/>
      <c r="AQ54" s="101"/>
      <c r="AR54" s="101"/>
      <c r="AS54" s="101"/>
      <c r="AT54" s="148" t="e">
        <f>C54+G54+J54+O54+P54+Q54+R54+U54+V54+W54+X54+Y54+Z54+AA54+AD54+AE54+AF54+AG54+AH54+AI54+AJ54+AK54+AL54+AM54+AN54+AO54+AP54+#REF!+#REF!+AR54+AS54+AQ54</f>
        <v>#REF!</v>
      </c>
    </row>
    <row r="55" spans="1:46" s="87" customFormat="1" ht="16" thickBot="1" x14ac:dyDescent="0.4">
      <c r="A55" s="88">
        <v>45</v>
      </c>
      <c r="B55" s="89" t="s">
        <v>25</v>
      </c>
      <c r="C55" s="113"/>
      <c r="D55" s="101">
        <v>172225</v>
      </c>
      <c r="E55" s="101">
        <v>19421.330000000002</v>
      </c>
      <c r="F55" s="152">
        <v>17795</v>
      </c>
      <c r="G55" s="100">
        <f t="shared" si="0"/>
        <v>209441.33000000002</v>
      </c>
      <c r="H55" s="114">
        <v>700</v>
      </c>
      <c r="I55" s="115">
        <v>3000</v>
      </c>
      <c r="J55" s="100">
        <f t="shared" si="5"/>
        <v>3700</v>
      </c>
      <c r="K55" s="105">
        <v>0</v>
      </c>
      <c r="L55" s="115">
        <v>0</v>
      </c>
      <c r="M55" s="115">
        <v>0</v>
      </c>
      <c r="N55" s="115">
        <v>0</v>
      </c>
      <c r="O55" s="107">
        <f t="shared" si="1"/>
        <v>0</v>
      </c>
      <c r="P55" s="102"/>
      <c r="Q55" s="100"/>
      <c r="R55" s="116"/>
      <c r="S55" s="104">
        <v>1757400</v>
      </c>
      <c r="T55" s="117"/>
      <c r="U55" s="107">
        <f t="shared" si="4"/>
        <v>1757400</v>
      </c>
      <c r="V55" s="118"/>
      <c r="W55" s="109">
        <v>6000</v>
      </c>
      <c r="X55" s="119">
        <v>65000</v>
      </c>
      <c r="Y55" s="100">
        <v>277000</v>
      </c>
      <c r="Z55" s="109">
        <v>504000</v>
      </c>
      <c r="AA55" s="109"/>
      <c r="AB55" s="104">
        <v>222000</v>
      </c>
      <c r="AC55" s="115"/>
      <c r="AD55" s="111">
        <f t="shared" si="2"/>
        <v>222000</v>
      </c>
      <c r="AE55" s="100"/>
      <c r="AF55" s="100">
        <v>767000</v>
      </c>
      <c r="AG55" s="100">
        <v>230000</v>
      </c>
      <c r="AH55" s="100"/>
      <c r="AI55" s="113"/>
      <c r="AJ55" s="113">
        <v>8435.34</v>
      </c>
      <c r="AK55" s="113">
        <v>3272100</v>
      </c>
      <c r="AL55" s="113"/>
      <c r="AM55" s="109"/>
      <c r="AN55" s="119">
        <v>86000</v>
      </c>
      <c r="AO55" s="100"/>
      <c r="AP55" s="101"/>
      <c r="AQ55" s="101"/>
      <c r="AR55" s="101"/>
      <c r="AS55" s="101"/>
      <c r="AT55" s="148" t="e">
        <f>C55+G55+J55+O55+P55+Q55+R55+U55+V55+W55+X55+Y55+Z55+AA55+AD55+AE55+AF55+AG55+AH55+AI55+AJ55+AK55+AL55+AM55+AN55+AO55+AP55+#REF!+#REF!+AR55+AS55+AQ55</f>
        <v>#REF!</v>
      </c>
    </row>
    <row r="56" spans="1:46" s="87" customFormat="1" ht="16" thickBot="1" x14ac:dyDescent="0.4">
      <c r="A56" s="88">
        <v>46</v>
      </c>
      <c r="B56" s="89" t="s">
        <v>49</v>
      </c>
      <c r="C56" s="113"/>
      <c r="D56" s="101">
        <v>42764</v>
      </c>
      <c r="E56" s="101">
        <v>14632.35</v>
      </c>
      <c r="F56" s="152">
        <v>5963</v>
      </c>
      <c r="G56" s="100">
        <f t="shared" si="0"/>
        <v>63359.35</v>
      </c>
      <c r="H56" s="114">
        <v>500</v>
      </c>
      <c r="I56" s="115">
        <v>1500</v>
      </c>
      <c r="J56" s="100">
        <f t="shared" si="5"/>
        <v>2000</v>
      </c>
      <c r="K56" s="105">
        <v>0</v>
      </c>
      <c r="L56" s="115">
        <v>0</v>
      </c>
      <c r="M56" s="115">
        <v>0</v>
      </c>
      <c r="N56" s="115">
        <v>0</v>
      </c>
      <c r="O56" s="107">
        <f t="shared" si="1"/>
        <v>0</v>
      </c>
      <c r="P56" s="102"/>
      <c r="Q56" s="100"/>
      <c r="R56" s="116"/>
      <c r="S56" s="104"/>
      <c r="T56" s="117"/>
      <c r="U56" s="107">
        <f t="shared" si="4"/>
        <v>0</v>
      </c>
      <c r="V56" s="118"/>
      <c r="W56" s="109">
        <v>6000</v>
      </c>
      <c r="X56" s="119">
        <v>16000</v>
      </c>
      <c r="Y56" s="100">
        <v>118000</v>
      </c>
      <c r="Z56" s="109">
        <v>145000</v>
      </c>
      <c r="AA56" s="109"/>
      <c r="AB56" s="104">
        <v>50000</v>
      </c>
      <c r="AC56" s="115"/>
      <c r="AD56" s="111">
        <f t="shared" si="2"/>
        <v>50000</v>
      </c>
      <c r="AE56" s="100"/>
      <c r="AF56" s="100"/>
      <c r="AG56" s="100">
        <v>42000</v>
      </c>
      <c r="AH56" s="100"/>
      <c r="AI56" s="113"/>
      <c r="AJ56" s="113">
        <v>5825.28</v>
      </c>
      <c r="AK56" s="113">
        <v>1116100</v>
      </c>
      <c r="AL56" s="113"/>
      <c r="AM56" s="109"/>
      <c r="AN56" s="119">
        <v>25200</v>
      </c>
      <c r="AO56" s="100"/>
      <c r="AP56" s="101"/>
      <c r="AQ56" s="101"/>
      <c r="AR56" s="101"/>
      <c r="AS56" s="101"/>
      <c r="AT56" s="148" t="e">
        <f>C56+G56+J56+O56+P56+Q56+R56+U56+V56+W56+X56+Y56+Z56+AA56+AD56+AE56+AF56+AG56+AH56+AI56+AJ56+AK56+AL56+AM56+AN56+AO56+AP56+#REF!+#REF!+AR56+AS56+AQ56</f>
        <v>#REF!</v>
      </c>
    </row>
    <row r="57" spans="1:46" s="87" customFormat="1" ht="16" thickBot="1" x14ac:dyDescent="0.4">
      <c r="A57" s="88">
        <v>47</v>
      </c>
      <c r="B57" s="89" t="s">
        <v>50</v>
      </c>
      <c r="C57" s="113"/>
      <c r="D57" s="101">
        <v>92382</v>
      </c>
      <c r="E57" s="101">
        <v>18025.03</v>
      </c>
      <c r="F57" s="152">
        <v>5963</v>
      </c>
      <c r="G57" s="100">
        <f t="shared" si="0"/>
        <v>116370.03</v>
      </c>
      <c r="H57" s="114">
        <v>0</v>
      </c>
      <c r="I57" s="115">
        <v>0</v>
      </c>
      <c r="J57" s="100">
        <f>I57+H57</f>
        <v>0</v>
      </c>
      <c r="K57" s="105">
        <v>0</v>
      </c>
      <c r="L57" s="115">
        <v>0</v>
      </c>
      <c r="M57" s="115">
        <v>0</v>
      </c>
      <c r="N57" s="115">
        <v>0</v>
      </c>
      <c r="O57" s="107">
        <f t="shared" si="1"/>
        <v>0</v>
      </c>
      <c r="P57" s="102"/>
      <c r="Q57" s="100"/>
      <c r="R57" s="116"/>
      <c r="S57" s="104"/>
      <c r="T57" s="117"/>
      <c r="U57" s="107">
        <f t="shared" si="4"/>
        <v>0</v>
      </c>
      <c r="V57" s="118"/>
      <c r="W57" s="109">
        <v>6000</v>
      </c>
      <c r="X57" s="119">
        <v>14000</v>
      </c>
      <c r="Y57" s="100">
        <v>268000</v>
      </c>
      <c r="Z57" s="109">
        <v>139000</v>
      </c>
      <c r="AA57" s="109"/>
      <c r="AB57" s="104">
        <v>117000</v>
      </c>
      <c r="AC57" s="115"/>
      <c r="AD57" s="111">
        <f t="shared" si="2"/>
        <v>117000</v>
      </c>
      <c r="AE57" s="100"/>
      <c r="AF57" s="100">
        <v>44000</v>
      </c>
      <c r="AG57" s="100">
        <v>52000</v>
      </c>
      <c r="AH57" s="100"/>
      <c r="AI57" s="113"/>
      <c r="AJ57" s="113">
        <v>5825.28</v>
      </c>
      <c r="AK57" s="113">
        <v>2301900</v>
      </c>
      <c r="AL57" s="113"/>
      <c r="AM57" s="109"/>
      <c r="AN57" s="119">
        <v>54000</v>
      </c>
      <c r="AO57" s="100"/>
      <c r="AP57" s="101"/>
      <c r="AQ57" s="101"/>
      <c r="AR57" s="101"/>
      <c r="AS57" s="101"/>
      <c r="AT57" s="148" t="e">
        <f>C57+G57+J57+O57+P57+Q57+R57+U57+V57+W57+X57+Y57+Z57+AA57+AD57+AE57+AF57+AG57+AH57+AI57+AJ57+AK57+AL57+AM57+AN57+AO57+AP57+#REF!+#REF!+AR57+AS57+AQ57</f>
        <v>#REF!</v>
      </c>
    </row>
    <row r="58" spans="1:46" s="87" customFormat="1" ht="16" thickBot="1" x14ac:dyDescent="0.4">
      <c r="A58" s="88">
        <v>48</v>
      </c>
      <c r="B58" s="89" t="s">
        <v>51</v>
      </c>
      <c r="C58" s="113"/>
      <c r="D58" s="101">
        <v>65527</v>
      </c>
      <c r="E58" s="101">
        <v>14632.35</v>
      </c>
      <c r="F58" s="152">
        <v>4895</v>
      </c>
      <c r="G58" s="100">
        <f t="shared" si="0"/>
        <v>85054.35</v>
      </c>
      <c r="H58" s="114">
        <v>300</v>
      </c>
      <c r="I58" s="115">
        <v>500</v>
      </c>
      <c r="J58" s="100">
        <f>I58+H58</f>
        <v>800</v>
      </c>
      <c r="K58" s="105">
        <v>0</v>
      </c>
      <c r="L58" s="115">
        <v>0</v>
      </c>
      <c r="M58" s="115">
        <v>0</v>
      </c>
      <c r="N58" s="115">
        <v>0</v>
      </c>
      <c r="O58" s="107">
        <f t="shared" si="1"/>
        <v>0</v>
      </c>
      <c r="P58" s="102"/>
      <c r="Q58" s="100"/>
      <c r="R58" s="116"/>
      <c r="S58" s="104"/>
      <c r="T58" s="117"/>
      <c r="U58" s="107">
        <f t="shared" si="4"/>
        <v>0</v>
      </c>
      <c r="V58" s="118"/>
      <c r="W58" s="109">
        <v>6000</v>
      </c>
      <c r="X58" s="119">
        <v>25000</v>
      </c>
      <c r="Y58" s="100">
        <v>211000</v>
      </c>
      <c r="Z58" s="109">
        <v>275000</v>
      </c>
      <c r="AA58" s="109">
        <v>1827</v>
      </c>
      <c r="AB58" s="104">
        <v>141000</v>
      </c>
      <c r="AC58" s="115"/>
      <c r="AD58" s="111">
        <f t="shared" si="2"/>
        <v>141000</v>
      </c>
      <c r="AE58" s="100"/>
      <c r="AF58" s="100"/>
      <c r="AG58" s="100">
        <v>177000</v>
      </c>
      <c r="AH58" s="100"/>
      <c r="AI58" s="113"/>
      <c r="AJ58" s="113">
        <v>5499</v>
      </c>
      <c r="AK58" s="113">
        <v>1689700</v>
      </c>
      <c r="AL58" s="113"/>
      <c r="AM58" s="109"/>
      <c r="AN58" s="119">
        <v>50700</v>
      </c>
      <c r="AO58" s="100"/>
      <c r="AP58" s="101"/>
      <c r="AQ58" s="101"/>
      <c r="AR58" s="101"/>
      <c r="AS58" s="101"/>
      <c r="AT58" s="148" t="e">
        <f>C58+G58+J58+O58+P58+Q58+R58+U58+V58+W58+X58+Y58+Z58+AA58+AD58+AE58+AF58+AG58+AH58+AI58+AJ58+AK58+AL58+AM58+AN58+AO58+AP58+#REF!+#REF!+AR58+AS58+AQ58</f>
        <v>#REF!</v>
      </c>
    </row>
    <row r="59" spans="1:46" s="87" customFormat="1" ht="16" thickBot="1" x14ac:dyDescent="0.4">
      <c r="A59" s="88">
        <v>49</v>
      </c>
      <c r="B59" s="89" t="s">
        <v>52</v>
      </c>
      <c r="C59" s="113"/>
      <c r="D59" s="101">
        <v>64985</v>
      </c>
      <c r="E59" s="101">
        <v>18163.5</v>
      </c>
      <c r="F59" s="152">
        <v>1870</v>
      </c>
      <c r="G59" s="100">
        <f t="shared" si="0"/>
        <v>85018.5</v>
      </c>
      <c r="H59" s="114">
        <v>0</v>
      </c>
      <c r="I59" s="115">
        <v>0</v>
      </c>
      <c r="J59" s="100">
        <f t="shared" ref="J59:J69" si="6">I59+H59</f>
        <v>0</v>
      </c>
      <c r="K59" s="105">
        <v>0</v>
      </c>
      <c r="L59" s="115">
        <v>0</v>
      </c>
      <c r="M59" s="115">
        <v>0</v>
      </c>
      <c r="N59" s="115">
        <v>0</v>
      </c>
      <c r="O59" s="107">
        <f t="shared" si="1"/>
        <v>0</v>
      </c>
      <c r="P59" s="102"/>
      <c r="Q59" s="100"/>
      <c r="R59" s="116"/>
      <c r="S59" s="104"/>
      <c r="T59" s="117"/>
      <c r="U59" s="107">
        <f t="shared" si="4"/>
        <v>0</v>
      </c>
      <c r="V59" s="118"/>
      <c r="W59" s="109">
        <v>6000</v>
      </c>
      <c r="X59" s="119">
        <v>14000</v>
      </c>
      <c r="Y59" s="100">
        <v>119000</v>
      </c>
      <c r="Z59" s="109">
        <v>135000</v>
      </c>
      <c r="AA59" s="109"/>
      <c r="AB59" s="104">
        <v>58000</v>
      </c>
      <c r="AC59" s="115"/>
      <c r="AD59" s="111">
        <f t="shared" si="2"/>
        <v>58000</v>
      </c>
      <c r="AE59" s="100"/>
      <c r="AF59" s="100"/>
      <c r="AG59" s="100">
        <v>9000</v>
      </c>
      <c r="AH59" s="100"/>
      <c r="AI59" s="113"/>
      <c r="AJ59" s="113">
        <v>5825.28</v>
      </c>
      <c r="AK59" s="113">
        <v>1285900</v>
      </c>
      <c r="AL59" s="113"/>
      <c r="AM59" s="109"/>
      <c r="AN59" s="119">
        <v>44600</v>
      </c>
      <c r="AO59" s="100"/>
      <c r="AP59" s="101"/>
      <c r="AQ59" s="101"/>
      <c r="AR59" s="101"/>
      <c r="AS59" s="101"/>
      <c r="AT59" s="148" t="e">
        <f>C59+G59+J59+O59+P59+Q59+R59+U59+V59+W59+X59+Y59+Z59+AA59+AD59+AE59+AF59+AG59+AH59+AI59+AJ59+AK59+AL59+AM59+AN59+AO59+AP59+#REF!+#REF!+AR59+AS59+AQ59</f>
        <v>#REF!</v>
      </c>
    </row>
    <row r="60" spans="1:46" s="87" customFormat="1" ht="16" thickBot="1" x14ac:dyDescent="0.4">
      <c r="A60" s="88">
        <v>50</v>
      </c>
      <c r="B60" s="89" t="s">
        <v>53</v>
      </c>
      <c r="C60" s="113"/>
      <c r="D60" s="101">
        <v>93253</v>
      </c>
      <c r="E60" s="101">
        <v>14661.2</v>
      </c>
      <c r="F60" s="152">
        <v>10172</v>
      </c>
      <c r="G60" s="100">
        <f t="shared" si="0"/>
        <v>118086.2</v>
      </c>
      <c r="H60" s="114">
        <v>0</v>
      </c>
      <c r="I60" s="115">
        <v>0</v>
      </c>
      <c r="J60" s="100">
        <f t="shared" si="6"/>
        <v>0</v>
      </c>
      <c r="K60" s="105">
        <v>0</v>
      </c>
      <c r="L60" s="115">
        <v>0</v>
      </c>
      <c r="M60" s="115">
        <v>0</v>
      </c>
      <c r="N60" s="115">
        <v>0</v>
      </c>
      <c r="O60" s="107">
        <f t="shared" si="1"/>
        <v>0</v>
      </c>
      <c r="P60" s="102"/>
      <c r="Q60" s="100"/>
      <c r="R60" s="116"/>
      <c r="S60" s="104"/>
      <c r="T60" s="117"/>
      <c r="U60" s="107">
        <f t="shared" si="4"/>
        <v>0</v>
      </c>
      <c r="V60" s="118"/>
      <c r="W60" s="109">
        <v>6000</v>
      </c>
      <c r="X60" s="119">
        <v>23000</v>
      </c>
      <c r="Y60" s="100">
        <v>107000</v>
      </c>
      <c r="Z60" s="109">
        <v>213000</v>
      </c>
      <c r="AA60" s="109"/>
      <c r="AB60" s="104">
        <v>99000</v>
      </c>
      <c r="AC60" s="115"/>
      <c r="AD60" s="111">
        <f t="shared" si="2"/>
        <v>99000</v>
      </c>
      <c r="AE60" s="100"/>
      <c r="AF60" s="100"/>
      <c r="AG60" s="100">
        <v>79000</v>
      </c>
      <c r="AH60" s="100"/>
      <c r="AI60" s="113"/>
      <c r="AJ60" s="113">
        <v>5825.28</v>
      </c>
      <c r="AK60" s="113">
        <v>1918300</v>
      </c>
      <c r="AL60" s="113"/>
      <c r="AM60" s="109"/>
      <c r="AN60" s="119">
        <v>35300</v>
      </c>
      <c r="AO60" s="100"/>
      <c r="AP60" s="101"/>
      <c r="AQ60" s="101"/>
      <c r="AR60" s="101"/>
      <c r="AS60" s="101"/>
      <c r="AT60" s="148" t="e">
        <f>C60+G60+J60+O60+P60+Q60+R60+U60+V60+W60+X60+Y60+Z60+AA60+AD60+AE60+AF60+AG60+AH60+AI60+AJ60+AK60+AL60+AM60+AN60+AO60+AP60+#REF!+#REF!+AR60+AS60+AQ60</f>
        <v>#REF!</v>
      </c>
    </row>
    <row r="61" spans="1:46" s="87" customFormat="1" ht="16" thickBot="1" x14ac:dyDescent="0.4">
      <c r="A61" s="88">
        <v>51</v>
      </c>
      <c r="B61" s="89" t="s">
        <v>26</v>
      </c>
      <c r="C61" s="113"/>
      <c r="D61" s="101">
        <v>148285</v>
      </c>
      <c r="E61" s="101">
        <v>21458.09</v>
      </c>
      <c r="F61" s="152">
        <v>9415</v>
      </c>
      <c r="G61" s="100">
        <f t="shared" si="0"/>
        <v>179158.09</v>
      </c>
      <c r="H61" s="114">
        <v>0</v>
      </c>
      <c r="I61" s="115">
        <v>0</v>
      </c>
      <c r="J61" s="100">
        <f t="shared" si="6"/>
        <v>0</v>
      </c>
      <c r="K61" s="105">
        <v>0</v>
      </c>
      <c r="L61" s="115">
        <v>0</v>
      </c>
      <c r="M61" s="115">
        <v>0</v>
      </c>
      <c r="N61" s="115">
        <v>0</v>
      </c>
      <c r="O61" s="107">
        <f t="shared" si="1"/>
        <v>0</v>
      </c>
      <c r="P61" s="102"/>
      <c r="Q61" s="100"/>
      <c r="R61" s="116"/>
      <c r="S61" s="104">
        <v>1827696</v>
      </c>
      <c r="T61" s="117"/>
      <c r="U61" s="107">
        <f t="shared" si="4"/>
        <v>1827696</v>
      </c>
      <c r="V61" s="118"/>
      <c r="W61" s="109">
        <v>6000</v>
      </c>
      <c r="X61" s="119">
        <v>32000</v>
      </c>
      <c r="Y61" s="100">
        <v>74000</v>
      </c>
      <c r="Z61" s="109">
        <v>320000</v>
      </c>
      <c r="AA61" s="109"/>
      <c r="AB61" s="104">
        <v>128000</v>
      </c>
      <c r="AC61" s="115"/>
      <c r="AD61" s="111">
        <f t="shared" si="2"/>
        <v>128000</v>
      </c>
      <c r="AE61" s="100"/>
      <c r="AF61" s="100">
        <v>4000</v>
      </c>
      <c r="AG61" s="100">
        <v>38000</v>
      </c>
      <c r="AH61" s="100"/>
      <c r="AI61" s="113"/>
      <c r="AJ61" s="113">
        <v>5499</v>
      </c>
      <c r="AK61" s="113">
        <v>3423700</v>
      </c>
      <c r="AL61" s="113"/>
      <c r="AM61" s="109"/>
      <c r="AN61" s="119">
        <v>45000</v>
      </c>
      <c r="AO61" s="100"/>
      <c r="AP61" s="101"/>
      <c r="AQ61" s="101"/>
      <c r="AR61" s="101"/>
      <c r="AS61" s="101"/>
      <c r="AT61" s="148" t="e">
        <f>C61+G61+J61+O61+P61+Q61+R61+U61+V61+W61+X61+Y61+Z61+AA61+AD61+AE61+AF61+AG61+AH61+AI61+AJ61+AK61+AL61+AM61+AN61+AO61+AP61+#REF!+#REF!+AR61+AS61+AQ61</f>
        <v>#REF!</v>
      </c>
    </row>
    <row r="62" spans="1:46" s="87" customFormat="1" ht="16" thickBot="1" x14ac:dyDescent="0.4">
      <c r="A62" s="88">
        <v>52</v>
      </c>
      <c r="B62" s="89" t="s">
        <v>54</v>
      </c>
      <c r="C62" s="113"/>
      <c r="D62" s="101">
        <v>148193</v>
      </c>
      <c r="E62" s="101">
        <v>19421.330000000002</v>
      </c>
      <c r="F62" s="152">
        <v>15930</v>
      </c>
      <c r="G62" s="100">
        <f t="shared" si="0"/>
        <v>183544.33000000002</v>
      </c>
      <c r="H62" s="114">
        <v>0</v>
      </c>
      <c r="I62" s="115">
        <v>0</v>
      </c>
      <c r="J62" s="100">
        <f t="shared" si="6"/>
        <v>0</v>
      </c>
      <c r="K62" s="105">
        <v>0</v>
      </c>
      <c r="L62" s="115">
        <v>0</v>
      </c>
      <c r="M62" s="115">
        <v>0</v>
      </c>
      <c r="N62" s="115">
        <v>0</v>
      </c>
      <c r="O62" s="107">
        <f t="shared" si="1"/>
        <v>0</v>
      </c>
      <c r="P62" s="102"/>
      <c r="Q62" s="100"/>
      <c r="R62" s="116"/>
      <c r="S62" s="104"/>
      <c r="T62" s="117"/>
      <c r="U62" s="107">
        <f t="shared" si="4"/>
        <v>0</v>
      </c>
      <c r="V62" s="118"/>
      <c r="W62" s="109">
        <v>6000</v>
      </c>
      <c r="X62" s="119">
        <v>9000</v>
      </c>
      <c r="Y62" s="100">
        <v>42000</v>
      </c>
      <c r="Z62" s="109">
        <v>94000</v>
      </c>
      <c r="AA62" s="109"/>
      <c r="AB62" s="104">
        <v>101000</v>
      </c>
      <c r="AC62" s="115"/>
      <c r="AD62" s="111">
        <f t="shared" si="2"/>
        <v>101000</v>
      </c>
      <c r="AE62" s="100"/>
      <c r="AF62" s="100"/>
      <c r="AG62" s="100">
        <v>38000</v>
      </c>
      <c r="AH62" s="100"/>
      <c r="AI62" s="113"/>
      <c r="AJ62" s="113">
        <v>8435.34</v>
      </c>
      <c r="AK62" s="113">
        <v>2021500</v>
      </c>
      <c r="AL62" s="113"/>
      <c r="AM62" s="109"/>
      <c r="AN62" s="119">
        <v>18500</v>
      </c>
      <c r="AO62" s="100"/>
      <c r="AP62" s="101">
        <v>28057.5</v>
      </c>
      <c r="AQ62" s="101">
        <v>132454.5</v>
      </c>
      <c r="AR62" s="101"/>
      <c r="AS62" s="101"/>
      <c r="AT62" s="148">
        <f>C62+G62+J62+O62+P62+Q62+R62+U62+V62+W62+X62+Y62+Z62+AA62+AD62+AE62+AF62+AG62+AH62+AI62+AJ62+AK62+AL62+AM62+AN62+AO62+AP62+AR62+AS62+AQ62</f>
        <v>2682491.67</v>
      </c>
    </row>
    <row r="63" spans="1:46" s="87" customFormat="1" ht="16" thickBot="1" x14ac:dyDescent="0.4">
      <c r="A63" s="88">
        <v>53</v>
      </c>
      <c r="B63" s="89" t="s">
        <v>27</v>
      </c>
      <c r="C63" s="113"/>
      <c r="D63" s="101">
        <v>500333</v>
      </c>
      <c r="E63" s="101">
        <v>30843.34</v>
      </c>
      <c r="F63" s="152">
        <v>48591</v>
      </c>
      <c r="G63" s="100">
        <f t="shared" si="0"/>
        <v>579767.34</v>
      </c>
      <c r="H63" s="114">
        <v>0</v>
      </c>
      <c r="I63" s="115">
        <v>0</v>
      </c>
      <c r="J63" s="100">
        <f t="shared" si="6"/>
        <v>0</v>
      </c>
      <c r="K63" s="105">
        <v>0</v>
      </c>
      <c r="L63" s="115">
        <v>0</v>
      </c>
      <c r="M63" s="115">
        <v>0</v>
      </c>
      <c r="N63" s="115">
        <v>0</v>
      </c>
      <c r="O63" s="107">
        <f t="shared" si="1"/>
        <v>0</v>
      </c>
      <c r="P63" s="102"/>
      <c r="Q63" s="100"/>
      <c r="R63" s="116"/>
      <c r="S63" s="104">
        <v>2108880</v>
      </c>
      <c r="T63" s="117"/>
      <c r="U63" s="107">
        <f t="shared" si="4"/>
        <v>2108880</v>
      </c>
      <c r="V63" s="118"/>
      <c r="W63" s="109">
        <v>6000</v>
      </c>
      <c r="X63" s="119">
        <v>130000</v>
      </c>
      <c r="Y63" s="100">
        <v>1456000</v>
      </c>
      <c r="Z63" s="109">
        <v>1248000</v>
      </c>
      <c r="AA63" s="109">
        <v>2400</v>
      </c>
      <c r="AB63" s="104">
        <v>606000</v>
      </c>
      <c r="AC63" s="115"/>
      <c r="AD63" s="111">
        <f t="shared" si="2"/>
        <v>606000</v>
      </c>
      <c r="AE63" s="100"/>
      <c r="AF63" s="100">
        <v>979000</v>
      </c>
      <c r="AG63" s="100">
        <v>672000</v>
      </c>
      <c r="AH63" s="100"/>
      <c r="AI63" s="113"/>
      <c r="AJ63" s="113">
        <v>8435.34</v>
      </c>
      <c r="AK63" s="113">
        <v>11406300</v>
      </c>
      <c r="AL63" s="113"/>
      <c r="AM63" s="109"/>
      <c r="AN63" s="119">
        <v>366300</v>
      </c>
      <c r="AO63" s="100"/>
      <c r="AP63" s="101"/>
      <c r="AQ63" s="101"/>
      <c r="AR63" s="101"/>
      <c r="AS63" s="101"/>
      <c r="AT63" s="148">
        <f t="shared" ref="AT63:AT82" si="7">C63+G63+J63+O63+P63+Q63+R63+U63+V63+W63+X63+Y63+Z63+AA63+AD63+AE63+AF63+AG63+AH63+AI63+AJ63+AK63+AL63+AM63+AN63+AO63+AP63+AR63+AS63+AQ63</f>
        <v>19569082.68</v>
      </c>
    </row>
    <row r="64" spans="1:46" s="87" customFormat="1" ht="16" thickBot="1" x14ac:dyDescent="0.4">
      <c r="A64" s="88">
        <v>54</v>
      </c>
      <c r="B64" s="89" t="s">
        <v>55</v>
      </c>
      <c r="C64" s="113"/>
      <c r="D64" s="101">
        <v>72081</v>
      </c>
      <c r="E64" s="101">
        <v>14632.35</v>
      </c>
      <c r="F64" s="152">
        <v>4718</v>
      </c>
      <c r="G64" s="100">
        <f t="shared" si="0"/>
        <v>91431.35</v>
      </c>
      <c r="H64" s="114">
        <v>0</v>
      </c>
      <c r="I64" s="115">
        <v>0</v>
      </c>
      <c r="J64" s="100">
        <f t="shared" si="6"/>
        <v>0</v>
      </c>
      <c r="K64" s="105">
        <v>0</v>
      </c>
      <c r="L64" s="115">
        <v>0</v>
      </c>
      <c r="M64" s="115">
        <v>0</v>
      </c>
      <c r="N64" s="115">
        <v>0</v>
      </c>
      <c r="O64" s="107">
        <f t="shared" si="1"/>
        <v>0</v>
      </c>
      <c r="P64" s="102"/>
      <c r="Q64" s="100"/>
      <c r="R64" s="116"/>
      <c r="S64" s="104"/>
      <c r="T64" s="117"/>
      <c r="U64" s="107">
        <f t="shared" si="4"/>
        <v>0</v>
      </c>
      <c r="V64" s="118"/>
      <c r="W64" s="109">
        <v>6000</v>
      </c>
      <c r="X64" s="119">
        <v>10000</v>
      </c>
      <c r="Y64" s="100">
        <v>93000</v>
      </c>
      <c r="Z64" s="109">
        <v>91000</v>
      </c>
      <c r="AA64" s="109">
        <v>2741</v>
      </c>
      <c r="AB64" s="104">
        <v>55000</v>
      </c>
      <c r="AC64" s="115"/>
      <c r="AD64" s="111">
        <f t="shared" si="2"/>
        <v>55000</v>
      </c>
      <c r="AE64" s="100"/>
      <c r="AF64" s="100">
        <v>133000</v>
      </c>
      <c r="AG64" s="100">
        <v>18000</v>
      </c>
      <c r="AH64" s="100"/>
      <c r="AI64" s="113"/>
      <c r="AJ64" s="113">
        <v>5825.28</v>
      </c>
      <c r="AK64" s="113">
        <v>1007400</v>
      </c>
      <c r="AL64" s="113"/>
      <c r="AM64" s="109"/>
      <c r="AN64" s="119">
        <v>9000</v>
      </c>
      <c r="AO64" s="100"/>
      <c r="AP64" s="101"/>
      <c r="AQ64" s="101"/>
      <c r="AR64" s="101"/>
      <c r="AS64" s="101"/>
      <c r="AT64" s="148">
        <f t="shared" si="7"/>
        <v>1522397.63</v>
      </c>
    </row>
    <row r="65" spans="1:46" s="87" customFormat="1" ht="16" thickBot="1" x14ac:dyDescent="0.4">
      <c r="A65" s="88">
        <v>55</v>
      </c>
      <c r="B65" s="89" t="s">
        <v>56</v>
      </c>
      <c r="C65" s="113"/>
      <c r="D65" s="101">
        <v>128448</v>
      </c>
      <c r="E65" s="101">
        <v>14632.35</v>
      </c>
      <c r="F65" s="152">
        <v>3472</v>
      </c>
      <c r="G65" s="100">
        <f t="shared" si="0"/>
        <v>146552.35</v>
      </c>
      <c r="H65" s="114">
        <v>0</v>
      </c>
      <c r="I65" s="115">
        <v>0</v>
      </c>
      <c r="J65" s="100">
        <f t="shared" si="6"/>
        <v>0</v>
      </c>
      <c r="K65" s="105">
        <v>0</v>
      </c>
      <c r="L65" s="115">
        <v>0</v>
      </c>
      <c r="M65" s="115">
        <v>0</v>
      </c>
      <c r="N65" s="115">
        <v>0</v>
      </c>
      <c r="O65" s="107">
        <f t="shared" si="1"/>
        <v>0</v>
      </c>
      <c r="P65" s="102"/>
      <c r="Q65" s="100"/>
      <c r="R65" s="116"/>
      <c r="S65" s="104"/>
      <c r="T65" s="117"/>
      <c r="U65" s="107">
        <f t="shared" si="4"/>
        <v>0</v>
      </c>
      <c r="V65" s="118"/>
      <c r="W65" s="109">
        <v>6000</v>
      </c>
      <c r="X65" s="119">
        <v>11000</v>
      </c>
      <c r="Y65" s="100">
        <v>117000</v>
      </c>
      <c r="Z65" s="109">
        <v>122000</v>
      </c>
      <c r="AA65" s="109"/>
      <c r="AB65" s="104">
        <v>91000</v>
      </c>
      <c r="AC65" s="115"/>
      <c r="AD65" s="111">
        <f t="shared" si="2"/>
        <v>91000</v>
      </c>
      <c r="AE65" s="100"/>
      <c r="AF65" s="100"/>
      <c r="AG65" s="100">
        <v>14000</v>
      </c>
      <c r="AH65" s="100"/>
      <c r="AI65" s="113"/>
      <c r="AJ65" s="113">
        <v>5825.28</v>
      </c>
      <c r="AK65" s="113">
        <v>1895300</v>
      </c>
      <c r="AL65" s="113"/>
      <c r="AM65" s="109"/>
      <c r="AN65" s="119">
        <v>22100</v>
      </c>
      <c r="AO65" s="100"/>
      <c r="AP65" s="101"/>
      <c r="AQ65" s="101"/>
      <c r="AR65" s="101"/>
      <c r="AS65" s="101"/>
      <c r="AT65" s="148">
        <f t="shared" si="7"/>
        <v>2430777.63</v>
      </c>
    </row>
    <row r="66" spans="1:46" s="87" customFormat="1" ht="16" thickBot="1" x14ac:dyDescent="0.4">
      <c r="A66" s="88">
        <v>56</v>
      </c>
      <c r="B66" s="89" t="s">
        <v>57</v>
      </c>
      <c r="C66" s="113"/>
      <c r="D66" s="101">
        <v>87006</v>
      </c>
      <c r="E66" s="101">
        <v>14632.35</v>
      </c>
      <c r="F66" s="152">
        <v>7796</v>
      </c>
      <c r="G66" s="100">
        <f t="shared" si="0"/>
        <v>109434.35</v>
      </c>
      <c r="H66" s="114">
        <v>0</v>
      </c>
      <c r="I66" s="115">
        <v>0</v>
      </c>
      <c r="J66" s="100">
        <f t="shared" si="6"/>
        <v>0</v>
      </c>
      <c r="K66" s="105">
        <v>0</v>
      </c>
      <c r="L66" s="115">
        <v>0</v>
      </c>
      <c r="M66" s="115">
        <v>0</v>
      </c>
      <c r="N66" s="115">
        <v>0</v>
      </c>
      <c r="O66" s="107">
        <f t="shared" si="1"/>
        <v>0</v>
      </c>
      <c r="P66" s="102"/>
      <c r="Q66" s="100"/>
      <c r="R66" s="116"/>
      <c r="S66" s="104"/>
      <c r="T66" s="117"/>
      <c r="U66" s="107">
        <f t="shared" si="4"/>
        <v>0</v>
      </c>
      <c r="V66" s="118"/>
      <c r="W66" s="109">
        <v>6000</v>
      </c>
      <c r="X66" s="119">
        <v>11000</v>
      </c>
      <c r="Y66" s="100">
        <v>92000</v>
      </c>
      <c r="Z66" s="109">
        <v>143000</v>
      </c>
      <c r="AA66" s="109">
        <v>1827</v>
      </c>
      <c r="AB66" s="104">
        <v>90000</v>
      </c>
      <c r="AC66" s="115"/>
      <c r="AD66" s="111">
        <f t="shared" si="2"/>
        <v>90000</v>
      </c>
      <c r="AE66" s="100"/>
      <c r="AF66" s="100"/>
      <c r="AG66" s="100">
        <v>31000</v>
      </c>
      <c r="AH66" s="100"/>
      <c r="AI66" s="113"/>
      <c r="AJ66" s="113">
        <v>5825.28</v>
      </c>
      <c r="AK66" s="113">
        <v>2626100</v>
      </c>
      <c r="AL66" s="113"/>
      <c r="AM66" s="109"/>
      <c r="AN66" s="119">
        <v>16900</v>
      </c>
      <c r="AO66" s="100"/>
      <c r="AP66" s="101">
        <v>28057.5</v>
      </c>
      <c r="AQ66" s="101">
        <v>132454.5</v>
      </c>
      <c r="AR66" s="101"/>
      <c r="AS66" s="101"/>
      <c r="AT66" s="148">
        <f t="shared" si="7"/>
        <v>3293598.63</v>
      </c>
    </row>
    <row r="67" spans="1:46" s="87" customFormat="1" ht="16" thickBot="1" x14ac:dyDescent="0.4">
      <c r="A67" s="88">
        <v>57</v>
      </c>
      <c r="B67" s="89" t="s">
        <v>74</v>
      </c>
      <c r="C67" s="113"/>
      <c r="D67" s="101">
        <v>56460</v>
      </c>
      <c r="E67" s="101">
        <v>14632.35</v>
      </c>
      <c r="F67" s="152">
        <v>8366</v>
      </c>
      <c r="G67" s="100">
        <f t="shared" si="0"/>
        <v>79458.350000000006</v>
      </c>
      <c r="H67" s="114">
        <v>200</v>
      </c>
      <c r="I67" s="115">
        <v>1000</v>
      </c>
      <c r="J67" s="100">
        <f t="shared" si="6"/>
        <v>1200</v>
      </c>
      <c r="K67" s="105">
        <v>0</v>
      </c>
      <c r="L67" s="115">
        <v>0</v>
      </c>
      <c r="M67" s="115">
        <v>0</v>
      </c>
      <c r="N67" s="115">
        <v>0</v>
      </c>
      <c r="O67" s="107">
        <f t="shared" si="1"/>
        <v>0</v>
      </c>
      <c r="P67" s="102"/>
      <c r="Q67" s="100"/>
      <c r="R67" s="116"/>
      <c r="S67" s="104"/>
      <c r="T67" s="117"/>
      <c r="U67" s="107">
        <f t="shared" si="4"/>
        <v>0</v>
      </c>
      <c r="V67" s="118"/>
      <c r="W67" s="109">
        <v>6000</v>
      </c>
      <c r="X67" s="119">
        <v>16000</v>
      </c>
      <c r="Y67" s="100">
        <v>53000</v>
      </c>
      <c r="Z67" s="109">
        <v>170000</v>
      </c>
      <c r="AA67" s="109">
        <v>5712</v>
      </c>
      <c r="AB67" s="104">
        <v>82000</v>
      </c>
      <c r="AC67" s="115"/>
      <c r="AD67" s="111">
        <f t="shared" si="2"/>
        <v>82000</v>
      </c>
      <c r="AE67" s="100"/>
      <c r="AF67" s="100"/>
      <c r="AG67" s="100">
        <v>80000</v>
      </c>
      <c r="AH67" s="100"/>
      <c r="AI67" s="113"/>
      <c r="AJ67" s="113">
        <v>5825.28</v>
      </c>
      <c r="AK67" s="113">
        <v>2690100</v>
      </c>
      <c r="AL67" s="113"/>
      <c r="AM67" s="109"/>
      <c r="AN67" s="119">
        <v>45000</v>
      </c>
      <c r="AO67" s="100"/>
      <c r="AP67" s="101"/>
      <c r="AQ67" s="101"/>
      <c r="AR67" s="101"/>
      <c r="AS67" s="101"/>
      <c r="AT67" s="148">
        <f t="shared" si="7"/>
        <v>3234295.63</v>
      </c>
    </row>
    <row r="68" spans="1:46" s="87" customFormat="1" ht="16" thickBot="1" x14ac:dyDescent="0.4">
      <c r="A68" s="88">
        <v>58</v>
      </c>
      <c r="B68" s="89" t="s">
        <v>58</v>
      </c>
      <c r="C68" s="113"/>
      <c r="D68" s="101">
        <v>81560</v>
      </c>
      <c r="E68" s="101">
        <v>14632.36</v>
      </c>
      <c r="F68" s="152">
        <v>4363</v>
      </c>
      <c r="G68" s="100">
        <f t="shared" si="0"/>
        <v>100555.36</v>
      </c>
      <c r="H68" s="114">
        <v>500</v>
      </c>
      <c r="I68" s="115">
        <v>1600</v>
      </c>
      <c r="J68" s="100">
        <f t="shared" si="6"/>
        <v>2100</v>
      </c>
      <c r="K68" s="105">
        <v>0</v>
      </c>
      <c r="L68" s="115">
        <v>0</v>
      </c>
      <c r="M68" s="115">
        <v>0</v>
      </c>
      <c r="N68" s="115">
        <v>0</v>
      </c>
      <c r="O68" s="107">
        <f t="shared" si="1"/>
        <v>0</v>
      </c>
      <c r="P68" s="102"/>
      <c r="Q68" s="100"/>
      <c r="R68" s="116"/>
      <c r="S68" s="104"/>
      <c r="T68" s="117"/>
      <c r="U68" s="107">
        <f t="shared" si="4"/>
        <v>0</v>
      </c>
      <c r="V68" s="118"/>
      <c r="W68" s="109">
        <v>6000</v>
      </c>
      <c r="X68" s="119">
        <v>8000</v>
      </c>
      <c r="Y68" s="100">
        <v>90000</v>
      </c>
      <c r="Z68" s="109">
        <v>136000</v>
      </c>
      <c r="AA68" s="109"/>
      <c r="AB68" s="104">
        <v>77000</v>
      </c>
      <c r="AC68" s="115"/>
      <c r="AD68" s="111">
        <f t="shared" si="2"/>
        <v>77000</v>
      </c>
      <c r="AE68" s="100"/>
      <c r="AF68" s="100"/>
      <c r="AG68" s="100">
        <v>31000</v>
      </c>
      <c r="AH68" s="100"/>
      <c r="AI68" s="113"/>
      <c r="AJ68" s="113">
        <v>5825.28</v>
      </c>
      <c r="AK68" s="113">
        <v>1923300</v>
      </c>
      <c r="AL68" s="113"/>
      <c r="AM68" s="109"/>
      <c r="AN68" s="119">
        <v>56500</v>
      </c>
      <c r="AO68" s="100"/>
      <c r="AP68" s="101"/>
      <c r="AQ68" s="101"/>
      <c r="AR68" s="101"/>
      <c r="AS68" s="101"/>
      <c r="AT68" s="148">
        <f t="shared" si="7"/>
        <v>2436280.64</v>
      </c>
    </row>
    <row r="69" spans="1:46" s="87" customFormat="1" ht="16" thickBot="1" x14ac:dyDescent="0.4">
      <c r="A69" s="88">
        <v>59</v>
      </c>
      <c r="B69" s="89" t="s">
        <v>28</v>
      </c>
      <c r="C69" s="113"/>
      <c r="D69" s="101">
        <v>705767</v>
      </c>
      <c r="E69" s="101">
        <v>30859.49</v>
      </c>
      <c r="F69" s="152">
        <v>46366</v>
      </c>
      <c r="G69" s="100">
        <f t="shared" si="0"/>
        <v>782992.49</v>
      </c>
      <c r="H69" s="114">
        <v>0</v>
      </c>
      <c r="I69" s="115">
        <v>0</v>
      </c>
      <c r="J69" s="100">
        <f t="shared" si="6"/>
        <v>0</v>
      </c>
      <c r="K69" s="105">
        <v>0</v>
      </c>
      <c r="L69" s="115">
        <v>0</v>
      </c>
      <c r="M69" s="115">
        <v>0</v>
      </c>
      <c r="N69" s="115">
        <v>0</v>
      </c>
      <c r="O69" s="107">
        <f t="shared" si="1"/>
        <v>0</v>
      </c>
      <c r="P69" s="102"/>
      <c r="Q69" s="100"/>
      <c r="R69" s="116"/>
      <c r="S69" s="104">
        <v>2108880</v>
      </c>
      <c r="T69" s="117"/>
      <c r="U69" s="107">
        <f t="shared" si="4"/>
        <v>2108880</v>
      </c>
      <c r="V69" s="118"/>
      <c r="W69" s="109">
        <v>6000</v>
      </c>
      <c r="X69" s="119">
        <v>96000</v>
      </c>
      <c r="Y69" s="100">
        <v>89000</v>
      </c>
      <c r="Z69" s="109">
        <v>745000</v>
      </c>
      <c r="AA69" s="109">
        <v>5481</v>
      </c>
      <c r="AB69" s="104">
        <v>254000</v>
      </c>
      <c r="AC69" s="115"/>
      <c r="AD69" s="111">
        <f t="shared" si="2"/>
        <v>254000</v>
      </c>
      <c r="AE69" s="100"/>
      <c r="AF69" s="100">
        <v>33000</v>
      </c>
      <c r="AG69" s="100">
        <v>320000</v>
      </c>
      <c r="AH69" s="100"/>
      <c r="AI69" s="113"/>
      <c r="AJ69" s="113">
        <v>8435.34</v>
      </c>
      <c r="AK69" s="113">
        <v>8415100</v>
      </c>
      <c r="AL69" s="113"/>
      <c r="AM69" s="109"/>
      <c r="AN69" s="119">
        <v>140200</v>
      </c>
      <c r="AO69" s="100"/>
      <c r="AP69" s="101"/>
      <c r="AQ69" s="101"/>
      <c r="AR69" s="101"/>
      <c r="AS69" s="101"/>
      <c r="AT69" s="148">
        <f t="shared" si="7"/>
        <v>13004088.83</v>
      </c>
    </row>
    <row r="70" spans="1:46" s="87" customFormat="1" ht="16" thickBot="1" x14ac:dyDescent="0.4">
      <c r="A70" s="88">
        <v>60</v>
      </c>
      <c r="B70" s="89" t="s">
        <v>59</v>
      </c>
      <c r="C70" s="113"/>
      <c r="D70" s="101">
        <v>115020</v>
      </c>
      <c r="E70" s="101">
        <v>14632.36</v>
      </c>
      <c r="F70" s="152">
        <v>8278</v>
      </c>
      <c r="G70" s="100">
        <f t="shared" si="0"/>
        <v>137930.35999999999</v>
      </c>
      <c r="H70" s="114">
        <v>0</v>
      </c>
      <c r="I70" s="115">
        <v>0</v>
      </c>
      <c r="J70" s="100">
        <f>I70+H70</f>
        <v>0</v>
      </c>
      <c r="K70" s="105">
        <v>0</v>
      </c>
      <c r="L70" s="115">
        <v>0</v>
      </c>
      <c r="M70" s="115">
        <v>0</v>
      </c>
      <c r="N70" s="115">
        <v>0</v>
      </c>
      <c r="O70" s="107">
        <f t="shared" si="1"/>
        <v>0</v>
      </c>
      <c r="P70" s="102"/>
      <c r="Q70" s="100"/>
      <c r="R70" s="116"/>
      <c r="S70" s="104"/>
      <c r="T70" s="117"/>
      <c r="U70" s="107">
        <f t="shared" si="4"/>
        <v>0</v>
      </c>
      <c r="V70" s="118"/>
      <c r="W70" s="109">
        <v>6000</v>
      </c>
      <c r="X70" s="119">
        <v>15000</v>
      </c>
      <c r="Y70" s="100">
        <v>97000</v>
      </c>
      <c r="Z70" s="109">
        <v>165000</v>
      </c>
      <c r="AA70" s="109"/>
      <c r="AB70" s="104">
        <v>66000</v>
      </c>
      <c r="AC70" s="115"/>
      <c r="AD70" s="111">
        <f t="shared" si="2"/>
        <v>66000</v>
      </c>
      <c r="AE70" s="100"/>
      <c r="AF70" s="100"/>
      <c r="AG70" s="100">
        <v>23000</v>
      </c>
      <c r="AH70" s="100"/>
      <c r="AI70" s="113"/>
      <c r="AJ70" s="113">
        <v>8435.34</v>
      </c>
      <c r="AK70" s="113">
        <v>1886200</v>
      </c>
      <c r="AL70" s="113"/>
      <c r="AM70" s="109"/>
      <c r="AN70" s="119">
        <v>31900</v>
      </c>
      <c r="AO70" s="100"/>
      <c r="AP70" s="101"/>
      <c r="AQ70" s="101"/>
      <c r="AR70" s="101"/>
      <c r="AS70" s="101"/>
      <c r="AT70" s="148">
        <f t="shared" si="7"/>
        <v>2436465.7000000002</v>
      </c>
    </row>
    <row r="71" spans="1:46" s="87" customFormat="1" ht="16" thickBot="1" x14ac:dyDescent="0.4">
      <c r="A71" s="88">
        <v>61</v>
      </c>
      <c r="B71" s="89" t="s">
        <v>60</v>
      </c>
      <c r="C71" s="113"/>
      <c r="D71" s="101">
        <v>54649</v>
      </c>
      <c r="E71" s="101">
        <v>14632.36</v>
      </c>
      <c r="F71" s="152">
        <v>5163</v>
      </c>
      <c r="G71" s="100">
        <f t="shared" si="0"/>
        <v>74444.36</v>
      </c>
      <c r="H71" s="114">
        <v>300</v>
      </c>
      <c r="I71" s="115">
        <v>500</v>
      </c>
      <c r="J71" s="100">
        <f>I71+H71</f>
        <v>800</v>
      </c>
      <c r="K71" s="105">
        <v>0</v>
      </c>
      <c r="L71" s="115">
        <v>0</v>
      </c>
      <c r="M71" s="115">
        <v>0</v>
      </c>
      <c r="N71" s="115">
        <v>0</v>
      </c>
      <c r="O71" s="107">
        <f t="shared" si="1"/>
        <v>0</v>
      </c>
      <c r="P71" s="102"/>
      <c r="Q71" s="100"/>
      <c r="R71" s="116"/>
      <c r="S71" s="104"/>
      <c r="T71" s="117"/>
      <c r="U71" s="107">
        <f t="shared" si="4"/>
        <v>0</v>
      </c>
      <c r="V71" s="118"/>
      <c r="W71" s="109">
        <v>6000</v>
      </c>
      <c r="X71" s="119">
        <v>12000</v>
      </c>
      <c r="Y71" s="100">
        <v>137000</v>
      </c>
      <c r="Z71" s="109">
        <v>129000</v>
      </c>
      <c r="AA71" s="109"/>
      <c r="AB71" s="104">
        <v>107000</v>
      </c>
      <c r="AC71" s="115"/>
      <c r="AD71" s="111">
        <f t="shared" si="2"/>
        <v>107000</v>
      </c>
      <c r="AE71" s="100"/>
      <c r="AF71" s="100"/>
      <c r="AG71" s="100">
        <v>200000</v>
      </c>
      <c r="AH71" s="100"/>
      <c r="AI71" s="113"/>
      <c r="AJ71" s="113">
        <v>5499</v>
      </c>
      <c r="AK71" s="113">
        <v>888300</v>
      </c>
      <c r="AL71" s="113"/>
      <c r="AM71" s="109"/>
      <c r="AN71" s="119">
        <v>13700</v>
      </c>
      <c r="AO71" s="100"/>
      <c r="AP71" s="101"/>
      <c r="AQ71" s="101"/>
      <c r="AR71" s="101"/>
      <c r="AS71" s="101"/>
      <c r="AT71" s="148">
        <f t="shared" si="7"/>
        <v>1573743.3599999999</v>
      </c>
    </row>
    <row r="72" spans="1:46" s="87" customFormat="1" ht="16" thickBot="1" x14ac:dyDescent="0.4">
      <c r="A72" s="88">
        <v>62</v>
      </c>
      <c r="B72" s="89" t="s">
        <v>61</v>
      </c>
      <c r="C72" s="113"/>
      <c r="D72" s="101">
        <v>152626</v>
      </c>
      <c r="E72" s="101">
        <v>18163.5</v>
      </c>
      <c r="F72" s="152">
        <v>12549</v>
      </c>
      <c r="G72" s="100">
        <f t="shared" si="0"/>
        <v>183338.5</v>
      </c>
      <c r="H72" s="114">
        <v>0</v>
      </c>
      <c r="I72" s="115">
        <v>0</v>
      </c>
      <c r="J72" s="100">
        <f t="shared" ref="J72:J81" si="8">I72+H72</f>
        <v>0</v>
      </c>
      <c r="K72" s="105">
        <v>0</v>
      </c>
      <c r="L72" s="115">
        <v>0</v>
      </c>
      <c r="M72" s="115">
        <v>0</v>
      </c>
      <c r="N72" s="115">
        <v>0</v>
      </c>
      <c r="O72" s="107">
        <f t="shared" si="1"/>
        <v>0</v>
      </c>
      <c r="P72" s="102"/>
      <c r="Q72" s="100"/>
      <c r="R72" s="116"/>
      <c r="S72" s="104"/>
      <c r="T72" s="117"/>
      <c r="U72" s="107">
        <f t="shared" si="4"/>
        <v>0</v>
      </c>
      <c r="V72" s="118"/>
      <c r="W72" s="109">
        <v>6000</v>
      </c>
      <c r="X72" s="119">
        <v>14000</v>
      </c>
      <c r="Y72" s="100">
        <v>78000</v>
      </c>
      <c r="Z72" s="109">
        <v>219000</v>
      </c>
      <c r="AA72" s="109"/>
      <c r="AB72" s="104">
        <v>100000</v>
      </c>
      <c r="AC72" s="115"/>
      <c r="AD72" s="111">
        <f t="shared" si="2"/>
        <v>100000</v>
      </c>
      <c r="AE72" s="100"/>
      <c r="AF72" s="100">
        <v>36000</v>
      </c>
      <c r="AG72" s="100">
        <v>33000</v>
      </c>
      <c r="AH72" s="100"/>
      <c r="AI72" s="113"/>
      <c r="AJ72" s="113">
        <v>5825.28</v>
      </c>
      <c r="AK72" s="113">
        <v>1351000</v>
      </c>
      <c r="AL72" s="113"/>
      <c r="AM72" s="109"/>
      <c r="AN72" s="119">
        <v>40700</v>
      </c>
      <c r="AO72" s="100"/>
      <c r="AP72" s="101"/>
      <c r="AQ72" s="101"/>
      <c r="AR72" s="101"/>
      <c r="AS72" s="101"/>
      <c r="AT72" s="148">
        <f t="shared" si="7"/>
        <v>2066863.78</v>
      </c>
    </row>
    <row r="73" spans="1:46" s="87" customFormat="1" ht="16" thickBot="1" x14ac:dyDescent="0.4">
      <c r="A73" s="88">
        <v>63</v>
      </c>
      <c r="B73" s="89" t="s">
        <v>62</v>
      </c>
      <c r="C73" s="113"/>
      <c r="D73" s="101">
        <v>57919</v>
      </c>
      <c r="E73" s="101">
        <v>19288.63</v>
      </c>
      <c r="F73" s="152">
        <v>11036</v>
      </c>
      <c r="G73" s="100">
        <f t="shared" si="0"/>
        <v>88243.63</v>
      </c>
      <c r="H73" s="114">
        <v>0</v>
      </c>
      <c r="I73" s="115">
        <v>0</v>
      </c>
      <c r="J73" s="100">
        <f t="shared" si="8"/>
        <v>0</v>
      </c>
      <c r="K73" s="105">
        <v>0</v>
      </c>
      <c r="L73" s="115">
        <v>0</v>
      </c>
      <c r="M73" s="115">
        <v>0</v>
      </c>
      <c r="N73" s="115">
        <v>0</v>
      </c>
      <c r="O73" s="107">
        <f t="shared" si="1"/>
        <v>0</v>
      </c>
      <c r="P73" s="102"/>
      <c r="Q73" s="113"/>
      <c r="R73" s="116"/>
      <c r="S73" s="104"/>
      <c r="T73" s="117"/>
      <c r="U73" s="107">
        <f t="shared" si="4"/>
        <v>0</v>
      </c>
      <c r="V73" s="118"/>
      <c r="W73" s="109">
        <v>6000</v>
      </c>
      <c r="X73" s="119">
        <v>17000</v>
      </c>
      <c r="Y73" s="100">
        <v>18000</v>
      </c>
      <c r="Z73" s="109">
        <v>175000</v>
      </c>
      <c r="AA73" s="109"/>
      <c r="AB73" s="104">
        <v>53000</v>
      </c>
      <c r="AC73" s="115"/>
      <c r="AD73" s="111">
        <f t="shared" si="2"/>
        <v>53000</v>
      </c>
      <c r="AE73" s="100"/>
      <c r="AF73" s="100"/>
      <c r="AG73" s="100">
        <v>17000</v>
      </c>
      <c r="AH73" s="113"/>
      <c r="AI73" s="113"/>
      <c r="AJ73" s="113">
        <v>8435.34</v>
      </c>
      <c r="AK73" s="113">
        <v>1230800</v>
      </c>
      <c r="AL73" s="113"/>
      <c r="AM73" s="109"/>
      <c r="AN73" s="119">
        <v>23700</v>
      </c>
      <c r="AO73" s="100"/>
      <c r="AP73" s="101"/>
      <c r="AQ73" s="101"/>
      <c r="AR73" s="101"/>
      <c r="AS73" s="101"/>
      <c r="AT73" s="148">
        <f t="shared" si="7"/>
        <v>1637178.97</v>
      </c>
    </row>
    <row r="74" spans="1:46" s="87" customFormat="1" ht="16" thickBot="1" x14ac:dyDescent="0.4">
      <c r="A74" s="88">
        <v>64</v>
      </c>
      <c r="B74" s="89" t="s">
        <v>63</v>
      </c>
      <c r="C74" s="113"/>
      <c r="D74" s="101">
        <v>104910</v>
      </c>
      <c r="E74" s="101">
        <v>18094.27</v>
      </c>
      <c r="F74" s="152">
        <v>8405</v>
      </c>
      <c r="G74" s="100">
        <f t="shared" si="0"/>
        <v>131409.27000000002</v>
      </c>
      <c r="H74" s="114">
        <v>0</v>
      </c>
      <c r="I74" s="115">
        <v>0</v>
      </c>
      <c r="J74" s="100">
        <f t="shared" si="8"/>
        <v>0</v>
      </c>
      <c r="K74" s="105">
        <v>0</v>
      </c>
      <c r="L74" s="115">
        <v>0</v>
      </c>
      <c r="M74" s="115">
        <v>0</v>
      </c>
      <c r="N74" s="115">
        <v>0</v>
      </c>
      <c r="O74" s="107">
        <f t="shared" si="1"/>
        <v>0</v>
      </c>
      <c r="P74" s="102"/>
      <c r="Q74" s="100"/>
      <c r="R74" s="116"/>
      <c r="S74" s="104"/>
      <c r="T74" s="117"/>
      <c r="U74" s="107">
        <f t="shared" si="4"/>
        <v>0</v>
      </c>
      <c r="V74" s="118"/>
      <c r="W74" s="109">
        <v>6000</v>
      </c>
      <c r="X74" s="119">
        <v>6000</v>
      </c>
      <c r="Y74" s="100">
        <v>35000</v>
      </c>
      <c r="Z74" s="109">
        <v>68000</v>
      </c>
      <c r="AA74" s="109"/>
      <c r="AB74" s="104">
        <v>99000</v>
      </c>
      <c r="AC74" s="115"/>
      <c r="AD74" s="111">
        <f t="shared" si="2"/>
        <v>99000</v>
      </c>
      <c r="AE74" s="100"/>
      <c r="AF74" s="100"/>
      <c r="AG74" s="100">
        <v>29000</v>
      </c>
      <c r="AH74" s="100"/>
      <c r="AI74" s="113"/>
      <c r="AJ74" s="113">
        <v>5499</v>
      </c>
      <c r="AK74" s="113">
        <v>1876700</v>
      </c>
      <c r="AL74" s="113"/>
      <c r="AM74" s="109"/>
      <c r="AN74" s="119">
        <v>24900</v>
      </c>
      <c r="AO74" s="100"/>
      <c r="AP74" s="101">
        <v>87679.679999999993</v>
      </c>
      <c r="AQ74" s="101">
        <v>413920.32</v>
      </c>
      <c r="AR74" s="101"/>
      <c r="AS74" s="101"/>
      <c r="AT74" s="148">
        <f t="shared" si="7"/>
        <v>2783108.27</v>
      </c>
    </row>
    <row r="75" spans="1:46" s="87" customFormat="1" ht="16" thickBot="1" x14ac:dyDescent="0.4">
      <c r="A75" s="88">
        <v>65</v>
      </c>
      <c r="B75" s="89" t="s">
        <v>29</v>
      </c>
      <c r="C75" s="113"/>
      <c r="D75" s="101">
        <v>73192</v>
      </c>
      <c r="E75" s="101">
        <v>19415.560000000001</v>
      </c>
      <c r="F75" s="152">
        <v>4806</v>
      </c>
      <c r="G75" s="100">
        <f t="shared" si="0"/>
        <v>97413.56</v>
      </c>
      <c r="H75" s="114">
        <v>0</v>
      </c>
      <c r="I75" s="115">
        <v>0</v>
      </c>
      <c r="J75" s="100">
        <f t="shared" si="8"/>
        <v>0</v>
      </c>
      <c r="K75" s="105">
        <v>0</v>
      </c>
      <c r="L75" s="115">
        <v>0</v>
      </c>
      <c r="M75" s="115">
        <v>0</v>
      </c>
      <c r="N75" s="115">
        <v>0</v>
      </c>
      <c r="O75" s="107">
        <f t="shared" si="1"/>
        <v>0</v>
      </c>
      <c r="P75" s="102"/>
      <c r="Q75" s="100"/>
      <c r="R75" s="116"/>
      <c r="S75" s="104"/>
      <c r="T75" s="117"/>
      <c r="U75" s="107">
        <f t="shared" si="4"/>
        <v>0</v>
      </c>
      <c r="V75" s="118"/>
      <c r="W75" s="109">
        <v>6000</v>
      </c>
      <c r="X75" s="119">
        <v>19000</v>
      </c>
      <c r="Y75" s="100">
        <v>57000</v>
      </c>
      <c r="Z75" s="109">
        <v>208000</v>
      </c>
      <c r="AA75" s="109"/>
      <c r="AB75" s="104">
        <v>80000</v>
      </c>
      <c r="AC75" s="115"/>
      <c r="AD75" s="111">
        <f t="shared" si="2"/>
        <v>80000</v>
      </c>
      <c r="AE75" s="100"/>
      <c r="AF75" s="100"/>
      <c r="AG75" s="100">
        <v>21000</v>
      </c>
      <c r="AH75" s="100"/>
      <c r="AI75" s="113"/>
      <c r="AJ75" s="113">
        <v>8435.34</v>
      </c>
      <c r="AK75" s="113">
        <v>1959000</v>
      </c>
      <c r="AL75" s="113"/>
      <c r="AM75" s="109"/>
      <c r="AN75" s="119">
        <v>38700</v>
      </c>
      <c r="AO75" s="100"/>
      <c r="AP75" s="101"/>
      <c r="AQ75" s="101"/>
      <c r="AR75" s="101"/>
      <c r="AS75" s="101"/>
      <c r="AT75" s="148">
        <f t="shared" si="7"/>
        <v>2494548.9</v>
      </c>
    </row>
    <row r="76" spans="1:46" s="87" customFormat="1" ht="16" thickBot="1" x14ac:dyDescent="0.4">
      <c r="A76" s="88">
        <v>66</v>
      </c>
      <c r="B76" s="89" t="s">
        <v>64</v>
      </c>
      <c r="C76" s="113"/>
      <c r="D76" s="101">
        <v>82052</v>
      </c>
      <c r="E76" s="101">
        <v>14632.36</v>
      </c>
      <c r="F76" s="152">
        <v>3027</v>
      </c>
      <c r="G76" s="100">
        <f t="shared" ref="G76:G81" si="9">SUM(D76:F76)</f>
        <v>99711.360000000001</v>
      </c>
      <c r="H76" s="114">
        <v>0</v>
      </c>
      <c r="I76" s="115">
        <v>0</v>
      </c>
      <c r="J76" s="100">
        <f t="shared" si="8"/>
        <v>0</v>
      </c>
      <c r="K76" s="105">
        <v>0</v>
      </c>
      <c r="L76" s="115">
        <v>0</v>
      </c>
      <c r="M76" s="115">
        <v>0</v>
      </c>
      <c r="N76" s="115">
        <v>0</v>
      </c>
      <c r="O76" s="107">
        <f t="shared" ref="O76:O82" si="10">K76+L76+M76+N76</f>
        <v>0</v>
      </c>
      <c r="P76" s="102"/>
      <c r="Q76" s="100"/>
      <c r="R76" s="116"/>
      <c r="S76" s="104"/>
      <c r="T76" s="117"/>
      <c r="U76" s="107">
        <f t="shared" si="4"/>
        <v>0</v>
      </c>
      <c r="V76" s="118"/>
      <c r="W76" s="109">
        <v>6000</v>
      </c>
      <c r="X76" s="119">
        <v>9000</v>
      </c>
      <c r="Y76" s="100">
        <v>6000</v>
      </c>
      <c r="Z76" s="109">
        <v>82000</v>
      </c>
      <c r="AA76" s="109">
        <v>7449</v>
      </c>
      <c r="AB76" s="104">
        <v>75000</v>
      </c>
      <c r="AC76" s="115"/>
      <c r="AD76" s="111">
        <f t="shared" ref="AD76:AD82" si="11">AB76+AC76</f>
        <v>75000</v>
      </c>
      <c r="AE76" s="100"/>
      <c r="AF76" s="100"/>
      <c r="AG76" s="100">
        <v>12000</v>
      </c>
      <c r="AH76" s="100"/>
      <c r="AI76" s="113"/>
      <c r="AJ76" s="113">
        <v>5825.28</v>
      </c>
      <c r="AK76" s="113">
        <v>1227700</v>
      </c>
      <c r="AL76" s="113"/>
      <c r="AM76" s="109"/>
      <c r="AN76" s="119">
        <v>6700</v>
      </c>
      <c r="AO76" s="100"/>
      <c r="AP76" s="101"/>
      <c r="AQ76" s="101"/>
      <c r="AR76" s="101"/>
      <c r="AS76" s="101"/>
      <c r="AT76" s="148">
        <f t="shared" si="7"/>
        <v>1537385.6400000001</v>
      </c>
    </row>
    <row r="77" spans="1:46" s="87" customFormat="1" ht="16" thickBot="1" x14ac:dyDescent="0.4">
      <c r="A77" s="88">
        <v>67</v>
      </c>
      <c r="B77" s="89" t="s">
        <v>65</v>
      </c>
      <c r="C77" s="113"/>
      <c r="D77" s="101">
        <v>34140</v>
      </c>
      <c r="E77" s="101">
        <v>14632.36</v>
      </c>
      <c r="F77" s="152">
        <v>2743</v>
      </c>
      <c r="G77" s="100">
        <f t="shared" si="9"/>
        <v>51515.360000000001</v>
      </c>
      <c r="H77" s="114">
        <v>300</v>
      </c>
      <c r="I77" s="115">
        <v>500</v>
      </c>
      <c r="J77" s="100">
        <f t="shared" si="8"/>
        <v>800</v>
      </c>
      <c r="K77" s="105">
        <v>0</v>
      </c>
      <c r="L77" s="115">
        <v>0</v>
      </c>
      <c r="M77" s="115">
        <v>0</v>
      </c>
      <c r="N77" s="115">
        <v>0</v>
      </c>
      <c r="O77" s="107">
        <f t="shared" si="10"/>
        <v>0</v>
      </c>
      <c r="P77" s="102"/>
      <c r="Q77" s="100"/>
      <c r="R77" s="116"/>
      <c r="S77" s="104"/>
      <c r="T77" s="117"/>
      <c r="U77" s="107">
        <f t="shared" ref="U77:U82" si="12">S77+T77</f>
        <v>0</v>
      </c>
      <c r="V77" s="118"/>
      <c r="W77" s="109">
        <v>6000</v>
      </c>
      <c r="X77" s="119">
        <v>13000</v>
      </c>
      <c r="Y77" s="100">
        <v>151000</v>
      </c>
      <c r="Z77" s="109">
        <v>139000</v>
      </c>
      <c r="AA77" s="109"/>
      <c r="AB77" s="104">
        <v>110000</v>
      </c>
      <c r="AC77" s="115"/>
      <c r="AD77" s="111">
        <f t="shared" si="11"/>
        <v>110000</v>
      </c>
      <c r="AE77" s="100"/>
      <c r="AF77" s="100"/>
      <c r="AG77" s="100">
        <v>175000</v>
      </c>
      <c r="AH77" s="100"/>
      <c r="AI77" s="113"/>
      <c r="AJ77" s="113">
        <v>5825.28</v>
      </c>
      <c r="AK77" s="113">
        <v>1268500</v>
      </c>
      <c r="AL77" s="113"/>
      <c r="AM77" s="109"/>
      <c r="AN77" s="119">
        <v>10900</v>
      </c>
      <c r="AO77" s="100"/>
      <c r="AP77" s="101"/>
      <c r="AQ77" s="101"/>
      <c r="AR77" s="101"/>
      <c r="AS77" s="101"/>
      <c r="AT77" s="148">
        <f t="shared" si="7"/>
        <v>1931540.6400000001</v>
      </c>
    </row>
    <row r="78" spans="1:46" s="87" customFormat="1" ht="16" thickBot="1" x14ac:dyDescent="0.4">
      <c r="A78" s="88">
        <v>68</v>
      </c>
      <c r="B78" s="89" t="s">
        <v>30</v>
      </c>
      <c r="C78" s="113"/>
      <c r="D78" s="101">
        <v>203972</v>
      </c>
      <c r="E78" s="101">
        <v>21510.02</v>
      </c>
      <c r="F78" s="152">
        <v>11495</v>
      </c>
      <c r="G78" s="100">
        <f t="shared" si="9"/>
        <v>236977.02</v>
      </c>
      <c r="H78" s="114">
        <v>200</v>
      </c>
      <c r="I78" s="115">
        <v>0</v>
      </c>
      <c r="J78" s="100">
        <f t="shared" si="8"/>
        <v>200</v>
      </c>
      <c r="K78" s="105">
        <v>0</v>
      </c>
      <c r="L78" s="115">
        <v>0</v>
      </c>
      <c r="M78" s="115">
        <v>0</v>
      </c>
      <c r="N78" s="115">
        <v>0</v>
      </c>
      <c r="O78" s="107">
        <f t="shared" si="10"/>
        <v>0</v>
      </c>
      <c r="P78" s="102"/>
      <c r="Q78" s="100"/>
      <c r="R78" s="116"/>
      <c r="S78" s="104"/>
      <c r="T78" s="117"/>
      <c r="U78" s="107">
        <f t="shared" si="12"/>
        <v>0</v>
      </c>
      <c r="V78" s="118"/>
      <c r="W78" s="109">
        <v>6000</v>
      </c>
      <c r="X78" s="119">
        <v>62000</v>
      </c>
      <c r="Y78" s="100">
        <v>378000</v>
      </c>
      <c r="Z78" s="109">
        <v>661000</v>
      </c>
      <c r="AA78" s="109">
        <v>6114</v>
      </c>
      <c r="AB78" s="104">
        <v>276000</v>
      </c>
      <c r="AC78" s="115"/>
      <c r="AD78" s="111">
        <f t="shared" si="11"/>
        <v>276000</v>
      </c>
      <c r="AE78" s="100"/>
      <c r="AF78" s="100">
        <v>188000</v>
      </c>
      <c r="AG78" s="100">
        <v>229000</v>
      </c>
      <c r="AH78" s="100"/>
      <c r="AI78" s="113"/>
      <c r="AJ78" s="113">
        <v>8435.34</v>
      </c>
      <c r="AK78" s="113">
        <v>5276000</v>
      </c>
      <c r="AL78" s="113"/>
      <c r="AM78" s="109"/>
      <c r="AN78" s="119">
        <v>129000</v>
      </c>
      <c r="AO78" s="100"/>
      <c r="AP78" s="101"/>
      <c r="AQ78" s="101"/>
      <c r="AR78" s="101"/>
      <c r="AS78" s="101"/>
      <c r="AT78" s="148">
        <f t="shared" si="7"/>
        <v>7456726.3600000003</v>
      </c>
    </row>
    <row r="79" spans="1:46" s="87" customFormat="1" ht="16" thickBot="1" x14ac:dyDescent="0.4">
      <c r="A79" s="88">
        <v>69</v>
      </c>
      <c r="B79" s="89" t="s">
        <v>31</v>
      </c>
      <c r="C79" s="113"/>
      <c r="D79" s="101">
        <v>106858</v>
      </c>
      <c r="E79" s="101">
        <v>21510.02</v>
      </c>
      <c r="F79" s="152">
        <v>3420</v>
      </c>
      <c r="G79" s="100">
        <f t="shared" si="9"/>
        <v>131788.02000000002</v>
      </c>
      <c r="H79" s="114">
        <v>0</v>
      </c>
      <c r="I79" s="115">
        <v>0</v>
      </c>
      <c r="J79" s="100">
        <f t="shared" si="8"/>
        <v>0</v>
      </c>
      <c r="K79" s="105">
        <v>0</v>
      </c>
      <c r="L79" s="115">
        <v>0</v>
      </c>
      <c r="M79" s="115">
        <v>0</v>
      </c>
      <c r="N79" s="115">
        <v>0</v>
      </c>
      <c r="O79" s="107">
        <f t="shared" si="10"/>
        <v>0</v>
      </c>
      <c r="P79" s="102"/>
      <c r="Q79" s="100"/>
      <c r="R79" s="116"/>
      <c r="S79" s="104"/>
      <c r="T79" s="117"/>
      <c r="U79" s="107">
        <f t="shared" si="12"/>
        <v>0</v>
      </c>
      <c r="V79" s="118"/>
      <c r="W79" s="109">
        <v>6000</v>
      </c>
      <c r="X79" s="119">
        <v>25000</v>
      </c>
      <c r="Y79" s="100">
        <v>109000</v>
      </c>
      <c r="Z79" s="109">
        <v>276000</v>
      </c>
      <c r="AA79" s="109">
        <v>3089</v>
      </c>
      <c r="AB79" s="104">
        <v>147000</v>
      </c>
      <c r="AC79" s="115"/>
      <c r="AD79" s="111">
        <f t="shared" si="11"/>
        <v>147000</v>
      </c>
      <c r="AE79" s="100"/>
      <c r="AF79" s="100"/>
      <c r="AG79" s="100">
        <v>103000</v>
      </c>
      <c r="AH79" s="100"/>
      <c r="AI79" s="113"/>
      <c r="AJ79" s="113">
        <v>5499</v>
      </c>
      <c r="AK79" s="113">
        <v>3010200</v>
      </c>
      <c r="AL79" s="113"/>
      <c r="AM79" s="109"/>
      <c r="AN79" s="119">
        <v>28500</v>
      </c>
      <c r="AO79" s="100"/>
      <c r="AP79" s="101">
        <v>8767.9500000000007</v>
      </c>
      <c r="AQ79" s="101">
        <v>41392.050000000003</v>
      </c>
      <c r="AR79" s="101"/>
      <c r="AS79" s="101"/>
      <c r="AT79" s="148">
        <f t="shared" si="7"/>
        <v>3895236.02</v>
      </c>
    </row>
    <row r="80" spans="1:46" s="87" customFormat="1" ht="16" thickBot="1" x14ac:dyDescent="0.4">
      <c r="A80" s="88">
        <v>70</v>
      </c>
      <c r="B80" s="89" t="s">
        <v>32</v>
      </c>
      <c r="C80" s="113"/>
      <c r="D80" s="101">
        <v>267229</v>
      </c>
      <c r="E80" s="101">
        <v>21510.02</v>
      </c>
      <c r="F80" s="152">
        <v>14309</v>
      </c>
      <c r="G80" s="100">
        <f t="shared" si="9"/>
        <v>303048.02</v>
      </c>
      <c r="H80" s="114">
        <v>0</v>
      </c>
      <c r="I80" s="115">
        <v>0</v>
      </c>
      <c r="J80" s="100">
        <f t="shared" si="8"/>
        <v>0</v>
      </c>
      <c r="K80" s="105">
        <v>0</v>
      </c>
      <c r="L80" s="115">
        <v>0</v>
      </c>
      <c r="M80" s="115">
        <v>0</v>
      </c>
      <c r="N80" s="115">
        <v>0</v>
      </c>
      <c r="O80" s="107">
        <f t="shared" si="10"/>
        <v>0</v>
      </c>
      <c r="P80" s="102"/>
      <c r="Q80" s="100"/>
      <c r="R80" s="116"/>
      <c r="S80" s="104"/>
      <c r="T80" s="117"/>
      <c r="U80" s="107">
        <f>S80+T80</f>
        <v>0</v>
      </c>
      <c r="V80" s="118"/>
      <c r="W80" s="109">
        <v>6000</v>
      </c>
      <c r="X80" s="119">
        <v>49000</v>
      </c>
      <c r="Y80" s="100">
        <v>31000</v>
      </c>
      <c r="Z80" s="109">
        <v>466000</v>
      </c>
      <c r="AA80" s="109"/>
      <c r="AB80" s="104">
        <v>139000</v>
      </c>
      <c r="AC80" s="115"/>
      <c r="AD80" s="111">
        <f t="shared" si="11"/>
        <v>139000</v>
      </c>
      <c r="AE80" s="100"/>
      <c r="AF80" s="100">
        <v>19000</v>
      </c>
      <c r="AG80" s="100">
        <v>42000</v>
      </c>
      <c r="AH80" s="100"/>
      <c r="AI80" s="113"/>
      <c r="AJ80" s="113">
        <v>8435.34</v>
      </c>
      <c r="AK80" s="113">
        <v>3589100</v>
      </c>
      <c r="AL80" s="113"/>
      <c r="AM80" s="109"/>
      <c r="AN80" s="119">
        <v>53200</v>
      </c>
      <c r="AO80" s="100"/>
      <c r="AP80" s="101"/>
      <c r="AQ80" s="101"/>
      <c r="AR80" s="101"/>
      <c r="AS80" s="101"/>
      <c r="AT80" s="148">
        <f t="shared" si="7"/>
        <v>4705783.3600000003</v>
      </c>
    </row>
    <row r="81" spans="1:46" s="87" customFormat="1" ht="16" thickBot="1" x14ac:dyDescent="0.4">
      <c r="A81" s="91">
        <v>71</v>
      </c>
      <c r="B81" s="92" t="s">
        <v>66</v>
      </c>
      <c r="C81" s="120"/>
      <c r="D81" s="121">
        <v>53773</v>
      </c>
      <c r="E81" s="122">
        <v>14632.36</v>
      </c>
      <c r="F81" s="152">
        <v>1566</v>
      </c>
      <c r="G81" s="126">
        <f t="shared" si="9"/>
        <v>69971.360000000001</v>
      </c>
      <c r="H81" s="124">
        <v>0</v>
      </c>
      <c r="I81" s="125">
        <v>0</v>
      </c>
      <c r="J81" s="126">
        <f t="shared" si="8"/>
        <v>0</v>
      </c>
      <c r="K81" s="127">
        <v>0</v>
      </c>
      <c r="L81" s="125">
        <v>0</v>
      </c>
      <c r="M81" s="125">
        <v>0</v>
      </c>
      <c r="N81" s="125">
        <v>0</v>
      </c>
      <c r="O81" s="128">
        <f t="shared" si="10"/>
        <v>0</v>
      </c>
      <c r="P81" s="123"/>
      <c r="Q81" s="126"/>
      <c r="R81" s="129"/>
      <c r="S81" s="130"/>
      <c r="T81" s="131"/>
      <c r="U81" s="128">
        <f t="shared" si="12"/>
        <v>0</v>
      </c>
      <c r="V81" s="132"/>
      <c r="W81" s="133">
        <v>6000</v>
      </c>
      <c r="X81" s="134">
        <v>15000</v>
      </c>
      <c r="Y81" s="126">
        <v>40000</v>
      </c>
      <c r="Z81" s="133">
        <v>154000</v>
      </c>
      <c r="AA81" s="133">
        <v>49878</v>
      </c>
      <c r="AB81" s="130">
        <v>43000</v>
      </c>
      <c r="AC81" s="125"/>
      <c r="AD81" s="135">
        <f t="shared" si="11"/>
        <v>43000</v>
      </c>
      <c r="AE81" s="126"/>
      <c r="AF81" s="126"/>
      <c r="AG81" s="126">
        <v>46000</v>
      </c>
      <c r="AH81" s="126"/>
      <c r="AI81" s="120"/>
      <c r="AJ81" s="120">
        <v>5499</v>
      </c>
      <c r="AK81" s="120">
        <v>1767300</v>
      </c>
      <c r="AL81" s="120"/>
      <c r="AM81" s="133"/>
      <c r="AN81" s="134">
        <v>22200</v>
      </c>
      <c r="AO81" s="126"/>
      <c r="AP81" s="121"/>
      <c r="AQ81" s="121"/>
      <c r="AR81" s="121"/>
      <c r="AS81" s="121"/>
      <c r="AT81" s="148">
        <f t="shared" si="7"/>
        <v>2218848.36</v>
      </c>
    </row>
    <row r="82" spans="1:46" s="95" customFormat="1" ht="38.25" customHeight="1" thickBot="1" x14ac:dyDescent="0.3">
      <c r="A82" s="93"/>
      <c r="B82" s="94" t="s">
        <v>110</v>
      </c>
      <c r="C82" s="136">
        <f t="shared" ref="C82" si="13">SUM(C11:C81)</f>
        <v>386000</v>
      </c>
      <c r="D82" s="137">
        <f>SUM(D11:D81)</f>
        <v>18001426</v>
      </c>
      <c r="E82" s="137">
        <f>SUM(E11:E81)</f>
        <v>1424000.0000000009</v>
      </c>
      <c r="F82" s="137">
        <f>SUM(F11:F81)</f>
        <v>1425220</v>
      </c>
      <c r="G82" s="136">
        <f>SUM(D82:F82)</f>
        <v>20850646</v>
      </c>
      <c r="H82" s="138">
        <f t="shared" ref="H82:I82" si="14">SUM(H11:H81)</f>
        <v>8000</v>
      </c>
      <c r="I82" s="139">
        <f t="shared" si="14"/>
        <v>24000</v>
      </c>
      <c r="J82" s="136">
        <f>H82+I82</f>
        <v>32000</v>
      </c>
      <c r="K82" s="139">
        <f t="shared" ref="K82" si="15">SUM(K11:K81)</f>
        <v>0</v>
      </c>
      <c r="L82" s="140">
        <f>SUM(L11:L81)</f>
        <v>0</v>
      </c>
      <c r="M82" s="139">
        <f>SUM(M11:M81)</f>
        <v>0</v>
      </c>
      <c r="N82" s="139">
        <f>SUM(N11:N81)</f>
        <v>0</v>
      </c>
      <c r="O82" s="136">
        <f t="shared" si="10"/>
        <v>0</v>
      </c>
      <c r="P82" s="136">
        <f t="shared" ref="P82" si="16">SUM(P11:P81)</f>
        <v>520000</v>
      </c>
      <c r="Q82" s="136">
        <f>SUM(Q11:Q81)</f>
        <v>0</v>
      </c>
      <c r="R82" s="141">
        <f t="shared" ref="R82" si="17">SUM(R11:R81)</f>
        <v>0</v>
      </c>
      <c r="S82" s="137">
        <f>SUM(S11:S81)</f>
        <v>27099108</v>
      </c>
      <c r="T82" s="137">
        <f t="shared" ref="T82" si="18">SUM(T11:T81)</f>
        <v>0</v>
      </c>
      <c r="U82" s="136">
        <f t="shared" si="12"/>
        <v>27099108</v>
      </c>
      <c r="V82" s="136">
        <f t="shared" ref="V82:W82" si="19">SUM(V11:V81)</f>
        <v>0</v>
      </c>
      <c r="W82" s="136">
        <f t="shared" si="19"/>
        <v>426000</v>
      </c>
      <c r="X82" s="141">
        <f>SUM(X11:X81)</f>
        <v>3543000</v>
      </c>
      <c r="Y82" s="136">
        <f>SUM(Y11:Y81)</f>
        <v>17755000</v>
      </c>
      <c r="Z82" s="136">
        <f>SUM(Z11:Z81)</f>
        <v>33786000</v>
      </c>
      <c r="AA82" s="136">
        <f t="shared" ref="AA82" si="20">SUM(AA11:AA81)</f>
        <v>277771</v>
      </c>
      <c r="AB82" s="137">
        <f>SUM(AB11:AB81)</f>
        <v>13471000</v>
      </c>
      <c r="AC82" s="137">
        <f t="shared" ref="AC82" si="21">SUM(AC11:AC81)</f>
        <v>0</v>
      </c>
      <c r="AD82" s="141">
        <f t="shared" si="11"/>
        <v>13471000</v>
      </c>
      <c r="AE82" s="136">
        <f t="shared" ref="AE82:AG82" si="22">SUM(AE11:AE81)</f>
        <v>0</v>
      </c>
      <c r="AF82" s="136">
        <f t="shared" si="22"/>
        <v>6496000</v>
      </c>
      <c r="AG82" s="136">
        <f t="shared" si="22"/>
        <v>10136000</v>
      </c>
      <c r="AH82" s="136">
        <f>SUM(AH11:AH81)</f>
        <v>0</v>
      </c>
      <c r="AI82" s="136">
        <v>0</v>
      </c>
      <c r="AJ82" s="142">
        <f t="shared" ref="AJ82:AO82" si="23">SUM(AJ11:AJ81)</f>
        <v>501000.00000000064</v>
      </c>
      <c r="AK82" s="136">
        <f t="shared" si="23"/>
        <v>280000000</v>
      </c>
      <c r="AL82" s="136">
        <f t="shared" si="23"/>
        <v>0</v>
      </c>
      <c r="AM82" s="136">
        <f t="shared" si="23"/>
        <v>0</v>
      </c>
      <c r="AN82" s="141">
        <f t="shared" si="23"/>
        <v>5000000</v>
      </c>
      <c r="AO82" s="136">
        <f t="shared" si="23"/>
        <v>0</v>
      </c>
      <c r="AP82" s="143">
        <f t="shared" ref="AP82:AQ82" si="24">SUM(AP11:AP81)</f>
        <v>470694.07999999996</v>
      </c>
      <c r="AQ82" s="143">
        <f t="shared" si="24"/>
        <v>2222061.92</v>
      </c>
      <c r="AR82" s="143">
        <v>0</v>
      </c>
      <c r="AS82" s="143">
        <v>0</v>
      </c>
      <c r="AT82" s="148">
        <f t="shared" si="7"/>
        <v>422972281</v>
      </c>
    </row>
    <row r="83" spans="1:46" s="87" customFormat="1" x14ac:dyDescent="0.25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7"/>
      <c r="Q83" s="98"/>
      <c r="R83" s="98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</row>
    <row r="84" spans="1:46" s="87" customFormat="1" x14ac:dyDescent="0.25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7"/>
      <c r="Q84" s="98"/>
      <c r="R84" s="98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9"/>
      <c r="AM84" s="99"/>
      <c r="AN84" s="99"/>
      <c r="AO84" s="99"/>
      <c r="AP84" s="99"/>
      <c r="AQ84" s="99"/>
      <c r="AR84" s="99"/>
      <c r="AS84" s="99"/>
      <c r="AT84" s="96"/>
    </row>
    <row r="85" spans="1:46" x14ac:dyDescent="0.25">
      <c r="A85" s="62" t="s">
        <v>118</v>
      </c>
      <c r="B85" s="10"/>
      <c r="C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2"/>
      <c r="Q85" s="12"/>
      <c r="R85" s="12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K85" s="10"/>
      <c r="AL85" s="10"/>
      <c r="AM85" s="10"/>
      <c r="AN85" s="10"/>
      <c r="AO85" s="10"/>
      <c r="AP85" s="10"/>
      <c r="AQ85" s="10"/>
      <c r="AR85" s="10"/>
      <c r="AS85" s="10"/>
    </row>
    <row r="86" spans="1:46" x14ac:dyDescent="0.25">
      <c r="A86" s="10"/>
      <c r="B86" s="10"/>
      <c r="C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2"/>
      <c r="Q86" s="12"/>
      <c r="R86" s="12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K86" s="10"/>
      <c r="AL86" s="10"/>
      <c r="AM86" s="10"/>
      <c r="AN86" s="10"/>
      <c r="AO86" s="10"/>
      <c r="AP86" s="10"/>
      <c r="AQ86" s="10"/>
      <c r="AR86" s="10"/>
      <c r="AS86" s="10"/>
    </row>
    <row r="87" spans="1:46" x14ac:dyDescent="0.25">
      <c r="A87" s="10"/>
      <c r="B87" s="10"/>
      <c r="C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2"/>
      <c r="Q87" s="12"/>
      <c r="R87" s="12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K87" s="10"/>
      <c r="AL87" s="10"/>
      <c r="AM87" s="10"/>
      <c r="AN87" s="10"/>
      <c r="AO87" s="10"/>
      <c r="AP87" s="10"/>
      <c r="AQ87" s="10"/>
      <c r="AR87" s="10"/>
      <c r="AS87" s="10"/>
    </row>
    <row r="88" spans="1:46" x14ac:dyDescent="0.25">
      <c r="A88" s="10"/>
      <c r="B88" s="10"/>
      <c r="C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2"/>
      <c r="Q88" s="12"/>
      <c r="R88" s="12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K88" s="10"/>
      <c r="AL88" s="10"/>
      <c r="AM88" s="10"/>
      <c r="AN88" s="10"/>
      <c r="AO88" s="10"/>
      <c r="AP88" s="10"/>
      <c r="AQ88" s="10"/>
      <c r="AR88" s="10"/>
      <c r="AS88" s="10"/>
    </row>
    <row r="89" spans="1:46" x14ac:dyDescent="0.25">
      <c r="A89" s="10"/>
      <c r="B89" s="10"/>
      <c r="C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2"/>
      <c r="Q89" s="12"/>
      <c r="R89" s="12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K89" s="10"/>
      <c r="AL89" s="10"/>
      <c r="AM89" s="10"/>
      <c r="AN89" s="10"/>
      <c r="AO89" s="10"/>
      <c r="AP89" s="10"/>
      <c r="AQ89" s="10"/>
      <c r="AR89" s="10"/>
      <c r="AS89" s="10"/>
    </row>
    <row r="90" spans="1:46" x14ac:dyDescent="0.25">
      <c r="A90" s="10"/>
      <c r="B90" s="10"/>
      <c r="C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2"/>
      <c r="Q90" s="12"/>
      <c r="R90" s="12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K90" s="10"/>
      <c r="AL90" s="10"/>
      <c r="AM90" s="10"/>
      <c r="AN90" s="10"/>
      <c r="AO90" s="10"/>
      <c r="AP90" s="10"/>
      <c r="AQ90" s="10"/>
      <c r="AR90" s="10"/>
      <c r="AS90" s="10"/>
    </row>
    <row r="91" spans="1:46" x14ac:dyDescent="0.25">
      <c r="A91" s="10"/>
      <c r="B91" s="10"/>
      <c r="C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2"/>
      <c r="Q91" s="12"/>
      <c r="R91" s="12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K91" s="10"/>
      <c r="AL91" s="10"/>
      <c r="AM91" s="10"/>
      <c r="AN91" s="10"/>
      <c r="AO91" s="10"/>
      <c r="AP91" s="10"/>
      <c r="AQ91" s="10"/>
      <c r="AR91" s="10"/>
      <c r="AS91" s="10"/>
    </row>
    <row r="92" spans="1:46" x14ac:dyDescent="0.25">
      <c r="A92" s="10"/>
      <c r="B92" s="10"/>
      <c r="C92" s="10"/>
      <c r="E92" s="20"/>
      <c r="F92" s="20"/>
      <c r="G92" s="10"/>
      <c r="H92" s="10"/>
      <c r="I92" s="10"/>
      <c r="J92" s="10"/>
      <c r="K92" s="10"/>
      <c r="L92" s="10"/>
      <c r="M92" s="10"/>
      <c r="N92" s="10"/>
      <c r="O92" s="10"/>
      <c r="P92" s="2"/>
      <c r="Q92" s="12"/>
      <c r="R92" s="12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K92" s="10"/>
      <c r="AL92" s="10"/>
      <c r="AM92" s="10"/>
      <c r="AN92" s="10"/>
      <c r="AO92" s="10"/>
      <c r="AP92" s="10"/>
      <c r="AQ92" s="10"/>
      <c r="AR92" s="10"/>
      <c r="AS92" s="10"/>
    </row>
    <row r="93" spans="1:46" x14ac:dyDescent="0.25">
      <c r="A93" s="10"/>
      <c r="B93" s="10"/>
      <c r="C93" s="10"/>
      <c r="E93" s="10"/>
      <c r="F93" s="10"/>
      <c r="G93" s="10"/>
      <c r="H93" s="10"/>
      <c r="I93" s="10"/>
      <c r="P93" s="2"/>
      <c r="Q93" s="12"/>
      <c r="R93" s="12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K93" s="10"/>
      <c r="AL93" s="10"/>
      <c r="AM93" s="10"/>
      <c r="AN93" s="10"/>
      <c r="AO93" s="10"/>
      <c r="AP93" s="10"/>
      <c r="AQ93" s="10"/>
      <c r="AR93" s="10"/>
      <c r="AS93" s="10"/>
    </row>
    <row r="94" spans="1:46" x14ac:dyDescent="0.25">
      <c r="A94" s="10"/>
      <c r="B94" s="10"/>
      <c r="C94" s="10"/>
      <c r="E94" s="10"/>
      <c r="F94" s="10"/>
      <c r="G94" s="10"/>
      <c r="H94" s="10"/>
      <c r="I94" s="10"/>
      <c r="P94" s="2"/>
      <c r="Q94" s="12"/>
      <c r="R94" s="12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K94" s="10"/>
      <c r="AL94" s="10"/>
      <c r="AM94" s="10"/>
      <c r="AN94" s="10"/>
      <c r="AO94" s="10"/>
      <c r="AP94" s="10"/>
      <c r="AQ94" s="10"/>
      <c r="AR94" s="10"/>
      <c r="AS94" s="10"/>
    </row>
    <row r="95" spans="1:46" x14ac:dyDescent="0.25">
      <c r="A95" s="10"/>
      <c r="B95" s="10"/>
      <c r="C95" s="10"/>
      <c r="E95" s="10"/>
      <c r="F95" s="10"/>
      <c r="G95" s="10"/>
      <c r="H95" s="10"/>
      <c r="I95" s="10"/>
      <c r="P95" s="2"/>
      <c r="Q95" s="12"/>
      <c r="R95" s="12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K95" s="10"/>
      <c r="AL95" s="10"/>
      <c r="AM95" s="10"/>
      <c r="AN95" s="10"/>
      <c r="AO95" s="10"/>
      <c r="AP95" s="10"/>
      <c r="AQ95" s="10"/>
      <c r="AR95" s="10"/>
      <c r="AS95" s="10"/>
    </row>
    <row r="96" spans="1:46" x14ac:dyDescent="0.25">
      <c r="A96" s="10"/>
      <c r="B96" s="10"/>
      <c r="C96" s="10"/>
      <c r="E96" s="10"/>
      <c r="F96" s="10"/>
      <c r="G96" s="10"/>
      <c r="H96" s="10"/>
      <c r="I96" s="10"/>
      <c r="P96" s="2"/>
      <c r="Q96" s="12"/>
      <c r="R96" s="1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K96" s="10"/>
      <c r="AL96" s="10"/>
      <c r="AM96" s="10"/>
      <c r="AN96" s="10"/>
      <c r="AO96" s="10"/>
      <c r="AP96" s="10"/>
      <c r="AQ96" s="10"/>
      <c r="AR96" s="10"/>
      <c r="AS96" s="10"/>
    </row>
    <row r="97" spans="1:45" x14ac:dyDescent="0.25">
      <c r="A97" s="10"/>
      <c r="B97" s="10"/>
      <c r="C97" s="10"/>
      <c r="E97" s="10"/>
      <c r="F97" s="10"/>
      <c r="G97" s="10"/>
      <c r="H97" s="10"/>
      <c r="I97" s="10"/>
      <c r="P97" s="2"/>
      <c r="Q97" s="12"/>
      <c r="R97" s="1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K97" s="10"/>
      <c r="AL97" s="10"/>
      <c r="AM97" s="10"/>
      <c r="AN97" s="10"/>
      <c r="AO97" s="10"/>
      <c r="AP97" s="10"/>
      <c r="AQ97" s="10"/>
      <c r="AR97" s="10"/>
      <c r="AS97" s="10"/>
    </row>
    <row r="98" spans="1:45" x14ac:dyDescent="0.25">
      <c r="A98" s="10"/>
      <c r="B98" s="10"/>
      <c r="C98" s="10"/>
      <c r="E98" s="10"/>
      <c r="F98" s="10"/>
      <c r="G98" s="10"/>
      <c r="H98" s="10"/>
      <c r="I98" s="10"/>
      <c r="P98" s="2"/>
      <c r="Q98" s="12"/>
      <c r="R98" s="1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K98" s="10"/>
      <c r="AL98" s="10"/>
      <c r="AM98" s="10"/>
      <c r="AN98" s="10"/>
      <c r="AO98" s="10"/>
      <c r="AP98" s="10"/>
      <c r="AQ98" s="10"/>
      <c r="AR98" s="10"/>
      <c r="AS98" s="10"/>
    </row>
    <row r="99" spans="1:45" x14ac:dyDescent="0.25">
      <c r="A99" s="10"/>
      <c r="B99" s="10"/>
      <c r="C99" s="10"/>
      <c r="E99" s="10"/>
      <c r="F99" s="10"/>
      <c r="G99" s="10"/>
      <c r="H99" s="10"/>
      <c r="I99" s="10"/>
      <c r="P99" s="2"/>
      <c r="Q99" s="12"/>
      <c r="R99" s="1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K99" s="10"/>
      <c r="AL99" s="10"/>
      <c r="AM99" s="10"/>
      <c r="AN99" s="10"/>
      <c r="AO99" s="10"/>
      <c r="AP99" s="10"/>
      <c r="AQ99" s="10"/>
      <c r="AR99" s="10"/>
      <c r="AS99" s="10"/>
    </row>
    <row r="100" spans="1:45" x14ac:dyDescent="0.25">
      <c r="A100" s="10"/>
      <c r="B100" s="10"/>
      <c r="C100" s="10"/>
      <c r="E100" s="10"/>
      <c r="F100" s="10"/>
      <c r="G100" s="10"/>
      <c r="H100" s="10"/>
      <c r="I100" s="10"/>
      <c r="P100" s="2"/>
      <c r="Q100" s="12"/>
      <c r="R100" s="1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K100" s="10"/>
      <c r="AL100" s="10"/>
      <c r="AM100" s="10"/>
      <c r="AN100" s="10"/>
      <c r="AO100" s="10"/>
      <c r="AP100" s="10"/>
      <c r="AQ100" s="10"/>
      <c r="AR100" s="10"/>
      <c r="AS100" s="10"/>
    </row>
    <row r="101" spans="1:45" x14ac:dyDescent="0.25">
      <c r="A101" s="10"/>
      <c r="B101" s="10"/>
      <c r="C101" s="10"/>
      <c r="E101" s="10"/>
      <c r="F101" s="10"/>
      <c r="G101" s="10"/>
      <c r="H101" s="10"/>
      <c r="I101" s="10"/>
      <c r="P101" s="2"/>
      <c r="Q101" s="12"/>
      <c r="R101" s="1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K101" s="10"/>
      <c r="AL101" s="10"/>
      <c r="AM101" s="10"/>
      <c r="AN101" s="10"/>
      <c r="AO101" s="10"/>
      <c r="AP101" s="10"/>
      <c r="AQ101" s="10"/>
      <c r="AR101" s="10"/>
      <c r="AS101" s="10"/>
    </row>
    <row r="102" spans="1:45" x14ac:dyDescent="0.25">
      <c r="A102" s="10"/>
      <c r="B102" s="10"/>
      <c r="C102" s="10"/>
      <c r="E102" s="10"/>
      <c r="F102" s="10"/>
      <c r="G102" s="10"/>
      <c r="H102" s="10"/>
      <c r="I102" s="10"/>
      <c r="P102" s="2"/>
      <c r="Q102" s="12"/>
      <c r="R102" s="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K102" s="10"/>
      <c r="AL102" s="10"/>
      <c r="AM102" s="10"/>
      <c r="AN102" s="10"/>
      <c r="AO102" s="10"/>
      <c r="AP102" s="10"/>
      <c r="AQ102" s="10"/>
      <c r="AR102" s="10"/>
      <c r="AS102" s="10"/>
    </row>
    <row r="103" spans="1:45" x14ac:dyDescent="0.25">
      <c r="A103" s="10"/>
      <c r="B103" s="10"/>
      <c r="C103" s="10"/>
      <c r="E103" s="10"/>
      <c r="F103" s="10"/>
      <c r="G103" s="10"/>
      <c r="H103" s="10"/>
      <c r="I103" s="10"/>
      <c r="P103" s="2"/>
      <c r="Q103" s="12"/>
      <c r="R103" s="1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K103" s="10"/>
      <c r="AL103" s="10"/>
      <c r="AM103" s="10"/>
      <c r="AN103" s="10"/>
      <c r="AO103" s="10"/>
      <c r="AP103" s="10"/>
      <c r="AQ103" s="10"/>
      <c r="AR103" s="10"/>
      <c r="AS103" s="10"/>
    </row>
    <row r="104" spans="1:45" x14ac:dyDescent="0.25">
      <c r="A104" s="10"/>
      <c r="B104" s="10"/>
      <c r="C104" s="10"/>
      <c r="E104" s="10"/>
      <c r="F104" s="10"/>
      <c r="G104" s="10"/>
      <c r="H104" s="10"/>
      <c r="I104" s="10"/>
      <c r="P104" s="2"/>
      <c r="Q104" s="12"/>
      <c r="R104" s="1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K104" s="10"/>
      <c r="AL104" s="10"/>
      <c r="AM104" s="10"/>
      <c r="AN104" s="10"/>
      <c r="AO104" s="10"/>
      <c r="AP104" s="10"/>
      <c r="AQ104" s="10"/>
      <c r="AR104" s="10"/>
      <c r="AS104" s="10"/>
    </row>
    <row r="105" spans="1:45" x14ac:dyDescent="0.25">
      <c r="A105" s="10"/>
      <c r="B105" s="10"/>
      <c r="C105" s="10"/>
      <c r="E105" s="10"/>
      <c r="F105" s="10"/>
      <c r="G105" s="10"/>
      <c r="H105" s="10"/>
      <c r="I105" s="10"/>
      <c r="P105" s="2"/>
      <c r="Q105" s="12"/>
      <c r="R105" s="1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K105" s="10"/>
      <c r="AL105" s="10"/>
      <c r="AM105" s="10"/>
      <c r="AN105" s="10"/>
      <c r="AO105" s="10"/>
      <c r="AP105" s="10"/>
      <c r="AQ105" s="10"/>
      <c r="AR105" s="10"/>
      <c r="AS105" s="10"/>
    </row>
    <row r="106" spans="1:45" x14ac:dyDescent="0.25">
      <c r="A106" s="10"/>
      <c r="B106" s="10"/>
      <c r="C106" s="10"/>
      <c r="E106" s="10"/>
      <c r="F106" s="10"/>
      <c r="G106" s="10"/>
      <c r="H106" s="10"/>
      <c r="I106" s="10"/>
      <c r="P106" s="2"/>
      <c r="Q106" s="12"/>
      <c r="R106" s="1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K106" s="10"/>
      <c r="AL106" s="10"/>
      <c r="AM106" s="10"/>
      <c r="AN106" s="10"/>
      <c r="AO106" s="10"/>
      <c r="AP106" s="10"/>
      <c r="AQ106" s="10"/>
      <c r="AR106" s="10"/>
      <c r="AS106" s="10"/>
    </row>
    <row r="107" spans="1:45" x14ac:dyDescent="0.25">
      <c r="A107" s="10"/>
      <c r="B107" s="10"/>
      <c r="C107" s="10"/>
      <c r="E107" s="10"/>
      <c r="F107" s="10"/>
      <c r="G107" s="10"/>
      <c r="H107" s="10"/>
      <c r="I107" s="10"/>
      <c r="P107" s="2"/>
      <c r="Q107" s="12"/>
      <c r="R107" s="1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K107" s="10"/>
      <c r="AL107" s="10"/>
      <c r="AM107" s="10"/>
      <c r="AN107" s="10"/>
      <c r="AO107" s="10"/>
      <c r="AP107" s="10"/>
      <c r="AQ107" s="10"/>
      <c r="AR107" s="10"/>
      <c r="AS107" s="10"/>
    </row>
    <row r="108" spans="1:45" x14ac:dyDescent="0.25">
      <c r="A108" s="10"/>
      <c r="B108" s="10"/>
      <c r="C108" s="10"/>
      <c r="E108" s="10"/>
      <c r="F108" s="10"/>
      <c r="G108" s="10"/>
      <c r="H108" s="10"/>
      <c r="I108" s="10"/>
      <c r="P108" s="2"/>
      <c r="Q108" s="12"/>
      <c r="R108" s="1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K108" s="10"/>
      <c r="AL108" s="10"/>
      <c r="AM108" s="10"/>
      <c r="AN108" s="10"/>
      <c r="AO108" s="10"/>
      <c r="AP108" s="10"/>
      <c r="AQ108" s="10"/>
      <c r="AR108" s="10"/>
      <c r="AS108" s="10"/>
    </row>
    <row r="109" spans="1:45" x14ac:dyDescent="0.25">
      <c r="A109" s="10"/>
      <c r="B109" s="10"/>
      <c r="C109" s="10"/>
      <c r="E109" s="10"/>
      <c r="F109" s="10"/>
      <c r="G109" s="10"/>
      <c r="H109" s="10"/>
      <c r="I109" s="10"/>
      <c r="P109" s="2"/>
      <c r="Q109" s="12"/>
      <c r="R109" s="1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K109" s="10"/>
      <c r="AL109" s="10"/>
      <c r="AM109" s="10"/>
      <c r="AN109" s="10"/>
      <c r="AO109" s="10"/>
      <c r="AP109" s="10"/>
      <c r="AQ109" s="10"/>
      <c r="AR109" s="10"/>
      <c r="AS109" s="10"/>
    </row>
    <row r="110" spans="1:45" x14ac:dyDescent="0.25">
      <c r="A110" s="10"/>
      <c r="B110" s="10"/>
      <c r="C110" s="10"/>
      <c r="E110" s="10"/>
      <c r="F110" s="10"/>
      <c r="G110" s="10"/>
      <c r="H110" s="10"/>
      <c r="I110" s="10"/>
      <c r="P110" s="2"/>
      <c r="Q110" s="12"/>
      <c r="R110" s="1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K110" s="10"/>
      <c r="AL110" s="10"/>
      <c r="AM110" s="10"/>
      <c r="AN110" s="10"/>
      <c r="AO110" s="10"/>
      <c r="AP110" s="10"/>
      <c r="AQ110" s="10"/>
      <c r="AR110" s="10"/>
      <c r="AS110" s="10"/>
    </row>
    <row r="111" spans="1:45" x14ac:dyDescent="0.25">
      <c r="A111" s="10"/>
      <c r="B111" s="10"/>
      <c r="C111" s="10"/>
      <c r="E111" s="10"/>
      <c r="F111" s="10"/>
      <c r="G111" s="10"/>
      <c r="H111" s="10"/>
      <c r="I111" s="10"/>
      <c r="P111" s="2"/>
      <c r="Q111" s="12"/>
      <c r="R111" s="1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K111" s="10"/>
      <c r="AL111" s="10"/>
      <c r="AM111" s="10"/>
      <c r="AN111" s="10"/>
      <c r="AO111" s="10"/>
      <c r="AP111" s="10"/>
      <c r="AQ111" s="10"/>
      <c r="AR111" s="10"/>
      <c r="AS111" s="10"/>
    </row>
    <row r="112" spans="1:45" x14ac:dyDescent="0.25">
      <c r="A112" s="10"/>
      <c r="B112" s="10"/>
      <c r="C112" s="10"/>
      <c r="E112" s="10"/>
      <c r="F112" s="10"/>
      <c r="G112" s="10"/>
      <c r="H112" s="10"/>
      <c r="I112" s="10"/>
      <c r="P112" s="2"/>
      <c r="Q112" s="12"/>
      <c r="R112" s="1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K112" s="10"/>
      <c r="AL112" s="10"/>
      <c r="AM112" s="10"/>
      <c r="AN112" s="10"/>
      <c r="AO112" s="10"/>
      <c r="AP112" s="10"/>
      <c r="AQ112" s="10"/>
      <c r="AR112" s="10"/>
      <c r="AS112" s="10"/>
    </row>
    <row r="113" spans="1:45" x14ac:dyDescent="0.25">
      <c r="A113" s="10"/>
      <c r="B113" s="10"/>
      <c r="C113" s="10"/>
      <c r="E113" s="10"/>
      <c r="F113" s="10"/>
      <c r="G113" s="10"/>
      <c r="H113" s="10"/>
      <c r="I113" s="10"/>
      <c r="P113" s="2"/>
      <c r="Q113" s="12"/>
      <c r="R113" s="1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K113" s="10"/>
      <c r="AL113" s="10"/>
      <c r="AM113" s="10"/>
      <c r="AN113" s="10"/>
      <c r="AO113" s="10"/>
      <c r="AP113" s="10"/>
      <c r="AQ113" s="10"/>
      <c r="AR113" s="10"/>
      <c r="AS113" s="10"/>
    </row>
    <row r="114" spans="1:45" x14ac:dyDescent="0.25">
      <c r="A114" s="10"/>
      <c r="B114" s="10"/>
      <c r="C114" s="10"/>
      <c r="E114" s="10"/>
      <c r="F114" s="10"/>
      <c r="G114" s="10"/>
      <c r="H114" s="10"/>
      <c r="I114" s="10"/>
      <c r="P114" s="2"/>
      <c r="Q114" s="12"/>
      <c r="R114" s="1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K114" s="10"/>
      <c r="AL114" s="10"/>
      <c r="AM114" s="10"/>
      <c r="AN114" s="10"/>
      <c r="AO114" s="10"/>
      <c r="AP114" s="10"/>
      <c r="AQ114" s="10"/>
      <c r="AR114" s="10"/>
      <c r="AS114" s="10"/>
    </row>
    <row r="115" spans="1:45" x14ac:dyDescent="0.25">
      <c r="A115" s="10"/>
      <c r="B115" s="10"/>
      <c r="C115" s="10"/>
      <c r="E115" s="10"/>
      <c r="F115" s="10"/>
      <c r="G115" s="10"/>
      <c r="H115" s="10"/>
      <c r="I115" s="10"/>
      <c r="P115" s="2"/>
      <c r="Q115" s="12"/>
      <c r="R115" s="1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K115" s="10"/>
      <c r="AL115" s="10"/>
      <c r="AM115" s="10"/>
      <c r="AN115" s="10"/>
      <c r="AO115" s="10"/>
      <c r="AP115" s="10"/>
      <c r="AQ115" s="10"/>
      <c r="AR115" s="10"/>
      <c r="AS115" s="10"/>
    </row>
    <row r="116" spans="1:45" x14ac:dyDescent="0.25">
      <c r="A116" s="10"/>
      <c r="B116" s="10"/>
      <c r="C116" s="10"/>
      <c r="E116" s="10"/>
      <c r="F116" s="10"/>
      <c r="G116" s="10"/>
      <c r="H116" s="10"/>
      <c r="I116" s="10"/>
      <c r="P116" s="2"/>
      <c r="Q116" s="12"/>
      <c r="R116" s="1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K116" s="10"/>
      <c r="AL116" s="10"/>
      <c r="AM116" s="10"/>
      <c r="AN116" s="10"/>
      <c r="AO116" s="10"/>
      <c r="AP116" s="10"/>
      <c r="AQ116" s="10"/>
      <c r="AR116" s="10"/>
      <c r="AS116" s="10"/>
    </row>
    <row r="117" spans="1:45" x14ac:dyDescent="0.25">
      <c r="A117" s="10"/>
      <c r="B117" s="10"/>
      <c r="C117" s="10"/>
      <c r="E117" s="10"/>
      <c r="F117" s="10"/>
      <c r="G117" s="10"/>
      <c r="H117" s="10"/>
      <c r="I117" s="10"/>
      <c r="P117" s="2"/>
      <c r="Q117" s="12"/>
      <c r="R117" s="1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K117" s="10"/>
      <c r="AL117" s="10"/>
      <c r="AM117" s="10"/>
      <c r="AN117" s="10"/>
      <c r="AO117" s="10"/>
      <c r="AP117" s="10"/>
      <c r="AQ117" s="10"/>
      <c r="AR117" s="10"/>
      <c r="AS117" s="10"/>
    </row>
    <row r="118" spans="1:45" x14ac:dyDescent="0.25">
      <c r="A118" s="10"/>
      <c r="B118" s="10"/>
      <c r="C118" s="10"/>
      <c r="E118" s="10"/>
      <c r="F118" s="10"/>
      <c r="G118" s="10"/>
      <c r="H118" s="10"/>
      <c r="I118" s="10"/>
      <c r="P118" s="2"/>
      <c r="Q118" s="12"/>
      <c r="R118" s="1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K118" s="10"/>
      <c r="AL118" s="10"/>
      <c r="AM118" s="10"/>
      <c r="AN118" s="10"/>
      <c r="AO118" s="10"/>
      <c r="AP118" s="10"/>
      <c r="AQ118" s="10"/>
      <c r="AR118" s="10"/>
      <c r="AS118" s="10"/>
    </row>
    <row r="119" spans="1:45" x14ac:dyDescent="0.25">
      <c r="A119" s="10"/>
      <c r="B119" s="10"/>
      <c r="C119" s="10"/>
      <c r="E119" s="10"/>
      <c r="F119" s="10"/>
      <c r="G119" s="10"/>
      <c r="H119" s="10"/>
      <c r="I119" s="10"/>
      <c r="P119" s="2"/>
      <c r="Q119" s="12"/>
      <c r="R119" s="1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K119" s="10"/>
      <c r="AL119" s="10"/>
      <c r="AM119" s="10"/>
      <c r="AN119" s="10"/>
      <c r="AO119" s="10"/>
      <c r="AP119" s="10"/>
      <c r="AQ119" s="10"/>
      <c r="AR119" s="10"/>
      <c r="AS119" s="10"/>
    </row>
    <row r="120" spans="1:45" x14ac:dyDescent="0.25">
      <c r="A120" s="10"/>
      <c r="B120" s="10"/>
      <c r="C120" s="10"/>
      <c r="E120" s="10"/>
      <c r="F120" s="10"/>
      <c r="G120" s="10"/>
      <c r="H120" s="10"/>
      <c r="I120" s="10"/>
      <c r="P120" s="2"/>
      <c r="Q120" s="12"/>
      <c r="R120" s="1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K120" s="10"/>
      <c r="AL120" s="10"/>
      <c r="AM120" s="10"/>
      <c r="AN120" s="10"/>
      <c r="AO120" s="10"/>
      <c r="AP120" s="10"/>
      <c r="AQ120" s="10"/>
      <c r="AR120" s="10"/>
      <c r="AS120" s="10"/>
    </row>
    <row r="121" spans="1:45" x14ac:dyDescent="0.25">
      <c r="A121" s="10"/>
      <c r="B121" s="10"/>
      <c r="C121" s="10"/>
      <c r="E121" s="10"/>
      <c r="F121" s="10"/>
      <c r="G121" s="10"/>
      <c r="H121" s="10"/>
      <c r="I121" s="10"/>
      <c r="P121" s="2"/>
      <c r="Q121" s="12"/>
      <c r="R121" s="12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K121" s="10"/>
      <c r="AL121" s="10"/>
      <c r="AM121" s="10"/>
      <c r="AN121" s="10"/>
      <c r="AO121" s="10"/>
      <c r="AP121" s="10"/>
      <c r="AQ121" s="10"/>
      <c r="AR121" s="10"/>
      <c r="AS121" s="10"/>
    </row>
    <row r="122" spans="1:45" x14ac:dyDescent="0.25">
      <c r="A122" s="10"/>
      <c r="B122" s="10"/>
      <c r="C122" s="10"/>
      <c r="E122" s="10"/>
      <c r="F122" s="10"/>
      <c r="G122" s="10"/>
      <c r="H122" s="10"/>
      <c r="I122" s="10"/>
      <c r="P122" s="2"/>
      <c r="Q122" s="12"/>
      <c r="R122" s="12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K122" s="10"/>
      <c r="AL122" s="10"/>
      <c r="AM122" s="10"/>
      <c r="AN122" s="10"/>
      <c r="AO122" s="10"/>
      <c r="AP122" s="10"/>
      <c r="AQ122" s="10"/>
      <c r="AR122" s="10"/>
      <c r="AS122" s="10"/>
    </row>
    <row r="123" spans="1:45" x14ac:dyDescent="0.25">
      <c r="A123" s="10"/>
      <c r="B123" s="10"/>
      <c r="C123" s="10"/>
      <c r="E123" s="10"/>
      <c r="F123" s="10"/>
      <c r="G123" s="10"/>
      <c r="H123" s="10"/>
      <c r="I123" s="10"/>
      <c r="P123" s="2"/>
      <c r="Q123" s="12"/>
      <c r="R123" s="12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K123" s="10"/>
      <c r="AL123" s="10"/>
      <c r="AM123" s="10"/>
      <c r="AN123" s="10"/>
      <c r="AO123" s="10"/>
      <c r="AP123" s="10"/>
      <c r="AQ123" s="10"/>
      <c r="AR123" s="10"/>
      <c r="AS123" s="10"/>
    </row>
    <row r="124" spans="1:45" x14ac:dyDescent="0.25">
      <c r="A124" s="10"/>
      <c r="B124" s="10"/>
      <c r="C124" s="10"/>
      <c r="E124" s="10"/>
      <c r="F124" s="10"/>
      <c r="G124" s="10"/>
      <c r="H124" s="10"/>
      <c r="I124" s="10"/>
      <c r="P124" s="2"/>
      <c r="Q124" s="12"/>
      <c r="R124" s="12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K124" s="10"/>
      <c r="AL124" s="10"/>
      <c r="AM124" s="10"/>
      <c r="AN124" s="10"/>
      <c r="AO124" s="10"/>
      <c r="AP124" s="10"/>
      <c r="AQ124" s="10"/>
      <c r="AR124" s="10"/>
      <c r="AS124" s="10"/>
    </row>
    <row r="125" spans="1:45" x14ac:dyDescent="0.25">
      <c r="A125" s="10"/>
      <c r="B125" s="10"/>
      <c r="C125" s="10"/>
      <c r="E125" s="10"/>
      <c r="F125" s="10"/>
      <c r="G125" s="10"/>
      <c r="H125" s="10"/>
      <c r="I125" s="10"/>
      <c r="P125" s="2"/>
      <c r="Q125" s="12"/>
      <c r="R125" s="12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K125" s="10"/>
      <c r="AL125" s="10"/>
      <c r="AM125" s="10"/>
      <c r="AN125" s="10"/>
      <c r="AO125" s="10"/>
      <c r="AP125" s="10"/>
      <c r="AQ125" s="10"/>
      <c r="AR125" s="10"/>
      <c r="AS125" s="10"/>
    </row>
    <row r="126" spans="1:45" x14ac:dyDescent="0.25">
      <c r="A126" s="10"/>
      <c r="B126" s="10"/>
      <c r="C126" s="10"/>
      <c r="E126" s="10"/>
      <c r="F126" s="10"/>
      <c r="G126" s="10"/>
      <c r="H126" s="10"/>
      <c r="I126" s="10"/>
      <c r="P126" s="2"/>
      <c r="Q126" s="12"/>
      <c r="R126" s="12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K126" s="10"/>
      <c r="AL126" s="10"/>
      <c r="AM126" s="10"/>
      <c r="AN126" s="10"/>
      <c r="AO126" s="10"/>
      <c r="AP126" s="10"/>
      <c r="AQ126" s="10"/>
      <c r="AR126" s="10"/>
      <c r="AS126" s="10"/>
    </row>
    <row r="127" spans="1:45" x14ac:dyDescent="0.25">
      <c r="A127" s="10"/>
      <c r="B127" s="10"/>
      <c r="C127" s="10"/>
      <c r="E127" s="10"/>
      <c r="F127" s="10"/>
      <c r="G127" s="10"/>
      <c r="H127" s="10"/>
      <c r="I127" s="10"/>
      <c r="P127" s="2"/>
      <c r="Q127" s="12"/>
      <c r="R127" s="12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K127" s="10"/>
      <c r="AL127" s="10"/>
      <c r="AM127" s="10"/>
      <c r="AN127" s="10"/>
      <c r="AO127" s="10"/>
      <c r="AP127" s="10"/>
      <c r="AQ127" s="10"/>
      <c r="AR127" s="10"/>
      <c r="AS127" s="10"/>
    </row>
    <row r="128" spans="1:45" x14ac:dyDescent="0.25">
      <c r="A128" s="10"/>
      <c r="B128" s="10"/>
      <c r="C128" s="10"/>
      <c r="E128" s="10"/>
      <c r="F128" s="10"/>
      <c r="G128" s="10"/>
      <c r="H128" s="10"/>
      <c r="I128" s="10"/>
      <c r="P128" s="2"/>
      <c r="Q128" s="12"/>
      <c r="R128" s="12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K128" s="10"/>
      <c r="AL128" s="10"/>
      <c r="AM128" s="10"/>
      <c r="AN128" s="10"/>
      <c r="AO128" s="10"/>
      <c r="AP128" s="10"/>
      <c r="AQ128" s="10"/>
      <c r="AR128" s="10"/>
      <c r="AS128" s="10"/>
    </row>
    <row r="129" spans="1:45" x14ac:dyDescent="0.25">
      <c r="A129" s="10"/>
      <c r="B129" s="10"/>
      <c r="C129" s="10"/>
      <c r="E129" s="10"/>
      <c r="F129" s="10"/>
      <c r="G129" s="10"/>
      <c r="H129" s="10"/>
      <c r="I129" s="10"/>
      <c r="P129" s="2"/>
      <c r="Q129" s="12"/>
      <c r="R129" s="12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K129" s="10"/>
      <c r="AL129" s="10"/>
      <c r="AM129" s="10"/>
      <c r="AN129" s="10"/>
      <c r="AO129" s="10"/>
      <c r="AP129" s="10"/>
      <c r="AQ129" s="10"/>
      <c r="AR129" s="10"/>
      <c r="AS129" s="10"/>
    </row>
    <row r="130" spans="1:45" x14ac:dyDescent="0.25">
      <c r="A130" s="10"/>
      <c r="B130" s="10"/>
      <c r="C130" s="10"/>
      <c r="E130" s="10"/>
      <c r="F130" s="10"/>
      <c r="G130" s="10"/>
      <c r="H130" s="10"/>
      <c r="I130" s="10"/>
      <c r="P130" s="2"/>
      <c r="Q130" s="12"/>
      <c r="R130" s="12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K130" s="10"/>
      <c r="AL130" s="10"/>
      <c r="AM130" s="10"/>
      <c r="AN130" s="10"/>
      <c r="AO130" s="10"/>
      <c r="AP130" s="10"/>
      <c r="AQ130" s="10"/>
      <c r="AR130" s="10"/>
      <c r="AS130" s="10"/>
    </row>
    <row r="131" spans="1:45" x14ac:dyDescent="0.25">
      <c r="A131" s="10"/>
      <c r="B131" s="10"/>
      <c r="C131" s="10"/>
      <c r="E131" s="10"/>
      <c r="F131" s="10"/>
      <c r="G131" s="10"/>
      <c r="H131" s="10"/>
      <c r="I131" s="10"/>
      <c r="P131" s="2"/>
      <c r="Q131" s="12"/>
      <c r="R131" s="12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K131" s="10"/>
      <c r="AL131" s="10"/>
      <c r="AM131" s="10"/>
      <c r="AN131" s="10"/>
      <c r="AO131" s="10"/>
      <c r="AP131" s="10"/>
      <c r="AQ131" s="10"/>
      <c r="AR131" s="10"/>
      <c r="AS131" s="10"/>
    </row>
    <row r="132" spans="1:45" x14ac:dyDescent="0.25">
      <c r="A132" s="10"/>
      <c r="B132" s="10"/>
      <c r="C132" s="10"/>
      <c r="E132" s="10"/>
      <c r="F132" s="10"/>
      <c r="G132" s="10"/>
      <c r="H132" s="10"/>
      <c r="I132" s="10"/>
      <c r="P132" s="2"/>
      <c r="Q132" s="12"/>
      <c r="R132" s="12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K132" s="10"/>
      <c r="AL132" s="10"/>
      <c r="AM132" s="10"/>
      <c r="AN132" s="10"/>
      <c r="AO132" s="10"/>
      <c r="AP132" s="10"/>
      <c r="AQ132" s="10"/>
      <c r="AR132" s="10"/>
      <c r="AS132" s="10"/>
    </row>
    <row r="133" spans="1:45" x14ac:dyDescent="0.25">
      <c r="A133" s="10"/>
      <c r="B133" s="10"/>
      <c r="C133" s="10"/>
      <c r="E133" s="10"/>
      <c r="F133" s="10"/>
      <c r="G133" s="10"/>
      <c r="H133" s="10"/>
      <c r="I133" s="10"/>
      <c r="P133" s="2"/>
      <c r="Q133" s="12"/>
      <c r="R133" s="12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K133" s="10"/>
      <c r="AL133" s="10"/>
      <c r="AM133" s="10"/>
      <c r="AN133" s="10"/>
      <c r="AO133" s="10"/>
      <c r="AP133" s="10"/>
      <c r="AQ133" s="10"/>
      <c r="AR133" s="10"/>
      <c r="AS133" s="10"/>
    </row>
    <row r="134" spans="1:45" x14ac:dyDescent="0.25">
      <c r="A134" s="10"/>
      <c r="B134" s="10"/>
      <c r="C134" s="10"/>
      <c r="E134" s="10"/>
      <c r="F134" s="10"/>
      <c r="G134" s="10"/>
      <c r="H134" s="10"/>
      <c r="I134" s="10"/>
      <c r="P134" s="2"/>
      <c r="Q134" s="12"/>
      <c r="R134" s="12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K134" s="10"/>
      <c r="AL134" s="10"/>
      <c r="AM134" s="10"/>
      <c r="AN134" s="10"/>
      <c r="AO134" s="10"/>
      <c r="AP134" s="10"/>
      <c r="AQ134" s="10"/>
      <c r="AR134" s="10"/>
      <c r="AS134" s="10"/>
    </row>
    <row r="135" spans="1:45" x14ac:dyDescent="0.25">
      <c r="A135" s="10"/>
      <c r="B135" s="10"/>
      <c r="C135" s="10"/>
      <c r="E135" s="10"/>
      <c r="F135" s="10"/>
      <c r="G135" s="10"/>
      <c r="H135" s="10"/>
      <c r="I135" s="10"/>
      <c r="P135" s="2"/>
      <c r="Q135" s="12"/>
      <c r="R135" s="12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K135" s="10"/>
      <c r="AL135" s="10"/>
      <c r="AM135" s="10"/>
      <c r="AN135" s="10"/>
      <c r="AO135" s="10"/>
      <c r="AP135" s="10"/>
      <c r="AQ135" s="10"/>
      <c r="AR135" s="10"/>
      <c r="AS135" s="10"/>
    </row>
    <row r="136" spans="1:45" x14ac:dyDescent="0.25">
      <c r="A136" s="10"/>
      <c r="B136" s="10"/>
      <c r="C136" s="10"/>
      <c r="E136" s="10"/>
      <c r="F136" s="10"/>
      <c r="G136" s="10"/>
      <c r="H136" s="10"/>
      <c r="I136" s="10"/>
      <c r="P136" s="2"/>
      <c r="Q136" s="12"/>
      <c r="R136" s="12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K136" s="10"/>
      <c r="AL136" s="10"/>
      <c r="AM136" s="10"/>
      <c r="AN136" s="10"/>
      <c r="AO136" s="10"/>
      <c r="AP136" s="10"/>
      <c r="AQ136" s="10"/>
      <c r="AR136" s="10"/>
      <c r="AS136" s="10"/>
    </row>
    <row r="137" spans="1:45" x14ac:dyDescent="0.25">
      <c r="A137" s="10"/>
      <c r="B137" s="10"/>
      <c r="C137" s="10"/>
      <c r="E137" s="10"/>
      <c r="F137" s="10"/>
      <c r="G137" s="10"/>
      <c r="H137" s="10"/>
      <c r="I137" s="10"/>
      <c r="P137" s="2"/>
      <c r="Q137" s="12"/>
      <c r="R137" s="12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K137" s="10"/>
      <c r="AL137" s="10"/>
      <c r="AM137" s="10"/>
      <c r="AN137" s="10"/>
      <c r="AO137" s="10"/>
      <c r="AP137" s="10"/>
      <c r="AQ137" s="10"/>
      <c r="AR137" s="10"/>
      <c r="AS137" s="10"/>
    </row>
    <row r="138" spans="1:45" x14ac:dyDescent="0.25">
      <c r="A138" s="10"/>
      <c r="B138" s="10"/>
      <c r="C138" s="10"/>
      <c r="E138" s="10"/>
      <c r="F138" s="10"/>
      <c r="G138" s="10"/>
      <c r="H138" s="10"/>
      <c r="I138" s="10"/>
      <c r="P138" s="2"/>
      <c r="Q138" s="12"/>
      <c r="R138" s="12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K138" s="10"/>
      <c r="AL138" s="10"/>
      <c r="AM138" s="10"/>
      <c r="AN138" s="10"/>
      <c r="AO138" s="10"/>
      <c r="AP138" s="10"/>
      <c r="AQ138" s="10"/>
      <c r="AR138" s="10"/>
      <c r="AS138" s="10"/>
    </row>
    <row r="139" spans="1:45" x14ac:dyDescent="0.25">
      <c r="A139" s="10"/>
      <c r="B139" s="10"/>
      <c r="C139" s="10"/>
      <c r="E139" s="10"/>
      <c r="F139" s="10"/>
      <c r="G139" s="10"/>
      <c r="H139" s="10"/>
      <c r="I139" s="10"/>
      <c r="P139" s="2"/>
      <c r="Q139" s="12"/>
      <c r="R139" s="12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K139" s="10"/>
      <c r="AL139" s="10"/>
      <c r="AM139" s="10"/>
      <c r="AN139" s="10"/>
      <c r="AO139" s="10"/>
      <c r="AP139" s="10"/>
      <c r="AQ139" s="10"/>
      <c r="AR139" s="10"/>
      <c r="AS139" s="10"/>
    </row>
    <row r="140" spans="1:45" x14ac:dyDescent="0.25">
      <c r="A140" s="10"/>
      <c r="B140" s="10"/>
      <c r="C140" s="10"/>
      <c r="E140" s="10"/>
      <c r="F140" s="10"/>
      <c r="G140" s="10"/>
      <c r="H140" s="10"/>
      <c r="I140" s="10"/>
      <c r="P140" s="2"/>
      <c r="Q140" s="12"/>
      <c r="R140" s="12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K140" s="10"/>
      <c r="AL140" s="10"/>
      <c r="AM140" s="10"/>
      <c r="AN140" s="10"/>
      <c r="AO140" s="10"/>
      <c r="AP140" s="10"/>
      <c r="AQ140" s="10"/>
      <c r="AR140" s="10"/>
      <c r="AS140" s="10"/>
    </row>
    <row r="141" spans="1:45" x14ac:dyDescent="0.25">
      <c r="A141" s="10"/>
      <c r="B141" s="10"/>
      <c r="C141" s="10"/>
      <c r="E141" s="10"/>
      <c r="F141" s="10"/>
      <c r="G141" s="10"/>
      <c r="H141" s="10"/>
      <c r="I141" s="10"/>
      <c r="P141" s="2"/>
      <c r="Q141" s="12"/>
      <c r="R141" s="12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K141" s="10"/>
      <c r="AL141" s="10"/>
      <c r="AM141" s="10"/>
      <c r="AN141" s="10"/>
      <c r="AO141" s="10"/>
      <c r="AP141" s="10"/>
      <c r="AQ141" s="10"/>
      <c r="AR141" s="10"/>
      <c r="AS141" s="10"/>
    </row>
    <row r="142" spans="1:45" x14ac:dyDescent="0.25">
      <c r="A142" s="10"/>
      <c r="B142" s="10"/>
      <c r="C142" s="10"/>
      <c r="E142" s="10"/>
      <c r="F142" s="10"/>
      <c r="G142" s="10"/>
      <c r="H142" s="10"/>
      <c r="I142" s="10"/>
      <c r="P142" s="2"/>
      <c r="Q142" s="12"/>
      <c r="R142" s="12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K142" s="10"/>
      <c r="AL142" s="10"/>
      <c r="AM142" s="10"/>
      <c r="AN142" s="10"/>
      <c r="AO142" s="10"/>
      <c r="AP142" s="10"/>
      <c r="AQ142" s="10"/>
      <c r="AR142" s="10"/>
      <c r="AS142" s="10"/>
    </row>
    <row r="143" spans="1:45" x14ac:dyDescent="0.25">
      <c r="A143" s="10"/>
      <c r="B143" s="10"/>
      <c r="C143" s="10"/>
      <c r="E143" s="10"/>
      <c r="F143" s="10"/>
      <c r="G143" s="10"/>
      <c r="H143" s="10"/>
      <c r="I143" s="10"/>
      <c r="P143" s="2"/>
      <c r="Q143" s="12"/>
      <c r="R143" s="12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K143" s="10"/>
      <c r="AL143" s="10"/>
      <c r="AM143" s="10"/>
      <c r="AN143" s="10"/>
      <c r="AO143" s="10"/>
      <c r="AP143" s="10"/>
      <c r="AQ143" s="10"/>
      <c r="AR143" s="10"/>
      <c r="AS143" s="10"/>
    </row>
    <row r="144" spans="1:45" x14ac:dyDescent="0.25">
      <c r="A144" s="10"/>
      <c r="B144" s="10"/>
      <c r="C144" s="10"/>
      <c r="E144" s="10"/>
      <c r="F144" s="10"/>
      <c r="G144" s="10"/>
      <c r="H144" s="10"/>
      <c r="I144" s="10"/>
      <c r="P144" s="2"/>
      <c r="Q144" s="12"/>
      <c r="R144" s="12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K144" s="10"/>
      <c r="AL144" s="10"/>
      <c r="AM144" s="10"/>
      <c r="AN144" s="10"/>
      <c r="AO144" s="10"/>
      <c r="AP144" s="10"/>
      <c r="AQ144" s="10"/>
      <c r="AR144" s="10"/>
      <c r="AS144" s="10"/>
    </row>
    <row r="145" spans="1:45" x14ac:dyDescent="0.25">
      <c r="A145" s="10"/>
      <c r="B145" s="10"/>
      <c r="C145" s="10"/>
      <c r="E145" s="10"/>
      <c r="F145" s="10"/>
      <c r="G145" s="10"/>
      <c r="H145" s="10"/>
      <c r="I145" s="10"/>
      <c r="P145" s="2"/>
      <c r="Q145" s="12"/>
      <c r="R145" s="12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K145" s="10"/>
      <c r="AL145" s="10"/>
      <c r="AM145" s="10"/>
      <c r="AN145" s="10"/>
      <c r="AO145" s="10"/>
      <c r="AP145" s="10"/>
      <c r="AQ145" s="10"/>
      <c r="AR145" s="10"/>
      <c r="AS145" s="10"/>
    </row>
    <row r="146" spans="1:45" x14ac:dyDescent="0.25">
      <c r="A146" s="10"/>
      <c r="B146" s="10"/>
      <c r="C146" s="10"/>
      <c r="E146" s="10"/>
      <c r="F146" s="10"/>
      <c r="G146" s="10"/>
      <c r="H146" s="10"/>
      <c r="I146" s="10"/>
      <c r="P146" s="2"/>
      <c r="Q146" s="12"/>
      <c r="R146" s="12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K146" s="10"/>
      <c r="AL146" s="10"/>
      <c r="AM146" s="10"/>
      <c r="AN146" s="10"/>
      <c r="AO146" s="10"/>
      <c r="AP146" s="10"/>
      <c r="AQ146" s="10"/>
      <c r="AR146" s="10"/>
      <c r="AS146" s="10"/>
    </row>
    <row r="147" spans="1:45" x14ac:dyDescent="0.25">
      <c r="A147" s="10"/>
      <c r="B147" s="10"/>
      <c r="C147" s="10"/>
      <c r="E147" s="10"/>
      <c r="F147" s="10"/>
      <c r="G147" s="10"/>
      <c r="H147" s="10"/>
      <c r="I147" s="10"/>
      <c r="P147" s="2"/>
      <c r="Q147" s="12"/>
      <c r="R147" s="12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K147" s="10"/>
      <c r="AL147" s="10"/>
      <c r="AM147" s="10"/>
      <c r="AN147" s="10"/>
      <c r="AO147" s="10"/>
      <c r="AP147" s="10"/>
      <c r="AQ147" s="10"/>
      <c r="AR147" s="10"/>
      <c r="AS147" s="10"/>
    </row>
    <row r="148" spans="1:45" x14ac:dyDescent="0.25">
      <c r="A148" s="10"/>
      <c r="B148" s="10"/>
      <c r="C148" s="10"/>
      <c r="E148" s="10"/>
      <c r="F148" s="10"/>
      <c r="G148" s="10"/>
      <c r="H148" s="10"/>
      <c r="I148" s="10"/>
      <c r="P148" s="2"/>
      <c r="Q148" s="12"/>
      <c r="R148" s="12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K148" s="10"/>
      <c r="AL148" s="10"/>
      <c r="AM148" s="10"/>
      <c r="AN148" s="10"/>
      <c r="AO148" s="10"/>
      <c r="AP148" s="10"/>
      <c r="AQ148" s="10"/>
      <c r="AR148" s="10"/>
      <c r="AS148" s="10"/>
    </row>
    <row r="149" spans="1:45" x14ac:dyDescent="0.25">
      <c r="A149" s="10"/>
      <c r="B149" s="10"/>
      <c r="C149" s="10"/>
      <c r="E149" s="10"/>
      <c r="F149" s="10"/>
      <c r="G149" s="10"/>
      <c r="H149" s="10"/>
      <c r="I149" s="10"/>
      <c r="P149" s="2"/>
      <c r="Q149" s="12"/>
      <c r="R149" s="12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K149" s="10"/>
      <c r="AL149" s="10"/>
      <c r="AM149" s="10"/>
      <c r="AN149" s="10"/>
      <c r="AO149" s="10"/>
      <c r="AP149" s="10"/>
      <c r="AQ149" s="10"/>
      <c r="AR149" s="10"/>
      <c r="AS149" s="10"/>
    </row>
    <row r="150" spans="1:45" x14ac:dyDescent="0.25">
      <c r="A150" s="10"/>
      <c r="B150" s="10"/>
      <c r="C150" s="10"/>
      <c r="E150" s="10"/>
      <c r="F150" s="10"/>
      <c r="G150" s="10"/>
      <c r="H150" s="10"/>
      <c r="I150" s="10"/>
      <c r="P150" s="2"/>
      <c r="Q150" s="12"/>
      <c r="R150" s="12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K150" s="10"/>
      <c r="AL150" s="10"/>
      <c r="AM150" s="10"/>
      <c r="AN150" s="10"/>
      <c r="AO150" s="10"/>
      <c r="AP150" s="10"/>
      <c r="AQ150" s="10"/>
      <c r="AR150" s="10"/>
      <c r="AS150" s="10"/>
    </row>
    <row r="151" spans="1:45" x14ac:dyDescent="0.25">
      <c r="A151" s="10"/>
      <c r="B151" s="10"/>
      <c r="C151" s="10"/>
      <c r="E151" s="10"/>
      <c r="F151" s="10"/>
      <c r="G151" s="10"/>
      <c r="H151" s="10"/>
      <c r="I151" s="10"/>
      <c r="P151" s="2"/>
      <c r="Q151" s="12"/>
      <c r="R151" s="12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K151" s="10"/>
      <c r="AL151" s="10"/>
      <c r="AM151" s="10"/>
      <c r="AN151" s="10"/>
      <c r="AO151" s="10"/>
      <c r="AP151" s="10"/>
      <c r="AQ151" s="10"/>
      <c r="AR151" s="10"/>
      <c r="AS151" s="10"/>
    </row>
    <row r="152" spans="1:45" x14ac:dyDescent="0.25">
      <c r="A152" s="10"/>
      <c r="B152" s="10"/>
      <c r="C152" s="10"/>
      <c r="E152" s="10"/>
      <c r="F152" s="10"/>
      <c r="G152" s="10"/>
      <c r="H152" s="10"/>
      <c r="I152" s="10"/>
      <c r="P152" s="2"/>
      <c r="Q152" s="12"/>
      <c r="R152" s="12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K152" s="10"/>
      <c r="AL152" s="10"/>
      <c r="AM152" s="10"/>
      <c r="AN152" s="10"/>
      <c r="AO152" s="10"/>
      <c r="AP152" s="10"/>
      <c r="AQ152" s="10"/>
      <c r="AR152" s="10"/>
      <c r="AS152" s="10"/>
    </row>
    <row r="153" spans="1:45" x14ac:dyDescent="0.25">
      <c r="A153" s="10"/>
      <c r="B153" s="10"/>
      <c r="C153" s="10"/>
      <c r="E153" s="10"/>
      <c r="F153" s="10"/>
      <c r="G153" s="10"/>
      <c r="H153" s="10"/>
      <c r="I153" s="10"/>
      <c r="P153" s="2"/>
      <c r="Q153" s="12"/>
      <c r="R153" s="12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K153" s="10"/>
      <c r="AL153" s="10"/>
      <c r="AM153" s="10"/>
      <c r="AN153" s="10"/>
      <c r="AO153" s="10"/>
      <c r="AP153" s="10"/>
      <c r="AQ153" s="10"/>
      <c r="AR153" s="10"/>
      <c r="AS153" s="10"/>
    </row>
    <row r="154" spans="1:45" x14ac:dyDescent="0.25">
      <c r="A154" s="10"/>
      <c r="B154" s="10"/>
      <c r="C154" s="10"/>
      <c r="E154" s="10"/>
      <c r="F154" s="10"/>
      <c r="G154" s="10"/>
      <c r="H154" s="10"/>
      <c r="I154" s="10"/>
      <c r="P154" s="2"/>
      <c r="Q154" s="12"/>
      <c r="R154" s="12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K154" s="10"/>
      <c r="AL154" s="10"/>
      <c r="AM154" s="10"/>
      <c r="AN154" s="10"/>
      <c r="AO154" s="10"/>
      <c r="AP154" s="10"/>
      <c r="AQ154" s="10"/>
      <c r="AR154" s="10"/>
      <c r="AS154" s="10"/>
    </row>
    <row r="155" spans="1:45" x14ac:dyDescent="0.25">
      <c r="A155" s="10"/>
      <c r="B155" s="10"/>
      <c r="C155" s="10"/>
      <c r="E155" s="10"/>
      <c r="F155" s="10"/>
      <c r="G155" s="10"/>
      <c r="H155" s="10"/>
      <c r="I155" s="10"/>
      <c r="P155" s="2"/>
      <c r="Q155" s="12"/>
      <c r="R155" s="12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K155" s="10"/>
      <c r="AL155" s="10"/>
      <c r="AM155" s="10"/>
      <c r="AN155" s="10"/>
      <c r="AO155" s="10"/>
      <c r="AP155" s="10"/>
      <c r="AQ155" s="10"/>
      <c r="AR155" s="10"/>
      <c r="AS155" s="10"/>
    </row>
    <row r="156" spans="1:45" x14ac:dyDescent="0.25">
      <c r="A156" s="10"/>
      <c r="B156" s="10"/>
      <c r="C156" s="10"/>
      <c r="E156" s="10"/>
      <c r="F156" s="10"/>
      <c r="G156" s="10"/>
      <c r="H156" s="10"/>
      <c r="I156" s="10"/>
      <c r="P156" s="2"/>
      <c r="Q156" s="12"/>
      <c r="R156" s="12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K156" s="10"/>
      <c r="AL156" s="10"/>
      <c r="AM156" s="10"/>
      <c r="AN156" s="10"/>
      <c r="AO156" s="10"/>
      <c r="AP156" s="10"/>
      <c r="AQ156" s="10"/>
      <c r="AR156" s="10"/>
      <c r="AS156" s="10"/>
    </row>
    <row r="157" spans="1:45" x14ac:dyDescent="0.25">
      <c r="A157" s="10"/>
      <c r="B157" s="10"/>
      <c r="C157" s="10"/>
      <c r="E157" s="10"/>
      <c r="F157" s="10"/>
      <c r="G157" s="10"/>
      <c r="H157" s="10"/>
      <c r="I157" s="10"/>
      <c r="P157" s="2"/>
      <c r="Q157" s="12"/>
      <c r="R157" s="12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K157" s="10"/>
      <c r="AL157" s="10"/>
      <c r="AM157" s="10"/>
      <c r="AN157" s="10"/>
      <c r="AO157" s="10"/>
      <c r="AP157" s="10"/>
      <c r="AQ157" s="10"/>
      <c r="AR157" s="10"/>
      <c r="AS157" s="10"/>
    </row>
    <row r="158" spans="1:45" x14ac:dyDescent="0.25">
      <c r="A158" s="10"/>
      <c r="B158" s="10"/>
      <c r="C158" s="10"/>
      <c r="E158" s="10"/>
      <c r="F158" s="10"/>
      <c r="G158" s="10"/>
      <c r="H158" s="10"/>
      <c r="I158" s="10"/>
      <c r="P158" s="2"/>
      <c r="Q158" s="12"/>
      <c r="R158" s="12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K158" s="10"/>
      <c r="AL158" s="10"/>
      <c r="AM158" s="10"/>
      <c r="AN158" s="10"/>
      <c r="AO158" s="10"/>
      <c r="AP158" s="10"/>
      <c r="AQ158" s="10"/>
      <c r="AR158" s="10"/>
      <c r="AS158" s="10"/>
    </row>
    <row r="159" spans="1:45" x14ac:dyDescent="0.25">
      <c r="A159" s="10"/>
      <c r="B159" s="10"/>
      <c r="C159" s="10"/>
      <c r="E159" s="10"/>
      <c r="F159" s="10"/>
      <c r="G159" s="10"/>
      <c r="H159" s="10"/>
      <c r="I159" s="10"/>
      <c r="P159" s="2"/>
      <c r="Q159" s="12"/>
      <c r="R159" s="12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K159" s="10"/>
      <c r="AL159" s="10"/>
      <c r="AM159" s="10"/>
      <c r="AN159" s="10"/>
      <c r="AO159" s="10"/>
      <c r="AP159" s="10"/>
      <c r="AQ159" s="10"/>
      <c r="AR159" s="10"/>
      <c r="AS159" s="10"/>
    </row>
    <row r="160" spans="1:45" x14ac:dyDescent="0.25">
      <c r="A160" s="10"/>
      <c r="B160" s="10"/>
      <c r="C160" s="10"/>
      <c r="E160" s="10"/>
      <c r="F160" s="10"/>
      <c r="G160" s="10"/>
      <c r="H160" s="10"/>
      <c r="I160" s="10"/>
      <c r="P160" s="2"/>
      <c r="Q160" s="12"/>
      <c r="R160" s="12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K160" s="10"/>
      <c r="AL160" s="10"/>
      <c r="AM160" s="10"/>
      <c r="AN160" s="10"/>
      <c r="AO160" s="10"/>
      <c r="AP160" s="10"/>
      <c r="AQ160" s="10"/>
      <c r="AR160" s="10"/>
      <c r="AS160" s="10"/>
    </row>
    <row r="161" spans="1:45" x14ac:dyDescent="0.25">
      <c r="A161" s="10"/>
      <c r="B161" s="10"/>
      <c r="C161" s="10"/>
      <c r="E161" s="10"/>
      <c r="F161" s="10"/>
      <c r="G161" s="10"/>
      <c r="H161" s="10"/>
      <c r="I161" s="10"/>
      <c r="P161" s="2"/>
      <c r="Q161" s="12"/>
      <c r="R161" s="12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K161" s="10"/>
      <c r="AL161" s="10"/>
      <c r="AM161" s="10"/>
      <c r="AN161" s="10"/>
      <c r="AO161" s="10"/>
      <c r="AP161" s="10"/>
      <c r="AQ161" s="10"/>
      <c r="AR161" s="10"/>
      <c r="AS161" s="10"/>
    </row>
    <row r="162" spans="1:45" x14ac:dyDescent="0.25">
      <c r="A162" s="10"/>
      <c r="B162" s="10"/>
      <c r="C162" s="10"/>
      <c r="E162" s="10"/>
      <c r="F162" s="10"/>
      <c r="G162" s="10"/>
      <c r="H162" s="10"/>
      <c r="I162" s="10"/>
      <c r="P162" s="2"/>
      <c r="Q162" s="12"/>
      <c r="R162" s="12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K162" s="10"/>
      <c r="AL162" s="10"/>
      <c r="AM162" s="10"/>
      <c r="AN162" s="10"/>
      <c r="AO162" s="10"/>
      <c r="AP162" s="10"/>
      <c r="AQ162" s="10"/>
      <c r="AR162" s="10"/>
      <c r="AS162" s="10"/>
    </row>
    <row r="163" spans="1:45" x14ac:dyDescent="0.25">
      <c r="A163" s="10"/>
      <c r="B163" s="10"/>
      <c r="C163" s="10"/>
      <c r="E163" s="10"/>
      <c r="F163" s="10"/>
      <c r="G163" s="10"/>
      <c r="H163" s="10"/>
      <c r="I163" s="10"/>
      <c r="P163" s="2"/>
      <c r="Q163" s="12"/>
      <c r="R163" s="12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K163" s="10"/>
      <c r="AL163" s="10"/>
      <c r="AM163" s="10"/>
      <c r="AN163" s="10"/>
      <c r="AO163" s="10"/>
      <c r="AP163" s="10"/>
      <c r="AQ163" s="10"/>
      <c r="AR163" s="10"/>
      <c r="AS163" s="10"/>
    </row>
    <row r="164" spans="1:45" x14ac:dyDescent="0.25">
      <c r="A164" s="10"/>
      <c r="B164" s="10"/>
      <c r="C164" s="10"/>
      <c r="E164" s="10"/>
      <c r="F164" s="10"/>
      <c r="G164" s="10"/>
      <c r="H164" s="10"/>
      <c r="I164" s="10"/>
      <c r="P164" s="2"/>
      <c r="Q164" s="12"/>
      <c r="R164" s="12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K164" s="10"/>
      <c r="AL164" s="10"/>
      <c r="AM164" s="10"/>
      <c r="AN164" s="10"/>
      <c r="AO164" s="10"/>
      <c r="AP164" s="10"/>
      <c r="AQ164" s="10"/>
      <c r="AR164" s="10"/>
      <c r="AS164" s="10"/>
    </row>
    <row r="165" spans="1:45" x14ac:dyDescent="0.25">
      <c r="A165" s="10"/>
      <c r="B165" s="10"/>
      <c r="C165" s="10"/>
      <c r="E165" s="10"/>
      <c r="F165" s="10"/>
      <c r="G165" s="10"/>
      <c r="H165" s="10"/>
      <c r="I165" s="10"/>
      <c r="P165" s="2"/>
      <c r="Q165" s="12"/>
      <c r="R165" s="12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K165" s="10"/>
      <c r="AL165" s="10"/>
      <c r="AM165" s="10"/>
      <c r="AN165" s="10"/>
      <c r="AO165" s="10"/>
      <c r="AP165" s="10"/>
      <c r="AQ165" s="10"/>
      <c r="AR165" s="10"/>
      <c r="AS165" s="10"/>
    </row>
    <row r="166" spans="1:45" x14ac:dyDescent="0.25">
      <c r="A166" s="10"/>
      <c r="B166" s="10"/>
      <c r="C166" s="10"/>
      <c r="E166" s="10"/>
      <c r="F166" s="10"/>
      <c r="G166" s="10"/>
      <c r="H166" s="10"/>
      <c r="I166" s="10"/>
      <c r="P166" s="2"/>
      <c r="Q166" s="12"/>
      <c r="R166" s="12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K166" s="10"/>
      <c r="AL166" s="10"/>
      <c r="AM166" s="10"/>
      <c r="AN166" s="10"/>
      <c r="AO166" s="10"/>
      <c r="AP166" s="10"/>
      <c r="AQ166" s="10"/>
      <c r="AR166" s="10"/>
      <c r="AS166" s="10"/>
    </row>
    <row r="167" spans="1:45" x14ac:dyDescent="0.25">
      <c r="A167" s="10"/>
      <c r="B167" s="10"/>
      <c r="C167" s="10"/>
      <c r="E167" s="10"/>
      <c r="F167" s="10"/>
      <c r="G167" s="10"/>
      <c r="H167" s="10"/>
      <c r="I167" s="10"/>
      <c r="P167" s="2"/>
      <c r="Q167" s="12"/>
      <c r="R167" s="12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K167" s="10"/>
      <c r="AL167" s="10"/>
      <c r="AM167" s="10"/>
      <c r="AN167" s="10"/>
      <c r="AO167" s="10"/>
      <c r="AP167" s="10"/>
      <c r="AQ167" s="10"/>
      <c r="AR167" s="10"/>
      <c r="AS167" s="10"/>
    </row>
    <row r="168" spans="1:45" x14ac:dyDescent="0.25">
      <c r="A168" s="10"/>
      <c r="B168" s="10"/>
      <c r="C168" s="10"/>
      <c r="E168" s="10"/>
      <c r="F168" s="10"/>
      <c r="G168" s="10"/>
      <c r="H168" s="10"/>
      <c r="I168" s="10"/>
      <c r="P168" s="2"/>
      <c r="Q168" s="12"/>
      <c r="R168" s="12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K168" s="10"/>
      <c r="AL168" s="10"/>
      <c r="AM168" s="10"/>
      <c r="AN168" s="10"/>
      <c r="AO168" s="10"/>
      <c r="AP168" s="10"/>
      <c r="AQ168" s="10"/>
      <c r="AR168" s="10"/>
      <c r="AS168" s="10"/>
    </row>
    <row r="169" spans="1:45" x14ac:dyDescent="0.25">
      <c r="A169" s="10"/>
      <c r="B169" s="10"/>
      <c r="C169" s="10"/>
      <c r="E169" s="10"/>
      <c r="F169" s="10"/>
      <c r="G169" s="10"/>
      <c r="H169" s="10"/>
      <c r="I169" s="10"/>
      <c r="P169" s="2"/>
      <c r="Q169" s="12"/>
      <c r="R169" s="12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K169" s="10"/>
      <c r="AL169" s="10"/>
      <c r="AM169" s="10"/>
      <c r="AN169" s="10"/>
      <c r="AO169" s="10"/>
      <c r="AP169" s="10"/>
      <c r="AQ169" s="10"/>
      <c r="AR169" s="10"/>
      <c r="AS169" s="10"/>
    </row>
    <row r="170" spans="1:45" x14ac:dyDescent="0.25">
      <c r="A170" s="10"/>
      <c r="B170" s="10"/>
      <c r="C170" s="10"/>
      <c r="E170" s="10"/>
      <c r="F170" s="10"/>
      <c r="G170" s="10"/>
      <c r="H170" s="10"/>
      <c r="I170" s="10"/>
      <c r="P170" s="2"/>
      <c r="Q170" s="12"/>
      <c r="R170" s="12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K170" s="10"/>
      <c r="AL170" s="10"/>
      <c r="AM170" s="10"/>
      <c r="AN170" s="10"/>
      <c r="AO170" s="10"/>
      <c r="AP170" s="10"/>
      <c r="AQ170" s="10"/>
      <c r="AR170" s="10"/>
      <c r="AS170" s="10"/>
    </row>
    <row r="171" spans="1:45" x14ac:dyDescent="0.25">
      <c r="A171" s="10"/>
      <c r="B171" s="10"/>
      <c r="C171" s="10"/>
      <c r="E171" s="10"/>
      <c r="F171" s="10"/>
      <c r="G171" s="10"/>
      <c r="H171" s="10"/>
      <c r="I171" s="10"/>
      <c r="P171" s="2"/>
      <c r="Q171" s="12"/>
      <c r="R171" s="12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K171" s="10"/>
      <c r="AL171" s="10"/>
      <c r="AM171" s="10"/>
      <c r="AN171" s="10"/>
      <c r="AO171" s="10"/>
      <c r="AP171" s="10"/>
      <c r="AQ171" s="10"/>
      <c r="AR171" s="10"/>
      <c r="AS171" s="10"/>
    </row>
    <row r="172" spans="1:45" x14ac:dyDescent="0.25">
      <c r="A172" s="10"/>
      <c r="B172" s="10"/>
      <c r="C172" s="10"/>
      <c r="E172" s="10"/>
      <c r="F172" s="10"/>
      <c r="G172" s="10"/>
      <c r="H172" s="10"/>
      <c r="I172" s="10"/>
      <c r="P172" s="2"/>
      <c r="Q172" s="12"/>
      <c r="R172" s="12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K172" s="10"/>
      <c r="AL172" s="10"/>
      <c r="AM172" s="10"/>
      <c r="AN172" s="10"/>
      <c r="AO172" s="10"/>
      <c r="AP172" s="10"/>
      <c r="AQ172" s="10"/>
      <c r="AR172" s="10"/>
      <c r="AS172" s="10"/>
    </row>
    <row r="173" spans="1:45" x14ac:dyDescent="0.25">
      <c r="A173" s="10"/>
      <c r="B173" s="10"/>
      <c r="C173" s="10"/>
      <c r="E173" s="10"/>
      <c r="F173" s="10"/>
      <c r="G173" s="10"/>
      <c r="H173" s="10"/>
      <c r="I173" s="10"/>
      <c r="P173" s="2"/>
      <c r="Q173" s="12"/>
      <c r="R173" s="12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K173" s="10"/>
      <c r="AL173" s="10"/>
      <c r="AM173" s="10"/>
      <c r="AN173" s="10"/>
      <c r="AO173" s="10"/>
      <c r="AP173" s="10"/>
      <c r="AQ173" s="10"/>
      <c r="AR173" s="10"/>
      <c r="AS173" s="10"/>
    </row>
    <row r="174" spans="1:45" x14ac:dyDescent="0.25">
      <c r="A174" s="10"/>
      <c r="B174" s="10"/>
      <c r="C174" s="10"/>
      <c r="E174" s="10"/>
      <c r="F174" s="10"/>
      <c r="G174" s="10"/>
      <c r="H174" s="10"/>
      <c r="I174" s="10"/>
      <c r="P174" s="2"/>
      <c r="Q174" s="12"/>
      <c r="R174" s="12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K174" s="10"/>
      <c r="AL174" s="10"/>
      <c r="AM174" s="10"/>
      <c r="AN174" s="10"/>
      <c r="AO174" s="10"/>
      <c r="AP174" s="10"/>
      <c r="AQ174" s="10"/>
      <c r="AR174" s="10"/>
      <c r="AS174" s="10"/>
    </row>
    <row r="175" spans="1:45" x14ac:dyDescent="0.25">
      <c r="A175" s="10"/>
      <c r="B175" s="10"/>
      <c r="C175" s="10"/>
      <c r="E175" s="10"/>
      <c r="F175" s="10"/>
      <c r="G175" s="10"/>
      <c r="H175" s="10"/>
      <c r="I175" s="10"/>
      <c r="P175" s="2"/>
      <c r="Q175" s="12"/>
      <c r="R175" s="12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K175" s="10"/>
      <c r="AL175" s="10"/>
      <c r="AM175" s="10"/>
      <c r="AN175" s="10"/>
      <c r="AO175" s="10"/>
      <c r="AP175" s="10"/>
      <c r="AQ175" s="10"/>
      <c r="AR175" s="10"/>
      <c r="AS175" s="10"/>
    </row>
    <row r="176" spans="1:45" x14ac:dyDescent="0.25">
      <c r="A176" s="10"/>
      <c r="B176" s="10"/>
      <c r="C176" s="10"/>
      <c r="E176" s="10"/>
      <c r="F176" s="10"/>
      <c r="G176" s="10"/>
      <c r="H176" s="10"/>
      <c r="I176" s="10"/>
      <c r="P176" s="2"/>
      <c r="Q176" s="12"/>
      <c r="R176" s="12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K176" s="10"/>
      <c r="AL176" s="10"/>
      <c r="AM176" s="10"/>
      <c r="AN176" s="10"/>
      <c r="AO176" s="10"/>
      <c r="AP176" s="10"/>
      <c r="AQ176" s="10"/>
      <c r="AR176" s="10"/>
      <c r="AS176" s="10"/>
    </row>
    <row r="177" spans="1:45" x14ac:dyDescent="0.25">
      <c r="A177" s="10"/>
      <c r="B177" s="10"/>
      <c r="C177" s="10"/>
      <c r="E177" s="10"/>
      <c r="F177" s="10"/>
      <c r="G177" s="10"/>
      <c r="H177" s="10"/>
      <c r="I177" s="10"/>
      <c r="P177" s="2"/>
      <c r="Q177" s="12"/>
      <c r="R177" s="12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K177" s="10"/>
      <c r="AL177" s="10"/>
      <c r="AM177" s="10"/>
      <c r="AN177" s="10"/>
      <c r="AO177" s="10"/>
      <c r="AP177" s="10"/>
      <c r="AQ177" s="10"/>
      <c r="AR177" s="10"/>
      <c r="AS177" s="10"/>
    </row>
    <row r="178" spans="1:45" x14ac:dyDescent="0.25">
      <c r="A178" s="10"/>
      <c r="B178" s="10"/>
      <c r="C178" s="10"/>
      <c r="E178" s="10"/>
      <c r="F178" s="10"/>
      <c r="G178" s="10"/>
      <c r="H178" s="10"/>
      <c r="I178" s="10"/>
      <c r="P178" s="2"/>
      <c r="Q178" s="12"/>
      <c r="R178" s="12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K178" s="10"/>
      <c r="AL178" s="10"/>
      <c r="AM178" s="10"/>
      <c r="AN178" s="10"/>
      <c r="AO178" s="10"/>
      <c r="AP178" s="10"/>
      <c r="AQ178" s="10"/>
      <c r="AR178" s="10"/>
      <c r="AS178" s="10"/>
    </row>
    <row r="179" spans="1:45" x14ac:dyDescent="0.25">
      <c r="A179" s="10"/>
      <c r="B179" s="10"/>
      <c r="C179" s="10"/>
      <c r="E179" s="10"/>
      <c r="F179" s="10"/>
      <c r="G179" s="10"/>
      <c r="H179" s="10"/>
      <c r="I179" s="10"/>
      <c r="P179" s="2"/>
      <c r="Q179" s="12"/>
      <c r="R179" s="12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K179" s="10"/>
      <c r="AL179" s="10"/>
      <c r="AM179" s="10"/>
      <c r="AN179" s="10"/>
      <c r="AO179" s="10"/>
      <c r="AP179" s="10"/>
      <c r="AQ179" s="10"/>
      <c r="AR179" s="10"/>
      <c r="AS179" s="10"/>
    </row>
    <row r="180" spans="1:45" x14ac:dyDescent="0.25">
      <c r="A180" s="10"/>
      <c r="B180" s="10"/>
      <c r="C180" s="10"/>
      <c r="E180" s="10"/>
      <c r="F180" s="10"/>
      <c r="G180" s="10"/>
      <c r="H180" s="10"/>
      <c r="I180" s="10"/>
      <c r="P180" s="2"/>
      <c r="Q180" s="12"/>
      <c r="R180" s="12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K180" s="10"/>
      <c r="AL180" s="10"/>
      <c r="AM180" s="10"/>
      <c r="AN180" s="10"/>
      <c r="AO180" s="10"/>
      <c r="AP180" s="10"/>
      <c r="AQ180" s="10"/>
      <c r="AR180" s="10"/>
      <c r="AS180" s="10"/>
    </row>
    <row r="181" spans="1:45" x14ac:dyDescent="0.25">
      <c r="A181" s="10"/>
      <c r="B181" s="10"/>
      <c r="C181" s="10"/>
      <c r="E181" s="10"/>
      <c r="G181" s="10"/>
      <c r="H181" s="10"/>
      <c r="I181" s="10"/>
      <c r="P181" s="2"/>
      <c r="Q181" s="12"/>
      <c r="R181" s="12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K181" s="10"/>
      <c r="AL181" s="10"/>
      <c r="AM181" s="10"/>
      <c r="AN181" s="10"/>
      <c r="AO181" s="10"/>
      <c r="AP181" s="10"/>
      <c r="AQ181" s="10"/>
      <c r="AR181" s="10"/>
      <c r="AS181" s="10"/>
    </row>
    <row r="182" spans="1:45" x14ac:dyDescent="0.25">
      <c r="A182" s="10"/>
      <c r="B182" s="10"/>
      <c r="C182" s="10"/>
      <c r="E182" s="10"/>
      <c r="G182" s="10"/>
      <c r="H182" s="10"/>
      <c r="I182" s="10"/>
      <c r="P182" s="2"/>
      <c r="Q182" s="12"/>
      <c r="R182" s="12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K182" s="10"/>
      <c r="AL182" s="10"/>
      <c r="AM182" s="10"/>
      <c r="AN182" s="10"/>
      <c r="AO182" s="10"/>
      <c r="AP182" s="10"/>
      <c r="AQ182" s="10"/>
      <c r="AR182" s="10"/>
      <c r="AS182" s="10"/>
    </row>
    <row r="183" spans="1:45" x14ac:dyDescent="0.25">
      <c r="A183" s="10"/>
      <c r="B183" s="10"/>
      <c r="C183" s="10"/>
      <c r="E183" s="10"/>
      <c r="G183" s="10"/>
      <c r="H183" s="10"/>
      <c r="I183" s="10"/>
      <c r="P183" s="2"/>
      <c r="Q183" s="12"/>
      <c r="R183" s="12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K183" s="10"/>
      <c r="AL183" s="10"/>
      <c r="AM183" s="10"/>
      <c r="AN183" s="10"/>
      <c r="AO183" s="10"/>
      <c r="AP183" s="10"/>
      <c r="AQ183" s="10"/>
      <c r="AR183" s="10"/>
      <c r="AS183" s="10"/>
    </row>
    <row r="184" spans="1:45" x14ac:dyDescent="0.25">
      <c r="A184" s="10"/>
      <c r="B184" s="10"/>
      <c r="C184" s="10"/>
      <c r="E184" s="10"/>
      <c r="G184" s="10"/>
      <c r="H184" s="10"/>
      <c r="I184" s="10"/>
      <c r="P184" s="2"/>
      <c r="Q184" s="12"/>
      <c r="R184" s="12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K184" s="10"/>
      <c r="AL184" s="10"/>
      <c r="AM184" s="10"/>
      <c r="AN184" s="10"/>
      <c r="AO184" s="10"/>
      <c r="AP184" s="10"/>
      <c r="AQ184" s="10"/>
      <c r="AR184" s="10"/>
      <c r="AS184" s="10"/>
    </row>
    <row r="185" spans="1:45" x14ac:dyDescent="0.25">
      <c r="A185" s="10"/>
      <c r="B185" s="10"/>
      <c r="C185" s="10"/>
      <c r="E185" s="10"/>
      <c r="G185" s="10"/>
      <c r="H185" s="10"/>
      <c r="I185" s="10"/>
      <c r="P185" s="2"/>
      <c r="Q185" s="12"/>
      <c r="R185" s="12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K185" s="10"/>
      <c r="AL185" s="10"/>
      <c r="AM185" s="10"/>
      <c r="AN185" s="10"/>
      <c r="AO185" s="10"/>
      <c r="AP185" s="10"/>
      <c r="AQ185" s="10"/>
      <c r="AR185" s="10"/>
      <c r="AS185" s="10"/>
    </row>
    <row r="186" spans="1:45" x14ac:dyDescent="0.25">
      <c r="A186" s="10"/>
      <c r="B186" s="10"/>
      <c r="C186" s="10"/>
      <c r="E186" s="10"/>
      <c r="G186" s="10"/>
      <c r="H186" s="10"/>
      <c r="I186" s="10"/>
      <c r="P186" s="2"/>
      <c r="Q186" s="12"/>
      <c r="R186" s="12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K186" s="10"/>
      <c r="AL186" s="10"/>
      <c r="AM186" s="10"/>
      <c r="AN186" s="10"/>
      <c r="AO186" s="10"/>
      <c r="AP186" s="10"/>
      <c r="AQ186" s="10"/>
      <c r="AR186" s="10"/>
      <c r="AS186" s="10"/>
    </row>
    <row r="187" spans="1:45" x14ac:dyDescent="0.25">
      <c r="A187" s="10"/>
      <c r="B187" s="10"/>
      <c r="C187" s="10"/>
      <c r="E187" s="10"/>
      <c r="G187" s="10"/>
      <c r="H187" s="10"/>
      <c r="I187" s="10"/>
      <c r="P187" s="2"/>
      <c r="Q187" s="12"/>
      <c r="R187" s="12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K187" s="10"/>
      <c r="AL187" s="10"/>
      <c r="AM187" s="10"/>
      <c r="AN187" s="10"/>
      <c r="AO187" s="10"/>
      <c r="AP187" s="10"/>
      <c r="AQ187" s="10"/>
      <c r="AR187" s="10"/>
      <c r="AS187" s="10"/>
    </row>
    <row r="188" spans="1:45" x14ac:dyDescent="0.25">
      <c r="A188" s="10"/>
      <c r="B188" s="10"/>
      <c r="C188" s="10"/>
      <c r="E188" s="10"/>
      <c r="G188" s="10"/>
      <c r="H188" s="10"/>
      <c r="I188" s="10"/>
      <c r="P188" s="2"/>
      <c r="Q188" s="12"/>
      <c r="R188" s="12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K188" s="10"/>
      <c r="AL188" s="10"/>
      <c r="AM188" s="10"/>
      <c r="AN188" s="10"/>
      <c r="AO188" s="10"/>
      <c r="AP188" s="10"/>
      <c r="AQ188" s="10"/>
      <c r="AR188" s="10"/>
      <c r="AS188" s="10"/>
    </row>
    <row r="189" spans="1:45" x14ac:dyDescent="0.25">
      <c r="A189" s="10"/>
      <c r="B189" s="10"/>
      <c r="C189" s="10"/>
      <c r="E189" s="10"/>
      <c r="G189" s="10"/>
      <c r="H189" s="10"/>
      <c r="I189" s="10"/>
      <c r="P189" s="2"/>
      <c r="Q189" s="12"/>
      <c r="R189" s="12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K189" s="10"/>
      <c r="AL189" s="10"/>
      <c r="AM189" s="10"/>
      <c r="AN189" s="10"/>
      <c r="AO189" s="10"/>
      <c r="AP189" s="10"/>
      <c r="AQ189" s="10"/>
      <c r="AR189" s="10"/>
      <c r="AS189" s="10"/>
    </row>
    <row r="190" spans="1:45" x14ac:dyDescent="0.25">
      <c r="A190" s="10"/>
      <c r="B190" s="10"/>
      <c r="C190" s="10"/>
      <c r="E190" s="10"/>
      <c r="G190" s="10"/>
      <c r="H190" s="10"/>
      <c r="I190" s="10"/>
      <c r="P190" s="2"/>
      <c r="Q190" s="12"/>
      <c r="R190" s="12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K190" s="10"/>
      <c r="AL190" s="10"/>
      <c r="AM190" s="10"/>
      <c r="AN190" s="10"/>
      <c r="AO190" s="10"/>
      <c r="AP190" s="10"/>
      <c r="AQ190" s="10"/>
      <c r="AR190" s="10"/>
      <c r="AS190" s="10"/>
    </row>
    <row r="191" spans="1:45" x14ac:dyDescent="0.25">
      <c r="A191" s="10"/>
      <c r="B191" s="10"/>
      <c r="C191" s="10"/>
      <c r="E191" s="10"/>
      <c r="G191" s="10"/>
      <c r="H191" s="10"/>
      <c r="I191" s="10"/>
      <c r="P191" s="2"/>
      <c r="Q191" s="12"/>
      <c r="R191" s="12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K191" s="10"/>
      <c r="AL191" s="10"/>
      <c r="AM191" s="10"/>
      <c r="AN191" s="10"/>
      <c r="AO191" s="10"/>
      <c r="AP191" s="10"/>
      <c r="AQ191" s="10"/>
      <c r="AR191" s="10"/>
      <c r="AS191" s="10"/>
    </row>
    <row r="192" spans="1:45" x14ac:dyDescent="0.25">
      <c r="A192" s="10"/>
      <c r="B192" s="10"/>
      <c r="C192" s="10"/>
      <c r="E192" s="10"/>
      <c r="G192" s="10"/>
      <c r="H192" s="10"/>
      <c r="I192" s="10"/>
      <c r="P192" s="2"/>
      <c r="Q192" s="12"/>
      <c r="R192" s="12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K192" s="10"/>
      <c r="AL192" s="10"/>
      <c r="AM192" s="10"/>
      <c r="AN192" s="10"/>
      <c r="AO192" s="10"/>
      <c r="AP192" s="10"/>
      <c r="AQ192" s="10"/>
      <c r="AR192" s="10"/>
      <c r="AS192" s="10"/>
    </row>
    <row r="193" spans="1:45" x14ac:dyDescent="0.25">
      <c r="A193" s="10"/>
      <c r="B193" s="10"/>
      <c r="C193" s="10"/>
      <c r="E193" s="10"/>
      <c r="G193" s="10"/>
      <c r="H193" s="10"/>
      <c r="I193" s="10"/>
      <c r="P193" s="2"/>
      <c r="Q193" s="12"/>
      <c r="R193" s="12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K193" s="10"/>
      <c r="AL193" s="10"/>
      <c r="AM193" s="10"/>
      <c r="AN193" s="10"/>
      <c r="AO193" s="10"/>
      <c r="AP193" s="10"/>
      <c r="AQ193" s="10"/>
      <c r="AR193" s="10"/>
      <c r="AS193" s="10"/>
    </row>
    <row r="194" spans="1:45" x14ac:dyDescent="0.25">
      <c r="A194" s="10"/>
      <c r="B194" s="10"/>
      <c r="C194" s="10"/>
      <c r="E194" s="10"/>
      <c r="G194" s="10"/>
      <c r="H194" s="10"/>
      <c r="I194" s="10"/>
      <c r="P194" s="2"/>
      <c r="Q194" s="12"/>
      <c r="R194" s="12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K194" s="10"/>
      <c r="AL194" s="10"/>
      <c r="AM194" s="10"/>
      <c r="AN194" s="10"/>
      <c r="AO194" s="10"/>
      <c r="AP194" s="10"/>
      <c r="AQ194" s="10"/>
      <c r="AR194" s="10"/>
      <c r="AS194" s="10"/>
    </row>
    <row r="195" spans="1:45" x14ac:dyDescent="0.25">
      <c r="A195" s="10"/>
      <c r="B195" s="10"/>
      <c r="C195" s="10"/>
      <c r="E195" s="10"/>
      <c r="G195" s="10"/>
      <c r="H195" s="10"/>
      <c r="I195" s="10"/>
      <c r="P195" s="2"/>
      <c r="Q195" s="12"/>
      <c r="R195" s="12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K195" s="10"/>
      <c r="AL195" s="10"/>
      <c r="AM195" s="10"/>
      <c r="AN195" s="10"/>
      <c r="AO195" s="10"/>
      <c r="AP195" s="10"/>
      <c r="AQ195" s="10"/>
      <c r="AR195" s="10"/>
      <c r="AS195" s="10"/>
    </row>
    <row r="196" spans="1:45" x14ac:dyDescent="0.25">
      <c r="A196" s="10"/>
      <c r="B196" s="10"/>
      <c r="C196" s="10"/>
      <c r="E196" s="10"/>
      <c r="G196" s="10"/>
      <c r="H196" s="10"/>
      <c r="I196" s="10"/>
      <c r="P196" s="2"/>
      <c r="Q196" s="12"/>
      <c r="R196" s="12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K196" s="10"/>
      <c r="AL196" s="10"/>
      <c r="AM196" s="10"/>
      <c r="AN196" s="10"/>
      <c r="AO196" s="10"/>
      <c r="AP196" s="10"/>
      <c r="AQ196" s="10"/>
      <c r="AR196" s="10"/>
      <c r="AS196" s="10"/>
    </row>
    <row r="197" spans="1:45" x14ac:dyDescent="0.25">
      <c r="A197" s="10"/>
      <c r="B197" s="10"/>
      <c r="C197" s="10"/>
      <c r="E197" s="10"/>
      <c r="G197" s="10"/>
      <c r="H197" s="10"/>
      <c r="I197" s="10"/>
      <c r="P197" s="2"/>
      <c r="Q197" s="12"/>
      <c r="R197" s="12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K197" s="10"/>
      <c r="AL197" s="10"/>
      <c r="AM197" s="10"/>
      <c r="AN197" s="10"/>
      <c r="AO197" s="10"/>
      <c r="AP197" s="10"/>
      <c r="AQ197" s="10"/>
      <c r="AR197" s="10"/>
      <c r="AS197" s="10"/>
    </row>
    <row r="198" spans="1:45" x14ac:dyDescent="0.25">
      <c r="A198" s="10"/>
      <c r="B198" s="10"/>
      <c r="C198" s="10"/>
      <c r="E198" s="10"/>
      <c r="G198" s="10"/>
      <c r="H198" s="10"/>
      <c r="I198" s="10"/>
      <c r="P198" s="2"/>
      <c r="Q198" s="12"/>
      <c r="R198" s="12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K198" s="10"/>
      <c r="AL198" s="10"/>
      <c r="AM198" s="10"/>
      <c r="AN198" s="10"/>
      <c r="AO198" s="10"/>
      <c r="AP198" s="10"/>
      <c r="AQ198" s="10"/>
      <c r="AR198" s="10"/>
      <c r="AS198" s="10"/>
    </row>
    <row r="199" spans="1:45" x14ac:dyDescent="0.25">
      <c r="A199" s="10"/>
      <c r="B199" s="10"/>
      <c r="C199" s="10"/>
      <c r="E199" s="10"/>
      <c r="G199" s="10"/>
      <c r="H199" s="10"/>
      <c r="I199" s="10"/>
      <c r="P199" s="2"/>
      <c r="Q199" s="12"/>
      <c r="R199" s="12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K199" s="10"/>
      <c r="AL199" s="10"/>
      <c r="AM199" s="10"/>
      <c r="AN199" s="10"/>
      <c r="AO199" s="10"/>
      <c r="AP199" s="10"/>
      <c r="AQ199" s="10"/>
      <c r="AR199" s="10"/>
      <c r="AS199" s="10"/>
    </row>
    <row r="200" spans="1:45" x14ac:dyDescent="0.25">
      <c r="A200" s="10"/>
      <c r="B200" s="10"/>
      <c r="C200" s="10"/>
      <c r="E200" s="10"/>
      <c r="G200" s="10"/>
      <c r="H200" s="10"/>
      <c r="I200" s="10"/>
      <c r="P200" s="2"/>
      <c r="Q200" s="12"/>
      <c r="R200" s="12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K200" s="10"/>
      <c r="AL200" s="10"/>
      <c r="AM200" s="10"/>
      <c r="AN200" s="10"/>
      <c r="AO200" s="10"/>
      <c r="AP200" s="10"/>
      <c r="AQ200" s="10"/>
      <c r="AR200" s="10"/>
      <c r="AS200" s="10"/>
    </row>
    <row r="201" spans="1:45" x14ac:dyDescent="0.25">
      <c r="A201" s="10"/>
      <c r="B201" s="10"/>
      <c r="C201" s="10"/>
      <c r="E201" s="10"/>
      <c r="G201" s="10"/>
      <c r="H201" s="10"/>
      <c r="I201" s="10"/>
      <c r="P201" s="2"/>
      <c r="Q201" s="12"/>
      <c r="R201" s="12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K201" s="10"/>
      <c r="AL201" s="10"/>
      <c r="AM201" s="10"/>
      <c r="AN201" s="10"/>
      <c r="AO201" s="10"/>
      <c r="AP201" s="10"/>
      <c r="AQ201" s="10"/>
      <c r="AR201" s="10"/>
      <c r="AS201" s="10"/>
    </row>
    <row r="202" spans="1:45" x14ac:dyDescent="0.25">
      <c r="A202" s="10"/>
      <c r="B202" s="10"/>
      <c r="C202" s="10"/>
      <c r="E202" s="10"/>
      <c r="G202" s="10"/>
      <c r="H202" s="10"/>
      <c r="I202" s="10"/>
      <c r="P202" s="2"/>
      <c r="Q202" s="12"/>
      <c r="R202" s="12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K202" s="10"/>
      <c r="AL202" s="10"/>
      <c r="AM202" s="10"/>
      <c r="AN202" s="10"/>
      <c r="AO202" s="10"/>
      <c r="AP202" s="10"/>
      <c r="AQ202" s="10"/>
      <c r="AR202" s="10"/>
      <c r="AS202" s="10"/>
    </row>
    <row r="203" spans="1:45" x14ac:dyDescent="0.25">
      <c r="A203" s="10"/>
      <c r="B203" s="10"/>
      <c r="C203" s="10"/>
      <c r="E203" s="10"/>
      <c r="G203" s="10"/>
      <c r="H203" s="10"/>
      <c r="I203" s="10"/>
      <c r="P203" s="2"/>
      <c r="Q203" s="12"/>
      <c r="R203" s="12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K203" s="10"/>
      <c r="AL203" s="10"/>
      <c r="AM203" s="10"/>
      <c r="AN203" s="10"/>
      <c r="AO203" s="10"/>
      <c r="AP203" s="10"/>
      <c r="AQ203" s="10"/>
      <c r="AR203" s="10"/>
      <c r="AS203" s="10"/>
    </row>
    <row r="204" spans="1:45" x14ac:dyDescent="0.25">
      <c r="A204" s="10"/>
      <c r="B204" s="10"/>
      <c r="C204" s="10"/>
      <c r="E204" s="10"/>
      <c r="G204" s="10"/>
      <c r="H204" s="10"/>
      <c r="I204" s="10"/>
      <c r="P204" s="2"/>
      <c r="Q204" s="12"/>
      <c r="R204" s="12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K204" s="10"/>
      <c r="AL204" s="10"/>
      <c r="AM204" s="10"/>
      <c r="AN204" s="10"/>
      <c r="AO204" s="10"/>
      <c r="AP204" s="10"/>
      <c r="AQ204" s="10"/>
      <c r="AR204" s="10"/>
      <c r="AS204" s="10"/>
    </row>
    <row r="205" spans="1:45" x14ac:dyDescent="0.25">
      <c r="A205" s="10"/>
      <c r="B205" s="10"/>
      <c r="C205" s="10"/>
      <c r="E205" s="10"/>
      <c r="G205" s="10"/>
      <c r="H205" s="10"/>
      <c r="I205" s="10"/>
      <c r="P205" s="2"/>
      <c r="Q205" s="12"/>
      <c r="R205" s="12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K205" s="10"/>
      <c r="AL205" s="10"/>
      <c r="AM205" s="10"/>
      <c r="AN205" s="10"/>
      <c r="AO205" s="10"/>
      <c r="AP205" s="10"/>
      <c r="AQ205" s="10"/>
      <c r="AR205" s="10"/>
      <c r="AS205" s="10"/>
    </row>
    <row r="206" spans="1:45" x14ac:dyDescent="0.25">
      <c r="A206" s="10"/>
      <c r="B206" s="10"/>
      <c r="C206" s="10"/>
      <c r="E206" s="10"/>
      <c r="G206" s="10"/>
      <c r="H206" s="10"/>
      <c r="I206" s="10"/>
      <c r="P206" s="2"/>
      <c r="Q206" s="12"/>
      <c r="R206" s="12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K206" s="10"/>
      <c r="AL206" s="10"/>
      <c r="AM206" s="10"/>
      <c r="AN206" s="10"/>
      <c r="AO206" s="10"/>
      <c r="AP206" s="10"/>
      <c r="AQ206" s="10"/>
      <c r="AR206" s="10"/>
      <c r="AS206" s="10"/>
    </row>
    <row r="207" spans="1:45" x14ac:dyDescent="0.25">
      <c r="A207" s="10"/>
      <c r="B207" s="10"/>
      <c r="C207" s="10"/>
      <c r="E207" s="10"/>
      <c r="G207" s="10"/>
      <c r="H207" s="10"/>
      <c r="I207" s="10"/>
      <c r="P207" s="2"/>
      <c r="Q207" s="12"/>
      <c r="R207" s="12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K207" s="10"/>
      <c r="AL207" s="10"/>
      <c r="AM207" s="10"/>
      <c r="AN207" s="10"/>
      <c r="AO207" s="10"/>
      <c r="AP207" s="10"/>
      <c r="AQ207" s="10"/>
      <c r="AR207" s="10"/>
      <c r="AS207" s="10"/>
    </row>
    <row r="208" spans="1:45" x14ac:dyDescent="0.25">
      <c r="A208" s="10"/>
      <c r="B208" s="10"/>
      <c r="C208" s="10"/>
      <c r="E208" s="10"/>
      <c r="G208" s="10"/>
      <c r="H208" s="10"/>
      <c r="I208" s="10"/>
      <c r="P208" s="2"/>
      <c r="Q208" s="12"/>
      <c r="R208" s="12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K208" s="10"/>
      <c r="AL208" s="10"/>
      <c r="AM208" s="10"/>
      <c r="AN208" s="10"/>
      <c r="AO208" s="10"/>
      <c r="AP208" s="10"/>
      <c r="AQ208" s="10"/>
      <c r="AR208" s="10"/>
      <c r="AS208" s="10"/>
    </row>
    <row r="209" spans="1:45" x14ac:dyDescent="0.25">
      <c r="A209" s="10"/>
      <c r="B209" s="10"/>
      <c r="C209" s="10"/>
      <c r="E209" s="10"/>
      <c r="G209" s="10"/>
      <c r="H209" s="10"/>
      <c r="I209" s="10"/>
      <c r="P209" s="2"/>
      <c r="Q209" s="12"/>
      <c r="R209" s="12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K209" s="10"/>
      <c r="AL209" s="10"/>
      <c r="AM209" s="10"/>
      <c r="AN209" s="10"/>
      <c r="AO209" s="10"/>
      <c r="AP209" s="10"/>
      <c r="AQ209" s="10"/>
      <c r="AR209" s="10"/>
      <c r="AS209" s="10"/>
    </row>
    <row r="210" spans="1:45" x14ac:dyDescent="0.25">
      <c r="A210" s="10"/>
      <c r="B210" s="10"/>
      <c r="C210" s="10"/>
      <c r="E210" s="10"/>
      <c r="G210" s="10"/>
      <c r="H210" s="10"/>
      <c r="I210" s="10"/>
      <c r="P210" s="2"/>
      <c r="Q210" s="12"/>
      <c r="R210" s="12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K210" s="10"/>
      <c r="AL210" s="10"/>
      <c r="AM210" s="10"/>
      <c r="AN210" s="10"/>
      <c r="AO210" s="10"/>
      <c r="AP210" s="10"/>
      <c r="AQ210" s="10"/>
      <c r="AR210" s="10"/>
      <c r="AS210" s="10"/>
    </row>
    <row r="211" spans="1:45" x14ac:dyDescent="0.25">
      <c r="A211" s="10"/>
      <c r="B211" s="10"/>
      <c r="C211" s="10"/>
      <c r="E211" s="10"/>
      <c r="G211" s="10"/>
      <c r="H211" s="10"/>
      <c r="I211" s="10"/>
      <c r="P211" s="2"/>
      <c r="Q211" s="12"/>
      <c r="R211" s="12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K211" s="10"/>
      <c r="AL211" s="10"/>
      <c r="AM211" s="10"/>
      <c r="AN211" s="10"/>
      <c r="AO211" s="10"/>
      <c r="AP211" s="10"/>
      <c r="AQ211" s="10"/>
      <c r="AR211" s="10"/>
      <c r="AS211" s="10"/>
    </row>
    <row r="212" spans="1:45" x14ac:dyDescent="0.25">
      <c r="A212" s="10"/>
      <c r="B212" s="10"/>
      <c r="C212" s="10"/>
      <c r="E212" s="10"/>
      <c r="G212" s="10"/>
      <c r="H212" s="10"/>
      <c r="I212" s="10"/>
      <c r="P212" s="2"/>
      <c r="Q212" s="12"/>
      <c r="R212" s="12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K212" s="10"/>
      <c r="AL212" s="10"/>
      <c r="AM212" s="10"/>
      <c r="AN212" s="10"/>
      <c r="AO212" s="10"/>
      <c r="AP212" s="10"/>
      <c r="AQ212" s="10"/>
      <c r="AR212" s="10"/>
      <c r="AS212" s="10"/>
    </row>
    <row r="213" spans="1:45" x14ac:dyDescent="0.25">
      <c r="A213" s="10"/>
      <c r="B213" s="10"/>
      <c r="C213" s="10"/>
      <c r="E213" s="10"/>
      <c r="G213" s="10"/>
      <c r="H213" s="10"/>
      <c r="I213" s="10"/>
      <c r="P213" s="2"/>
      <c r="Q213" s="12"/>
      <c r="R213" s="12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K213" s="10"/>
      <c r="AL213" s="10"/>
      <c r="AM213" s="10"/>
      <c r="AN213" s="10"/>
      <c r="AO213" s="10"/>
      <c r="AP213" s="10"/>
      <c r="AQ213" s="10"/>
      <c r="AR213" s="10"/>
      <c r="AS213" s="10"/>
    </row>
    <row r="214" spans="1:45" x14ac:dyDescent="0.25">
      <c r="A214" s="10"/>
      <c r="B214" s="10"/>
      <c r="C214" s="10"/>
      <c r="E214" s="10"/>
      <c r="G214" s="10"/>
      <c r="H214" s="10"/>
      <c r="I214" s="10"/>
      <c r="P214" s="2"/>
      <c r="Q214" s="12"/>
      <c r="R214" s="12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K214" s="10"/>
      <c r="AL214" s="10"/>
      <c r="AM214" s="10"/>
      <c r="AN214" s="10"/>
      <c r="AO214" s="10"/>
      <c r="AP214" s="10"/>
      <c r="AQ214" s="10"/>
      <c r="AR214" s="10"/>
      <c r="AS214" s="10"/>
    </row>
    <row r="215" spans="1:45" x14ac:dyDescent="0.25">
      <c r="A215" s="10"/>
      <c r="B215" s="10"/>
      <c r="C215" s="10"/>
      <c r="E215" s="10"/>
      <c r="G215" s="10"/>
      <c r="H215" s="10"/>
      <c r="I215" s="10"/>
      <c r="P215" s="2"/>
      <c r="Q215" s="12"/>
      <c r="R215" s="12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K215" s="10"/>
      <c r="AL215" s="10"/>
      <c r="AM215" s="10"/>
      <c r="AN215" s="10"/>
      <c r="AO215" s="10"/>
      <c r="AP215" s="10"/>
      <c r="AQ215" s="10"/>
      <c r="AR215" s="10"/>
      <c r="AS215" s="10"/>
    </row>
    <row r="216" spans="1:45" x14ac:dyDescent="0.25">
      <c r="A216" s="10"/>
      <c r="B216" s="10"/>
      <c r="C216" s="10"/>
      <c r="E216" s="10"/>
      <c r="G216" s="10"/>
      <c r="H216" s="10"/>
      <c r="I216" s="10"/>
      <c r="P216" s="2"/>
      <c r="Q216" s="12"/>
      <c r="R216" s="12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K216" s="10"/>
      <c r="AL216" s="10"/>
      <c r="AM216" s="10"/>
      <c r="AN216" s="10"/>
      <c r="AO216" s="10"/>
      <c r="AP216" s="10"/>
      <c r="AQ216" s="10"/>
      <c r="AR216" s="10"/>
      <c r="AS216" s="10"/>
    </row>
    <row r="217" spans="1:45" x14ac:dyDescent="0.25">
      <c r="A217" s="10"/>
      <c r="B217" s="10"/>
      <c r="C217" s="10"/>
      <c r="E217" s="10"/>
      <c r="G217" s="10"/>
      <c r="H217" s="10"/>
      <c r="I217" s="10"/>
      <c r="P217" s="2"/>
      <c r="Q217" s="12"/>
      <c r="R217" s="12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K217" s="10"/>
      <c r="AL217" s="10"/>
      <c r="AM217" s="10"/>
      <c r="AN217" s="10"/>
      <c r="AO217" s="10"/>
      <c r="AP217" s="10"/>
      <c r="AQ217" s="10"/>
      <c r="AR217" s="10"/>
      <c r="AS217" s="10"/>
    </row>
    <row r="218" spans="1:45" x14ac:dyDescent="0.25">
      <c r="A218" s="10"/>
      <c r="B218" s="10"/>
      <c r="C218" s="10"/>
      <c r="E218" s="10"/>
      <c r="G218" s="10"/>
      <c r="H218" s="10"/>
      <c r="I218" s="10"/>
      <c r="P218" s="2"/>
      <c r="Q218" s="12"/>
      <c r="R218" s="12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K218" s="10"/>
      <c r="AL218" s="10"/>
      <c r="AM218" s="10"/>
      <c r="AN218" s="10"/>
      <c r="AO218" s="10"/>
      <c r="AP218" s="10"/>
      <c r="AQ218" s="10"/>
      <c r="AR218" s="10"/>
      <c r="AS218" s="10"/>
    </row>
    <row r="219" spans="1:45" x14ac:dyDescent="0.25">
      <c r="A219" s="10"/>
      <c r="B219" s="10"/>
      <c r="C219" s="10"/>
      <c r="E219" s="10"/>
      <c r="G219" s="10"/>
      <c r="H219" s="10"/>
      <c r="I219" s="10"/>
      <c r="P219" s="2"/>
      <c r="Q219" s="12"/>
      <c r="R219" s="12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K219" s="10"/>
      <c r="AL219" s="10"/>
      <c r="AM219" s="10"/>
      <c r="AN219" s="10"/>
      <c r="AO219" s="10"/>
      <c r="AP219" s="10"/>
      <c r="AQ219" s="10"/>
      <c r="AR219" s="10"/>
      <c r="AS219" s="10"/>
    </row>
    <row r="220" spans="1:45" x14ac:dyDescent="0.25">
      <c r="A220" s="10"/>
      <c r="B220" s="10"/>
      <c r="C220" s="10"/>
      <c r="E220" s="10"/>
      <c r="G220" s="10"/>
      <c r="H220" s="10"/>
      <c r="I220" s="10"/>
      <c r="P220" s="2"/>
      <c r="Q220" s="12"/>
      <c r="R220" s="12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K220" s="10"/>
      <c r="AL220" s="10"/>
      <c r="AM220" s="10"/>
      <c r="AN220" s="10"/>
      <c r="AO220" s="10"/>
      <c r="AP220" s="10"/>
      <c r="AQ220" s="10"/>
      <c r="AR220" s="10"/>
      <c r="AS220" s="10"/>
    </row>
    <row r="221" spans="1:45" x14ac:dyDescent="0.25">
      <c r="A221" s="10"/>
      <c r="B221" s="10"/>
      <c r="C221" s="10"/>
      <c r="E221" s="10"/>
      <c r="G221" s="10"/>
      <c r="H221" s="10"/>
      <c r="I221" s="10"/>
      <c r="P221" s="2"/>
      <c r="Q221" s="12"/>
      <c r="R221" s="12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K221" s="10"/>
      <c r="AL221" s="10"/>
      <c r="AM221" s="10"/>
      <c r="AN221" s="10"/>
      <c r="AO221" s="10"/>
      <c r="AP221" s="10"/>
      <c r="AQ221" s="10"/>
      <c r="AR221" s="10"/>
      <c r="AS221" s="10"/>
    </row>
    <row r="222" spans="1:45" x14ac:dyDescent="0.25">
      <c r="A222" s="10"/>
      <c r="B222" s="10"/>
      <c r="C222" s="10"/>
      <c r="E222" s="10"/>
      <c r="G222" s="10"/>
      <c r="H222" s="10"/>
      <c r="I222" s="10"/>
      <c r="P222" s="2"/>
      <c r="Q222" s="12"/>
      <c r="R222" s="12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K222" s="10"/>
      <c r="AL222" s="10"/>
      <c r="AM222" s="10"/>
      <c r="AN222" s="10"/>
      <c r="AO222" s="10"/>
      <c r="AP222" s="10"/>
      <c r="AQ222" s="10"/>
      <c r="AR222" s="10"/>
      <c r="AS222" s="10"/>
    </row>
    <row r="223" spans="1:45" x14ac:dyDescent="0.25">
      <c r="A223" s="10"/>
      <c r="B223" s="10"/>
      <c r="C223" s="10"/>
      <c r="E223" s="10"/>
      <c r="G223" s="10"/>
      <c r="H223" s="10"/>
      <c r="I223" s="10"/>
      <c r="P223" s="2"/>
      <c r="Q223" s="12"/>
      <c r="R223" s="12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K223" s="10"/>
      <c r="AL223" s="10"/>
      <c r="AM223" s="10"/>
      <c r="AN223" s="10"/>
      <c r="AO223" s="10"/>
      <c r="AP223" s="10"/>
      <c r="AQ223" s="10"/>
      <c r="AR223" s="10"/>
      <c r="AS223" s="10"/>
    </row>
    <row r="224" spans="1:45" x14ac:dyDescent="0.25">
      <c r="A224" s="10"/>
      <c r="B224" s="10"/>
      <c r="C224" s="10"/>
      <c r="E224" s="10"/>
      <c r="G224" s="10"/>
      <c r="H224" s="10"/>
      <c r="I224" s="10"/>
      <c r="P224" s="2"/>
      <c r="Q224" s="12"/>
      <c r="R224" s="12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K224" s="10"/>
      <c r="AL224" s="10"/>
      <c r="AM224" s="10"/>
      <c r="AN224" s="10"/>
      <c r="AO224" s="10"/>
      <c r="AP224" s="10"/>
      <c r="AQ224" s="10"/>
      <c r="AR224" s="10"/>
      <c r="AS224" s="10"/>
    </row>
    <row r="225" spans="1:45" x14ac:dyDescent="0.25">
      <c r="A225" s="10"/>
      <c r="B225" s="10"/>
      <c r="C225" s="10"/>
      <c r="E225" s="10"/>
      <c r="G225" s="10"/>
      <c r="H225" s="10"/>
      <c r="I225" s="10"/>
      <c r="P225" s="2"/>
      <c r="Q225" s="12"/>
      <c r="R225" s="12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K225" s="10"/>
      <c r="AL225" s="10"/>
      <c r="AM225" s="10"/>
      <c r="AN225" s="10"/>
      <c r="AO225" s="10"/>
      <c r="AP225" s="10"/>
      <c r="AQ225" s="10"/>
      <c r="AR225" s="10"/>
      <c r="AS225" s="10"/>
    </row>
    <row r="226" spans="1:45" x14ac:dyDescent="0.25">
      <c r="A226" s="10"/>
      <c r="B226" s="10"/>
      <c r="C226" s="10"/>
      <c r="E226" s="10"/>
      <c r="G226" s="10"/>
      <c r="H226" s="10"/>
      <c r="I226" s="10"/>
      <c r="P226" s="2"/>
      <c r="Q226" s="12"/>
      <c r="R226" s="12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K226" s="10"/>
      <c r="AL226" s="10"/>
      <c r="AM226" s="10"/>
      <c r="AN226" s="10"/>
      <c r="AO226" s="10"/>
      <c r="AP226" s="10"/>
      <c r="AQ226" s="10"/>
      <c r="AR226" s="10"/>
      <c r="AS226" s="10"/>
    </row>
    <row r="227" spans="1:45" x14ac:dyDescent="0.25">
      <c r="A227" s="10"/>
      <c r="B227" s="10"/>
      <c r="C227" s="10"/>
      <c r="E227" s="10"/>
      <c r="G227" s="10"/>
      <c r="H227" s="10"/>
      <c r="I227" s="10"/>
      <c r="P227" s="2"/>
      <c r="Q227" s="12"/>
      <c r="R227" s="12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K227" s="10"/>
      <c r="AL227" s="10"/>
      <c r="AM227" s="10"/>
      <c r="AN227" s="10"/>
      <c r="AO227" s="10"/>
      <c r="AP227" s="10"/>
      <c r="AQ227" s="10"/>
      <c r="AR227" s="10"/>
      <c r="AS227" s="10"/>
    </row>
    <row r="228" spans="1:45" x14ac:dyDescent="0.25">
      <c r="A228" s="10"/>
      <c r="B228" s="10"/>
      <c r="C228" s="10"/>
      <c r="E228" s="10"/>
      <c r="G228" s="10"/>
      <c r="H228" s="10"/>
      <c r="I228" s="10"/>
      <c r="P228" s="2"/>
      <c r="Q228" s="12"/>
      <c r="R228" s="12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K228" s="10"/>
      <c r="AL228" s="10"/>
      <c r="AM228" s="10"/>
      <c r="AN228" s="10"/>
      <c r="AO228" s="10"/>
      <c r="AP228" s="10"/>
      <c r="AQ228" s="10"/>
      <c r="AR228" s="10"/>
      <c r="AS228" s="10"/>
    </row>
    <row r="229" spans="1:45" x14ac:dyDescent="0.25">
      <c r="A229" s="10"/>
      <c r="B229" s="10"/>
      <c r="C229" s="10"/>
      <c r="E229" s="10"/>
      <c r="G229" s="10"/>
      <c r="H229" s="10"/>
      <c r="I229" s="10"/>
      <c r="P229" s="2"/>
      <c r="Q229" s="12"/>
      <c r="R229" s="12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K229" s="10"/>
      <c r="AL229" s="10"/>
      <c r="AM229" s="10"/>
      <c r="AN229" s="10"/>
      <c r="AO229" s="10"/>
      <c r="AP229" s="10"/>
      <c r="AQ229" s="10"/>
      <c r="AR229" s="10"/>
      <c r="AS229" s="10"/>
    </row>
    <row r="230" spans="1:45" x14ac:dyDescent="0.25">
      <c r="A230" s="10"/>
      <c r="B230" s="10"/>
      <c r="C230" s="10"/>
      <c r="E230" s="10"/>
      <c r="G230" s="10"/>
      <c r="H230" s="10"/>
      <c r="I230" s="10"/>
      <c r="P230" s="2"/>
      <c r="Q230" s="12"/>
      <c r="R230" s="12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K230" s="10"/>
      <c r="AL230" s="10"/>
      <c r="AM230" s="10"/>
      <c r="AN230" s="10"/>
      <c r="AO230" s="10"/>
      <c r="AP230" s="10"/>
      <c r="AQ230" s="10"/>
      <c r="AR230" s="10"/>
      <c r="AS230" s="10"/>
    </row>
    <row r="231" spans="1:45" x14ac:dyDescent="0.25">
      <c r="A231" s="10"/>
      <c r="B231" s="10"/>
      <c r="C231" s="10"/>
      <c r="E231" s="10"/>
      <c r="G231" s="10"/>
      <c r="H231" s="10"/>
      <c r="I231" s="10"/>
      <c r="P231" s="2"/>
      <c r="Q231" s="12"/>
      <c r="R231" s="12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K231" s="10"/>
      <c r="AL231" s="10"/>
      <c r="AM231" s="10"/>
      <c r="AN231" s="10"/>
      <c r="AO231" s="10"/>
      <c r="AP231" s="10"/>
      <c r="AQ231" s="10"/>
      <c r="AR231" s="10"/>
      <c r="AS231" s="10"/>
    </row>
    <row r="232" spans="1:45" x14ac:dyDescent="0.25">
      <c r="A232" s="10"/>
      <c r="B232" s="10"/>
      <c r="C232" s="10"/>
      <c r="E232" s="10"/>
      <c r="G232" s="10"/>
      <c r="H232" s="10"/>
      <c r="I232" s="10"/>
      <c r="P232" s="2"/>
      <c r="Q232" s="12"/>
      <c r="R232" s="12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K232" s="10"/>
      <c r="AL232" s="10"/>
      <c r="AM232" s="10"/>
      <c r="AN232" s="10"/>
      <c r="AO232" s="10"/>
      <c r="AP232" s="10"/>
      <c r="AQ232" s="10"/>
      <c r="AR232" s="10"/>
      <c r="AS232" s="10"/>
    </row>
    <row r="233" spans="1:45" x14ac:dyDescent="0.25">
      <c r="A233" s="10"/>
      <c r="B233" s="10"/>
      <c r="C233" s="10"/>
      <c r="E233" s="10"/>
      <c r="G233" s="10"/>
      <c r="H233" s="10"/>
      <c r="I233" s="10"/>
      <c r="P233" s="2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K233" s="10"/>
      <c r="AL233" s="10"/>
      <c r="AM233" s="10"/>
      <c r="AN233" s="10"/>
      <c r="AO233" s="10"/>
      <c r="AP233" s="10"/>
      <c r="AQ233" s="10"/>
      <c r="AR233" s="10"/>
      <c r="AS233" s="10"/>
    </row>
    <row r="234" spans="1:45" x14ac:dyDescent="0.25">
      <c r="A234" s="10"/>
      <c r="B234" s="10"/>
      <c r="C234" s="10"/>
      <c r="E234" s="10"/>
      <c r="G234" s="10"/>
      <c r="H234" s="10"/>
      <c r="I234" s="10"/>
      <c r="P234" s="2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K234" s="10"/>
      <c r="AL234" s="10"/>
      <c r="AM234" s="10"/>
      <c r="AN234" s="10"/>
      <c r="AO234" s="10"/>
      <c r="AP234" s="10"/>
      <c r="AQ234" s="10"/>
      <c r="AR234" s="10"/>
      <c r="AS234" s="10"/>
    </row>
    <row r="235" spans="1:45" x14ac:dyDescent="0.25">
      <c r="A235" s="10"/>
      <c r="B235" s="10"/>
      <c r="C235" s="10"/>
      <c r="E235" s="10"/>
      <c r="G235" s="10"/>
      <c r="H235" s="10"/>
      <c r="I235" s="10"/>
      <c r="P235" s="2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K235" s="10"/>
      <c r="AL235" s="10"/>
      <c r="AM235" s="10"/>
      <c r="AN235" s="10"/>
      <c r="AO235" s="10"/>
      <c r="AP235" s="10"/>
      <c r="AQ235" s="10"/>
      <c r="AR235" s="10"/>
      <c r="AS235" s="10"/>
    </row>
    <row r="236" spans="1:45" x14ac:dyDescent="0.25">
      <c r="A236" s="10"/>
      <c r="B236" s="10"/>
      <c r="C236" s="10"/>
      <c r="E236" s="10"/>
      <c r="G236" s="10"/>
      <c r="H236" s="10"/>
      <c r="I236" s="10"/>
      <c r="P236" s="2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K236" s="10"/>
      <c r="AL236" s="10"/>
      <c r="AM236" s="10"/>
      <c r="AN236" s="10"/>
      <c r="AO236" s="10"/>
      <c r="AP236" s="10"/>
      <c r="AQ236" s="10"/>
      <c r="AR236" s="10"/>
      <c r="AS236" s="10"/>
    </row>
    <row r="237" spans="1:45" x14ac:dyDescent="0.25">
      <c r="A237" s="10"/>
      <c r="B237" s="10"/>
      <c r="C237" s="10"/>
      <c r="E237" s="10"/>
      <c r="G237" s="10"/>
      <c r="H237" s="10"/>
      <c r="I237" s="10"/>
      <c r="P237" s="2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K237" s="10"/>
      <c r="AL237" s="10"/>
      <c r="AM237" s="10"/>
      <c r="AN237" s="10"/>
      <c r="AO237" s="10"/>
      <c r="AP237" s="10"/>
      <c r="AQ237" s="10"/>
      <c r="AR237" s="10"/>
      <c r="AS237" s="10"/>
    </row>
    <row r="238" spans="1:45" x14ac:dyDescent="0.25">
      <c r="A238" s="10"/>
      <c r="B238" s="10"/>
      <c r="C238" s="10"/>
      <c r="E238" s="10"/>
      <c r="G238" s="10"/>
      <c r="H238" s="10"/>
      <c r="I238" s="10"/>
      <c r="P238" s="2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K238" s="10"/>
      <c r="AL238" s="10"/>
      <c r="AM238" s="10"/>
      <c r="AN238" s="10"/>
      <c r="AO238" s="10"/>
      <c r="AP238" s="10"/>
      <c r="AQ238" s="10"/>
      <c r="AR238" s="10"/>
      <c r="AS238" s="10"/>
    </row>
    <row r="239" spans="1:45" x14ac:dyDescent="0.25">
      <c r="A239" s="10"/>
      <c r="B239" s="10"/>
      <c r="C239" s="10"/>
      <c r="E239" s="10"/>
      <c r="G239" s="10"/>
      <c r="H239" s="10"/>
      <c r="I239" s="10"/>
      <c r="P239" s="2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K239" s="10"/>
      <c r="AL239" s="10"/>
      <c r="AM239" s="10"/>
      <c r="AN239" s="10"/>
      <c r="AO239" s="10"/>
      <c r="AP239" s="10"/>
      <c r="AQ239" s="10"/>
      <c r="AR239" s="10"/>
      <c r="AS239" s="10"/>
    </row>
    <row r="240" spans="1:45" x14ac:dyDescent="0.25">
      <c r="A240" s="10"/>
      <c r="B240" s="10"/>
      <c r="C240" s="10"/>
      <c r="E240" s="10"/>
      <c r="G240" s="10"/>
      <c r="H240" s="10"/>
      <c r="I240" s="10"/>
      <c r="P240" s="2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K240" s="10"/>
      <c r="AL240" s="10"/>
      <c r="AM240" s="10"/>
      <c r="AN240" s="10"/>
      <c r="AO240" s="10"/>
      <c r="AP240" s="10"/>
      <c r="AQ240" s="10"/>
      <c r="AR240" s="10"/>
      <c r="AS240" s="10"/>
    </row>
    <row r="241" spans="1:45" x14ac:dyDescent="0.25">
      <c r="A241" s="10"/>
      <c r="B241" s="10"/>
      <c r="C241" s="10"/>
      <c r="E241" s="10"/>
      <c r="G241" s="10"/>
      <c r="H241" s="10"/>
      <c r="I241" s="10"/>
      <c r="P241" s="2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K241" s="10"/>
      <c r="AL241" s="10"/>
      <c r="AM241" s="10"/>
      <c r="AN241" s="10"/>
      <c r="AO241" s="10"/>
      <c r="AP241" s="10"/>
      <c r="AQ241" s="10"/>
      <c r="AR241" s="10"/>
      <c r="AS241" s="10"/>
    </row>
    <row r="242" spans="1:45" x14ac:dyDescent="0.25">
      <c r="A242" s="10"/>
      <c r="B242" s="10"/>
      <c r="C242" s="10"/>
      <c r="E242" s="10"/>
      <c r="G242" s="10"/>
      <c r="H242" s="10"/>
      <c r="I242" s="10"/>
      <c r="P242" s="2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K242" s="10"/>
      <c r="AL242" s="10"/>
      <c r="AM242" s="10"/>
      <c r="AN242" s="10"/>
      <c r="AO242" s="10"/>
      <c r="AP242" s="10"/>
      <c r="AQ242" s="10"/>
      <c r="AR242" s="10"/>
      <c r="AS242" s="10"/>
    </row>
    <row r="243" spans="1:45" x14ac:dyDescent="0.25">
      <c r="A243" s="10"/>
      <c r="B243" s="10"/>
      <c r="C243" s="10"/>
      <c r="E243" s="10"/>
      <c r="G243" s="10"/>
      <c r="H243" s="10"/>
      <c r="I243" s="10"/>
      <c r="P243" s="2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K243" s="10"/>
      <c r="AL243" s="10"/>
      <c r="AM243" s="10"/>
      <c r="AN243" s="10"/>
      <c r="AO243" s="10"/>
      <c r="AP243" s="10"/>
      <c r="AQ243" s="10"/>
      <c r="AR243" s="10"/>
      <c r="AS243" s="10"/>
    </row>
    <row r="244" spans="1:45" x14ac:dyDescent="0.25">
      <c r="A244" s="10"/>
      <c r="B244" s="10"/>
      <c r="C244" s="10"/>
      <c r="E244" s="10"/>
      <c r="G244" s="10"/>
      <c r="H244" s="10"/>
      <c r="I244" s="10"/>
      <c r="P244" s="2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K244" s="10"/>
      <c r="AL244" s="10"/>
      <c r="AM244" s="10"/>
      <c r="AN244" s="10"/>
      <c r="AO244" s="10"/>
      <c r="AP244" s="10"/>
      <c r="AQ244" s="10"/>
      <c r="AR244" s="10"/>
      <c r="AS244" s="10"/>
    </row>
    <row r="245" spans="1:45" x14ac:dyDescent="0.25">
      <c r="A245" s="10"/>
      <c r="B245" s="10"/>
      <c r="C245" s="10"/>
      <c r="E245" s="10"/>
      <c r="G245" s="10"/>
      <c r="H245" s="10"/>
      <c r="I245" s="10"/>
      <c r="P245" s="2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K245" s="10"/>
      <c r="AL245" s="10"/>
      <c r="AM245" s="10"/>
      <c r="AN245" s="10"/>
      <c r="AO245" s="10"/>
      <c r="AP245" s="10"/>
      <c r="AQ245" s="10"/>
      <c r="AR245" s="10"/>
      <c r="AS245" s="10"/>
    </row>
    <row r="246" spans="1:45" x14ac:dyDescent="0.25">
      <c r="A246" s="10"/>
      <c r="B246" s="10"/>
      <c r="C246" s="10"/>
      <c r="E246" s="10"/>
      <c r="G246" s="10"/>
      <c r="H246" s="10"/>
      <c r="I246" s="10"/>
      <c r="P246" s="2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K246" s="10"/>
      <c r="AL246" s="10"/>
      <c r="AM246" s="10"/>
      <c r="AN246" s="10"/>
      <c r="AO246" s="10"/>
      <c r="AP246" s="10"/>
      <c r="AQ246" s="10"/>
      <c r="AR246" s="10"/>
      <c r="AS246" s="10"/>
    </row>
    <row r="247" spans="1:45" x14ac:dyDescent="0.25">
      <c r="A247" s="10"/>
      <c r="B247" s="10"/>
      <c r="C247" s="10"/>
      <c r="E247" s="10"/>
      <c r="G247" s="10"/>
      <c r="H247" s="10"/>
      <c r="I247" s="10"/>
      <c r="P247" s="2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K247" s="10"/>
      <c r="AL247" s="10"/>
      <c r="AM247" s="10"/>
      <c r="AN247" s="10"/>
      <c r="AO247" s="10"/>
      <c r="AP247" s="10"/>
      <c r="AQ247" s="10"/>
      <c r="AR247" s="10"/>
      <c r="AS247" s="10"/>
    </row>
    <row r="248" spans="1:45" x14ac:dyDescent="0.25">
      <c r="A248" s="10"/>
      <c r="B248" s="10"/>
      <c r="C248" s="10"/>
      <c r="E248" s="10"/>
      <c r="G248" s="10"/>
      <c r="H248" s="10"/>
      <c r="I248" s="10"/>
      <c r="P248" s="2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K248" s="10"/>
      <c r="AL248" s="10"/>
      <c r="AM248" s="10"/>
      <c r="AN248" s="10"/>
      <c r="AO248" s="10"/>
      <c r="AP248" s="10"/>
      <c r="AQ248" s="10"/>
      <c r="AR248" s="10"/>
      <c r="AS248" s="10"/>
    </row>
    <row r="249" spans="1:45" x14ac:dyDescent="0.25">
      <c r="A249" s="10"/>
      <c r="B249" s="10"/>
      <c r="C249" s="10"/>
      <c r="E249" s="10"/>
      <c r="G249" s="10"/>
      <c r="H249" s="10"/>
      <c r="I249" s="10"/>
      <c r="P249" s="2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K249" s="10"/>
      <c r="AL249" s="10"/>
      <c r="AM249" s="10"/>
      <c r="AN249" s="10"/>
      <c r="AO249" s="10"/>
      <c r="AP249" s="10"/>
      <c r="AQ249" s="10"/>
      <c r="AR249" s="10"/>
      <c r="AS249" s="10"/>
    </row>
    <row r="250" spans="1:45" x14ac:dyDescent="0.25">
      <c r="A250" s="10"/>
      <c r="B250" s="10"/>
      <c r="C250" s="10"/>
      <c r="E250" s="10"/>
      <c r="G250" s="10"/>
      <c r="H250" s="10"/>
      <c r="I250" s="10"/>
      <c r="P250" s="2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K250" s="10"/>
      <c r="AL250" s="10"/>
      <c r="AM250" s="10"/>
      <c r="AN250" s="10"/>
      <c r="AO250" s="10"/>
      <c r="AP250" s="10"/>
      <c r="AQ250" s="10"/>
      <c r="AR250" s="10"/>
      <c r="AS250" s="10"/>
    </row>
    <row r="251" spans="1:45" x14ac:dyDescent="0.25">
      <c r="A251" s="10"/>
      <c r="B251" s="10"/>
      <c r="C251" s="10"/>
      <c r="E251" s="10"/>
      <c r="G251" s="10"/>
      <c r="H251" s="10"/>
      <c r="I251" s="10"/>
      <c r="P251" s="2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K251" s="10"/>
      <c r="AL251" s="10"/>
      <c r="AM251" s="10"/>
      <c r="AN251" s="10"/>
      <c r="AO251" s="10"/>
      <c r="AP251" s="10"/>
      <c r="AQ251" s="10"/>
      <c r="AR251" s="10"/>
      <c r="AS251" s="10"/>
    </row>
    <row r="252" spans="1:45" x14ac:dyDescent="0.25">
      <c r="A252" s="10"/>
      <c r="B252" s="10"/>
      <c r="C252" s="10"/>
      <c r="E252" s="10"/>
      <c r="G252" s="10"/>
      <c r="H252" s="10"/>
      <c r="I252" s="10"/>
      <c r="P252" s="2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K252" s="10"/>
      <c r="AL252" s="10"/>
      <c r="AM252" s="10"/>
      <c r="AN252" s="10"/>
      <c r="AO252" s="10"/>
      <c r="AP252" s="10"/>
      <c r="AQ252" s="10"/>
      <c r="AR252" s="10"/>
      <c r="AS252" s="10"/>
    </row>
    <row r="253" spans="1:45" x14ac:dyDescent="0.25">
      <c r="A253" s="10"/>
      <c r="B253" s="10"/>
      <c r="C253" s="10"/>
      <c r="E253" s="10"/>
      <c r="G253" s="10"/>
      <c r="H253" s="10"/>
      <c r="I253" s="10"/>
      <c r="P253" s="2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K253" s="10"/>
      <c r="AL253" s="10"/>
      <c r="AM253" s="10"/>
      <c r="AN253" s="10"/>
      <c r="AO253" s="10"/>
      <c r="AP253" s="10"/>
      <c r="AQ253" s="10"/>
      <c r="AR253" s="10"/>
      <c r="AS253" s="10"/>
    </row>
    <row r="254" spans="1:45" x14ac:dyDescent="0.25">
      <c r="A254" s="10"/>
      <c r="B254" s="10"/>
      <c r="C254" s="10"/>
      <c r="E254" s="10"/>
      <c r="G254" s="10"/>
      <c r="H254" s="10"/>
      <c r="I254" s="10"/>
      <c r="P254" s="2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K254" s="10"/>
      <c r="AL254" s="10"/>
      <c r="AM254" s="10"/>
      <c r="AN254" s="10"/>
      <c r="AO254" s="10"/>
      <c r="AP254" s="10"/>
      <c r="AQ254" s="10"/>
      <c r="AR254" s="10"/>
      <c r="AS254" s="10"/>
    </row>
    <row r="255" spans="1:45" x14ac:dyDescent="0.25">
      <c r="A255" s="10"/>
      <c r="B255" s="10"/>
      <c r="C255" s="10"/>
      <c r="E255" s="10"/>
      <c r="G255" s="10"/>
      <c r="H255" s="10"/>
      <c r="I255" s="10"/>
      <c r="P255" s="2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K255" s="10"/>
      <c r="AL255" s="10"/>
      <c r="AM255" s="10"/>
      <c r="AN255" s="10"/>
      <c r="AO255" s="10"/>
      <c r="AP255" s="10"/>
      <c r="AQ255" s="10"/>
      <c r="AR255" s="10"/>
      <c r="AS255" s="10"/>
    </row>
    <row r="256" spans="1:45" x14ac:dyDescent="0.25">
      <c r="A256" s="10"/>
      <c r="B256" s="10"/>
      <c r="C256" s="10"/>
      <c r="E256" s="10"/>
      <c r="G256" s="10"/>
      <c r="H256" s="10"/>
      <c r="I256" s="10"/>
      <c r="P256" s="2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K256" s="10"/>
      <c r="AL256" s="10"/>
      <c r="AM256" s="10"/>
      <c r="AN256" s="10"/>
      <c r="AO256" s="10"/>
      <c r="AP256" s="10"/>
      <c r="AQ256" s="10"/>
      <c r="AR256" s="10"/>
      <c r="AS256" s="10"/>
    </row>
    <row r="257" spans="1:45" x14ac:dyDescent="0.25">
      <c r="A257" s="10"/>
      <c r="B257" s="10"/>
      <c r="C257" s="10"/>
      <c r="E257" s="10"/>
      <c r="G257" s="10"/>
      <c r="H257" s="10"/>
      <c r="I257" s="10"/>
      <c r="P257" s="2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K257" s="10"/>
      <c r="AL257" s="10"/>
      <c r="AM257" s="10"/>
      <c r="AN257" s="10"/>
      <c r="AO257" s="10"/>
      <c r="AP257" s="10"/>
      <c r="AQ257" s="10"/>
      <c r="AR257" s="10"/>
      <c r="AS257" s="10"/>
    </row>
    <row r="258" spans="1:45" x14ac:dyDescent="0.25">
      <c r="A258" s="10"/>
      <c r="B258" s="10"/>
      <c r="C258" s="10"/>
      <c r="E258" s="10"/>
      <c r="G258" s="10"/>
      <c r="H258" s="10"/>
      <c r="I258" s="10"/>
      <c r="P258" s="2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K258" s="10"/>
      <c r="AL258" s="10"/>
      <c r="AM258" s="10"/>
      <c r="AN258" s="10"/>
      <c r="AO258" s="10"/>
      <c r="AP258" s="10"/>
      <c r="AQ258" s="10"/>
      <c r="AR258" s="10"/>
      <c r="AS258" s="10"/>
    </row>
    <row r="259" spans="1:45" x14ac:dyDescent="0.25">
      <c r="A259" s="10"/>
      <c r="B259" s="10"/>
      <c r="C259" s="10"/>
      <c r="E259" s="10"/>
      <c r="G259" s="10"/>
      <c r="H259" s="10"/>
      <c r="I259" s="10"/>
      <c r="P259" s="2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K259" s="10"/>
      <c r="AL259" s="10"/>
      <c r="AM259" s="10"/>
      <c r="AN259" s="10"/>
      <c r="AO259" s="10"/>
      <c r="AP259" s="10"/>
      <c r="AQ259" s="10"/>
      <c r="AR259" s="10"/>
      <c r="AS259" s="10"/>
    </row>
    <row r="260" spans="1:45" x14ac:dyDescent="0.25">
      <c r="A260" s="10"/>
      <c r="B260" s="10"/>
      <c r="C260" s="10"/>
      <c r="E260" s="10"/>
      <c r="G260" s="10"/>
      <c r="H260" s="10"/>
      <c r="I260" s="10"/>
      <c r="P260" s="2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K260" s="10"/>
      <c r="AL260" s="10"/>
      <c r="AM260" s="10"/>
      <c r="AN260" s="10"/>
      <c r="AO260" s="10"/>
      <c r="AP260" s="10"/>
      <c r="AQ260" s="10"/>
      <c r="AR260" s="10"/>
      <c r="AS260" s="10"/>
    </row>
    <row r="261" spans="1:45" x14ac:dyDescent="0.25">
      <c r="A261" s="10"/>
      <c r="B261" s="10"/>
      <c r="C261" s="10"/>
      <c r="E261" s="10"/>
      <c r="G261" s="10"/>
      <c r="H261" s="10"/>
      <c r="I261" s="10"/>
      <c r="P261" s="2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K261" s="10"/>
      <c r="AL261" s="10"/>
      <c r="AM261" s="10"/>
      <c r="AN261" s="10"/>
      <c r="AO261" s="10"/>
      <c r="AP261" s="10"/>
      <c r="AQ261" s="10"/>
      <c r="AR261" s="10"/>
      <c r="AS261" s="10"/>
    </row>
    <row r="262" spans="1:45" x14ac:dyDescent="0.25">
      <c r="A262" s="10"/>
      <c r="B262" s="10"/>
      <c r="C262" s="10"/>
      <c r="E262" s="10"/>
      <c r="G262" s="10"/>
      <c r="H262" s="10"/>
      <c r="I262" s="10"/>
      <c r="P262" s="2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K262" s="10"/>
      <c r="AL262" s="10"/>
      <c r="AM262" s="10"/>
      <c r="AN262" s="10"/>
      <c r="AO262" s="10"/>
      <c r="AP262" s="10"/>
      <c r="AQ262" s="10"/>
      <c r="AR262" s="10"/>
      <c r="AS262" s="10"/>
    </row>
    <row r="263" spans="1:45" x14ac:dyDescent="0.25">
      <c r="A263" s="10"/>
      <c r="B263" s="10"/>
      <c r="C263" s="10"/>
      <c r="E263" s="10"/>
      <c r="G263" s="10"/>
      <c r="H263" s="10"/>
      <c r="I263" s="10"/>
      <c r="P263" s="2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K263" s="10"/>
      <c r="AL263" s="10"/>
      <c r="AM263" s="10"/>
      <c r="AN263" s="10"/>
      <c r="AO263" s="10"/>
      <c r="AP263" s="10"/>
      <c r="AQ263" s="10"/>
      <c r="AR263" s="10"/>
      <c r="AS263" s="10"/>
    </row>
    <row r="264" spans="1:45" x14ac:dyDescent="0.25">
      <c r="A264" s="10"/>
      <c r="B264" s="10"/>
      <c r="C264" s="10"/>
      <c r="E264" s="10"/>
      <c r="G264" s="10"/>
      <c r="H264" s="10"/>
      <c r="I264" s="10"/>
      <c r="P264" s="2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K264" s="10"/>
      <c r="AL264" s="10"/>
      <c r="AM264" s="10"/>
      <c r="AN264" s="10"/>
      <c r="AO264" s="10"/>
      <c r="AP264" s="10"/>
      <c r="AQ264" s="10"/>
      <c r="AR264" s="10"/>
      <c r="AS264" s="10"/>
    </row>
    <row r="265" spans="1:45" x14ac:dyDescent="0.25">
      <c r="A265" s="10"/>
      <c r="B265" s="10"/>
      <c r="C265" s="10"/>
      <c r="E265" s="10"/>
      <c r="G265" s="10"/>
      <c r="H265" s="10"/>
      <c r="I265" s="10"/>
      <c r="P265" s="2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K265" s="10"/>
      <c r="AL265" s="10"/>
      <c r="AM265" s="10"/>
      <c r="AN265" s="10"/>
      <c r="AO265" s="10"/>
      <c r="AP265" s="10"/>
      <c r="AQ265" s="10"/>
      <c r="AR265" s="10"/>
      <c r="AS265" s="10"/>
    </row>
    <row r="266" spans="1:45" x14ac:dyDescent="0.25">
      <c r="A266" s="10"/>
      <c r="B266" s="10"/>
      <c r="C266" s="10"/>
      <c r="E266" s="10"/>
      <c r="G266" s="10"/>
      <c r="H266" s="10"/>
      <c r="I266" s="10"/>
      <c r="P266" s="2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K266" s="10"/>
      <c r="AL266" s="10"/>
      <c r="AM266" s="10"/>
      <c r="AN266" s="10"/>
      <c r="AO266" s="10"/>
      <c r="AP266" s="10"/>
      <c r="AQ266" s="10"/>
      <c r="AR266" s="10"/>
      <c r="AS266" s="10"/>
    </row>
    <row r="267" spans="1:45" x14ac:dyDescent="0.25">
      <c r="A267" s="10"/>
      <c r="B267" s="10"/>
      <c r="C267" s="10"/>
      <c r="E267" s="10"/>
      <c r="G267" s="10"/>
      <c r="H267" s="10"/>
      <c r="I267" s="10"/>
      <c r="P267" s="2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K267" s="10"/>
      <c r="AL267" s="10"/>
      <c r="AM267" s="10"/>
      <c r="AN267" s="10"/>
      <c r="AO267" s="10"/>
      <c r="AP267" s="10"/>
      <c r="AQ267" s="10"/>
      <c r="AR267" s="10"/>
      <c r="AS267" s="10"/>
    </row>
    <row r="268" spans="1:45" x14ac:dyDescent="0.25">
      <c r="A268" s="10"/>
      <c r="B268" s="10"/>
      <c r="C268" s="10"/>
      <c r="E268" s="10"/>
      <c r="G268" s="10"/>
      <c r="H268" s="10"/>
      <c r="I268" s="10"/>
      <c r="P268" s="2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K268" s="10"/>
      <c r="AL268" s="10"/>
      <c r="AM268" s="10"/>
      <c r="AN268" s="10"/>
      <c r="AO268" s="10"/>
      <c r="AP268" s="10"/>
      <c r="AQ268" s="10"/>
      <c r="AR268" s="10"/>
      <c r="AS268" s="10"/>
    </row>
    <row r="269" spans="1:45" x14ac:dyDescent="0.25">
      <c r="A269" s="10"/>
      <c r="B269" s="10"/>
      <c r="C269" s="10"/>
      <c r="E269" s="10"/>
      <c r="G269" s="10"/>
      <c r="H269" s="10"/>
      <c r="I269" s="10"/>
      <c r="P269" s="2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K269" s="10"/>
      <c r="AL269" s="10"/>
      <c r="AM269" s="10"/>
      <c r="AN269" s="10"/>
      <c r="AO269" s="10"/>
      <c r="AP269" s="10"/>
      <c r="AQ269" s="10"/>
      <c r="AR269" s="10"/>
      <c r="AS269" s="10"/>
    </row>
    <row r="270" spans="1:45" x14ac:dyDescent="0.25">
      <c r="A270" s="10"/>
      <c r="B270" s="10"/>
      <c r="C270" s="10"/>
      <c r="E270" s="10"/>
      <c r="G270" s="10"/>
      <c r="H270" s="10"/>
      <c r="I270" s="10"/>
      <c r="P270" s="2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K270" s="10"/>
      <c r="AL270" s="10"/>
      <c r="AM270" s="10"/>
      <c r="AN270" s="10"/>
      <c r="AO270" s="10"/>
      <c r="AP270" s="10"/>
      <c r="AQ270" s="10"/>
      <c r="AR270" s="10"/>
      <c r="AS270" s="10"/>
    </row>
    <row r="271" spans="1:45" x14ac:dyDescent="0.25">
      <c r="A271" s="10"/>
      <c r="B271" s="10"/>
      <c r="C271" s="10"/>
      <c r="E271" s="10"/>
      <c r="G271" s="10"/>
      <c r="H271" s="10"/>
      <c r="I271" s="10"/>
      <c r="P271" s="2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K271" s="10"/>
      <c r="AL271" s="10"/>
      <c r="AM271" s="10"/>
      <c r="AN271" s="10"/>
      <c r="AO271" s="10"/>
      <c r="AP271" s="10"/>
      <c r="AQ271" s="10"/>
      <c r="AR271" s="10"/>
      <c r="AS271" s="10"/>
    </row>
    <row r="272" spans="1:45" x14ac:dyDescent="0.25">
      <c r="A272" s="10"/>
      <c r="B272" s="10"/>
      <c r="C272" s="10"/>
      <c r="E272" s="10"/>
      <c r="G272" s="10"/>
      <c r="H272" s="10"/>
      <c r="I272" s="10"/>
      <c r="P272" s="2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K272" s="10"/>
      <c r="AL272" s="10"/>
      <c r="AM272" s="10"/>
      <c r="AN272" s="10"/>
      <c r="AO272" s="10"/>
      <c r="AP272" s="10"/>
      <c r="AQ272" s="10"/>
      <c r="AR272" s="10"/>
      <c r="AS272" s="10"/>
    </row>
    <row r="273" spans="1:45" x14ac:dyDescent="0.25">
      <c r="A273" s="10"/>
      <c r="B273" s="10"/>
      <c r="C273" s="10"/>
      <c r="E273" s="10"/>
      <c r="G273" s="10"/>
      <c r="H273" s="10"/>
      <c r="I273" s="10"/>
      <c r="P273" s="2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K273" s="10"/>
      <c r="AL273" s="10"/>
      <c r="AM273" s="10"/>
      <c r="AN273" s="10"/>
      <c r="AO273" s="10"/>
      <c r="AP273" s="10"/>
      <c r="AQ273" s="10"/>
      <c r="AR273" s="10"/>
      <c r="AS273" s="10"/>
    </row>
    <row r="274" spans="1:45" x14ac:dyDescent="0.25">
      <c r="A274" s="10"/>
      <c r="B274" s="10"/>
      <c r="C274" s="10"/>
      <c r="E274" s="10"/>
      <c r="G274" s="10"/>
      <c r="H274" s="10"/>
      <c r="I274" s="10"/>
      <c r="P274" s="2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K274" s="10"/>
      <c r="AL274" s="10"/>
      <c r="AM274" s="10"/>
      <c r="AN274" s="10"/>
      <c r="AO274" s="10"/>
      <c r="AP274" s="10"/>
      <c r="AQ274" s="10"/>
      <c r="AR274" s="10"/>
      <c r="AS274" s="10"/>
    </row>
    <row r="275" spans="1:45" x14ac:dyDescent="0.25">
      <c r="A275" s="10"/>
      <c r="B275" s="10"/>
      <c r="C275" s="10"/>
      <c r="E275" s="10"/>
      <c r="G275" s="10"/>
      <c r="H275" s="10"/>
      <c r="I275" s="10"/>
      <c r="P275" s="2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K275" s="10"/>
      <c r="AL275" s="10"/>
      <c r="AM275" s="10"/>
      <c r="AN275" s="10"/>
      <c r="AO275" s="10"/>
      <c r="AP275" s="10"/>
      <c r="AQ275" s="10"/>
      <c r="AR275" s="10"/>
      <c r="AS275" s="10"/>
    </row>
    <row r="276" spans="1:45" x14ac:dyDescent="0.25">
      <c r="A276" s="10"/>
      <c r="B276" s="10"/>
      <c r="C276" s="10"/>
      <c r="E276" s="10"/>
      <c r="G276" s="10"/>
      <c r="H276" s="10"/>
      <c r="I276" s="10"/>
      <c r="P276" s="2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K276" s="10"/>
      <c r="AL276" s="10"/>
      <c r="AM276" s="10"/>
      <c r="AN276" s="10"/>
      <c r="AO276" s="10"/>
      <c r="AP276" s="10"/>
      <c r="AQ276" s="10"/>
      <c r="AR276" s="10"/>
      <c r="AS276" s="10"/>
    </row>
    <row r="277" spans="1:45" x14ac:dyDescent="0.25">
      <c r="A277" s="10"/>
      <c r="B277" s="10"/>
      <c r="C277" s="10"/>
      <c r="E277" s="10"/>
      <c r="G277" s="10"/>
      <c r="H277" s="10"/>
      <c r="I277" s="10"/>
      <c r="P277" s="2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K277" s="10"/>
      <c r="AL277" s="10"/>
      <c r="AM277" s="10"/>
      <c r="AN277" s="10"/>
      <c r="AO277" s="10"/>
      <c r="AP277" s="10"/>
      <c r="AQ277" s="10"/>
      <c r="AR277" s="10"/>
      <c r="AS277" s="10"/>
    </row>
    <row r="278" spans="1:45" x14ac:dyDescent="0.25">
      <c r="A278" s="10"/>
      <c r="B278" s="10"/>
      <c r="C278" s="10"/>
      <c r="E278" s="10"/>
      <c r="G278" s="10"/>
      <c r="H278" s="10"/>
      <c r="I278" s="10"/>
      <c r="P278" s="2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K278" s="10"/>
      <c r="AL278" s="10"/>
      <c r="AM278" s="10"/>
      <c r="AN278" s="10"/>
      <c r="AO278" s="10"/>
      <c r="AP278" s="10"/>
      <c r="AQ278" s="10"/>
      <c r="AR278" s="10"/>
      <c r="AS278" s="10"/>
    </row>
    <row r="279" spans="1:45" x14ac:dyDescent="0.25">
      <c r="A279" s="10"/>
      <c r="B279" s="10"/>
      <c r="C279" s="10"/>
      <c r="E279" s="10"/>
      <c r="G279" s="10"/>
      <c r="H279" s="10"/>
      <c r="I279" s="10"/>
      <c r="P279" s="2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K279" s="10"/>
      <c r="AL279" s="10"/>
      <c r="AM279" s="10"/>
      <c r="AN279" s="10"/>
      <c r="AO279" s="10"/>
      <c r="AP279" s="10"/>
      <c r="AQ279" s="10"/>
      <c r="AR279" s="10"/>
      <c r="AS279" s="10"/>
    </row>
    <row r="280" spans="1:45" x14ac:dyDescent="0.25">
      <c r="A280" s="10"/>
      <c r="B280" s="10"/>
      <c r="C280" s="10"/>
      <c r="E280" s="10"/>
      <c r="G280" s="10"/>
      <c r="H280" s="10"/>
      <c r="I280" s="10"/>
      <c r="P280" s="2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K280" s="10"/>
      <c r="AL280" s="10"/>
      <c r="AM280" s="10"/>
      <c r="AN280" s="10"/>
      <c r="AO280" s="10"/>
      <c r="AP280" s="10"/>
      <c r="AQ280" s="10"/>
      <c r="AR280" s="10"/>
      <c r="AS280" s="10"/>
    </row>
    <row r="281" spans="1:45" x14ac:dyDescent="0.25">
      <c r="A281" s="10"/>
      <c r="B281" s="10"/>
      <c r="C281" s="10"/>
      <c r="E281" s="10"/>
      <c r="G281" s="10"/>
      <c r="H281" s="10"/>
      <c r="I281" s="10"/>
      <c r="P281" s="2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K281" s="10"/>
      <c r="AL281" s="10"/>
      <c r="AM281" s="10"/>
      <c r="AN281" s="10"/>
      <c r="AO281" s="10"/>
      <c r="AP281" s="10"/>
      <c r="AQ281" s="10"/>
      <c r="AR281" s="10"/>
      <c r="AS281" s="10"/>
    </row>
    <row r="282" spans="1:45" x14ac:dyDescent="0.25">
      <c r="A282" s="10"/>
      <c r="B282" s="10"/>
      <c r="C282" s="10"/>
      <c r="E282" s="10"/>
      <c r="G282" s="10"/>
      <c r="H282" s="10"/>
      <c r="I282" s="10"/>
      <c r="P282" s="2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K282" s="10"/>
      <c r="AL282" s="10"/>
      <c r="AM282" s="10"/>
      <c r="AN282" s="10"/>
      <c r="AO282" s="10"/>
      <c r="AP282" s="10"/>
      <c r="AQ282" s="10"/>
      <c r="AR282" s="10"/>
      <c r="AS282" s="10"/>
    </row>
    <row r="283" spans="1:45" x14ac:dyDescent="0.25">
      <c r="A283" s="10"/>
      <c r="B283" s="10"/>
      <c r="C283" s="10"/>
      <c r="E283" s="10"/>
      <c r="G283" s="10"/>
      <c r="H283" s="10"/>
      <c r="I283" s="10"/>
      <c r="P283" s="2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K283" s="10"/>
      <c r="AL283" s="10"/>
      <c r="AM283" s="10"/>
      <c r="AN283" s="10"/>
      <c r="AO283" s="10"/>
      <c r="AP283" s="10"/>
      <c r="AQ283" s="10"/>
      <c r="AR283" s="10"/>
      <c r="AS283" s="10"/>
    </row>
    <row r="284" spans="1:45" x14ac:dyDescent="0.25">
      <c r="A284" s="10"/>
      <c r="B284" s="10"/>
      <c r="C284" s="10"/>
      <c r="E284" s="10"/>
      <c r="G284" s="10"/>
      <c r="H284" s="10"/>
      <c r="I284" s="10"/>
      <c r="P284" s="2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K284" s="10"/>
      <c r="AL284" s="10"/>
      <c r="AM284" s="10"/>
      <c r="AN284" s="10"/>
      <c r="AO284" s="10"/>
      <c r="AP284" s="10"/>
      <c r="AQ284" s="10"/>
      <c r="AR284" s="10"/>
      <c r="AS284" s="10"/>
    </row>
    <row r="285" spans="1:45" x14ac:dyDescent="0.25">
      <c r="A285" s="10"/>
      <c r="B285" s="10"/>
      <c r="C285" s="10"/>
      <c r="E285" s="10"/>
      <c r="G285" s="10"/>
      <c r="H285" s="10"/>
      <c r="I285" s="10"/>
      <c r="P285" s="2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K285" s="10"/>
      <c r="AL285" s="10"/>
      <c r="AM285" s="10"/>
      <c r="AN285" s="10"/>
      <c r="AO285" s="10"/>
      <c r="AP285" s="10"/>
      <c r="AQ285" s="10"/>
      <c r="AR285" s="10"/>
      <c r="AS285" s="10"/>
    </row>
    <row r="286" spans="1:45" x14ac:dyDescent="0.25">
      <c r="A286" s="10"/>
      <c r="B286" s="10"/>
      <c r="C286" s="10"/>
      <c r="E286" s="10"/>
      <c r="G286" s="10"/>
      <c r="H286" s="10"/>
      <c r="I286" s="10"/>
      <c r="P286" s="2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K286" s="10"/>
      <c r="AL286" s="10"/>
      <c r="AM286" s="10"/>
      <c r="AN286" s="10"/>
      <c r="AO286" s="10"/>
      <c r="AP286" s="10"/>
      <c r="AQ286" s="10"/>
      <c r="AR286" s="10"/>
      <c r="AS286" s="10"/>
    </row>
    <row r="287" spans="1:45" x14ac:dyDescent="0.25">
      <c r="A287" s="10"/>
      <c r="B287" s="10"/>
      <c r="C287" s="10"/>
      <c r="E287" s="10"/>
      <c r="G287" s="10"/>
      <c r="H287" s="10"/>
      <c r="I287" s="10"/>
      <c r="P287" s="2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K287" s="10"/>
      <c r="AL287" s="10"/>
      <c r="AM287" s="10"/>
      <c r="AN287" s="10"/>
      <c r="AO287" s="10"/>
      <c r="AP287" s="10"/>
      <c r="AQ287" s="10"/>
      <c r="AR287" s="10"/>
      <c r="AS287" s="10"/>
    </row>
    <row r="288" spans="1:45" x14ac:dyDescent="0.25">
      <c r="A288" s="10"/>
      <c r="B288" s="10"/>
      <c r="C288" s="10"/>
      <c r="E288" s="10"/>
      <c r="G288" s="10"/>
      <c r="H288" s="10"/>
      <c r="I288" s="10"/>
      <c r="P288" s="2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K288" s="10"/>
      <c r="AL288" s="10"/>
      <c r="AM288" s="10"/>
      <c r="AN288" s="10"/>
      <c r="AO288" s="10"/>
      <c r="AP288" s="10"/>
      <c r="AQ288" s="10"/>
      <c r="AR288" s="10"/>
      <c r="AS288" s="10"/>
    </row>
    <row r="289" spans="1:45" x14ac:dyDescent="0.25">
      <c r="A289" s="10"/>
      <c r="B289" s="10"/>
      <c r="C289" s="10"/>
      <c r="E289" s="10"/>
      <c r="G289" s="10"/>
      <c r="H289" s="10"/>
      <c r="I289" s="10"/>
      <c r="P289" s="2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K289" s="10"/>
      <c r="AL289" s="10"/>
      <c r="AM289" s="10"/>
      <c r="AN289" s="10"/>
      <c r="AO289" s="10"/>
      <c r="AP289" s="10"/>
      <c r="AQ289" s="10"/>
      <c r="AR289" s="10"/>
      <c r="AS289" s="10"/>
    </row>
    <row r="290" spans="1:45" x14ac:dyDescent="0.25">
      <c r="A290" s="10"/>
      <c r="B290" s="10"/>
      <c r="C290" s="10"/>
      <c r="E290" s="10"/>
      <c r="G290" s="10"/>
      <c r="H290" s="10"/>
      <c r="I290" s="10"/>
      <c r="P290" s="2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K290" s="10"/>
      <c r="AL290" s="10"/>
      <c r="AM290" s="10"/>
      <c r="AN290" s="10"/>
      <c r="AO290" s="10"/>
      <c r="AP290" s="10"/>
      <c r="AQ290" s="10"/>
      <c r="AR290" s="10"/>
      <c r="AS290" s="10"/>
    </row>
    <row r="291" spans="1:45" x14ac:dyDescent="0.25">
      <c r="A291" s="10"/>
      <c r="B291" s="10"/>
      <c r="C291" s="10"/>
      <c r="E291" s="10"/>
      <c r="G291" s="10"/>
      <c r="H291" s="10"/>
      <c r="I291" s="10"/>
      <c r="P291" s="2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K291" s="10"/>
      <c r="AL291" s="10"/>
      <c r="AM291" s="10"/>
      <c r="AN291" s="10"/>
      <c r="AO291" s="10"/>
      <c r="AP291" s="10"/>
      <c r="AQ291" s="10"/>
      <c r="AR291" s="10"/>
      <c r="AS291" s="10"/>
    </row>
    <row r="292" spans="1:45" x14ac:dyDescent="0.25">
      <c r="A292" s="10"/>
      <c r="B292" s="10"/>
      <c r="C292" s="10"/>
      <c r="E292" s="10"/>
      <c r="G292" s="10"/>
      <c r="H292" s="10"/>
      <c r="I292" s="10"/>
      <c r="P292" s="2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K292" s="10"/>
      <c r="AL292" s="10"/>
      <c r="AM292" s="10"/>
      <c r="AN292" s="10"/>
      <c r="AO292" s="10"/>
      <c r="AP292" s="10"/>
      <c r="AQ292" s="10"/>
      <c r="AR292" s="10"/>
      <c r="AS292" s="10"/>
    </row>
    <row r="293" spans="1:45" x14ac:dyDescent="0.25">
      <c r="A293" s="10"/>
      <c r="B293" s="10"/>
      <c r="C293" s="10"/>
      <c r="E293" s="10"/>
      <c r="G293" s="10"/>
      <c r="H293" s="10"/>
      <c r="I293" s="10"/>
      <c r="P293" s="2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K293" s="10"/>
      <c r="AL293" s="10"/>
      <c r="AM293" s="10"/>
      <c r="AN293" s="10"/>
      <c r="AO293" s="10"/>
      <c r="AP293" s="10"/>
      <c r="AQ293" s="10"/>
      <c r="AR293" s="10"/>
      <c r="AS293" s="10"/>
    </row>
    <row r="294" spans="1:45" x14ac:dyDescent="0.25">
      <c r="A294" s="10"/>
      <c r="B294" s="10"/>
      <c r="C294" s="10"/>
      <c r="E294" s="10"/>
      <c r="G294" s="10"/>
      <c r="H294" s="10"/>
      <c r="I294" s="10"/>
      <c r="P294" s="2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K294" s="10"/>
      <c r="AL294" s="10"/>
      <c r="AM294" s="10"/>
      <c r="AN294" s="10"/>
      <c r="AO294" s="10"/>
      <c r="AP294" s="10"/>
      <c r="AQ294" s="10"/>
      <c r="AR294" s="10"/>
      <c r="AS294" s="10"/>
    </row>
    <row r="295" spans="1:45" x14ac:dyDescent="0.25">
      <c r="A295" s="10"/>
      <c r="B295" s="10"/>
      <c r="C295" s="10"/>
      <c r="E295" s="10"/>
      <c r="G295" s="10"/>
      <c r="H295" s="10"/>
      <c r="I295" s="10"/>
      <c r="P295" s="2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K295" s="10"/>
      <c r="AL295" s="10"/>
      <c r="AM295" s="10"/>
      <c r="AN295" s="10"/>
      <c r="AO295" s="10"/>
      <c r="AP295" s="10"/>
      <c r="AQ295" s="10"/>
      <c r="AR295" s="10"/>
      <c r="AS295" s="10"/>
    </row>
    <row r="296" spans="1:45" x14ac:dyDescent="0.25">
      <c r="A296" s="10"/>
      <c r="B296" s="10"/>
      <c r="C296" s="10"/>
      <c r="E296" s="10"/>
      <c r="G296" s="10"/>
      <c r="H296" s="10"/>
      <c r="I296" s="10"/>
      <c r="P296" s="2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K296" s="10"/>
      <c r="AL296" s="10"/>
      <c r="AM296" s="10"/>
      <c r="AN296" s="10"/>
      <c r="AO296" s="10"/>
      <c r="AP296" s="10"/>
      <c r="AQ296" s="10"/>
      <c r="AR296" s="10"/>
      <c r="AS296" s="10"/>
    </row>
    <row r="297" spans="1:45" x14ac:dyDescent="0.25">
      <c r="A297" s="10"/>
      <c r="B297" s="10"/>
      <c r="C297" s="10"/>
      <c r="E297" s="10"/>
      <c r="G297" s="10"/>
      <c r="H297" s="10"/>
      <c r="I297" s="10"/>
      <c r="P297" s="2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K297" s="10"/>
      <c r="AL297" s="10"/>
      <c r="AM297" s="10"/>
      <c r="AN297" s="10"/>
      <c r="AO297" s="10"/>
      <c r="AP297" s="10"/>
      <c r="AQ297" s="10"/>
      <c r="AR297" s="10"/>
      <c r="AS297" s="10"/>
    </row>
    <row r="298" spans="1:45" x14ac:dyDescent="0.25">
      <c r="A298" s="10"/>
      <c r="B298" s="10"/>
      <c r="C298" s="10"/>
      <c r="E298" s="10"/>
      <c r="G298" s="10"/>
      <c r="H298" s="10"/>
      <c r="I298" s="10"/>
      <c r="P298" s="2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K298" s="10"/>
      <c r="AL298" s="10"/>
      <c r="AM298" s="10"/>
      <c r="AN298" s="10"/>
      <c r="AO298" s="10"/>
      <c r="AP298" s="10"/>
      <c r="AQ298" s="10"/>
      <c r="AR298" s="10"/>
      <c r="AS298" s="10"/>
    </row>
    <row r="299" spans="1:45" x14ac:dyDescent="0.25">
      <c r="A299" s="10"/>
      <c r="B299" s="10"/>
      <c r="C299" s="10"/>
      <c r="E299" s="10"/>
      <c r="G299" s="10"/>
      <c r="H299" s="10"/>
      <c r="I299" s="10"/>
      <c r="P299" s="2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K299" s="10"/>
      <c r="AL299" s="10"/>
      <c r="AM299" s="10"/>
      <c r="AN299" s="10"/>
      <c r="AO299" s="10"/>
      <c r="AP299" s="10"/>
      <c r="AQ299" s="10"/>
      <c r="AR299" s="10"/>
      <c r="AS299" s="10"/>
    </row>
    <row r="300" spans="1:45" x14ac:dyDescent="0.25">
      <c r="A300" s="10"/>
      <c r="B300" s="10"/>
      <c r="C300" s="10"/>
      <c r="E300" s="10"/>
      <c r="G300" s="10"/>
      <c r="H300" s="10"/>
      <c r="I300" s="10"/>
      <c r="P300" s="2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K300" s="10"/>
      <c r="AL300" s="10"/>
      <c r="AM300" s="10"/>
      <c r="AN300" s="10"/>
      <c r="AO300" s="10"/>
      <c r="AP300" s="10"/>
      <c r="AQ300" s="10"/>
      <c r="AR300" s="10"/>
      <c r="AS300" s="10"/>
    </row>
    <row r="301" spans="1:45" x14ac:dyDescent="0.25">
      <c r="A301" s="10"/>
      <c r="B301" s="10"/>
      <c r="C301" s="10"/>
      <c r="E301" s="10"/>
      <c r="G301" s="10"/>
      <c r="H301" s="10"/>
      <c r="I301" s="10"/>
      <c r="P301" s="2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K301" s="10"/>
      <c r="AL301" s="10"/>
      <c r="AM301" s="10"/>
      <c r="AN301" s="10"/>
      <c r="AO301" s="10"/>
      <c r="AP301" s="10"/>
      <c r="AQ301" s="10"/>
      <c r="AR301" s="10"/>
      <c r="AS301" s="10"/>
    </row>
    <row r="302" spans="1:45" x14ac:dyDescent="0.25">
      <c r="A302" s="10"/>
      <c r="B302" s="10"/>
      <c r="C302" s="10"/>
      <c r="E302" s="10"/>
      <c r="G302" s="10"/>
      <c r="H302" s="10"/>
      <c r="I302" s="10"/>
      <c r="P302" s="2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K302" s="10"/>
      <c r="AL302" s="10"/>
      <c r="AM302" s="10"/>
      <c r="AN302" s="10"/>
      <c r="AO302" s="10"/>
      <c r="AP302" s="10"/>
      <c r="AQ302" s="10"/>
      <c r="AR302" s="10"/>
      <c r="AS302" s="10"/>
    </row>
    <row r="303" spans="1:45" x14ac:dyDescent="0.25">
      <c r="A303" s="10"/>
      <c r="B303" s="10"/>
      <c r="C303" s="10"/>
      <c r="E303" s="10"/>
      <c r="G303" s="10"/>
      <c r="H303" s="10"/>
      <c r="I303" s="10"/>
      <c r="P303" s="2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K303" s="10"/>
      <c r="AL303" s="10"/>
      <c r="AM303" s="10"/>
      <c r="AN303" s="10"/>
      <c r="AO303" s="10"/>
      <c r="AP303" s="10"/>
      <c r="AQ303" s="10"/>
      <c r="AR303" s="10"/>
      <c r="AS303" s="10"/>
    </row>
    <row r="304" spans="1:45" x14ac:dyDescent="0.25">
      <c r="A304" s="10"/>
      <c r="B304" s="10"/>
      <c r="C304" s="10"/>
      <c r="E304" s="10"/>
      <c r="G304" s="10"/>
      <c r="H304" s="10"/>
      <c r="I304" s="10"/>
      <c r="P304" s="2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K304" s="10"/>
      <c r="AL304" s="10"/>
      <c r="AM304" s="10"/>
      <c r="AN304" s="10"/>
      <c r="AO304" s="10"/>
      <c r="AP304" s="10"/>
      <c r="AQ304" s="10"/>
      <c r="AR304" s="10"/>
      <c r="AS304" s="10"/>
    </row>
    <row r="305" spans="1:45" x14ac:dyDescent="0.25">
      <c r="A305" s="10"/>
      <c r="B305" s="10"/>
      <c r="C305" s="10"/>
      <c r="E305" s="10"/>
      <c r="G305" s="10"/>
      <c r="H305" s="10"/>
      <c r="I305" s="10"/>
      <c r="P305" s="2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K305" s="10"/>
      <c r="AL305" s="10"/>
      <c r="AM305" s="10"/>
      <c r="AN305" s="10"/>
      <c r="AO305" s="10"/>
      <c r="AP305" s="10"/>
      <c r="AQ305" s="10"/>
      <c r="AR305" s="10"/>
      <c r="AS305" s="10"/>
    </row>
    <row r="306" spans="1:45" x14ac:dyDescent="0.25">
      <c r="A306" s="10"/>
      <c r="B306" s="10"/>
      <c r="C306" s="10"/>
      <c r="E306" s="10"/>
      <c r="G306" s="10"/>
      <c r="H306" s="10"/>
      <c r="I306" s="10"/>
      <c r="P306" s="2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K306" s="10"/>
      <c r="AL306" s="10"/>
      <c r="AM306" s="10"/>
      <c r="AN306" s="10"/>
      <c r="AO306" s="10"/>
      <c r="AP306" s="10"/>
      <c r="AQ306" s="10"/>
      <c r="AR306" s="10"/>
      <c r="AS306" s="10"/>
    </row>
    <row r="307" spans="1:45" x14ac:dyDescent="0.25">
      <c r="A307" s="10"/>
      <c r="B307" s="10"/>
      <c r="C307" s="10"/>
      <c r="E307" s="10"/>
      <c r="G307" s="10"/>
      <c r="H307" s="10"/>
      <c r="I307" s="10"/>
      <c r="P307" s="2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K307" s="10"/>
      <c r="AL307" s="10"/>
      <c r="AM307" s="10"/>
      <c r="AN307" s="10"/>
      <c r="AO307" s="10"/>
      <c r="AP307" s="10"/>
      <c r="AQ307" s="10"/>
      <c r="AR307" s="10"/>
      <c r="AS307" s="10"/>
    </row>
    <row r="308" spans="1:45" x14ac:dyDescent="0.25">
      <c r="A308" s="10"/>
      <c r="B308" s="10"/>
      <c r="C308" s="10"/>
      <c r="E308" s="10"/>
      <c r="G308" s="10"/>
      <c r="H308" s="10"/>
      <c r="I308" s="10"/>
      <c r="P308" s="2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K308" s="10"/>
      <c r="AL308" s="10"/>
      <c r="AM308" s="10"/>
      <c r="AN308" s="10"/>
      <c r="AO308" s="10"/>
      <c r="AP308" s="10"/>
      <c r="AQ308" s="10"/>
      <c r="AR308" s="10"/>
      <c r="AS308" s="10"/>
    </row>
    <row r="309" spans="1:45" x14ac:dyDescent="0.25">
      <c r="A309" s="10"/>
      <c r="B309" s="10"/>
      <c r="C309" s="10"/>
      <c r="E309" s="10"/>
      <c r="G309" s="10"/>
      <c r="H309" s="10"/>
      <c r="I309" s="10"/>
      <c r="P309" s="2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K309" s="10"/>
      <c r="AL309" s="10"/>
      <c r="AM309" s="10"/>
      <c r="AN309" s="10"/>
      <c r="AO309" s="10"/>
      <c r="AP309" s="10"/>
      <c r="AQ309" s="10"/>
      <c r="AR309" s="10"/>
      <c r="AS309" s="10"/>
    </row>
    <row r="310" spans="1:45" x14ac:dyDescent="0.25">
      <c r="A310" s="10"/>
      <c r="B310" s="10"/>
      <c r="C310" s="10"/>
      <c r="E310" s="10"/>
      <c r="G310" s="10"/>
      <c r="H310" s="10"/>
      <c r="I310" s="10"/>
      <c r="P310" s="2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K310" s="10"/>
      <c r="AL310" s="10"/>
      <c r="AM310" s="10"/>
      <c r="AN310" s="10"/>
      <c r="AO310" s="10"/>
      <c r="AP310" s="10"/>
      <c r="AQ310" s="10"/>
      <c r="AR310" s="10"/>
      <c r="AS310" s="10"/>
    </row>
    <row r="311" spans="1:45" x14ac:dyDescent="0.25">
      <c r="A311" s="10"/>
      <c r="B311" s="10"/>
      <c r="C311" s="10"/>
      <c r="E311" s="10"/>
      <c r="G311" s="10"/>
      <c r="H311" s="10"/>
      <c r="I311" s="10"/>
      <c r="P311" s="2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K311" s="10"/>
      <c r="AL311" s="10"/>
      <c r="AM311" s="10"/>
      <c r="AN311" s="10"/>
      <c r="AO311" s="10"/>
      <c r="AP311" s="10"/>
      <c r="AQ311" s="10"/>
      <c r="AR311" s="10"/>
      <c r="AS311" s="10"/>
    </row>
    <row r="312" spans="1:45" x14ac:dyDescent="0.25">
      <c r="A312" s="10"/>
      <c r="B312" s="10"/>
      <c r="C312" s="10"/>
      <c r="E312" s="10"/>
      <c r="G312" s="10"/>
      <c r="H312" s="10"/>
      <c r="I312" s="10"/>
      <c r="P312" s="2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K312" s="10"/>
      <c r="AL312" s="10"/>
      <c r="AM312" s="10"/>
      <c r="AN312" s="10"/>
      <c r="AO312" s="10"/>
      <c r="AP312" s="10"/>
      <c r="AQ312" s="10"/>
      <c r="AR312" s="10"/>
      <c r="AS312" s="10"/>
    </row>
    <row r="313" spans="1:45" x14ac:dyDescent="0.25">
      <c r="A313" s="10"/>
      <c r="B313" s="10"/>
      <c r="C313" s="10"/>
      <c r="E313" s="10"/>
      <c r="G313" s="10"/>
      <c r="H313" s="10"/>
      <c r="I313" s="10"/>
      <c r="P313" s="2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K313" s="10"/>
      <c r="AL313" s="10"/>
      <c r="AM313" s="10"/>
      <c r="AN313" s="10"/>
      <c r="AO313" s="10"/>
      <c r="AP313" s="10"/>
      <c r="AQ313" s="10"/>
      <c r="AR313" s="10"/>
      <c r="AS313" s="10"/>
    </row>
    <row r="314" spans="1:45" x14ac:dyDescent="0.25">
      <c r="A314" s="10"/>
      <c r="B314" s="10"/>
      <c r="C314" s="10"/>
      <c r="E314" s="10"/>
      <c r="G314" s="10"/>
      <c r="H314" s="10"/>
      <c r="I314" s="10"/>
      <c r="P314" s="2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K314" s="10"/>
      <c r="AL314" s="10"/>
      <c r="AM314" s="10"/>
      <c r="AN314" s="10"/>
      <c r="AO314" s="10"/>
      <c r="AP314" s="10"/>
      <c r="AQ314" s="10"/>
      <c r="AR314" s="10"/>
      <c r="AS314" s="10"/>
    </row>
    <row r="315" spans="1:45" x14ac:dyDescent="0.25">
      <c r="A315" s="10"/>
      <c r="B315" s="10"/>
      <c r="C315" s="10"/>
      <c r="E315" s="10"/>
      <c r="G315" s="10"/>
      <c r="H315" s="10"/>
      <c r="I315" s="10"/>
      <c r="P315" s="2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K315" s="10"/>
      <c r="AL315" s="10"/>
      <c r="AM315" s="10"/>
      <c r="AN315" s="10"/>
      <c r="AO315" s="10"/>
      <c r="AP315" s="10"/>
      <c r="AQ315" s="10"/>
      <c r="AR315" s="10"/>
      <c r="AS315" s="10"/>
    </row>
    <row r="316" spans="1:45" x14ac:dyDescent="0.25">
      <c r="A316" s="10"/>
      <c r="B316" s="10"/>
      <c r="C316" s="10"/>
      <c r="E316" s="10"/>
      <c r="G316" s="10"/>
      <c r="H316" s="10"/>
      <c r="I316" s="10"/>
      <c r="P316" s="2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K316" s="10"/>
      <c r="AL316" s="10"/>
      <c r="AM316" s="10"/>
      <c r="AN316" s="10"/>
      <c r="AO316" s="10"/>
      <c r="AP316" s="10"/>
      <c r="AQ316" s="10"/>
      <c r="AR316" s="10"/>
      <c r="AS316" s="10"/>
    </row>
    <row r="317" spans="1:45" x14ac:dyDescent="0.25">
      <c r="A317" s="10"/>
      <c r="B317" s="10"/>
      <c r="C317" s="10"/>
      <c r="E317" s="10"/>
      <c r="G317" s="10"/>
      <c r="H317" s="10"/>
      <c r="I317" s="10"/>
      <c r="P317" s="2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K317" s="10"/>
      <c r="AL317" s="10"/>
      <c r="AM317" s="10"/>
      <c r="AN317" s="10"/>
      <c r="AO317" s="10"/>
      <c r="AP317" s="10"/>
      <c r="AQ317" s="10"/>
      <c r="AR317" s="10"/>
      <c r="AS317" s="10"/>
    </row>
    <row r="318" spans="1:45" x14ac:dyDescent="0.25">
      <c r="A318" s="10"/>
      <c r="B318" s="10"/>
      <c r="C318" s="10"/>
      <c r="E318" s="10"/>
      <c r="G318" s="10"/>
      <c r="H318" s="10"/>
      <c r="I318" s="10"/>
      <c r="P318" s="2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K318" s="10"/>
      <c r="AL318" s="10"/>
      <c r="AM318" s="10"/>
      <c r="AN318" s="10"/>
      <c r="AO318" s="10"/>
      <c r="AP318" s="10"/>
      <c r="AQ318" s="10"/>
      <c r="AR318" s="10"/>
      <c r="AS318" s="10"/>
    </row>
    <row r="319" spans="1:45" x14ac:dyDescent="0.25">
      <c r="A319" s="10"/>
      <c r="B319" s="10"/>
      <c r="C319" s="10"/>
      <c r="E319" s="10"/>
      <c r="G319" s="10"/>
      <c r="H319" s="10"/>
      <c r="I319" s="10"/>
      <c r="P319" s="2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K319" s="10"/>
      <c r="AL319" s="10"/>
      <c r="AM319" s="10"/>
      <c r="AN319" s="10"/>
      <c r="AO319" s="10"/>
      <c r="AP319" s="10"/>
      <c r="AQ319" s="10"/>
      <c r="AR319" s="10"/>
      <c r="AS319" s="10"/>
    </row>
    <row r="320" spans="1:45" x14ac:dyDescent="0.25">
      <c r="A320" s="10"/>
      <c r="B320" s="10"/>
      <c r="C320" s="10"/>
      <c r="E320" s="10"/>
      <c r="G320" s="10"/>
      <c r="H320" s="10"/>
      <c r="I320" s="10"/>
      <c r="P320" s="2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K320" s="10"/>
      <c r="AL320" s="10"/>
      <c r="AM320" s="10"/>
      <c r="AN320" s="10"/>
      <c r="AO320" s="10"/>
      <c r="AP320" s="10"/>
      <c r="AQ320" s="10"/>
      <c r="AR320" s="10"/>
      <c r="AS320" s="10"/>
    </row>
    <row r="321" spans="1:45" x14ac:dyDescent="0.25">
      <c r="A321" s="10"/>
      <c r="B321" s="10"/>
      <c r="C321" s="10"/>
      <c r="E321" s="10"/>
      <c r="G321" s="10"/>
      <c r="H321" s="10"/>
      <c r="I321" s="10"/>
      <c r="P321" s="2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K321" s="10"/>
      <c r="AL321" s="10"/>
      <c r="AM321" s="10"/>
      <c r="AN321" s="10"/>
      <c r="AO321" s="10"/>
      <c r="AP321" s="10"/>
      <c r="AQ321" s="10"/>
      <c r="AR321" s="10"/>
      <c r="AS321" s="10"/>
    </row>
    <row r="322" spans="1:45" x14ac:dyDescent="0.25">
      <c r="A322" s="10"/>
      <c r="B322" s="10"/>
      <c r="C322" s="10"/>
      <c r="E322" s="10"/>
      <c r="G322" s="10"/>
      <c r="H322" s="10"/>
      <c r="I322" s="10"/>
      <c r="P322" s="2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K322" s="10"/>
      <c r="AL322" s="10"/>
      <c r="AM322" s="10"/>
      <c r="AN322" s="10"/>
      <c r="AO322" s="10"/>
      <c r="AP322" s="10"/>
      <c r="AQ322" s="10"/>
      <c r="AR322" s="10"/>
      <c r="AS322" s="10"/>
    </row>
    <row r="323" spans="1:45" x14ac:dyDescent="0.25">
      <c r="A323" s="10"/>
      <c r="B323" s="10"/>
      <c r="C323" s="10"/>
      <c r="E323" s="10"/>
      <c r="G323" s="10"/>
      <c r="H323" s="10"/>
      <c r="I323" s="10"/>
      <c r="P323" s="2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K323" s="10"/>
      <c r="AL323" s="10"/>
      <c r="AM323" s="10"/>
      <c r="AN323" s="10"/>
      <c r="AO323" s="10"/>
      <c r="AP323" s="10"/>
      <c r="AQ323" s="10"/>
      <c r="AR323" s="10"/>
      <c r="AS323" s="10"/>
    </row>
    <row r="324" spans="1:45" x14ac:dyDescent="0.25">
      <c r="A324" s="10"/>
      <c r="B324" s="10"/>
      <c r="C324" s="10"/>
      <c r="E324" s="10"/>
      <c r="G324" s="10"/>
      <c r="H324" s="10"/>
      <c r="I324" s="10"/>
      <c r="P324" s="2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K324" s="10"/>
      <c r="AL324" s="10"/>
      <c r="AM324" s="10"/>
      <c r="AN324" s="10"/>
      <c r="AO324" s="10"/>
      <c r="AP324" s="10"/>
      <c r="AQ324" s="10"/>
      <c r="AR324" s="10"/>
      <c r="AS324" s="10"/>
    </row>
    <row r="325" spans="1:45" x14ac:dyDescent="0.25">
      <c r="A325" s="10"/>
      <c r="B325" s="10"/>
      <c r="C325" s="10"/>
      <c r="E325" s="10"/>
      <c r="G325" s="10"/>
      <c r="H325" s="10"/>
      <c r="I325" s="10"/>
      <c r="P325" s="2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K325" s="10"/>
      <c r="AL325" s="10"/>
      <c r="AM325" s="10"/>
      <c r="AN325" s="10"/>
      <c r="AO325" s="10"/>
      <c r="AP325" s="10"/>
      <c r="AQ325" s="10"/>
      <c r="AR325" s="10"/>
      <c r="AS325" s="10"/>
    </row>
    <row r="326" spans="1:45" x14ac:dyDescent="0.25">
      <c r="A326" s="10"/>
      <c r="B326" s="10"/>
      <c r="C326" s="10"/>
      <c r="E326" s="10"/>
      <c r="G326" s="10"/>
      <c r="H326" s="10"/>
      <c r="I326" s="10"/>
      <c r="P326" s="2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K326" s="10"/>
      <c r="AL326" s="10"/>
      <c r="AM326" s="10"/>
      <c r="AN326" s="10"/>
      <c r="AO326" s="10"/>
      <c r="AP326" s="10"/>
      <c r="AQ326" s="10"/>
      <c r="AR326" s="10"/>
      <c r="AS326" s="10"/>
    </row>
    <row r="327" spans="1:45" x14ac:dyDescent="0.25">
      <c r="A327" s="10"/>
      <c r="B327" s="10"/>
      <c r="C327" s="10"/>
      <c r="E327" s="10"/>
      <c r="G327" s="10"/>
      <c r="H327" s="10"/>
      <c r="I327" s="10"/>
      <c r="P327" s="2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K327" s="10"/>
      <c r="AL327" s="10"/>
      <c r="AM327" s="10"/>
      <c r="AN327" s="10"/>
      <c r="AO327" s="10"/>
      <c r="AP327" s="10"/>
      <c r="AQ327" s="10"/>
      <c r="AR327" s="10"/>
      <c r="AS327" s="10"/>
    </row>
    <row r="328" spans="1:45" x14ac:dyDescent="0.25">
      <c r="A328" s="10"/>
      <c r="B328" s="10"/>
      <c r="C328" s="10"/>
      <c r="E328" s="10"/>
      <c r="G328" s="10"/>
      <c r="H328" s="10"/>
      <c r="I328" s="10"/>
      <c r="P328" s="2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K328" s="10"/>
      <c r="AL328" s="10"/>
      <c r="AM328" s="10"/>
      <c r="AN328" s="10"/>
      <c r="AO328" s="10"/>
      <c r="AP328" s="10"/>
      <c r="AQ328" s="10"/>
      <c r="AR328" s="10"/>
      <c r="AS328" s="10"/>
    </row>
    <row r="329" spans="1:45" x14ac:dyDescent="0.25">
      <c r="A329" s="10"/>
      <c r="B329" s="10"/>
      <c r="C329" s="10"/>
      <c r="E329" s="10"/>
      <c r="G329" s="10"/>
      <c r="H329" s="10"/>
      <c r="I329" s="10"/>
      <c r="P329" s="2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K329" s="10"/>
      <c r="AL329" s="10"/>
      <c r="AM329" s="10"/>
      <c r="AN329" s="10"/>
      <c r="AO329" s="10"/>
      <c r="AP329" s="10"/>
      <c r="AQ329" s="10"/>
      <c r="AR329" s="10"/>
      <c r="AS329" s="10"/>
    </row>
    <row r="330" spans="1:45" x14ac:dyDescent="0.25">
      <c r="A330" s="10"/>
      <c r="B330" s="10"/>
      <c r="C330" s="10"/>
      <c r="E330" s="10"/>
      <c r="G330" s="10"/>
      <c r="H330" s="10"/>
      <c r="I330" s="10"/>
      <c r="P330" s="2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K330" s="10"/>
      <c r="AL330" s="10"/>
      <c r="AM330" s="10"/>
      <c r="AN330" s="10"/>
      <c r="AO330" s="10"/>
      <c r="AP330" s="10"/>
      <c r="AQ330" s="10"/>
      <c r="AR330" s="10"/>
      <c r="AS330" s="10"/>
    </row>
    <row r="331" spans="1:45" x14ac:dyDescent="0.25">
      <c r="A331" s="10"/>
      <c r="B331" s="10"/>
      <c r="C331" s="10"/>
      <c r="E331" s="10"/>
      <c r="G331" s="10"/>
      <c r="H331" s="10"/>
      <c r="I331" s="10"/>
      <c r="P331" s="2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K331" s="10"/>
      <c r="AL331" s="10"/>
      <c r="AM331" s="10"/>
      <c r="AN331" s="10"/>
      <c r="AO331" s="10"/>
      <c r="AP331" s="10"/>
      <c r="AQ331" s="10"/>
      <c r="AR331" s="10"/>
      <c r="AS331" s="10"/>
    </row>
    <row r="332" spans="1:45" x14ac:dyDescent="0.25">
      <c r="A332" s="10"/>
      <c r="B332" s="10"/>
      <c r="C332" s="10"/>
      <c r="E332" s="10"/>
      <c r="G332" s="10"/>
      <c r="H332" s="10"/>
      <c r="I332" s="10"/>
      <c r="P332" s="2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K332" s="10"/>
      <c r="AL332" s="10"/>
      <c r="AM332" s="10"/>
      <c r="AN332" s="10"/>
      <c r="AO332" s="10"/>
      <c r="AP332" s="10"/>
      <c r="AQ332" s="10"/>
      <c r="AR332" s="10"/>
      <c r="AS332" s="10"/>
    </row>
    <row r="333" spans="1:45" x14ac:dyDescent="0.25">
      <c r="A333" s="10"/>
      <c r="B333" s="10"/>
      <c r="C333" s="10"/>
      <c r="E333" s="10"/>
      <c r="G333" s="10"/>
      <c r="H333" s="10"/>
      <c r="I333" s="10"/>
      <c r="P333" s="2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K333" s="10"/>
      <c r="AL333" s="10"/>
      <c r="AM333" s="10"/>
      <c r="AN333" s="10"/>
      <c r="AO333" s="10"/>
      <c r="AP333" s="10"/>
      <c r="AQ333" s="10"/>
      <c r="AR333" s="10"/>
      <c r="AS333" s="10"/>
    </row>
    <row r="334" spans="1:45" x14ac:dyDescent="0.25">
      <c r="A334" s="10"/>
      <c r="B334" s="10"/>
      <c r="C334" s="10"/>
      <c r="E334" s="10"/>
      <c r="G334" s="10"/>
      <c r="H334" s="10"/>
      <c r="I334" s="10"/>
      <c r="P334" s="2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K334" s="10"/>
      <c r="AL334" s="10"/>
      <c r="AM334" s="10"/>
      <c r="AN334" s="10"/>
      <c r="AO334" s="10"/>
      <c r="AP334" s="10"/>
      <c r="AQ334" s="10"/>
      <c r="AR334" s="10"/>
      <c r="AS334" s="10"/>
    </row>
    <row r="335" spans="1:45" x14ac:dyDescent="0.25">
      <c r="A335" s="10"/>
      <c r="B335" s="10"/>
      <c r="C335" s="10"/>
      <c r="E335" s="10"/>
      <c r="G335" s="10"/>
      <c r="H335" s="10"/>
      <c r="I335" s="10"/>
      <c r="P335" s="2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K335" s="10"/>
      <c r="AL335" s="10"/>
      <c r="AM335" s="10"/>
      <c r="AN335" s="10"/>
      <c r="AO335" s="10"/>
      <c r="AP335" s="10"/>
      <c r="AQ335" s="10"/>
      <c r="AR335" s="10"/>
      <c r="AS335" s="10"/>
    </row>
    <row r="336" spans="1:45" x14ac:dyDescent="0.25">
      <c r="A336" s="10"/>
      <c r="B336" s="10"/>
      <c r="C336" s="10"/>
      <c r="E336" s="10"/>
      <c r="G336" s="10"/>
      <c r="H336" s="10"/>
      <c r="I336" s="10"/>
      <c r="P336" s="2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K336" s="10"/>
      <c r="AL336" s="10"/>
      <c r="AM336" s="10"/>
      <c r="AN336" s="10"/>
      <c r="AO336" s="10"/>
      <c r="AP336" s="10"/>
      <c r="AQ336" s="10"/>
      <c r="AR336" s="10"/>
      <c r="AS336" s="10"/>
    </row>
    <row r="337" spans="1:45" x14ac:dyDescent="0.25">
      <c r="A337" s="10"/>
      <c r="B337" s="10"/>
      <c r="C337" s="10"/>
      <c r="E337" s="10"/>
      <c r="G337" s="10"/>
      <c r="H337" s="10"/>
      <c r="I337" s="10"/>
      <c r="P337" s="2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K337" s="10"/>
      <c r="AL337" s="10"/>
      <c r="AM337" s="10"/>
      <c r="AN337" s="10"/>
      <c r="AO337" s="10"/>
      <c r="AP337" s="10"/>
      <c r="AQ337" s="10"/>
      <c r="AR337" s="10"/>
      <c r="AS337" s="10"/>
    </row>
    <row r="338" spans="1:45" x14ac:dyDescent="0.25">
      <c r="A338" s="10"/>
      <c r="B338" s="10"/>
      <c r="C338" s="10"/>
      <c r="E338" s="10"/>
      <c r="G338" s="10"/>
      <c r="H338" s="10"/>
      <c r="I338" s="10"/>
      <c r="P338" s="2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K338" s="10"/>
      <c r="AL338" s="10"/>
      <c r="AM338" s="10"/>
      <c r="AN338" s="10"/>
      <c r="AO338" s="10"/>
      <c r="AP338" s="10"/>
      <c r="AQ338" s="10"/>
      <c r="AR338" s="10"/>
      <c r="AS338" s="10"/>
    </row>
    <row r="339" spans="1:45" x14ac:dyDescent="0.25">
      <c r="A339" s="10"/>
      <c r="B339" s="10"/>
      <c r="C339" s="10"/>
      <c r="E339" s="10"/>
      <c r="G339" s="10"/>
      <c r="H339" s="10"/>
      <c r="I339" s="10"/>
      <c r="P339" s="2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K339" s="10"/>
      <c r="AL339" s="10"/>
      <c r="AM339" s="10"/>
      <c r="AN339" s="10"/>
      <c r="AO339" s="10"/>
      <c r="AP339" s="10"/>
      <c r="AQ339" s="10"/>
      <c r="AR339" s="10"/>
      <c r="AS339" s="10"/>
    </row>
    <row r="340" spans="1:45" x14ac:dyDescent="0.25">
      <c r="A340" s="10"/>
      <c r="B340" s="10"/>
      <c r="C340" s="10"/>
      <c r="E340" s="10"/>
      <c r="G340" s="10"/>
      <c r="H340" s="10"/>
      <c r="I340" s="10"/>
      <c r="P340" s="2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K340" s="10"/>
      <c r="AL340" s="10"/>
      <c r="AM340" s="10"/>
      <c r="AN340" s="10"/>
      <c r="AO340" s="10"/>
      <c r="AP340" s="10"/>
      <c r="AQ340" s="10"/>
      <c r="AR340" s="10"/>
      <c r="AS340" s="10"/>
    </row>
    <row r="341" spans="1:45" x14ac:dyDescent="0.25">
      <c r="A341" s="10"/>
      <c r="B341" s="10"/>
      <c r="C341" s="10"/>
      <c r="E341" s="10"/>
      <c r="G341" s="10"/>
      <c r="H341" s="10"/>
      <c r="I341" s="10"/>
      <c r="P341" s="2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K341" s="10"/>
      <c r="AL341" s="10"/>
      <c r="AM341" s="10"/>
      <c r="AN341" s="10"/>
      <c r="AO341" s="10"/>
      <c r="AP341" s="10"/>
      <c r="AQ341" s="10"/>
      <c r="AR341" s="10"/>
      <c r="AS341" s="10"/>
    </row>
    <row r="342" spans="1:45" x14ac:dyDescent="0.25">
      <c r="A342" s="10"/>
      <c r="B342" s="10"/>
      <c r="C342" s="10"/>
      <c r="E342" s="10"/>
      <c r="G342" s="10"/>
      <c r="H342" s="10"/>
      <c r="I342" s="10"/>
      <c r="P342" s="2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K342" s="10"/>
      <c r="AL342" s="10"/>
      <c r="AM342" s="10"/>
      <c r="AN342" s="10"/>
      <c r="AO342" s="10"/>
      <c r="AP342" s="10"/>
      <c r="AQ342" s="10"/>
      <c r="AR342" s="10"/>
      <c r="AS342" s="10"/>
    </row>
    <row r="343" spans="1:45" x14ac:dyDescent="0.25">
      <c r="A343" s="10"/>
      <c r="B343" s="10"/>
      <c r="C343" s="10"/>
      <c r="E343" s="10"/>
      <c r="G343" s="10"/>
      <c r="H343" s="10"/>
      <c r="I343" s="10"/>
      <c r="P343" s="2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K343" s="10"/>
      <c r="AL343" s="10"/>
      <c r="AM343" s="10"/>
      <c r="AN343" s="10"/>
      <c r="AO343" s="10"/>
      <c r="AP343" s="10"/>
      <c r="AQ343" s="10"/>
      <c r="AR343" s="10"/>
      <c r="AS343" s="10"/>
    </row>
    <row r="344" spans="1:45" x14ac:dyDescent="0.25">
      <c r="A344" s="10"/>
      <c r="B344" s="10"/>
      <c r="C344" s="10"/>
      <c r="E344" s="10"/>
      <c r="G344" s="10"/>
      <c r="H344" s="10"/>
      <c r="I344" s="10"/>
      <c r="P344" s="2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K344" s="10"/>
      <c r="AL344" s="10"/>
      <c r="AM344" s="10"/>
      <c r="AN344" s="10"/>
      <c r="AO344" s="10"/>
      <c r="AP344" s="10"/>
      <c r="AQ344" s="10"/>
      <c r="AR344" s="10"/>
      <c r="AS344" s="10"/>
    </row>
    <row r="345" spans="1:45" x14ac:dyDescent="0.25">
      <c r="A345" s="10"/>
      <c r="B345" s="10"/>
      <c r="C345" s="10"/>
      <c r="E345" s="10"/>
      <c r="G345" s="10"/>
      <c r="H345" s="10"/>
      <c r="I345" s="10"/>
      <c r="P345" s="2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K345" s="10"/>
      <c r="AL345" s="10"/>
      <c r="AM345" s="10"/>
      <c r="AN345" s="10"/>
      <c r="AO345" s="10"/>
      <c r="AP345" s="10"/>
      <c r="AQ345" s="10"/>
      <c r="AR345" s="10"/>
      <c r="AS345" s="10"/>
    </row>
    <row r="346" spans="1:45" x14ac:dyDescent="0.25">
      <c r="A346" s="10"/>
      <c r="B346" s="10"/>
      <c r="C346" s="10"/>
      <c r="E346" s="10"/>
      <c r="G346" s="10"/>
      <c r="H346" s="10"/>
      <c r="I346" s="10"/>
      <c r="P346" s="2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K346" s="10"/>
      <c r="AL346" s="10"/>
      <c r="AM346" s="10"/>
      <c r="AN346" s="10"/>
      <c r="AO346" s="10"/>
      <c r="AP346" s="10"/>
      <c r="AQ346" s="10"/>
      <c r="AR346" s="10"/>
      <c r="AS346" s="10"/>
    </row>
    <row r="347" spans="1:45" x14ac:dyDescent="0.25">
      <c r="A347" s="10"/>
      <c r="B347" s="10"/>
      <c r="C347" s="10"/>
      <c r="E347" s="10"/>
      <c r="G347" s="10"/>
      <c r="H347" s="10"/>
      <c r="I347" s="10"/>
      <c r="P347" s="2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K347" s="10"/>
      <c r="AL347" s="10"/>
      <c r="AM347" s="10"/>
      <c r="AN347" s="10"/>
      <c r="AO347" s="10"/>
      <c r="AP347" s="10"/>
      <c r="AQ347" s="10"/>
      <c r="AR347" s="10"/>
      <c r="AS347" s="10"/>
    </row>
    <row r="348" spans="1:45" x14ac:dyDescent="0.25">
      <c r="A348" s="10"/>
      <c r="B348" s="10"/>
      <c r="C348" s="10"/>
      <c r="E348" s="10"/>
      <c r="G348" s="10"/>
      <c r="H348" s="10"/>
      <c r="I348" s="10"/>
      <c r="P348" s="2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K348" s="10"/>
      <c r="AL348" s="10"/>
      <c r="AM348" s="10"/>
      <c r="AN348" s="10"/>
      <c r="AO348" s="10"/>
      <c r="AP348" s="10"/>
      <c r="AQ348" s="10"/>
      <c r="AR348" s="10"/>
      <c r="AS348" s="10"/>
    </row>
    <row r="349" spans="1:45" x14ac:dyDescent="0.25">
      <c r="A349" s="10"/>
      <c r="B349" s="10"/>
      <c r="C349" s="10"/>
      <c r="E349" s="10"/>
      <c r="G349" s="10"/>
      <c r="H349" s="10"/>
      <c r="I349" s="10"/>
      <c r="P349" s="2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K349" s="10"/>
      <c r="AL349" s="10"/>
      <c r="AM349" s="10"/>
      <c r="AN349" s="10"/>
      <c r="AO349" s="10"/>
      <c r="AP349" s="10"/>
      <c r="AQ349" s="10"/>
      <c r="AR349" s="10"/>
      <c r="AS349" s="10"/>
    </row>
    <row r="350" spans="1:45" x14ac:dyDescent="0.25">
      <c r="A350" s="10"/>
      <c r="B350" s="10"/>
      <c r="C350" s="10"/>
      <c r="E350" s="10"/>
      <c r="G350" s="10"/>
      <c r="H350" s="10"/>
      <c r="I350" s="10"/>
      <c r="P350" s="2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K350" s="10"/>
      <c r="AL350" s="10"/>
      <c r="AM350" s="10"/>
      <c r="AN350" s="10"/>
      <c r="AO350" s="10"/>
      <c r="AP350" s="10"/>
      <c r="AQ350" s="10"/>
      <c r="AR350" s="10"/>
      <c r="AS350" s="10"/>
    </row>
    <row r="351" spans="1:45" x14ac:dyDescent="0.25">
      <c r="A351" s="10"/>
      <c r="B351" s="10"/>
      <c r="C351" s="10"/>
      <c r="E351" s="10"/>
      <c r="G351" s="10"/>
      <c r="H351" s="10"/>
      <c r="I351" s="10"/>
      <c r="P351" s="2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K351" s="10"/>
      <c r="AL351" s="10"/>
      <c r="AM351" s="10"/>
      <c r="AN351" s="10"/>
      <c r="AO351" s="10"/>
      <c r="AP351" s="10"/>
      <c r="AQ351" s="10"/>
      <c r="AR351" s="10"/>
      <c r="AS351" s="10"/>
    </row>
    <row r="352" spans="1:45" x14ac:dyDescent="0.25">
      <c r="A352" s="10"/>
      <c r="B352" s="10"/>
      <c r="C352" s="10"/>
      <c r="E352" s="10"/>
      <c r="G352" s="10"/>
      <c r="H352" s="10"/>
      <c r="I352" s="10"/>
      <c r="P352" s="2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K352" s="10"/>
      <c r="AL352" s="10"/>
      <c r="AM352" s="10"/>
      <c r="AN352" s="10"/>
      <c r="AO352" s="10"/>
      <c r="AP352" s="10"/>
      <c r="AQ352" s="10"/>
      <c r="AR352" s="10"/>
      <c r="AS352" s="10"/>
    </row>
    <row r="353" spans="1:45" x14ac:dyDescent="0.25">
      <c r="A353" s="10"/>
      <c r="B353" s="10"/>
      <c r="C353" s="10"/>
      <c r="E353" s="10"/>
      <c r="G353" s="10"/>
      <c r="H353" s="10"/>
      <c r="I353" s="10"/>
      <c r="P353" s="2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K353" s="10"/>
      <c r="AL353" s="10"/>
      <c r="AM353" s="10"/>
      <c r="AN353" s="10"/>
      <c r="AO353" s="10"/>
      <c r="AP353" s="10"/>
      <c r="AQ353" s="10"/>
      <c r="AR353" s="10"/>
      <c r="AS353" s="10"/>
    </row>
    <row r="354" spans="1:45" x14ac:dyDescent="0.25">
      <c r="A354" s="10"/>
      <c r="B354" s="10"/>
      <c r="C354" s="10"/>
      <c r="E354" s="10"/>
      <c r="G354" s="10"/>
      <c r="H354" s="10"/>
      <c r="I354" s="10"/>
      <c r="P354" s="2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K354" s="10"/>
      <c r="AL354" s="10"/>
      <c r="AM354" s="10"/>
      <c r="AN354" s="10"/>
      <c r="AO354" s="10"/>
      <c r="AP354" s="10"/>
      <c r="AQ354" s="10"/>
      <c r="AR354" s="10"/>
      <c r="AS354" s="10"/>
    </row>
    <row r="355" spans="1:45" x14ac:dyDescent="0.25">
      <c r="A355" s="10"/>
      <c r="B355" s="10"/>
      <c r="C355" s="10"/>
      <c r="E355" s="10"/>
      <c r="G355" s="10"/>
      <c r="H355" s="10"/>
      <c r="I355" s="10"/>
      <c r="P355" s="2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K355" s="10"/>
      <c r="AL355" s="10"/>
      <c r="AM355" s="10"/>
      <c r="AN355" s="10"/>
      <c r="AO355" s="10"/>
      <c r="AP355" s="10"/>
      <c r="AQ355" s="10"/>
      <c r="AR355" s="10"/>
      <c r="AS355" s="10"/>
    </row>
    <row r="356" spans="1:45" x14ac:dyDescent="0.25">
      <c r="A356" s="10"/>
      <c r="B356" s="10"/>
      <c r="C356" s="10"/>
      <c r="E356" s="10"/>
      <c r="G356" s="10"/>
      <c r="H356" s="10"/>
      <c r="I356" s="10"/>
      <c r="P356" s="2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K356" s="10"/>
      <c r="AL356" s="10"/>
      <c r="AM356" s="10"/>
      <c r="AN356" s="10"/>
      <c r="AO356" s="10"/>
      <c r="AP356" s="10"/>
      <c r="AQ356" s="10"/>
      <c r="AR356" s="10"/>
      <c r="AS356" s="10"/>
    </row>
    <row r="357" spans="1:45" x14ac:dyDescent="0.25">
      <c r="A357" s="10"/>
      <c r="B357" s="10"/>
      <c r="C357" s="10"/>
      <c r="E357" s="10"/>
      <c r="G357" s="10"/>
      <c r="H357" s="10"/>
      <c r="I357" s="10"/>
      <c r="P357" s="2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K357" s="10"/>
      <c r="AL357" s="10"/>
      <c r="AM357" s="10"/>
      <c r="AN357" s="10"/>
      <c r="AO357" s="10"/>
      <c r="AP357" s="10"/>
      <c r="AQ357" s="10"/>
      <c r="AR357" s="10"/>
      <c r="AS357" s="10"/>
    </row>
    <row r="358" spans="1:45" x14ac:dyDescent="0.25">
      <c r="A358" s="10"/>
      <c r="B358" s="10"/>
      <c r="C358" s="10"/>
      <c r="E358" s="10"/>
      <c r="G358" s="10"/>
      <c r="H358" s="10"/>
      <c r="I358" s="10"/>
      <c r="P358" s="2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K358" s="10"/>
      <c r="AL358" s="10"/>
      <c r="AM358" s="10"/>
      <c r="AN358" s="10"/>
      <c r="AO358" s="10"/>
      <c r="AP358" s="10"/>
      <c r="AQ358" s="10"/>
      <c r="AR358" s="10"/>
      <c r="AS358" s="10"/>
    </row>
    <row r="359" spans="1:45" x14ac:dyDescent="0.25">
      <c r="A359" s="10"/>
      <c r="B359" s="10"/>
      <c r="C359" s="10"/>
      <c r="E359" s="10"/>
      <c r="G359" s="10"/>
      <c r="H359" s="10"/>
      <c r="I359" s="10"/>
      <c r="P359" s="2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K359" s="10"/>
      <c r="AL359" s="10"/>
      <c r="AM359" s="10"/>
      <c r="AN359" s="10"/>
      <c r="AO359" s="10"/>
      <c r="AP359" s="10"/>
      <c r="AQ359" s="10"/>
      <c r="AR359" s="10"/>
      <c r="AS359" s="10"/>
    </row>
    <row r="360" spans="1:45" x14ac:dyDescent="0.25">
      <c r="A360" s="10"/>
      <c r="B360" s="10"/>
      <c r="C360" s="10"/>
      <c r="E360" s="10"/>
      <c r="G360" s="10"/>
      <c r="H360" s="10"/>
      <c r="I360" s="10"/>
      <c r="P360" s="2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K360" s="10"/>
      <c r="AL360" s="10"/>
      <c r="AM360" s="10"/>
      <c r="AN360" s="10"/>
      <c r="AO360" s="10"/>
      <c r="AP360" s="10"/>
      <c r="AQ360" s="10"/>
      <c r="AR360" s="10"/>
      <c r="AS360" s="10"/>
    </row>
    <row r="361" spans="1:45" x14ac:dyDescent="0.25">
      <c r="A361" s="10"/>
      <c r="B361" s="10"/>
      <c r="C361" s="10"/>
      <c r="E361" s="10"/>
      <c r="G361" s="10"/>
      <c r="H361" s="10"/>
      <c r="I361" s="10"/>
      <c r="P361" s="2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K361" s="10"/>
      <c r="AL361" s="10"/>
      <c r="AM361" s="10"/>
      <c r="AN361" s="10"/>
      <c r="AO361" s="10"/>
      <c r="AP361" s="10"/>
      <c r="AQ361" s="10"/>
      <c r="AR361" s="10"/>
      <c r="AS361" s="10"/>
    </row>
    <row r="362" spans="1:45" x14ac:dyDescent="0.25">
      <c r="A362" s="10"/>
      <c r="B362" s="10"/>
      <c r="C362" s="10"/>
      <c r="E362" s="10"/>
      <c r="G362" s="10"/>
      <c r="H362" s="10"/>
      <c r="I362" s="10"/>
      <c r="P362" s="2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K362" s="10"/>
      <c r="AL362" s="10"/>
      <c r="AM362" s="10"/>
      <c r="AN362" s="10"/>
      <c r="AO362" s="10"/>
      <c r="AP362" s="10"/>
      <c r="AQ362" s="10"/>
      <c r="AR362" s="10"/>
      <c r="AS362" s="10"/>
    </row>
    <row r="363" spans="1:45" x14ac:dyDescent="0.25">
      <c r="A363" s="10"/>
      <c r="B363" s="10"/>
      <c r="C363" s="10"/>
      <c r="E363" s="10"/>
      <c r="G363" s="10"/>
      <c r="H363" s="10"/>
      <c r="I363" s="10"/>
      <c r="P363" s="2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K363" s="10"/>
      <c r="AL363" s="10"/>
      <c r="AM363" s="10"/>
      <c r="AN363" s="10"/>
      <c r="AO363" s="10"/>
      <c r="AP363" s="10"/>
      <c r="AQ363" s="10"/>
      <c r="AR363" s="10"/>
      <c r="AS363" s="10"/>
    </row>
    <row r="364" spans="1:45" x14ac:dyDescent="0.25">
      <c r="A364" s="10"/>
      <c r="B364" s="10"/>
      <c r="C364" s="10"/>
      <c r="E364" s="10"/>
      <c r="G364" s="10"/>
      <c r="H364" s="10"/>
      <c r="I364" s="10"/>
      <c r="P364" s="2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K364" s="10"/>
      <c r="AL364" s="10"/>
      <c r="AM364" s="10"/>
      <c r="AN364" s="10"/>
      <c r="AO364" s="10"/>
      <c r="AP364" s="10"/>
      <c r="AQ364" s="10"/>
      <c r="AR364" s="10"/>
      <c r="AS364" s="10"/>
    </row>
    <row r="365" spans="1:45" x14ac:dyDescent="0.25">
      <c r="A365" s="10"/>
      <c r="B365" s="10"/>
      <c r="C365" s="10"/>
      <c r="E365" s="10"/>
      <c r="G365" s="10"/>
      <c r="H365" s="10"/>
      <c r="I365" s="10"/>
      <c r="P365" s="2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K365" s="10"/>
      <c r="AL365" s="10"/>
      <c r="AM365" s="10"/>
      <c r="AN365" s="10"/>
      <c r="AO365" s="10"/>
      <c r="AP365" s="10"/>
      <c r="AQ365" s="10"/>
      <c r="AR365" s="10"/>
      <c r="AS365" s="10"/>
    </row>
    <row r="366" spans="1:45" x14ac:dyDescent="0.25">
      <c r="A366" s="10"/>
      <c r="B366" s="10"/>
      <c r="C366" s="10"/>
      <c r="E366" s="10"/>
      <c r="G366" s="10"/>
      <c r="H366" s="10"/>
      <c r="I366" s="10"/>
      <c r="P366" s="2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K366" s="10"/>
      <c r="AL366" s="10"/>
      <c r="AM366" s="10"/>
      <c r="AN366" s="10"/>
      <c r="AO366" s="10"/>
      <c r="AP366" s="10"/>
      <c r="AQ366" s="10"/>
      <c r="AR366" s="10"/>
      <c r="AS366" s="10"/>
    </row>
    <row r="367" spans="1:45" x14ac:dyDescent="0.25">
      <c r="A367" s="10"/>
      <c r="B367" s="10"/>
      <c r="C367" s="10"/>
      <c r="E367" s="10"/>
      <c r="G367" s="10"/>
      <c r="H367" s="10"/>
      <c r="I367" s="10"/>
      <c r="P367" s="2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K367" s="10"/>
      <c r="AL367" s="10"/>
      <c r="AM367" s="10"/>
      <c r="AN367" s="10"/>
      <c r="AO367" s="10"/>
      <c r="AP367" s="10"/>
      <c r="AQ367" s="10"/>
      <c r="AR367" s="10"/>
      <c r="AS367" s="10"/>
    </row>
    <row r="368" spans="1:45" x14ac:dyDescent="0.25">
      <c r="A368" s="10"/>
      <c r="B368" s="10"/>
      <c r="C368" s="10"/>
      <c r="E368" s="10"/>
      <c r="G368" s="10"/>
      <c r="H368" s="10"/>
      <c r="I368" s="10"/>
      <c r="P368" s="2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K368" s="10"/>
      <c r="AL368" s="10"/>
      <c r="AM368" s="10"/>
      <c r="AN368" s="10"/>
      <c r="AO368" s="10"/>
      <c r="AP368" s="10"/>
      <c r="AQ368" s="10"/>
      <c r="AR368" s="10"/>
      <c r="AS368" s="10"/>
    </row>
    <row r="369" spans="1:45" x14ac:dyDescent="0.25">
      <c r="A369" s="10"/>
      <c r="B369" s="10"/>
      <c r="C369" s="10"/>
      <c r="E369" s="10"/>
      <c r="G369" s="10"/>
      <c r="H369" s="10"/>
      <c r="I369" s="10"/>
      <c r="P369" s="2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K369" s="10"/>
      <c r="AL369" s="10"/>
      <c r="AM369" s="10"/>
      <c r="AN369" s="10"/>
      <c r="AO369" s="10"/>
      <c r="AP369" s="10"/>
      <c r="AQ369" s="10"/>
      <c r="AR369" s="10"/>
      <c r="AS369" s="10"/>
    </row>
    <row r="370" spans="1:45" x14ac:dyDescent="0.25">
      <c r="A370" s="10"/>
      <c r="B370" s="10"/>
      <c r="C370" s="10"/>
      <c r="E370" s="10"/>
      <c r="G370" s="10"/>
      <c r="H370" s="10"/>
      <c r="I370" s="10"/>
      <c r="P370" s="2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K370" s="10"/>
      <c r="AL370" s="10"/>
      <c r="AM370" s="10"/>
      <c r="AN370" s="10"/>
      <c r="AO370" s="10"/>
      <c r="AP370" s="10"/>
      <c r="AQ370" s="10"/>
      <c r="AR370" s="10"/>
      <c r="AS370" s="10"/>
    </row>
    <row r="371" spans="1:45" x14ac:dyDescent="0.25">
      <c r="A371" s="10"/>
      <c r="B371" s="10"/>
      <c r="C371" s="10"/>
      <c r="E371" s="10"/>
      <c r="G371" s="10"/>
      <c r="H371" s="10"/>
      <c r="I371" s="10"/>
      <c r="P371" s="2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K371" s="10"/>
      <c r="AL371" s="10"/>
      <c r="AM371" s="10"/>
      <c r="AN371" s="10"/>
      <c r="AO371" s="10"/>
      <c r="AP371" s="10"/>
      <c r="AQ371" s="10"/>
      <c r="AR371" s="10"/>
      <c r="AS371" s="10"/>
    </row>
    <row r="372" spans="1:45" x14ac:dyDescent="0.25">
      <c r="A372" s="10"/>
      <c r="B372" s="10"/>
      <c r="C372" s="10"/>
      <c r="E372" s="10"/>
      <c r="G372" s="10"/>
      <c r="H372" s="10"/>
      <c r="I372" s="10"/>
      <c r="P372" s="2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K372" s="10"/>
      <c r="AL372" s="10"/>
      <c r="AM372" s="10"/>
      <c r="AN372" s="10"/>
      <c r="AO372" s="10"/>
      <c r="AP372" s="10"/>
      <c r="AQ372" s="10"/>
      <c r="AR372" s="10"/>
      <c r="AS372" s="10"/>
    </row>
    <row r="373" spans="1:45" x14ac:dyDescent="0.25">
      <c r="A373" s="10"/>
      <c r="B373" s="10"/>
      <c r="C373" s="10"/>
      <c r="E373" s="10"/>
      <c r="G373" s="10"/>
      <c r="H373" s="10"/>
      <c r="I373" s="10"/>
      <c r="P373" s="2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K373" s="10"/>
      <c r="AL373" s="10"/>
      <c r="AM373" s="10"/>
      <c r="AN373" s="10"/>
      <c r="AO373" s="10"/>
      <c r="AP373" s="10"/>
      <c r="AQ373" s="10"/>
      <c r="AR373" s="10"/>
      <c r="AS373" s="10"/>
    </row>
    <row r="374" spans="1:45" x14ac:dyDescent="0.25">
      <c r="A374" s="10"/>
      <c r="B374" s="10"/>
      <c r="C374" s="10"/>
      <c r="E374" s="10"/>
      <c r="G374" s="10"/>
      <c r="H374" s="10"/>
      <c r="I374" s="10"/>
      <c r="P374" s="2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K374" s="10"/>
      <c r="AL374" s="10"/>
      <c r="AM374" s="10"/>
      <c r="AN374" s="10"/>
      <c r="AO374" s="10"/>
      <c r="AP374" s="10"/>
      <c r="AQ374" s="10"/>
      <c r="AR374" s="10"/>
      <c r="AS374" s="10"/>
    </row>
    <row r="375" spans="1:45" x14ac:dyDescent="0.25">
      <c r="A375" s="10"/>
      <c r="B375" s="10"/>
      <c r="C375" s="10"/>
      <c r="E375" s="10"/>
      <c r="G375" s="10"/>
      <c r="H375" s="10"/>
      <c r="I375" s="10"/>
      <c r="P375" s="2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K375" s="10"/>
      <c r="AL375" s="10"/>
      <c r="AM375" s="10"/>
      <c r="AN375" s="10"/>
      <c r="AO375" s="10"/>
      <c r="AP375" s="10"/>
      <c r="AQ375" s="10"/>
      <c r="AR375" s="10"/>
      <c r="AS375" s="10"/>
    </row>
    <row r="376" spans="1:45" x14ac:dyDescent="0.25">
      <c r="A376" s="10"/>
      <c r="B376" s="10"/>
      <c r="C376" s="10"/>
      <c r="E376" s="10"/>
      <c r="G376" s="10"/>
      <c r="H376" s="10"/>
      <c r="I376" s="10"/>
      <c r="P376" s="2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K376" s="10"/>
      <c r="AL376" s="10"/>
      <c r="AM376" s="10"/>
      <c r="AN376" s="10"/>
      <c r="AO376" s="10"/>
      <c r="AP376" s="10"/>
      <c r="AQ376" s="10"/>
      <c r="AR376" s="10"/>
      <c r="AS376" s="10"/>
    </row>
    <row r="377" spans="1:45" x14ac:dyDescent="0.25">
      <c r="A377" s="10"/>
      <c r="B377" s="10"/>
      <c r="C377" s="10"/>
      <c r="E377" s="10"/>
      <c r="G377" s="10"/>
      <c r="H377" s="10"/>
      <c r="I377" s="10"/>
      <c r="P377" s="2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K377" s="10"/>
      <c r="AL377" s="10"/>
      <c r="AM377" s="10"/>
      <c r="AN377" s="10"/>
      <c r="AO377" s="10"/>
      <c r="AP377" s="10"/>
      <c r="AQ377" s="10"/>
      <c r="AR377" s="10"/>
      <c r="AS377" s="10"/>
    </row>
    <row r="378" spans="1:45" x14ac:dyDescent="0.25">
      <c r="A378" s="10"/>
      <c r="B378" s="10"/>
      <c r="C378" s="10"/>
      <c r="E378" s="10"/>
      <c r="G378" s="10"/>
      <c r="H378" s="10"/>
      <c r="I378" s="10"/>
      <c r="P378" s="2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K378" s="10"/>
      <c r="AL378" s="10"/>
      <c r="AM378" s="10"/>
      <c r="AN378" s="10"/>
      <c r="AO378" s="10"/>
      <c r="AP378" s="10"/>
      <c r="AQ378" s="10"/>
      <c r="AR378" s="10"/>
      <c r="AS378" s="10"/>
    </row>
    <row r="379" spans="1:45" x14ac:dyDescent="0.25">
      <c r="A379" s="10"/>
      <c r="B379" s="10"/>
      <c r="C379" s="10"/>
      <c r="E379" s="10"/>
      <c r="G379" s="10"/>
      <c r="H379" s="10"/>
      <c r="I379" s="10"/>
      <c r="P379" s="2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K379" s="10"/>
      <c r="AL379" s="10"/>
      <c r="AM379" s="10"/>
      <c r="AN379" s="10"/>
      <c r="AO379" s="10"/>
      <c r="AP379" s="10"/>
      <c r="AQ379" s="10"/>
      <c r="AR379" s="10"/>
      <c r="AS379" s="10"/>
    </row>
    <row r="380" spans="1:45" x14ac:dyDescent="0.25">
      <c r="A380" s="10"/>
      <c r="B380" s="10"/>
      <c r="C380" s="10"/>
      <c r="E380" s="10"/>
      <c r="G380" s="10"/>
      <c r="H380" s="10"/>
      <c r="I380" s="10"/>
      <c r="P380" s="2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K380" s="10"/>
      <c r="AL380" s="10"/>
      <c r="AM380" s="10"/>
      <c r="AN380" s="10"/>
      <c r="AO380" s="10"/>
      <c r="AP380" s="10"/>
      <c r="AQ380" s="10"/>
      <c r="AR380" s="10"/>
      <c r="AS380" s="10"/>
    </row>
    <row r="381" spans="1:45" x14ac:dyDescent="0.25">
      <c r="A381" s="10"/>
      <c r="B381" s="10"/>
      <c r="C381" s="10"/>
      <c r="E381" s="10"/>
      <c r="G381" s="10"/>
      <c r="H381" s="10"/>
      <c r="I381" s="10"/>
      <c r="P381" s="2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K381" s="10"/>
      <c r="AL381" s="10"/>
      <c r="AM381" s="10"/>
      <c r="AN381" s="10"/>
      <c r="AO381" s="10"/>
      <c r="AP381" s="10"/>
      <c r="AQ381" s="10"/>
      <c r="AR381" s="10"/>
      <c r="AS381" s="10"/>
    </row>
    <row r="382" spans="1:45" x14ac:dyDescent="0.25">
      <c r="A382" s="10"/>
      <c r="B382" s="10"/>
      <c r="C382" s="10"/>
      <c r="E382" s="10"/>
      <c r="G382" s="10"/>
      <c r="H382" s="10"/>
      <c r="I382" s="10"/>
      <c r="P382" s="2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K382" s="10"/>
      <c r="AL382" s="10"/>
      <c r="AM382" s="10"/>
      <c r="AN382" s="10"/>
      <c r="AO382" s="10"/>
      <c r="AP382" s="10"/>
      <c r="AQ382" s="10"/>
      <c r="AR382" s="10"/>
      <c r="AS382" s="10"/>
    </row>
    <row r="383" spans="1:45" x14ac:dyDescent="0.25">
      <c r="A383" s="10"/>
      <c r="B383" s="10"/>
      <c r="C383" s="10"/>
      <c r="E383" s="10"/>
      <c r="G383" s="10"/>
      <c r="H383" s="10"/>
      <c r="I383" s="10"/>
      <c r="P383" s="2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K383" s="10"/>
      <c r="AL383" s="10"/>
      <c r="AM383" s="10"/>
      <c r="AN383" s="10"/>
      <c r="AO383" s="10"/>
      <c r="AP383" s="10"/>
      <c r="AQ383" s="10"/>
      <c r="AR383" s="10"/>
      <c r="AS383" s="10"/>
    </row>
    <row r="384" spans="1:45" x14ac:dyDescent="0.25">
      <c r="A384" s="10"/>
      <c r="B384" s="10"/>
      <c r="C384" s="10"/>
      <c r="E384" s="10"/>
      <c r="G384" s="10"/>
      <c r="H384" s="10"/>
      <c r="I384" s="10"/>
      <c r="P384" s="2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K384" s="10"/>
      <c r="AL384" s="10"/>
      <c r="AM384" s="10"/>
      <c r="AN384" s="10"/>
      <c r="AO384" s="10"/>
      <c r="AP384" s="10"/>
      <c r="AQ384" s="10"/>
      <c r="AR384" s="10"/>
      <c r="AS384" s="10"/>
    </row>
    <row r="385" spans="1:45" x14ac:dyDescent="0.25">
      <c r="A385" s="10"/>
      <c r="B385" s="10"/>
      <c r="C385" s="10"/>
      <c r="E385" s="10"/>
      <c r="G385" s="10"/>
      <c r="H385" s="10"/>
      <c r="I385" s="10"/>
      <c r="P385" s="2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K385" s="10"/>
      <c r="AL385" s="10"/>
      <c r="AM385" s="10"/>
      <c r="AN385" s="10"/>
      <c r="AO385" s="10"/>
      <c r="AP385" s="10"/>
      <c r="AQ385" s="10"/>
      <c r="AR385" s="10"/>
      <c r="AS385" s="10"/>
    </row>
    <row r="386" spans="1:45" x14ac:dyDescent="0.25">
      <c r="A386" s="10"/>
      <c r="B386" s="10"/>
      <c r="C386" s="10"/>
      <c r="E386" s="10"/>
      <c r="G386" s="10"/>
      <c r="H386" s="10"/>
      <c r="I386" s="10"/>
      <c r="P386" s="2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K386" s="10"/>
      <c r="AL386" s="10"/>
      <c r="AM386" s="10"/>
      <c r="AN386" s="10"/>
      <c r="AO386" s="10"/>
      <c r="AP386" s="10"/>
      <c r="AQ386" s="10"/>
      <c r="AR386" s="10"/>
      <c r="AS386" s="10"/>
    </row>
    <row r="387" spans="1:45" x14ac:dyDescent="0.25">
      <c r="A387" s="10"/>
      <c r="B387" s="10"/>
      <c r="C387" s="10"/>
      <c r="E387" s="10"/>
      <c r="G387" s="10"/>
      <c r="H387" s="10"/>
      <c r="I387" s="10"/>
      <c r="P387" s="2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K387" s="10"/>
      <c r="AL387" s="10"/>
      <c r="AM387" s="10"/>
      <c r="AN387" s="10"/>
      <c r="AO387" s="10"/>
      <c r="AP387" s="10"/>
      <c r="AQ387" s="10"/>
      <c r="AR387" s="10"/>
      <c r="AS387" s="10"/>
    </row>
    <row r="388" spans="1:45" x14ac:dyDescent="0.25">
      <c r="A388" s="10"/>
      <c r="B388" s="10"/>
      <c r="C388" s="10"/>
      <c r="E388" s="10"/>
      <c r="G388" s="10"/>
      <c r="H388" s="10"/>
      <c r="I388" s="10"/>
      <c r="P388" s="2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K388" s="10"/>
      <c r="AL388" s="10"/>
      <c r="AM388" s="10"/>
      <c r="AN388" s="10"/>
      <c r="AO388" s="10"/>
      <c r="AP388" s="10"/>
      <c r="AQ388" s="10"/>
      <c r="AR388" s="10"/>
      <c r="AS388" s="10"/>
    </row>
    <row r="389" spans="1:45" x14ac:dyDescent="0.25">
      <c r="A389" s="10"/>
      <c r="B389" s="10"/>
      <c r="C389" s="10"/>
      <c r="E389" s="10"/>
      <c r="G389" s="10"/>
      <c r="H389" s="10"/>
      <c r="I389" s="10"/>
      <c r="P389" s="2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K389" s="10"/>
      <c r="AL389" s="10"/>
      <c r="AM389" s="10"/>
      <c r="AN389" s="10"/>
      <c r="AO389" s="10"/>
      <c r="AP389" s="10"/>
      <c r="AQ389" s="10"/>
      <c r="AR389" s="10"/>
      <c r="AS389" s="10"/>
    </row>
    <row r="390" spans="1:45" x14ac:dyDescent="0.25">
      <c r="A390" s="10"/>
      <c r="B390" s="10"/>
      <c r="C390" s="10"/>
      <c r="E390" s="10"/>
      <c r="G390" s="10"/>
      <c r="H390" s="10"/>
      <c r="I390" s="10"/>
      <c r="P390" s="2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K390" s="10"/>
      <c r="AL390" s="10"/>
      <c r="AM390" s="10"/>
      <c r="AN390" s="10"/>
      <c r="AO390" s="10"/>
      <c r="AP390" s="10"/>
      <c r="AQ390" s="10"/>
      <c r="AR390" s="10"/>
      <c r="AS390" s="10"/>
    </row>
    <row r="391" spans="1:45" x14ac:dyDescent="0.25">
      <c r="A391" s="10"/>
      <c r="B391" s="10"/>
      <c r="C391" s="10"/>
      <c r="E391" s="10"/>
      <c r="G391" s="10"/>
      <c r="H391" s="10"/>
      <c r="I391" s="10"/>
      <c r="P391" s="2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K391" s="10"/>
      <c r="AL391" s="10"/>
      <c r="AM391" s="10"/>
      <c r="AN391" s="10"/>
      <c r="AO391" s="10"/>
      <c r="AP391" s="10"/>
      <c r="AQ391" s="10"/>
      <c r="AR391" s="10"/>
      <c r="AS391" s="10"/>
    </row>
    <row r="392" spans="1:45" x14ac:dyDescent="0.25">
      <c r="A392" s="10"/>
      <c r="B392" s="10"/>
      <c r="C392" s="10"/>
      <c r="E392" s="10"/>
      <c r="G392" s="10"/>
      <c r="H392" s="10"/>
      <c r="I392" s="10"/>
      <c r="P392" s="2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K392" s="10"/>
      <c r="AL392" s="10"/>
      <c r="AM392" s="10"/>
      <c r="AN392" s="10"/>
      <c r="AO392" s="10"/>
      <c r="AP392" s="10"/>
      <c r="AQ392" s="10"/>
      <c r="AR392" s="10"/>
      <c r="AS392" s="10"/>
    </row>
    <row r="393" spans="1:45" x14ac:dyDescent="0.25">
      <c r="A393" s="10"/>
      <c r="B393" s="10"/>
      <c r="C393" s="10"/>
      <c r="E393" s="10"/>
      <c r="G393" s="10"/>
      <c r="H393" s="10"/>
      <c r="I393" s="10"/>
      <c r="P393" s="2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K393" s="10"/>
      <c r="AL393" s="10"/>
      <c r="AM393" s="10"/>
      <c r="AN393" s="10"/>
      <c r="AO393" s="10"/>
      <c r="AP393" s="10"/>
      <c r="AQ393" s="10"/>
      <c r="AR393" s="10"/>
      <c r="AS393" s="10"/>
    </row>
    <row r="394" spans="1:45" x14ac:dyDescent="0.25">
      <c r="A394" s="10"/>
      <c r="B394" s="10"/>
      <c r="C394" s="10"/>
      <c r="E394" s="10"/>
      <c r="G394" s="10"/>
      <c r="H394" s="10"/>
      <c r="I394" s="10"/>
      <c r="P394" s="2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K394" s="10"/>
      <c r="AL394" s="10"/>
      <c r="AM394" s="10"/>
      <c r="AN394" s="10"/>
      <c r="AO394" s="10"/>
      <c r="AP394" s="10"/>
      <c r="AQ394" s="10"/>
      <c r="AR394" s="10"/>
      <c r="AS394" s="10"/>
    </row>
    <row r="395" spans="1:45" x14ac:dyDescent="0.25">
      <c r="A395" s="10"/>
      <c r="B395" s="10"/>
      <c r="C395" s="10"/>
      <c r="E395" s="10"/>
      <c r="G395" s="10"/>
      <c r="H395" s="10"/>
      <c r="I395" s="10"/>
      <c r="P395" s="2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K395" s="10"/>
      <c r="AL395" s="10"/>
      <c r="AM395" s="10"/>
      <c r="AN395" s="10"/>
      <c r="AO395" s="10"/>
      <c r="AP395" s="10"/>
      <c r="AQ395" s="10"/>
      <c r="AR395" s="10"/>
      <c r="AS395" s="10"/>
    </row>
    <row r="396" spans="1:45" x14ac:dyDescent="0.25">
      <c r="A396" s="10"/>
      <c r="B396" s="10"/>
      <c r="C396" s="10"/>
      <c r="E396" s="10"/>
      <c r="G396" s="10"/>
      <c r="H396" s="10"/>
      <c r="I396" s="10"/>
      <c r="P396" s="2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K396" s="10"/>
      <c r="AL396" s="10"/>
      <c r="AM396" s="10"/>
      <c r="AN396" s="10"/>
      <c r="AO396" s="10"/>
      <c r="AP396" s="10"/>
      <c r="AQ396" s="10"/>
      <c r="AR396" s="10"/>
      <c r="AS396" s="10"/>
    </row>
    <row r="397" spans="1:45" x14ac:dyDescent="0.25">
      <c r="A397" s="10"/>
      <c r="B397" s="10"/>
      <c r="C397" s="10"/>
      <c r="E397" s="10"/>
      <c r="G397" s="10"/>
      <c r="H397" s="10"/>
      <c r="I397" s="10"/>
      <c r="P397" s="2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K397" s="10"/>
      <c r="AL397" s="10"/>
      <c r="AM397" s="10"/>
      <c r="AN397" s="10"/>
      <c r="AO397" s="10"/>
      <c r="AP397" s="10"/>
      <c r="AQ397" s="10"/>
      <c r="AR397" s="10"/>
      <c r="AS397" s="10"/>
    </row>
    <row r="398" spans="1:45" x14ac:dyDescent="0.25">
      <c r="A398" s="10"/>
      <c r="B398" s="10"/>
      <c r="C398" s="10"/>
      <c r="E398" s="10"/>
      <c r="G398" s="10"/>
      <c r="H398" s="10"/>
      <c r="I398" s="10"/>
      <c r="P398" s="2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K398" s="10"/>
      <c r="AL398" s="10"/>
      <c r="AM398" s="10"/>
      <c r="AN398" s="10"/>
      <c r="AO398" s="10"/>
      <c r="AP398" s="10"/>
      <c r="AQ398" s="10"/>
      <c r="AR398" s="10"/>
      <c r="AS398" s="10"/>
    </row>
    <row r="399" spans="1:45" x14ac:dyDescent="0.25">
      <c r="A399" s="10"/>
      <c r="B399" s="10"/>
      <c r="C399" s="10"/>
      <c r="E399" s="10"/>
      <c r="G399" s="10"/>
      <c r="H399" s="10"/>
      <c r="I399" s="10"/>
      <c r="P399" s="2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K399" s="10"/>
      <c r="AL399" s="10"/>
      <c r="AM399" s="10"/>
      <c r="AN399" s="10"/>
      <c r="AO399" s="10"/>
      <c r="AP399" s="10"/>
      <c r="AQ399" s="10"/>
      <c r="AR399" s="10"/>
      <c r="AS399" s="10"/>
    </row>
    <row r="400" spans="1:45" x14ac:dyDescent="0.25">
      <c r="A400" s="10"/>
      <c r="B400" s="10"/>
      <c r="C400" s="10"/>
      <c r="E400" s="10"/>
      <c r="G400" s="10"/>
      <c r="H400" s="10"/>
      <c r="I400" s="10"/>
      <c r="P400" s="2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K400" s="10"/>
      <c r="AL400" s="10"/>
      <c r="AM400" s="10"/>
      <c r="AN400" s="10"/>
      <c r="AO400" s="10"/>
      <c r="AP400" s="10"/>
      <c r="AQ400" s="10"/>
      <c r="AR400" s="10"/>
      <c r="AS400" s="10"/>
    </row>
    <row r="401" spans="1:45" x14ac:dyDescent="0.25">
      <c r="A401" s="10"/>
      <c r="B401" s="10"/>
      <c r="C401" s="10"/>
      <c r="E401" s="10"/>
      <c r="G401" s="10"/>
      <c r="H401" s="10"/>
      <c r="I401" s="10"/>
      <c r="P401" s="2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K401" s="10"/>
      <c r="AL401" s="10"/>
      <c r="AM401" s="10"/>
      <c r="AN401" s="10"/>
      <c r="AO401" s="10"/>
      <c r="AP401" s="10"/>
      <c r="AQ401" s="10"/>
      <c r="AR401" s="10"/>
      <c r="AS401" s="10"/>
    </row>
    <row r="402" spans="1:45" x14ac:dyDescent="0.25">
      <c r="A402" s="10"/>
      <c r="B402" s="10"/>
      <c r="C402" s="10"/>
      <c r="E402" s="10"/>
      <c r="G402" s="10"/>
      <c r="H402" s="10"/>
      <c r="I402" s="10"/>
      <c r="P402" s="2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K402" s="10"/>
      <c r="AL402" s="10"/>
      <c r="AM402" s="10"/>
      <c r="AN402" s="10"/>
      <c r="AO402" s="10"/>
      <c r="AP402" s="10"/>
      <c r="AQ402" s="10"/>
      <c r="AR402" s="10"/>
      <c r="AS402" s="10"/>
    </row>
    <row r="403" spans="1:45" x14ac:dyDescent="0.25">
      <c r="A403" s="10"/>
      <c r="B403" s="10"/>
      <c r="C403" s="10"/>
      <c r="E403" s="10"/>
      <c r="G403" s="10"/>
      <c r="H403" s="10"/>
      <c r="I403" s="10"/>
      <c r="P403" s="2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K403" s="10"/>
      <c r="AL403" s="10"/>
      <c r="AM403" s="10"/>
      <c r="AN403" s="10"/>
      <c r="AO403" s="10"/>
      <c r="AP403" s="10"/>
      <c r="AQ403" s="10"/>
      <c r="AR403" s="10"/>
      <c r="AS403" s="10"/>
    </row>
    <row r="404" spans="1:45" x14ac:dyDescent="0.25">
      <c r="A404" s="10"/>
      <c r="B404" s="10"/>
      <c r="C404" s="10"/>
      <c r="E404" s="10"/>
      <c r="G404" s="10"/>
      <c r="H404" s="10"/>
      <c r="I404" s="10"/>
      <c r="P404" s="2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K404" s="10"/>
      <c r="AL404" s="10"/>
      <c r="AM404" s="10"/>
      <c r="AN404" s="10"/>
      <c r="AO404" s="10"/>
      <c r="AP404" s="10"/>
      <c r="AQ404" s="10"/>
      <c r="AR404" s="10"/>
      <c r="AS404" s="10"/>
    </row>
    <row r="405" spans="1:45" x14ac:dyDescent="0.25">
      <c r="A405" s="10"/>
      <c r="B405" s="10"/>
      <c r="C405" s="10"/>
      <c r="E405" s="10"/>
      <c r="G405" s="10"/>
      <c r="H405" s="10"/>
      <c r="I405" s="10"/>
      <c r="P405" s="2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K405" s="10"/>
      <c r="AL405" s="10"/>
      <c r="AM405" s="10"/>
      <c r="AN405" s="10"/>
      <c r="AO405" s="10"/>
      <c r="AP405" s="10"/>
      <c r="AQ405" s="10"/>
      <c r="AR405" s="10"/>
      <c r="AS405" s="10"/>
    </row>
    <row r="406" spans="1:45" x14ac:dyDescent="0.25">
      <c r="A406" s="10"/>
      <c r="B406" s="10"/>
      <c r="C406" s="10"/>
      <c r="E406" s="10"/>
      <c r="G406" s="10"/>
      <c r="H406" s="10"/>
      <c r="I406" s="10"/>
      <c r="P406" s="2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K406" s="10"/>
      <c r="AL406" s="10"/>
      <c r="AM406" s="10"/>
      <c r="AN406" s="10"/>
      <c r="AO406" s="10"/>
      <c r="AP406" s="10"/>
      <c r="AQ406" s="10"/>
      <c r="AR406" s="10"/>
      <c r="AS406" s="10"/>
    </row>
    <row r="407" spans="1:45" x14ac:dyDescent="0.25">
      <c r="A407" s="10"/>
      <c r="B407" s="10"/>
      <c r="C407" s="10"/>
      <c r="E407" s="10"/>
      <c r="G407" s="10"/>
      <c r="H407" s="10"/>
      <c r="I407" s="10"/>
      <c r="P407" s="2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K407" s="10"/>
      <c r="AL407" s="10"/>
      <c r="AM407" s="10"/>
      <c r="AN407" s="10"/>
      <c r="AO407" s="10"/>
      <c r="AP407" s="10"/>
      <c r="AQ407" s="10"/>
      <c r="AR407" s="10"/>
      <c r="AS407" s="10"/>
    </row>
    <row r="408" spans="1:45" x14ac:dyDescent="0.25">
      <c r="A408" s="10"/>
      <c r="B408" s="10"/>
      <c r="C408" s="10"/>
      <c r="E408" s="10"/>
      <c r="G408" s="10"/>
      <c r="H408" s="10"/>
      <c r="I408" s="10"/>
      <c r="P408" s="2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K408" s="10"/>
      <c r="AL408" s="10"/>
      <c r="AM408" s="10"/>
      <c r="AN408" s="10"/>
      <c r="AO408" s="10"/>
      <c r="AP408" s="10"/>
      <c r="AQ408" s="10"/>
      <c r="AR408" s="10"/>
      <c r="AS408" s="10"/>
    </row>
    <row r="409" spans="1:45" x14ac:dyDescent="0.25">
      <c r="A409" s="10"/>
      <c r="B409" s="10"/>
      <c r="C409" s="10"/>
      <c r="E409" s="10"/>
      <c r="G409" s="10"/>
      <c r="H409" s="10"/>
      <c r="I409" s="10"/>
      <c r="P409" s="2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K409" s="10"/>
      <c r="AL409" s="10"/>
      <c r="AM409" s="10"/>
      <c r="AN409" s="10"/>
      <c r="AO409" s="10"/>
      <c r="AP409" s="10"/>
      <c r="AQ409" s="10"/>
      <c r="AR409" s="10"/>
      <c r="AS409" s="10"/>
    </row>
    <row r="410" spans="1:45" x14ac:dyDescent="0.25">
      <c r="A410" s="10"/>
      <c r="B410" s="10"/>
      <c r="C410" s="10"/>
      <c r="E410" s="10"/>
      <c r="G410" s="10"/>
      <c r="H410" s="10"/>
      <c r="I410" s="10"/>
      <c r="P410" s="2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K410" s="10"/>
      <c r="AL410" s="10"/>
      <c r="AM410" s="10"/>
      <c r="AN410" s="10"/>
      <c r="AO410" s="10"/>
      <c r="AP410" s="10"/>
      <c r="AQ410" s="10"/>
      <c r="AR410" s="10"/>
      <c r="AS410" s="10"/>
    </row>
    <row r="411" spans="1:45" x14ac:dyDescent="0.25">
      <c r="A411" s="10"/>
      <c r="B411" s="10"/>
      <c r="C411" s="10"/>
      <c r="E411" s="10"/>
      <c r="G411" s="10"/>
      <c r="H411" s="10"/>
      <c r="I411" s="10"/>
      <c r="P411" s="2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K411" s="10"/>
      <c r="AL411" s="10"/>
      <c r="AM411" s="10"/>
      <c r="AN411" s="10"/>
      <c r="AO411" s="10"/>
      <c r="AP411" s="10"/>
      <c r="AQ411" s="10"/>
      <c r="AR411" s="10"/>
      <c r="AS411" s="10"/>
    </row>
    <row r="412" spans="1:45" x14ac:dyDescent="0.25">
      <c r="A412" s="10"/>
      <c r="B412" s="10"/>
      <c r="C412" s="10"/>
      <c r="E412" s="10"/>
      <c r="G412" s="10"/>
      <c r="H412" s="10"/>
      <c r="I412" s="10"/>
      <c r="P412" s="2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K412" s="10"/>
      <c r="AL412" s="10"/>
      <c r="AM412" s="10"/>
      <c r="AN412" s="10"/>
      <c r="AO412" s="10"/>
      <c r="AP412" s="10"/>
      <c r="AQ412" s="10"/>
      <c r="AR412" s="10"/>
      <c r="AS412" s="10"/>
    </row>
    <row r="413" spans="1:45" x14ac:dyDescent="0.25">
      <c r="A413" s="10"/>
      <c r="B413" s="10"/>
      <c r="C413" s="10"/>
      <c r="E413" s="10"/>
      <c r="G413" s="10"/>
      <c r="H413" s="10"/>
      <c r="I413" s="10"/>
      <c r="P413" s="2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K413" s="10"/>
      <c r="AL413" s="10"/>
      <c r="AM413" s="10"/>
      <c r="AN413" s="10"/>
      <c r="AO413" s="10"/>
      <c r="AP413" s="10"/>
      <c r="AQ413" s="10"/>
      <c r="AR413" s="10"/>
      <c r="AS413" s="10"/>
    </row>
    <row r="414" spans="1:45" x14ac:dyDescent="0.25">
      <c r="A414" s="10"/>
      <c r="B414" s="10"/>
      <c r="C414" s="10"/>
      <c r="E414" s="10"/>
      <c r="G414" s="10"/>
      <c r="H414" s="10"/>
      <c r="I414" s="10"/>
      <c r="P414" s="2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K414" s="10"/>
      <c r="AL414" s="10"/>
      <c r="AM414" s="10"/>
      <c r="AN414" s="10"/>
      <c r="AO414" s="10"/>
      <c r="AP414" s="10"/>
      <c r="AQ414" s="10"/>
      <c r="AR414" s="10"/>
      <c r="AS414" s="10"/>
    </row>
    <row r="415" spans="1:45" x14ac:dyDescent="0.25">
      <c r="A415" s="10"/>
      <c r="B415" s="10"/>
      <c r="C415" s="10"/>
      <c r="E415" s="10"/>
      <c r="G415" s="10"/>
      <c r="H415" s="10"/>
      <c r="I415" s="10"/>
      <c r="P415" s="2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K415" s="10"/>
      <c r="AL415" s="10"/>
      <c r="AM415" s="10"/>
      <c r="AN415" s="10"/>
      <c r="AO415" s="10"/>
      <c r="AP415" s="10"/>
      <c r="AQ415" s="10"/>
      <c r="AR415" s="10"/>
      <c r="AS415" s="10"/>
    </row>
    <row r="416" spans="1:45" x14ac:dyDescent="0.25">
      <c r="A416" s="10"/>
      <c r="B416" s="10"/>
      <c r="C416" s="10"/>
      <c r="E416" s="10"/>
      <c r="G416" s="10"/>
      <c r="H416" s="10"/>
      <c r="I416" s="10"/>
      <c r="P416" s="2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K416" s="10"/>
      <c r="AL416" s="10"/>
      <c r="AM416" s="10"/>
      <c r="AN416" s="10"/>
      <c r="AO416" s="10"/>
      <c r="AP416" s="10"/>
      <c r="AQ416" s="10"/>
      <c r="AR416" s="10"/>
      <c r="AS416" s="10"/>
    </row>
    <row r="417" spans="1:45" x14ac:dyDescent="0.25">
      <c r="A417" s="10"/>
      <c r="B417" s="10"/>
      <c r="C417" s="10"/>
      <c r="E417" s="10"/>
      <c r="G417" s="10"/>
      <c r="H417" s="10"/>
      <c r="I417" s="10"/>
      <c r="P417" s="2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K417" s="10"/>
      <c r="AL417" s="10"/>
      <c r="AM417" s="10"/>
      <c r="AN417" s="10"/>
      <c r="AO417" s="10"/>
      <c r="AP417" s="10"/>
      <c r="AQ417" s="10"/>
      <c r="AR417" s="10"/>
      <c r="AS417" s="10"/>
    </row>
    <row r="418" spans="1:45" x14ac:dyDescent="0.25">
      <c r="A418" s="10"/>
      <c r="B418" s="10"/>
      <c r="C418" s="10"/>
      <c r="E418" s="10"/>
      <c r="G418" s="10"/>
      <c r="H418" s="10"/>
      <c r="I418" s="10"/>
      <c r="P418" s="2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K418" s="10"/>
      <c r="AL418" s="10"/>
      <c r="AM418" s="10"/>
      <c r="AN418" s="10"/>
      <c r="AO418" s="10"/>
      <c r="AP418" s="10"/>
      <c r="AQ418" s="10"/>
      <c r="AR418" s="10"/>
      <c r="AS418" s="10"/>
    </row>
    <row r="419" spans="1:45" x14ac:dyDescent="0.25">
      <c r="A419" s="10"/>
      <c r="B419" s="10"/>
      <c r="C419" s="10"/>
      <c r="E419" s="10"/>
      <c r="G419" s="10"/>
      <c r="H419" s="10"/>
      <c r="I419" s="10"/>
      <c r="P419" s="2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K419" s="10"/>
      <c r="AL419" s="10"/>
      <c r="AM419" s="10"/>
      <c r="AN419" s="10"/>
      <c r="AO419" s="10"/>
      <c r="AP419" s="10"/>
      <c r="AQ419" s="10"/>
      <c r="AR419" s="10"/>
      <c r="AS419" s="10"/>
    </row>
    <row r="420" spans="1:45" x14ac:dyDescent="0.25">
      <c r="A420" s="10"/>
      <c r="B420" s="10"/>
      <c r="C420" s="10"/>
      <c r="E420" s="10"/>
      <c r="G420" s="10"/>
      <c r="H420" s="10"/>
      <c r="I420" s="10"/>
      <c r="P420" s="2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K420" s="10"/>
      <c r="AL420" s="10"/>
      <c r="AM420" s="10"/>
      <c r="AN420" s="10"/>
      <c r="AO420" s="10"/>
      <c r="AP420" s="10"/>
      <c r="AQ420" s="10"/>
      <c r="AR420" s="10"/>
      <c r="AS420" s="10"/>
    </row>
    <row r="421" spans="1:45" x14ac:dyDescent="0.25">
      <c r="A421" s="10"/>
      <c r="B421" s="10"/>
      <c r="C421" s="10"/>
      <c r="E421" s="10"/>
      <c r="G421" s="10"/>
      <c r="H421" s="10"/>
      <c r="I421" s="10"/>
      <c r="P421" s="2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K421" s="10"/>
      <c r="AL421" s="10"/>
      <c r="AM421" s="10"/>
      <c r="AN421" s="10"/>
      <c r="AO421" s="10"/>
      <c r="AP421" s="10"/>
      <c r="AQ421" s="10"/>
      <c r="AR421" s="10"/>
      <c r="AS421" s="10"/>
    </row>
    <row r="422" spans="1:45" x14ac:dyDescent="0.25">
      <c r="A422" s="10"/>
      <c r="B422" s="10"/>
      <c r="C422" s="10"/>
      <c r="E422" s="10"/>
      <c r="G422" s="10"/>
      <c r="H422" s="10"/>
      <c r="I422" s="10"/>
      <c r="P422" s="2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K422" s="10"/>
      <c r="AL422" s="10"/>
      <c r="AM422" s="10"/>
      <c r="AN422" s="10"/>
      <c r="AO422" s="10"/>
      <c r="AP422" s="10"/>
      <c r="AQ422" s="10"/>
      <c r="AR422" s="10"/>
      <c r="AS422" s="10"/>
    </row>
    <row r="423" spans="1:45" x14ac:dyDescent="0.25">
      <c r="A423" s="10"/>
      <c r="B423" s="10"/>
      <c r="C423" s="10"/>
      <c r="E423" s="10"/>
      <c r="G423" s="10"/>
      <c r="H423" s="10"/>
      <c r="I423" s="10"/>
      <c r="P423" s="2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K423" s="10"/>
      <c r="AL423" s="10"/>
      <c r="AM423" s="10"/>
      <c r="AN423" s="10"/>
      <c r="AO423" s="10"/>
      <c r="AP423" s="10"/>
      <c r="AQ423" s="10"/>
      <c r="AR423" s="10"/>
      <c r="AS423" s="10"/>
    </row>
    <row r="424" spans="1:45" x14ac:dyDescent="0.25">
      <c r="A424" s="10"/>
      <c r="B424" s="10"/>
      <c r="C424" s="10"/>
      <c r="E424" s="10"/>
      <c r="G424" s="10"/>
      <c r="H424" s="10"/>
      <c r="I424" s="10"/>
      <c r="P424" s="2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K424" s="10"/>
      <c r="AL424" s="10"/>
      <c r="AM424" s="10"/>
      <c r="AN424" s="10"/>
      <c r="AO424" s="10"/>
      <c r="AP424" s="10"/>
      <c r="AQ424" s="10"/>
      <c r="AR424" s="10"/>
      <c r="AS424" s="10"/>
    </row>
    <row r="425" spans="1:45" x14ac:dyDescent="0.25">
      <c r="A425" s="10"/>
      <c r="B425" s="10"/>
      <c r="C425" s="10"/>
      <c r="E425" s="10"/>
      <c r="G425" s="10"/>
      <c r="H425" s="10"/>
      <c r="I425" s="10"/>
      <c r="P425" s="2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K425" s="10"/>
      <c r="AL425" s="10"/>
      <c r="AM425" s="10"/>
      <c r="AN425" s="10"/>
      <c r="AO425" s="10"/>
      <c r="AP425" s="10"/>
      <c r="AQ425" s="10"/>
      <c r="AR425" s="10"/>
      <c r="AS425" s="10"/>
    </row>
    <row r="426" spans="1:45" x14ac:dyDescent="0.25">
      <c r="A426" s="10"/>
      <c r="B426" s="10"/>
      <c r="C426" s="10"/>
      <c r="E426" s="10"/>
      <c r="G426" s="10"/>
      <c r="H426" s="10"/>
      <c r="I426" s="10"/>
      <c r="P426" s="2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K426" s="10"/>
      <c r="AL426" s="10"/>
      <c r="AM426" s="10"/>
      <c r="AN426" s="10"/>
      <c r="AO426" s="10"/>
      <c r="AP426" s="10"/>
      <c r="AQ426" s="10"/>
      <c r="AR426" s="10"/>
      <c r="AS426" s="10"/>
    </row>
    <row r="427" spans="1:45" x14ac:dyDescent="0.25">
      <c r="A427" s="10"/>
      <c r="B427" s="10"/>
      <c r="C427" s="10"/>
      <c r="E427" s="10"/>
      <c r="G427" s="10"/>
      <c r="H427" s="10"/>
      <c r="I427" s="10"/>
      <c r="P427" s="2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K427" s="10"/>
      <c r="AL427" s="10"/>
      <c r="AM427" s="10"/>
      <c r="AN427" s="10"/>
      <c r="AO427" s="10"/>
      <c r="AP427" s="10"/>
      <c r="AQ427" s="10"/>
      <c r="AR427" s="10"/>
      <c r="AS427" s="10"/>
    </row>
    <row r="428" spans="1:45" x14ac:dyDescent="0.25">
      <c r="A428" s="10"/>
      <c r="B428" s="10"/>
      <c r="C428" s="10"/>
      <c r="E428" s="10"/>
      <c r="G428" s="10"/>
      <c r="H428" s="10"/>
      <c r="I428" s="10"/>
      <c r="P428" s="2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K428" s="10"/>
      <c r="AL428" s="10"/>
      <c r="AM428" s="10"/>
      <c r="AN428" s="10"/>
      <c r="AO428" s="10"/>
      <c r="AP428" s="10"/>
      <c r="AQ428" s="10"/>
      <c r="AR428" s="10"/>
      <c r="AS428" s="10"/>
    </row>
    <row r="429" spans="1:45" x14ac:dyDescent="0.25">
      <c r="A429" s="10"/>
      <c r="B429" s="10"/>
      <c r="C429" s="10"/>
      <c r="E429" s="10"/>
      <c r="G429" s="10"/>
      <c r="H429" s="10"/>
      <c r="I429" s="10"/>
      <c r="P429" s="2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K429" s="10"/>
      <c r="AL429" s="10"/>
      <c r="AM429" s="10"/>
      <c r="AN429" s="10"/>
      <c r="AO429" s="10"/>
      <c r="AP429" s="10"/>
      <c r="AQ429" s="10"/>
      <c r="AR429" s="10"/>
      <c r="AS429" s="10"/>
    </row>
    <row r="430" spans="1:45" x14ac:dyDescent="0.25">
      <c r="A430" s="10"/>
      <c r="B430" s="10"/>
      <c r="C430" s="10"/>
      <c r="E430" s="10"/>
      <c r="G430" s="10"/>
      <c r="H430" s="10"/>
      <c r="I430" s="10"/>
      <c r="P430" s="2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K430" s="10"/>
      <c r="AL430" s="10"/>
      <c r="AM430" s="10"/>
      <c r="AN430" s="10"/>
      <c r="AO430" s="10"/>
      <c r="AP430" s="10"/>
      <c r="AQ430" s="10"/>
      <c r="AR430" s="10"/>
      <c r="AS430" s="10"/>
    </row>
    <row r="431" spans="1:45" x14ac:dyDescent="0.25">
      <c r="A431" s="10"/>
      <c r="B431" s="10"/>
      <c r="C431" s="10"/>
      <c r="E431" s="10"/>
      <c r="G431" s="10"/>
      <c r="H431" s="10"/>
      <c r="I431" s="10"/>
      <c r="P431" s="2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K431" s="10"/>
      <c r="AL431" s="10"/>
      <c r="AM431" s="10"/>
      <c r="AN431" s="10"/>
      <c r="AO431" s="10"/>
      <c r="AP431" s="10"/>
      <c r="AQ431" s="10"/>
      <c r="AR431" s="10"/>
      <c r="AS431" s="10"/>
    </row>
    <row r="432" spans="1:45" x14ac:dyDescent="0.25">
      <c r="A432" s="10"/>
      <c r="B432" s="10"/>
      <c r="C432" s="10"/>
      <c r="E432" s="10"/>
      <c r="G432" s="10"/>
      <c r="H432" s="10"/>
      <c r="I432" s="10"/>
      <c r="P432" s="2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K432" s="10"/>
      <c r="AL432" s="10"/>
      <c r="AM432" s="10"/>
      <c r="AN432" s="10"/>
      <c r="AO432" s="10"/>
      <c r="AP432" s="10"/>
      <c r="AQ432" s="10"/>
      <c r="AR432" s="10"/>
      <c r="AS432" s="10"/>
    </row>
    <row r="433" spans="1:45" x14ac:dyDescent="0.25">
      <c r="A433" s="10"/>
      <c r="B433" s="10"/>
      <c r="C433" s="10"/>
      <c r="E433" s="10"/>
      <c r="G433" s="10"/>
      <c r="H433" s="10"/>
      <c r="I433" s="10"/>
      <c r="P433" s="2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K433" s="10"/>
      <c r="AL433" s="10"/>
      <c r="AM433" s="10"/>
      <c r="AN433" s="10"/>
      <c r="AO433" s="10"/>
      <c r="AP433" s="10"/>
      <c r="AQ433" s="10"/>
      <c r="AR433" s="10"/>
      <c r="AS433" s="10"/>
    </row>
    <row r="434" spans="1:45" x14ac:dyDescent="0.25">
      <c r="A434" s="10"/>
      <c r="B434" s="10"/>
      <c r="C434" s="10"/>
      <c r="E434" s="10"/>
      <c r="G434" s="10"/>
      <c r="H434" s="10"/>
      <c r="I434" s="10"/>
      <c r="P434" s="2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K434" s="10"/>
      <c r="AL434" s="10"/>
      <c r="AM434" s="10"/>
      <c r="AN434" s="10"/>
      <c r="AO434" s="10"/>
      <c r="AP434" s="10"/>
      <c r="AQ434" s="10"/>
      <c r="AR434" s="10"/>
      <c r="AS434" s="10"/>
    </row>
    <row r="435" spans="1:45" x14ac:dyDescent="0.25">
      <c r="A435" s="10"/>
      <c r="B435" s="10"/>
      <c r="C435" s="10"/>
      <c r="E435" s="10"/>
      <c r="G435" s="10"/>
      <c r="H435" s="10"/>
      <c r="I435" s="10"/>
      <c r="P435" s="2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K435" s="10"/>
      <c r="AL435" s="10"/>
      <c r="AM435" s="10"/>
      <c r="AN435" s="10"/>
      <c r="AO435" s="10"/>
      <c r="AP435" s="10"/>
      <c r="AQ435" s="10"/>
      <c r="AR435" s="10"/>
      <c r="AS435" s="10"/>
    </row>
    <row r="436" spans="1:45" x14ac:dyDescent="0.25">
      <c r="A436" s="10"/>
      <c r="B436" s="10"/>
      <c r="C436" s="10"/>
      <c r="E436" s="10"/>
      <c r="G436" s="10"/>
      <c r="H436" s="10"/>
      <c r="I436" s="10"/>
      <c r="P436" s="2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K436" s="10"/>
      <c r="AL436" s="10"/>
      <c r="AM436" s="10"/>
      <c r="AN436" s="10"/>
      <c r="AO436" s="10"/>
      <c r="AP436" s="10"/>
      <c r="AQ436" s="10"/>
      <c r="AR436" s="10"/>
      <c r="AS436" s="10"/>
    </row>
    <row r="437" spans="1:45" x14ac:dyDescent="0.25">
      <c r="A437" s="10"/>
      <c r="B437" s="10"/>
      <c r="C437" s="10"/>
      <c r="E437" s="10"/>
      <c r="G437" s="10"/>
      <c r="H437" s="10"/>
      <c r="I437" s="10"/>
      <c r="P437" s="2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K437" s="10"/>
      <c r="AL437" s="10"/>
      <c r="AM437" s="10"/>
      <c r="AN437" s="10"/>
      <c r="AO437" s="10"/>
      <c r="AP437" s="10"/>
      <c r="AQ437" s="10"/>
      <c r="AR437" s="10"/>
      <c r="AS437" s="10"/>
    </row>
    <row r="438" spans="1:45" x14ac:dyDescent="0.25">
      <c r="A438" s="10"/>
      <c r="B438" s="10"/>
      <c r="C438" s="10"/>
      <c r="E438" s="10"/>
      <c r="G438" s="10"/>
      <c r="H438" s="10"/>
      <c r="I438" s="10"/>
      <c r="P438" s="2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K438" s="10"/>
      <c r="AL438" s="10"/>
      <c r="AM438" s="10"/>
      <c r="AN438" s="10"/>
      <c r="AO438" s="10"/>
      <c r="AP438" s="10"/>
      <c r="AQ438" s="10"/>
      <c r="AR438" s="10"/>
      <c r="AS438" s="10"/>
    </row>
    <row r="439" spans="1:45" x14ac:dyDescent="0.25">
      <c r="A439" s="10"/>
      <c r="B439" s="10"/>
      <c r="C439" s="10"/>
      <c r="E439" s="10"/>
      <c r="G439" s="10"/>
      <c r="H439" s="10"/>
      <c r="I439" s="10"/>
      <c r="P439" s="2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K439" s="10"/>
      <c r="AL439" s="10"/>
      <c r="AM439" s="10"/>
      <c r="AN439" s="10"/>
      <c r="AO439" s="10"/>
      <c r="AP439" s="10"/>
      <c r="AQ439" s="10"/>
      <c r="AR439" s="10"/>
      <c r="AS439" s="10"/>
    </row>
    <row r="440" spans="1:45" x14ac:dyDescent="0.25">
      <c r="A440" s="10"/>
      <c r="B440" s="10"/>
      <c r="C440" s="10"/>
      <c r="E440" s="10"/>
      <c r="G440" s="10"/>
      <c r="H440" s="10"/>
      <c r="I440" s="10"/>
      <c r="P440" s="2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K440" s="10"/>
      <c r="AL440" s="10"/>
      <c r="AM440" s="10"/>
      <c r="AN440" s="10"/>
      <c r="AO440" s="10"/>
      <c r="AP440" s="10"/>
      <c r="AQ440" s="10"/>
      <c r="AR440" s="10"/>
      <c r="AS440" s="10"/>
    </row>
    <row r="441" spans="1:45" x14ac:dyDescent="0.25">
      <c r="A441" s="10"/>
      <c r="B441" s="10"/>
      <c r="C441" s="10"/>
      <c r="E441" s="10"/>
      <c r="G441" s="10"/>
      <c r="H441" s="10"/>
      <c r="I441" s="10"/>
      <c r="P441" s="2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K441" s="10"/>
      <c r="AL441" s="10"/>
      <c r="AM441" s="10"/>
      <c r="AN441" s="10"/>
      <c r="AO441" s="10"/>
      <c r="AP441" s="10"/>
      <c r="AQ441" s="10"/>
      <c r="AR441" s="10"/>
      <c r="AS441" s="10"/>
    </row>
    <row r="442" spans="1:45" x14ac:dyDescent="0.25">
      <c r="A442" s="10"/>
      <c r="B442" s="10"/>
      <c r="C442" s="10"/>
      <c r="E442" s="10"/>
      <c r="G442" s="10"/>
      <c r="H442" s="10"/>
      <c r="I442" s="10"/>
      <c r="P442" s="2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K442" s="10"/>
      <c r="AL442" s="10"/>
      <c r="AM442" s="10"/>
      <c r="AN442" s="10"/>
      <c r="AO442" s="10"/>
      <c r="AP442" s="10"/>
      <c r="AQ442" s="10"/>
      <c r="AR442" s="10"/>
      <c r="AS442" s="10"/>
    </row>
    <row r="443" spans="1:45" x14ac:dyDescent="0.25">
      <c r="A443" s="10"/>
      <c r="B443" s="10"/>
      <c r="C443" s="10"/>
      <c r="E443" s="10"/>
      <c r="G443" s="10"/>
      <c r="H443" s="10"/>
      <c r="I443" s="10"/>
      <c r="P443" s="2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K443" s="10"/>
      <c r="AL443" s="10"/>
      <c r="AM443" s="10"/>
      <c r="AN443" s="10"/>
      <c r="AO443" s="10"/>
      <c r="AP443" s="10"/>
      <c r="AQ443" s="10"/>
      <c r="AR443" s="10"/>
      <c r="AS443" s="10"/>
    </row>
    <row r="444" spans="1:45" x14ac:dyDescent="0.25">
      <c r="A444" s="10"/>
      <c r="B444" s="10"/>
      <c r="C444" s="10"/>
      <c r="E444" s="10"/>
      <c r="G444" s="10"/>
      <c r="H444" s="10"/>
      <c r="I444" s="10"/>
      <c r="P444" s="2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K444" s="10"/>
      <c r="AL444" s="10"/>
      <c r="AM444" s="10"/>
      <c r="AN444" s="10"/>
      <c r="AO444" s="10"/>
      <c r="AP444" s="10"/>
      <c r="AQ444" s="10"/>
      <c r="AR444" s="10"/>
      <c r="AS444" s="10"/>
    </row>
    <row r="445" spans="1:45" x14ac:dyDescent="0.25">
      <c r="A445" s="10"/>
      <c r="B445" s="10"/>
      <c r="C445" s="10"/>
      <c r="E445" s="10"/>
      <c r="G445" s="10"/>
      <c r="H445" s="10"/>
      <c r="I445" s="10"/>
      <c r="P445" s="2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K445" s="10"/>
      <c r="AL445" s="10"/>
      <c r="AM445" s="10"/>
      <c r="AN445" s="10"/>
      <c r="AO445" s="10"/>
      <c r="AP445" s="10"/>
      <c r="AQ445" s="10"/>
      <c r="AR445" s="10"/>
      <c r="AS445" s="10"/>
    </row>
    <row r="446" spans="1:45" x14ac:dyDescent="0.25">
      <c r="A446" s="10"/>
      <c r="B446" s="10"/>
      <c r="C446" s="10"/>
      <c r="E446" s="10"/>
      <c r="G446" s="10"/>
      <c r="H446" s="10"/>
      <c r="I446" s="10"/>
      <c r="P446" s="2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K446" s="10"/>
      <c r="AL446" s="10"/>
      <c r="AM446" s="10"/>
      <c r="AN446" s="10"/>
      <c r="AO446" s="10"/>
      <c r="AP446" s="10"/>
      <c r="AQ446" s="10"/>
      <c r="AR446" s="10"/>
      <c r="AS446" s="10"/>
    </row>
    <row r="447" spans="1:45" x14ac:dyDescent="0.25">
      <c r="A447" s="10"/>
      <c r="B447" s="10"/>
      <c r="C447" s="10"/>
      <c r="E447" s="10"/>
      <c r="G447" s="10"/>
      <c r="H447" s="10"/>
      <c r="I447" s="10"/>
      <c r="P447" s="2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K447" s="10"/>
      <c r="AL447" s="10"/>
      <c r="AM447" s="10"/>
      <c r="AN447" s="10"/>
      <c r="AO447" s="10"/>
      <c r="AP447" s="10"/>
      <c r="AQ447" s="10"/>
      <c r="AR447" s="10"/>
      <c r="AS447" s="10"/>
    </row>
    <row r="448" spans="1:45" x14ac:dyDescent="0.25">
      <c r="A448" s="10"/>
      <c r="B448" s="10"/>
      <c r="C448" s="10"/>
      <c r="E448" s="10"/>
      <c r="G448" s="10"/>
      <c r="H448" s="10"/>
      <c r="I448" s="10"/>
      <c r="P448" s="2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K448" s="10"/>
      <c r="AL448" s="10"/>
      <c r="AM448" s="10"/>
      <c r="AN448" s="10"/>
      <c r="AO448" s="10"/>
      <c r="AP448" s="10"/>
      <c r="AQ448" s="10"/>
      <c r="AR448" s="10"/>
      <c r="AS448" s="10"/>
    </row>
    <row r="449" spans="1:45" x14ac:dyDescent="0.25">
      <c r="A449" s="10"/>
      <c r="B449" s="10"/>
      <c r="C449" s="10"/>
      <c r="E449" s="10"/>
      <c r="G449" s="10"/>
      <c r="H449" s="10"/>
      <c r="I449" s="10"/>
      <c r="P449" s="2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K449" s="10"/>
      <c r="AL449" s="10"/>
      <c r="AM449" s="10"/>
      <c r="AN449" s="10"/>
      <c r="AO449" s="10"/>
      <c r="AP449" s="10"/>
      <c r="AQ449" s="10"/>
      <c r="AR449" s="10"/>
      <c r="AS449" s="10"/>
    </row>
    <row r="450" spans="1:45" x14ac:dyDescent="0.25">
      <c r="A450" s="10"/>
      <c r="B450" s="10"/>
      <c r="C450" s="10"/>
      <c r="E450" s="10"/>
      <c r="G450" s="10"/>
      <c r="H450" s="10"/>
      <c r="I450" s="10"/>
      <c r="P450" s="2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K450" s="10"/>
      <c r="AL450" s="10"/>
      <c r="AM450" s="10"/>
      <c r="AN450" s="10"/>
      <c r="AO450" s="10"/>
      <c r="AP450" s="10"/>
      <c r="AQ450" s="10"/>
      <c r="AR450" s="10"/>
      <c r="AS450" s="10"/>
    </row>
    <row r="451" spans="1:45" x14ac:dyDescent="0.25">
      <c r="A451" s="10"/>
      <c r="B451" s="10"/>
      <c r="C451" s="10"/>
      <c r="E451" s="10"/>
      <c r="G451" s="10"/>
      <c r="H451" s="10"/>
      <c r="I451" s="10"/>
      <c r="P451" s="2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K451" s="10"/>
      <c r="AL451" s="10"/>
      <c r="AM451" s="10"/>
      <c r="AN451" s="10"/>
      <c r="AO451" s="10"/>
      <c r="AP451" s="10"/>
      <c r="AQ451" s="10"/>
      <c r="AR451" s="10"/>
      <c r="AS451" s="10"/>
    </row>
    <row r="452" spans="1:45" x14ac:dyDescent="0.25">
      <c r="A452" s="10"/>
      <c r="B452" s="10"/>
      <c r="C452" s="10"/>
      <c r="E452" s="10"/>
      <c r="G452" s="10"/>
      <c r="H452" s="10"/>
      <c r="I452" s="10"/>
      <c r="P452" s="2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K452" s="10"/>
      <c r="AL452" s="10"/>
      <c r="AM452" s="10"/>
      <c r="AN452" s="10"/>
      <c r="AO452" s="10"/>
      <c r="AP452" s="10"/>
      <c r="AQ452" s="10"/>
      <c r="AR452" s="10"/>
      <c r="AS452" s="10"/>
    </row>
    <row r="453" spans="1:45" x14ac:dyDescent="0.25">
      <c r="A453" s="10"/>
      <c r="B453" s="10"/>
      <c r="C453" s="10"/>
      <c r="E453" s="10"/>
      <c r="G453" s="10"/>
      <c r="H453" s="10"/>
      <c r="I453" s="10"/>
      <c r="P453" s="2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K453" s="10"/>
      <c r="AL453" s="10"/>
      <c r="AM453" s="10"/>
      <c r="AN453" s="10"/>
      <c r="AO453" s="10"/>
      <c r="AP453" s="10"/>
      <c r="AQ453" s="10"/>
      <c r="AR453" s="10"/>
      <c r="AS453" s="10"/>
    </row>
    <row r="454" spans="1:45" x14ac:dyDescent="0.25">
      <c r="A454" s="10"/>
      <c r="B454" s="10"/>
      <c r="C454" s="10"/>
      <c r="E454" s="10"/>
      <c r="G454" s="10"/>
      <c r="H454" s="10"/>
      <c r="I454" s="10"/>
      <c r="P454" s="2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K454" s="10"/>
      <c r="AL454" s="10"/>
      <c r="AM454" s="10"/>
      <c r="AN454" s="10"/>
      <c r="AO454" s="10"/>
      <c r="AP454" s="10"/>
      <c r="AQ454" s="10"/>
      <c r="AR454" s="10"/>
      <c r="AS454" s="10"/>
    </row>
    <row r="455" spans="1:45" x14ac:dyDescent="0.25">
      <c r="A455" s="10"/>
      <c r="B455" s="10"/>
      <c r="C455" s="10"/>
      <c r="E455" s="10"/>
      <c r="G455" s="10"/>
      <c r="H455" s="10"/>
      <c r="I455" s="10"/>
      <c r="P455" s="2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K455" s="10"/>
      <c r="AL455" s="10"/>
      <c r="AM455" s="10"/>
      <c r="AN455" s="10"/>
      <c r="AO455" s="10"/>
      <c r="AP455" s="10"/>
      <c r="AQ455" s="10"/>
      <c r="AR455" s="10"/>
      <c r="AS455" s="10"/>
    </row>
    <row r="456" spans="1:45" x14ac:dyDescent="0.25">
      <c r="A456" s="10"/>
      <c r="B456" s="10"/>
      <c r="C456" s="10"/>
      <c r="E456" s="10"/>
      <c r="G456" s="10"/>
      <c r="H456" s="10"/>
      <c r="I456" s="10"/>
      <c r="P456" s="2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K456" s="10"/>
      <c r="AL456" s="10"/>
      <c r="AM456" s="10"/>
      <c r="AN456" s="10"/>
      <c r="AO456" s="10"/>
      <c r="AP456" s="10"/>
      <c r="AQ456" s="10"/>
      <c r="AR456" s="10"/>
      <c r="AS456" s="10"/>
    </row>
    <row r="457" spans="1:45" x14ac:dyDescent="0.25">
      <c r="A457" s="10"/>
      <c r="B457" s="10"/>
      <c r="C457" s="10"/>
      <c r="E457" s="10"/>
      <c r="G457" s="10"/>
      <c r="H457" s="10"/>
      <c r="I457" s="10"/>
      <c r="P457" s="2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K457" s="10"/>
      <c r="AL457" s="10"/>
      <c r="AM457" s="10"/>
      <c r="AN457" s="10"/>
      <c r="AO457" s="10"/>
      <c r="AP457" s="10"/>
      <c r="AQ457" s="10"/>
      <c r="AR457" s="10"/>
      <c r="AS457" s="10"/>
    </row>
    <row r="458" spans="1:45" x14ac:dyDescent="0.25">
      <c r="A458" s="10"/>
      <c r="B458" s="10"/>
      <c r="C458" s="10"/>
      <c r="E458" s="10"/>
      <c r="G458" s="10"/>
      <c r="H458" s="10"/>
      <c r="I458" s="10"/>
      <c r="P458" s="2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K458" s="10"/>
      <c r="AL458" s="10"/>
      <c r="AM458" s="10"/>
      <c r="AN458" s="10"/>
      <c r="AO458" s="10"/>
      <c r="AP458" s="10"/>
      <c r="AQ458" s="10"/>
      <c r="AR458" s="10"/>
      <c r="AS458" s="10"/>
    </row>
    <row r="459" spans="1:45" x14ac:dyDescent="0.25">
      <c r="A459" s="10"/>
      <c r="B459" s="10"/>
      <c r="C459" s="10"/>
      <c r="E459" s="10"/>
      <c r="G459" s="10"/>
      <c r="H459" s="10"/>
      <c r="I459" s="10"/>
      <c r="P459" s="2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K459" s="10"/>
      <c r="AL459" s="10"/>
      <c r="AM459" s="10"/>
      <c r="AN459" s="10"/>
      <c r="AO459" s="10"/>
      <c r="AP459" s="10"/>
      <c r="AQ459" s="10"/>
      <c r="AR459" s="10"/>
      <c r="AS459" s="10"/>
    </row>
    <row r="460" spans="1:45" x14ac:dyDescent="0.25">
      <c r="A460" s="10"/>
      <c r="B460" s="10"/>
      <c r="C460" s="10"/>
      <c r="E460" s="10"/>
      <c r="G460" s="10"/>
      <c r="H460" s="10"/>
      <c r="I460" s="10"/>
      <c r="P460" s="2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K460" s="10"/>
      <c r="AL460" s="10"/>
      <c r="AM460" s="10"/>
      <c r="AN460" s="10"/>
      <c r="AO460" s="10"/>
      <c r="AP460" s="10"/>
      <c r="AQ460" s="10"/>
      <c r="AR460" s="10"/>
      <c r="AS460" s="10"/>
    </row>
    <row r="461" spans="1:45" x14ac:dyDescent="0.25">
      <c r="A461" s="10"/>
      <c r="B461" s="10"/>
      <c r="C461" s="10"/>
      <c r="E461" s="10"/>
      <c r="G461" s="10"/>
      <c r="H461" s="10"/>
      <c r="I461" s="10"/>
      <c r="P461" s="2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K461" s="10"/>
      <c r="AL461" s="10"/>
      <c r="AM461" s="10"/>
      <c r="AN461" s="10"/>
      <c r="AO461" s="10"/>
      <c r="AP461" s="10"/>
      <c r="AQ461" s="10"/>
      <c r="AR461" s="10"/>
      <c r="AS461" s="10"/>
    </row>
    <row r="462" spans="1:45" x14ac:dyDescent="0.25">
      <c r="A462" s="10"/>
      <c r="B462" s="10"/>
      <c r="C462" s="10"/>
      <c r="E462" s="10"/>
      <c r="G462" s="10"/>
      <c r="H462" s="10"/>
      <c r="I462" s="10"/>
      <c r="P462" s="2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K462" s="10"/>
      <c r="AL462" s="10"/>
      <c r="AM462" s="10"/>
      <c r="AN462" s="10"/>
      <c r="AO462" s="10"/>
      <c r="AP462" s="10"/>
      <c r="AQ462" s="10"/>
      <c r="AR462" s="10"/>
      <c r="AS462" s="10"/>
    </row>
    <row r="463" spans="1:45" x14ac:dyDescent="0.25">
      <c r="A463" s="10"/>
      <c r="B463" s="10"/>
      <c r="C463" s="10"/>
      <c r="E463" s="10"/>
      <c r="G463" s="10"/>
      <c r="H463" s="10"/>
      <c r="I463" s="10"/>
      <c r="P463" s="2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K463" s="10"/>
      <c r="AL463" s="10"/>
      <c r="AM463" s="10"/>
      <c r="AN463" s="10"/>
      <c r="AO463" s="10"/>
      <c r="AP463" s="10"/>
      <c r="AQ463" s="10"/>
      <c r="AR463" s="10"/>
      <c r="AS463" s="10"/>
    </row>
    <row r="464" spans="1:45" x14ac:dyDescent="0.25">
      <c r="A464" s="10"/>
      <c r="B464" s="10"/>
      <c r="C464" s="10"/>
      <c r="E464" s="10"/>
      <c r="G464" s="10"/>
      <c r="H464" s="10"/>
      <c r="I464" s="10"/>
      <c r="P464" s="2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K464" s="10"/>
      <c r="AL464" s="10"/>
      <c r="AM464" s="10"/>
      <c r="AN464" s="10"/>
      <c r="AO464" s="10"/>
      <c r="AP464" s="10"/>
      <c r="AQ464" s="10"/>
      <c r="AR464" s="10"/>
      <c r="AS464" s="10"/>
    </row>
    <row r="465" spans="1:45" x14ac:dyDescent="0.25">
      <c r="A465" s="10"/>
      <c r="B465" s="10"/>
      <c r="C465" s="10"/>
      <c r="E465" s="10"/>
      <c r="G465" s="10"/>
      <c r="H465" s="10"/>
      <c r="I465" s="10"/>
      <c r="P465" s="2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K465" s="10"/>
      <c r="AL465" s="10"/>
      <c r="AM465" s="10"/>
      <c r="AN465" s="10"/>
      <c r="AO465" s="10"/>
      <c r="AP465" s="10"/>
      <c r="AQ465" s="10"/>
      <c r="AR465" s="10"/>
      <c r="AS465" s="10"/>
    </row>
    <row r="466" spans="1:45" x14ac:dyDescent="0.25">
      <c r="A466" s="10"/>
      <c r="B466" s="10"/>
      <c r="C466" s="10"/>
      <c r="E466" s="10"/>
      <c r="G466" s="10"/>
      <c r="H466" s="10"/>
      <c r="I466" s="10"/>
      <c r="P466" s="2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K466" s="10"/>
      <c r="AL466" s="10"/>
      <c r="AM466" s="10"/>
      <c r="AN466" s="10"/>
      <c r="AO466" s="10"/>
      <c r="AP466" s="10"/>
      <c r="AQ466" s="10"/>
      <c r="AR466" s="10"/>
      <c r="AS466" s="10"/>
    </row>
    <row r="467" spans="1:45" x14ac:dyDescent="0.25">
      <c r="A467" s="10"/>
      <c r="B467" s="10"/>
      <c r="C467" s="10"/>
      <c r="E467" s="10"/>
      <c r="G467" s="10"/>
      <c r="H467" s="10"/>
      <c r="I467" s="10"/>
      <c r="P467" s="2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K467" s="10"/>
      <c r="AL467" s="10"/>
      <c r="AM467" s="10"/>
      <c r="AN467" s="10"/>
      <c r="AO467" s="10"/>
      <c r="AP467" s="10"/>
      <c r="AQ467" s="10"/>
      <c r="AR467" s="10"/>
      <c r="AS467" s="10"/>
    </row>
    <row r="468" spans="1:45" x14ac:dyDescent="0.25">
      <c r="A468" s="10"/>
      <c r="B468" s="10"/>
      <c r="C468" s="10"/>
      <c r="E468" s="10"/>
      <c r="G468" s="10"/>
      <c r="H468" s="10"/>
      <c r="I468" s="10"/>
      <c r="P468" s="2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K468" s="10"/>
      <c r="AL468" s="10"/>
      <c r="AM468" s="10"/>
      <c r="AN468" s="10"/>
      <c r="AO468" s="10"/>
      <c r="AP468" s="10"/>
      <c r="AQ468" s="10"/>
      <c r="AR468" s="10"/>
      <c r="AS468" s="10"/>
    </row>
    <row r="469" spans="1:45" x14ac:dyDescent="0.25">
      <c r="A469" s="10"/>
      <c r="B469" s="10"/>
      <c r="C469" s="10"/>
      <c r="E469" s="10"/>
      <c r="G469" s="10"/>
      <c r="H469" s="10"/>
      <c r="I469" s="10"/>
      <c r="P469" s="2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K469" s="10"/>
      <c r="AL469" s="10"/>
      <c r="AM469" s="10"/>
      <c r="AN469" s="10"/>
      <c r="AO469" s="10"/>
      <c r="AP469" s="10"/>
      <c r="AQ469" s="10"/>
      <c r="AR469" s="10"/>
      <c r="AS469" s="10"/>
    </row>
    <row r="470" spans="1:45" x14ac:dyDescent="0.25">
      <c r="A470" s="10"/>
      <c r="B470" s="10"/>
      <c r="C470" s="10"/>
      <c r="E470" s="10"/>
      <c r="G470" s="10"/>
      <c r="H470" s="10"/>
      <c r="I470" s="10"/>
      <c r="P470" s="2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K470" s="10"/>
      <c r="AL470" s="10"/>
      <c r="AM470" s="10"/>
      <c r="AN470" s="10"/>
      <c r="AO470" s="10"/>
      <c r="AP470" s="10"/>
      <c r="AQ470" s="10"/>
      <c r="AR470" s="10"/>
      <c r="AS470" s="10"/>
    </row>
    <row r="471" spans="1:45" x14ac:dyDescent="0.25">
      <c r="A471" s="10"/>
      <c r="B471" s="10"/>
      <c r="C471" s="10"/>
      <c r="E471" s="10"/>
      <c r="G471" s="10"/>
      <c r="H471" s="10"/>
      <c r="I471" s="10"/>
      <c r="P471" s="2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K471" s="10"/>
      <c r="AL471" s="10"/>
      <c r="AM471" s="10"/>
      <c r="AN471" s="10"/>
      <c r="AO471" s="10"/>
      <c r="AP471" s="10"/>
      <c r="AQ471" s="10"/>
      <c r="AR471" s="10"/>
      <c r="AS471" s="10"/>
    </row>
    <row r="472" spans="1:45" x14ac:dyDescent="0.25">
      <c r="A472" s="10"/>
      <c r="B472" s="10"/>
      <c r="C472" s="10"/>
      <c r="E472" s="10"/>
      <c r="G472" s="10"/>
      <c r="H472" s="10"/>
      <c r="I472" s="10"/>
      <c r="P472" s="2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K472" s="10"/>
      <c r="AL472" s="10"/>
      <c r="AM472" s="10"/>
      <c r="AN472" s="10"/>
      <c r="AO472" s="10"/>
      <c r="AP472" s="10"/>
      <c r="AQ472" s="10"/>
      <c r="AR472" s="10"/>
      <c r="AS472" s="10"/>
    </row>
    <row r="473" spans="1:45" x14ac:dyDescent="0.25">
      <c r="A473" s="10"/>
      <c r="B473" s="10"/>
      <c r="C473" s="10"/>
      <c r="E473" s="10"/>
      <c r="G473" s="10"/>
      <c r="H473" s="10"/>
      <c r="I473" s="10"/>
      <c r="P473" s="2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K473" s="10"/>
      <c r="AL473" s="10"/>
      <c r="AM473" s="10"/>
      <c r="AN473" s="10"/>
      <c r="AO473" s="10"/>
      <c r="AP473" s="10"/>
      <c r="AQ473" s="10"/>
      <c r="AR473" s="10"/>
      <c r="AS473" s="10"/>
    </row>
    <row r="474" spans="1:45" x14ac:dyDescent="0.25">
      <c r="A474" s="10"/>
      <c r="B474" s="10"/>
      <c r="C474" s="10"/>
      <c r="E474" s="10"/>
      <c r="G474" s="10"/>
      <c r="H474" s="10"/>
      <c r="I474" s="10"/>
      <c r="P474" s="2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K474" s="10"/>
      <c r="AL474" s="10"/>
      <c r="AM474" s="10"/>
      <c r="AN474" s="10"/>
      <c r="AO474" s="10"/>
      <c r="AP474" s="10"/>
      <c r="AQ474" s="10"/>
      <c r="AR474" s="10"/>
      <c r="AS474" s="10"/>
    </row>
    <row r="475" spans="1:45" x14ac:dyDescent="0.25">
      <c r="A475" s="10"/>
      <c r="B475" s="10"/>
      <c r="C475" s="10"/>
      <c r="E475" s="10"/>
      <c r="G475" s="10"/>
      <c r="H475" s="10"/>
      <c r="I475" s="10"/>
      <c r="P475" s="2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K475" s="10"/>
      <c r="AL475" s="10"/>
      <c r="AM475" s="10"/>
      <c r="AN475" s="10"/>
      <c r="AO475" s="10"/>
      <c r="AP475" s="10"/>
      <c r="AQ475" s="10"/>
      <c r="AR475" s="10"/>
      <c r="AS475" s="10"/>
    </row>
    <row r="476" spans="1:45" x14ac:dyDescent="0.25">
      <c r="A476" s="10"/>
      <c r="B476" s="10"/>
      <c r="C476" s="10"/>
      <c r="E476" s="10"/>
      <c r="G476" s="10"/>
      <c r="H476" s="10"/>
      <c r="I476" s="10"/>
      <c r="P476" s="2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K476" s="10"/>
      <c r="AL476" s="10"/>
      <c r="AM476" s="10"/>
      <c r="AN476" s="10"/>
      <c r="AO476" s="10"/>
      <c r="AP476" s="10"/>
      <c r="AQ476" s="10"/>
      <c r="AR476" s="10"/>
      <c r="AS476" s="10"/>
    </row>
    <row r="477" spans="1:45" x14ac:dyDescent="0.25">
      <c r="A477" s="10"/>
      <c r="B477" s="10"/>
      <c r="C477" s="10"/>
      <c r="E477" s="10"/>
      <c r="G477" s="10"/>
      <c r="H477" s="10"/>
      <c r="I477" s="10"/>
      <c r="P477" s="2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K477" s="10"/>
      <c r="AL477" s="10"/>
      <c r="AM477" s="10"/>
      <c r="AN477" s="10"/>
      <c r="AO477" s="10"/>
      <c r="AP477" s="10"/>
      <c r="AQ477" s="10"/>
      <c r="AR477" s="10"/>
      <c r="AS477" s="10"/>
    </row>
    <row r="478" spans="1:45" x14ac:dyDescent="0.25">
      <c r="A478" s="10"/>
      <c r="B478" s="10"/>
      <c r="C478" s="10"/>
      <c r="E478" s="10"/>
      <c r="G478" s="10"/>
      <c r="H478" s="10"/>
      <c r="I478" s="10"/>
      <c r="P478" s="2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K478" s="10"/>
      <c r="AL478" s="10"/>
      <c r="AM478" s="10"/>
      <c r="AN478" s="10"/>
      <c r="AO478" s="10"/>
      <c r="AP478" s="10"/>
      <c r="AQ478" s="10"/>
      <c r="AR478" s="10"/>
      <c r="AS478" s="10"/>
    </row>
    <row r="479" spans="1:45" x14ac:dyDescent="0.25">
      <c r="A479" s="10"/>
      <c r="B479" s="10"/>
      <c r="C479" s="10"/>
      <c r="E479" s="10"/>
      <c r="G479" s="10"/>
      <c r="H479" s="10"/>
      <c r="I479" s="10"/>
      <c r="P479" s="2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K479" s="10"/>
      <c r="AL479" s="10"/>
      <c r="AM479" s="10"/>
      <c r="AN479" s="10"/>
      <c r="AO479" s="10"/>
      <c r="AP479" s="10"/>
      <c r="AQ479" s="10"/>
      <c r="AR479" s="10"/>
      <c r="AS479" s="10"/>
    </row>
    <row r="480" spans="1:45" x14ac:dyDescent="0.25">
      <c r="A480" s="10"/>
      <c r="B480" s="10"/>
      <c r="C480" s="10"/>
      <c r="E480" s="10"/>
      <c r="G480" s="10"/>
      <c r="H480" s="10"/>
      <c r="I480" s="10"/>
      <c r="P480" s="2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K480" s="10"/>
      <c r="AL480" s="10"/>
      <c r="AM480" s="10"/>
      <c r="AN480" s="10"/>
      <c r="AO480" s="10"/>
      <c r="AP480" s="10"/>
      <c r="AQ480" s="10"/>
      <c r="AR480" s="10"/>
      <c r="AS480" s="10"/>
    </row>
    <row r="481" spans="1:45" x14ac:dyDescent="0.25">
      <c r="A481" s="10"/>
      <c r="B481" s="10"/>
      <c r="C481" s="10"/>
      <c r="E481" s="10"/>
      <c r="G481" s="10"/>
      <c r="H481" s="10"/>
      <c r="I481" s="10"/>
      <c r="P481" s="2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K481" s="10"/>
      <c r="AL481" s="10"/>
      <c r="AM481" s="10"/>
      <c r="AN481" s="10"/>
      <c r="AO481" s="10"/>
      <c r="AP481" s="10"/>
      <c r="AQ481" s="10"/>
      <c r="AR481" s="10"/>
      <c r="AS481" s="10"/>
    </row>
    <row r="482" spans="1:45" x14ac:dyDescent="0.25">
      <c r="A482" s="10"/>
      <c r="B482" s="10"/>
      <c r="C482" s="10"/>
      <c r="E482" s="10"/>
      <c r="G482" s="10"/>
      <c r="H482" s="10"/>
      <c r="I482" s="10"/>
      <c r="P482" s="2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K482" s="10"/>
      <c r="AL482" s="10"/>
      <c r="AM482" s="10"/>
      <c r="AN482" s="10"/>
      <c r="AO482" s="10"/>
      <c r="AP482" s="10"/>
      <c r="AQ482" s="10"/>
      <c r="AR482" s="10"/>
      <c r="AS482" s="10"/>
    </row>
    <row r="483" spans="1:45" x14ac:dyDescent="0.25">
      <c r="A483" s="10"/>
      <c r="B483" s="10"/>
      <c r="C483" s="10"/>
      <c r="E483" s="10"/>
      <c r="G483" s="10"/>
      <c r="H483" s="10"/>
      <c r="I483" s="10"/>
      <c r="P483" s="2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K483" s="10"/>
      <c r="AL483" s="10"/>
      <c r="AM483" s="10"/>
      <c r="AN483" s="10"/>
      <c r="AO483" s="10"/>
      <c r="AP483" s="10"/>
      <c r="AQ483" s="10"/>
      <c r="AR483" s="10"/>
      <c r="AS483" s="10"/>
    </row>
    <row r="484" spans="1:45" x14ac:dyDescent="0.25">
      <c r="A484" s="10"/>
      <c r="B484" s="10"/>
      <c r="C484" s="10"/>
      <c r="E484" s="10"/>
      <c r="G484" s="10"/>
      <c r="H484" s="10"/>
      <c r="I484" s="10"/>
      <c r="P484" s="2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K484" s="10"/>
      <c r="AL484" s="10"/>
      <c r="AM484" s="10"/>
      <c r="AN484" s="10"/>
      <c r="AO484" s="10"/>
      <c r="AP484" s="10"/>
      <c r="AQ484" s="10"/>
      <c r="AR484" s="10"/>
      <c r="AS484" s="10"/>
    </row>
    <row r="485" spans="1:45" x14ac:dyDescent="0.25">
      <c r="A485" s="10"/>
      <c r="B485" s="10"/>
      <c r="C485" s="10"/>
      <c r="E485" s="10"/>
      <c r="G485" s="10"/>
      <c r="H485" s="10"/>
      <c r="I485" s="10"/>
      <c r="P485" s="2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K485" s="10"/>
      <c r="AL485" s="10"/>
      <c r="AM485" s="10"/>
      <c r="AN485" s="10"/>
      <c r="AO485" s="10"/>
      <c r="AP485" s="10"/>
      <c r="AQ485" s="10"/>
      <c r="AR485" s="10"/>
      <c r="AS485" s="10"/>
    </row>
    <row r="486" spans="1:45" x14ac:dyDescent="0.25">
      <c r="A486" s="10"/>
      <c r="B486" s="10"/>
      <c r="C486" s="10"/>
      <c r="E486" s="10"/>
      <c r="G486" s="10"/>
      <c r="H486" s="10"/>
      <c r="I486" s="10"/>
      <c r="P486" s="2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K486" s="10"/>
      <c r="AL486" s="10"/>
      <c r="AM486" s="10"/>
      <c r="AN486" s="10"/>
      <c r="AO486" s="10"/>
      <c r="AP486" s="10"/>
      <c r="AQ486" s="10"/>
      <c r="AR486" s="10"/>
      <c r="AS486" s="10"/>
    </row>
    <row r="487" spans="1:45" x14ac:dyDescent="0.25">
      <c r="A487" s="10"/>
      <c r="B487" s="10"/>
      <c r="C487" s="10"/>
      <c r="E487" s="10"/>
      <c r="G487" s="10"/>
      <c r="H487" s="10"/>
      <c r="I487" s="10"/>
      <c r="P487" s="2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K487" s="10"/>
      <c r="AL487" s="10"/>
      <c r="AM487" s="10"/>
      <c r="AN487" s="10"/>
      <c r="AO487" s="10"/>
      <c r="AP487" s="10"/>
      <c r="AQ487" s="10"/>
      <c r="AR487" s="10"/>
      <c r="AS487" s="10"/>
    </row>
    <row r="488" spans="1:45" x14ac:dyDescent="0.25">
      <c r="A488" s="10"/>
      <c r="B488" s="10"/>
      <c r="C488" s="10"/>
      <c r="E488" s="10"/>
      <c r="G488" s="10"/>
      <c r="H488" s="10"/>
      <c r="I488" s="10"/>
      <c r="P488" s="2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K488" s="10"/>
      <c r="AL488" s="10"/>
      <c r="AM488" s="10"/>
      <c r="AN488" s="10"/>
      <c r="AO488" s="10"/>
      <c r="AP488" s="10"/>
      <c r="AQ488" s="10"/>
      <c r="AR488" s="10"/>
      <c r="AS488" s="10"/>
    </row>
    <row r="489" spans="1:45" x14ac:dyDescent="0.25">
      <c r="A489" s="10"/>
      <c r="B489" s="10"/>
      <c r="C489" s="10"/>
      <c r="E489" s="10"/>
      <c r="G489" s="10"/>
      <c r="H489" s="10"/>
      <c r="I489" s="10"/>
      <c r="P489" s="2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K489" s="10"/>
      <c r="AL489" s="10"/>
      <c r="AM489" s="10"/>
      <c r="AN489" s="10"/>
      <c r="AO489" s="10"/>
      <c r="AP489" s="10"/>
      <c r="AQ489" s="10"/>
      <c r="AR489" s="10"/>
      <c r="AS489" s="10"/>
    </row>
    <row r="490" spans="1:45" x14ac:dyDescent="0.25">
      <c r="A490" s="10"/>
      <c r="B490" s="10"/>
      <c r="C490" s="10"/>
      <c r="E490" s="10"/>
      <c r="G490" s="10"/>
      <c r="H490" s="10"/>
      <c r="I490" s="10"/>
      <c r="P490" s="2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K490" s="10"/>
      <c r="AL490" s="10"/>
      <c r="AM490" s="10"/>
      <c r="AN490" s="10"/>
      <c r="AO490" s="10"/>
      <c r="AP490" s="10"/>
      <c r="AQ490" s="10"/>
      <c r="AR490" s="10"/>
      <c r="AS490" s="10"/>
    </row>
    <row r="491" spans="1:45" x14ac:dyDescent="0.25">
      <c r="A491" s="10"/>
      <c r="B491" s="10"/>
      <c r="C491" s="10"/>
      <c r="E491" s="10"/>
      <c r="G491" s="10"/>
      <c r="H491" s="10"/>
      <c r="I491" s="10"/>
      <c r="P491" s="2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K491" s="10"/>
      <c r="AL491" s="10"/>
      <c r="AM491" s="10"/>
      <c r="AN491" s="10"/>
      <c r="AO491" s="10"/>
      <c r="AP491" s="10"/>
      <c r="AQ491" s="10"/>
      <c r="AR491" s="10"/>
      <c r="AS491" s="10"/>
    </row>
    <row r="492" spans="1:45" x14ac:dyDescent="0.25">
      <c r="A492" s="10"/>
      <c r="B492" s="10"/>
      <c r="C492" s="10"/>
      <c r="E492" s="10"/>
      <c r="G492" s="10"/>
      <c r="H492" s="10"/>
      <c r="I492" s="10"/>
      <c r="P492" s="2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K492" s="10"/>
      <c r="AL492" s="10"/>
      <c r="AM492" s="10"/>
      <c r="AN492" s="10"/>
      <c r="AO492" s="10"/>
      <c r="AP492" s="10"/>
      <c r="AQ492" s="10"/>
      <c r="AR492" s="10"/>
      <c r="AS492" s="10"/>
    </row>
    <row r="493" spans="1:45" x14ac:dyDescent="0.25">
      <c r="A493" s="10"/>
      <c r="B493" s="10"/>
      <c r="C493" s="10"/>
      <c r="E493" s="10"/>
      <c r="G493" s="10"/>
      <c r="H493" s="10"/>
      <c r="I493" s="10"/>
      <c r="P493" s="2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K493" s="10"/>
      <c r="AL493" s="10"/>
      <c r="AM493" s="10"/>
      <c r="AN493" s="10"/>
      <c r="AO493" s="10"/>
      <c r="AP493" s="10"/>
      <c r="AQ493" s="10"/>
      <c r="AR493" s="10"/>
      <c r="AS493" s="10"/>
    </row>
    <row r="494" spans="1:45" x14ac:dyDescent="0.25">
      <c r="A494" s="10"/>
      <c r="B494" s="10"/>
      <c r="C494" s="10"/>
      <c r="E494" s="10"/>
      <c r="G494" s="10"/>
      <c r="H494" s="10"/>
      <c r="I494" s="10"/>
      <c r="P494" s="2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K494" s="10"/>
      <c r="AL494" s="10"/>
      <c r="AM494" s="10"/>
      <c r="AN494" s="10"/>
      <c r="AO494" s="10"/>
      <c r="AP494" s="10"/>
      <c r="AQ494" s="10"/>
      <c r="AR494" s="10"/>
      <c r="AS494" s="10"/>
    </row>
    <row r="495" spans="1:45" x14ac:dyDescent="0.25">
      <c r="A495" s="10"/>
      <c r="B495" s="10"/>
      <c r="C495" s="10"/>
      <c r="E495" s="10"/>
      <c r="G495" s="10"/>
      <c r="H495" s="10"/>
      <c r="I495" s="10"/>
      <c r="P495" s="2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K495" s="10"/>
      <c r="AL495" s="10"/>
      <c r="AM495" s="10"/>
      <c r="AN495" s="10"/>
      <c r="AO495" s="10"/>
      <c r="AP495" s="10"/>
      <c r="AQ495" s="10"/>
      <c r="AR495" s="10"/>
      <c r="AS495" s="10"/>
    </row>
    <row r="496" spans="1:45" x14ac:dyDescent="0.25">
      <c r="A496" s="10"/>
      <c r="B496" s="10"/>
      <c r="C496" s="10"/>
      <c r="E496" s="10"/>
      <c r="G496" s="10"/>
      <c r="H496" s="10"/>
      <c r="I496" s="10"/>
      <c r="P496" s="2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K496" s="10"/>
      <c r="AL496" s="10"/>
      <c r="AM496" s="10"/>
      <c r="AN496" s="10"/>
      <c r="AO496" s="10"/>
      <c r="AP496" s="10"/>
      <c r="AQ496" s="10"/>
      <c r="AR496" s="10"/>
      <c r="AS496" s="10"/>
    </row>
    <row r="497" spans="1:45" x14ac:dyDescent="0.25">
      <c r="A497" s="10"/>
      <c r="B497" s="10"/>
      <c r="C497" s="10"/>
      <c r="E497" s="10"/>
      <c r="G497" s="10"/>
      <c r="H497" s="10"/>
      <c r="I497" s="10"/>
      <c r="P497" s="2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K497" s="10"/>
      <c r="AL497" s="10"/>
      <c r="AM497" s="10"/>
      <c r="AN497" s="10"/>
      <c r="AO497" s="10"/>
      <c r="AP497" s="10"/>
      <c r="AQ497" s="10"/>
      <c r="AR497" s="10"/>
      <c r="AS497" s="10"/>
    </row>
    <row r="498" spans="1:45" x14ac:dyDescent="0.25">
      <c r="A498" s="10"/>
      <c r="B498" s="10"/>
      <c r="C498" s="10"/>
      <c r="E498" s="10"/>
      <c r="G498" s="10"/>
      <c r="H498" s="10"/>
      <c r="I498" s="10"/>
      <c r="P498" s="2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K498" s="10"/>
      <c r="AL498" s="10"/>
      <c r="AM498" s="10"/>
      <c r="AN498" s="10"/>
      <c r="AO498" s="10"/>
      <c r="AP498" s="10"/>
      <c r="AQ498" s="10"/>
      <c r="AR498" s="10"/>
      <c r="AS498" s="10"/>
    </row>
    <row r="499" spans="1:45" x14ac:dyDescent="0.25">
      <c r="A499" s="10"/>
      <c r="B499" s="10"/>
      <c r="C499" s="10"/>
      <c r="E499" s="10"/>
      <c r="G499" s="10"/>
      <c r="H499" s="10"/>
      <c r="I499" s="10"/>
      <c r="P499" s="2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K499" s="10"/>
      <c r="AL499" s="10"/>
      <c r="AM499" s="10"/>
      <c r="AN499" s="10"/>
      <c r="AO499" s="10"/>
      <c r="AP499" s="10"/>
      <c r="AQ499" s="10"/>
      <c r="AR499" s="10"/>
      <c r="AS499" s="10"/>
    </row>
    <row r="500" spans="1:45" x14ac:dyDescent="0.25">
      <c r="A500" s="10"/>
      <c r="B500" s="10"/>
      <c r="C500" s="10"/>
      <c r="E500" s="10"/>
      <c r="G500" s="10"/>
      <c r="H500" s="10"/>
      <c r="I500" s="10"/>
      <c r="P500" s="2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K500" s="10"/>
      <c r="AL500" s="10"/>
      <c r="AM500" s="10"/>
      <c r="AN500" s="10"/>
      <c r="AO500" s="10"/>
      <c r="AP500" s="10"/>
      <c r="AQ500" s="10"/>
      <c r="AR500" s="10"/>
      <c r="AS500" s="10"/>
    </row>
    <row r="501" spans="1:45" x14ac:dyDescent="0.25">
      <c r="A501" s="10"/>
      <c r="B501" s="10"/>
      <c r="C501" s="10"/>
      <c r="E501" s="10"/>
      <c r="G501" s="10"/>
      <c r="H501" s="10"/>
      <c r="I501" s="10"/>
      <c r="P501" s="2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K501" s="10"/>
      <c r="AL501" s="10"/>
      <c r="AM501" s="10"/>
      <c r="AN501" s="10"/>
      <c r="AO501" s="10"/>
      <c r="AP501" s="10"/>
      <c r="AQ501" s="10"/>
      <c r="AR501" s="10"/>
      <c r="AS501" s="10"/>
    </row>
    <row r="502" spans="1:45" x14ac:dyDescent="0.25">
      <c r="A502" s="10"/>
      <c r="B502" s="10"/>
      <c r="C502" s="10"/>
      <c r="E502" s="10"/>
      <c r="G502" s="10"/>
      <c r="H502" s="10"/>
      <c r="I502" s="10"/>
      <c r="P502" s="2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K502" s="10"/>
      <c r="AL502" s="10"/>
      <c r="AM502" s="10"/>
      <c r="AN502" s="10"/>
      <c r="AO502" s="10"/>
      <c r="AP502" s="10"/>
      <c r="AQ502" s="10"/>
      <c r="AR502" s="10"/>
      <c r="AS502" s="10"/>
    </row>
    <row r="503" spans="1:45" x14ac:dyDescent="0.25">
      <c r="A503" s="10"/>
      <c r="B503" s="10"/>
      <c r="C503" s="10"/>
      <c r="E503" s="10"/>
      <c r="G503" s="10"/>
      <c r="H503" s="10"/>
      <c r="I503" s="10"/>
      <c r="P503" s="2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K503" s="10"/>
      <c r="AL503" s="10"/>
      <c r="AM503" s="10"/>
      <c r="AN503" s="10"/>
      <c r="AO503" s="10"/>
      <c r="AP503" s="10"/>
      <c r="AQ503" s="10"/>
      <c r="AR503" s="10"/>
      <c r="AS503" s="10"/>
    </row>
    <row r="504" spans="1:45" x14ac:dyDescent="0.25">
      <c r="A504" s="10"/>
      <c r="B504" s="10"/>
      <c r="C504" s="10"/>
      <c r="E504" s="10"/>
      <c r="G504" s="10"/>
      <c r="H504" s="10"/>
      <c r="I504" s="10"/>
      <c r="P504" s="2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K504" s="10"/>
      <c r="AL504" s="10"/>
      <c r="AM504" s="10"/>
      <c r="AN504" s="10"/>
      <c r="AO504" s="10"/>
      <c r="AP504" s="10"/>
      <c r="AQ504" s="10"/>
      <c r="AR504" s="10"/>
      <c r="AS504" s="10"/>
    </row>
    <row r="505" spans="1:45" x14ac:dyDescent="0.25">
      <c r="A505" s="10"/>
      <c r="B505" s="10"/>
      <c r="C505" s="10"/>
      <c r="E505" s="10"/>
      <c r="G505" s="10"/>
      <c r="H505" s="10"/>
      <c r="I505" s="10"/>
      <c r="P505" s="2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K505" s="10"/>
      <c r="AL505" s="10"/>
      <c r="AM505" s="10"/>
      <c r="AN505" s="10"/>
      <c r="AO505" s="10"/>
      <c r="AP505" s="10"/>
      <c r="AQ505" s="10"/>
      <c r="AR505" s="10"/>
      <c r="AS505" s="10"/>
    </row>
    <row r="506" spans="1:45" x14ac:dyDescent="0.25">
      <c r="A506" s="10"/>
      <c r="B506" s="10"/>
      <c r="C506" s="10"/>
      <c r="E506" s="10"/>
      <c r="G506" s="10"/>
      <c r="H506" s="10"/>
      <c r="I506" s="10"/>
      <c r="P506" s="2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K506" s="10"/>
      <c r="AL506" s="10"/>
      <c r="AM506" s="10"/>
      <c r="AN506" s="10"/>
      <c r="AO506" s="10"/>
      <c r="AP506" s="10"/>
      <c r="AQ506" s="10"/>
      <c r="AR506" s="10"/>
      <c r="AS506" s="10"/>
    </row>
    <row r="507" spans="1:45" x14ac:dyDescent="0.25">
      <c r="A507" s="10"/>
      <c r="B507" s="10"/>
      <c r="C507" s="10"/>
      <c r="E507" s="10"/>
      <c r="G507" s="10"/>
      <c r="H507" s="10"/>
      <c r="I507" s="10"/>
      <c r="P507" s="2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K507" s="10"/>
      <c r="AL507" s="10"/>
      <c r="AM507" s="10"/>
      <c r="AN507" s="10"/>
      <c r="AO507" s="10"/>
      <c r="AP507" s="10"/>
      <c r="AQ507" s="10"/>
      <c r="AR507" s="10"/>
      <c r="AS507" s="10"/>
    </row>
    <row r="508" spans="1:45" x14ac:dyDescent="0.25">
      <c r="A508" s="10"/>
      <c r="B508" s="10"/>
      <c r="C508" s="10"/>
      <c r="E508" s="10"/>
      <c r="G508" s="10"/>
      <c r="H508" s="10"/>
      <c r="I508" s="10"/>
      <c r="P508" s="2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K508" s="10"/>
      <c r="AL508" s="10"/>
      <c r="AM508" s="10"/>
      <c r="AN508" s="10"/>
      <c r="AO508" s="10"/>
      <c r="AP508" s="10"/>
      <c r="AQ508" s="10"/>
      <c r="AR508" s="10"/>
      <c r="AS508" s="10"/>
    </row>
    <row r="509" spans="1:45" x14ac:dyDescent="0.25">
      <c r="A509" s="10"/>
      <c r="B509" s="10"/>
      <c r="C509" s="10"/>
      <c r="E509" s="10"/>
      <c r="G509" s="10"/>
      <c r="H509" s="10"/>
      <c r="I509" s="10"/>
      <c r="P509" s="2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K509" s="10"/>
      <c r="AL509" s="10"/>
      <c r="AM509" s="10"/>
      <c r="AN509" s="10"/>
      <c r="AO509" s="10"/>
      <c r="AP509" s="10"/>
      <c r="AQ509" s="10"/>
      <c r="AR509" s="10"/>
      <c r="AS509" s="10"/>
    </row>
    <row r="510" spans="1:45" x14ac:dyDescent="0.25">
      <c r="A510" s="10"/>
      <c r="B510" s="10"/>
      <c r="C510" s="10"/>
      <c r="E510" s="10"/>
      <c r="G510" s="10"/>
      <c r="H510" s="10"/>
      <c r="I510" s="10"/>
      <c r="P510" s="2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K510" s="10"/>
      <c r="AL510" s="10"/>
      <c r="AM510" s="10"/>
      <c r="AN510" s="10"/>
      <c r="AO510" s="10"/>
      <c r="AP510" s="10"/>
      <c r="AQ510" s="10"/>
      <c r="AR510" s="10"/>
      <c r="AS510" s="10"/>
    </row>
    <row r="511" spans="1:45" x14ac:dyDescent="0.25">
      <c r="A511" s="10"/>
      <c r="B511" s="10"/>
      <c r="C511" s="10"/>
      <c r="E511" s="10"/>
      <c r="G511" s="10"/>
      <c r="H511" s="10"/>
      <c r="I511" s="10"/>
      <c r="P511" s="2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K511" s="10"/>
      <c r="AL511" s="10"/>
      <c r="AM511" s="10"/>
      <c r="AN511" s="10"/>
      <c r="AO511" s="10"/>
      <c r="AP511" s="10"/>
      <c r="AQ511" s="10"/>
      <c r="AR511" s="10"/>
      <c r="AS511" s="10"/>
    </row>
    <row r="512" spans="1:45" x14ac:dyDescent="0.25">
      <c r="A512" s="10"/>
      <c r="B512" s="10"/>
      <c r="C512" s="10"/>
      <c r="E512" s="10"/>
      <c r="G512" s="10"/>
      <c r="H512" s="10"/>
      <c r="I512" s="10"/>
      <c r="P512" s="2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K512" s="10"/>
      <c r="AL512" s="10"/>
      <c r="AM512" s="10"/>
      <c r="AN512" s="10"/>
      <c r="AO512" s="10"/>
      <c r="AP512" s="10"/>
      <c r="AQ512" s="10"/>
      <c r="AR512" s="10"/>
      <c r="AS512" s="10"/>
    </row>
    <row r="513" spans="1:45" x14ac:dyDescent="0.25">
      <c r="A513" s="10"/>
      <c r="B513" s="10"/>
      <c r="C513" s="10"/>
      <c r="E513" s="10"/>
      <c r="G513" s="10"/>
      <c r="H513" s="10"/>
      <c r="I513" s="10"/>
      <c r="P513" s="2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K513" s="10"/>
      <c r="AL513" s="10"/>
      <c r="AM513" s="10"/>
      <c r="AN513" s="10"/>
      <c r="AO513" s="10"/>
      <c r="AP513" s="10"/>
      <c r="AQ513" s="10"/>
      <c r="AR513" s="10"/>
      <c r="AS513" s="10"/>
    </row>
    <row r="514" spans="1:45" x14ac:dyDescent="0.25">
      <c r="A514" s="10"/>
      <c r="B514" s="10"/>
      <c r="C514" s="10"/>
      <c r="E514" s="10"/>
      <c r="G514" s="10"/>
      <c r="H514" s="10"/>
      <c r="I514" s="10"/>
      <c r="P514" s="2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K514" s="10"/>
      <c r="AL514" s="10"/>
      <c r="AM514" s="10"/>
      <c r="AN514" s="10"/>
      <c r="AO514" s="10"/>
      <c r="AP514" s="10"/>
      <c r="AQ514" s="10"/>
      <c r="AR514" s="10"/>
      <c r="AS514" s="10"/>
    </row>
    <row r="515" spans="1:45" x14ac:dyDescent="0.25">
      <c r="A515" s="10"/>
      <c r="B515" s="10"/>
      <c r="C515" s="10"/>
      <c r="E515" s="10"/>
      <c r="G515" s="10"/>
      <c r="H515" s="10"/>
      <c r="I515" s="10"/>
      <c r="P515" s="2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K515" s="10"/>
      <c r="AL515" s="10"/>
      <c r="AM515" s="10"/>
      <c r="AN515" s="10"/>
      <c r="AO515" s="10"/>
      <c r="AP515" s="10"/>
      <c r="AQ515" s="10"/>
      <c r="AR515" s="10"/>
      <c r="AS515" s="10"/>
    </row>
    <row r="516" spans="1:45" x14ac:dyDescent="0.25">
      <c r="A516" s="10"/>
      <c r="B516" s="10"/>
      <c r="C516" s="10"/>
      <c r="E516" s="10"/>
      <c r="G516" s="10"/>
      <c r="H516" s="10"/>
      <c r="I516" s="10"/>
      <c r="P516" s="2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K516" s="10"/>
      <c r="AL516" s="10"/>
      <c r="AM516" s="10"/>
      <c r="AN516" s="10"/>
      <c r="AO516" s="10"/>
      <c r="AP516" s="10"/>
      <c r="AQ516" s="10"/>
      <c r="AR516" s="10"/>
      <c r="AS516" s="10"/>
    </row>
    <row r="517" spans="1:45" x14ac:dyDescent="0.25">
      <c r="A517" s="10"/>
      <c r="B517" s="10"/>
      <c r="C517" s="10"/>
      <c r="E517" s="10"/>
      <c r="G517" s="10"/>
      <c r="H517" s="10"/>
      <c r="I517" s="10"/>
      <c r="P517" s="2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K517" s="10"/>
      <c r="AL517" s="10"/>
      <c r="AM517" s="10"/>
      <c r="AN517" s="10"/>
      <c r="AO517" s="10"/>
      <c r="AP517" s="10"/>
      <c r="AQ517" s="10"/>
      <c r="AR517" s="10"/>
      <c r="AS517" s="10"/>
    </row>
    <row r="518" spans="1:45" x14ac:dyDescent="0.25">
      <c r="A518" s="10"/>
      <c r="B518" s="10"/>
      <c r="C518" s="10"/>
      <c r="E518" s="10"/>
      <c r="G518" s="10"/>
      <c r="H518" s="10"/>
      <c r="I518" s="10"/>
      <c r="P518" s="2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K518" s="10"/>
      <c r="AL518" s="10"/>
      <c r="AM518" s="10"/>
      <c r="AN518" s="10"/>
      <c r="AO518" s="10"/>
      <c r="AP518" s="10"/>
      <c r="AQ518" s="10"/>
      <c r="AR518" s="10"/>
      <c r="AS518" s="10"/>
    </row>
    <row r="519" spans="1:45" x14ac:dyDescent="0.25">
      <c r="A519" s="10"/>
      <c r="B519" s="10"/>
      <c r="C519" s="10"/>
      <c r="E519" s="10"/>
      <c r="G519" s="10"/>
      <c r="H519" s="10"/>
      <c r="I519" s="10"/>
      <c r="P519" s="2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K519" s="10"/>
      <c r="AL519" s="10"/>
      <c r="AM519" s="10"/>
      <c r="AN519" s="10"/>
      <c r="AO519" s="10"/>
      <c r="AP519" s="10"/>
      <c r="AQ519" s="10"/>
      <c r="AR519" s="10"/>
      <c r="AS519" s="10"/>
    </row>
    <row r="520" spans="1:45" x14ac:dyDescent="0.25">
      <c r="A520" s="10"/>
      <c r="B520" s="10"/>
      <c r="C520" s="10"/>
      <c r="E520" s="10"/>
      <c r="G520" s="10"/>
      <c r="H520" s="10"/>
      <c r="I520" s="10"/>
      <c r="P520" s="2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K520" s="10"/>
      <c r="AL520" s="10"/>
      <c r="AM520" s="10"/>
      <c r="AN520" s="10"/>
      <c r="AO520" s="10"/>
      <c r="AP520" s="10"/>
      <c r="AQ520" s="10"/>
      <c r="AR520" s="10"/>
      <c r="AS520" s="10"/>
    </row>
    <row r="521" spans="1:45" x14ac:dyDescent="0.25">
      <c r="A521" s="10"/>
      <c r="B521" s="10"/>
      <c r="C521" s="10"/>
      <c r="E521" s="10"/>
      <c r="G521" s="10"/>
      <c r="H521" s="10"/>
      <c r="I521" s="10"/>
      <c r="P521" s="2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K521" s="10"/>
      <c r="AL521" s="10"/>
      <c r="AM521" s="10"/>
      <c r="AN521" s="10"/>
      <c r="AO521" s="10"/>
      <c r="AP521" s="10"/>
      <c r="AQ521" s="10"/>
      <c r="AR521" s="10"/>
      <c r="AS521" s="10"/>
    </row>
    <row r="522" spans="1:45" x14ac:dyDescent="0.25">
      <c r="A522" s="10"/>
      <c r="B522" s="10"/>
      <c r="C522" s="10"/>
      <c r="E522" s="10"/>
      <c r="G522" s="10"/>
      <c r="H522" s="10"/>
      <c r="I522" s="10"/>
      <c r="P522" s="2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K522" s="10"/>
      <c r="AL522" s="10"/>
      <c r="AM522" s="10"/>
      <c r="AN522" s="10"/>
      <c r="AO522" s="10"/>
      <c r="AP522" s="10"/>
      <c r="AQ522" s="10"/>
      <c r="AR522" s="10"/>
      <c r="AS522" s="10"/>
    </row>
    <row r="523" spans="1:45" x14ac:dyDescent="0.25">
      <c r="A523" s="10"/>
      <c r="B523" s="10"/>
      <c r="C523" s="10"/>
      <c r="E523" s="10"/>
      <c r="G523" s="10"/>
      <c r="H523" s="10"/>
      <c r="I523" s="10"/>
      <c r="P523" s="2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K523" s="10"/>
      <c r="AL523" s="10"/>
      <c r="AM523" s="10"/>
      <c r="AN523" s="10"/>
      <c r="AO523" s="10"/>
      <c r="AP523" s="10"/>
      <c r="AQ523" s="10"/>
      <c r="AR523" s="10"/>
      <c r="AS523" s="10"/>
    </row>
    <row r="524" spans="1:45" x14ac:dyDescent="0.25">
      <c r="A524" s="10"/>
      <c r="B524" s="10"/>
      <c r="C524" s="10"/>
      <c r="E524" s="10"/>
      <c r="G524" s="10"/>
      <c r="H524" s="10"/>
      <c r="I524" s="10"/>
      <c r="P524" s="2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K524" s="10"/>
      <c r="AL524" s="10"/>
      <c r="AM524" s="10"/>
      <c r="AN524" s="10"/>
      <c r="AO524" s="10"/>
      <c r="AP524" s="10"/>
      <c r="AQ524" s="10"/>
      <c r="AR524" s="10"/>
      <c r="AS524" s="10"/>
    </row>
    <row r="525" spans="1:45" x14ac:dyDescent="0.25">
      <c r="A525" s="10"/>
      <c r="B525" s="10"/>
      <c r="C525" s="10"/>
      <c r="E525" s="10"/>
      <c r="G525" s="10"/>
      <c r="H525" s="10"/>
      <c r="I525" s="10"/>
      <c r="P525" s="2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K525" s="10"/>
      <c r="AL525" s="10"/>
      <c r="AM525" s="10"/>
      <c r="AN525" s="10"/>
      <c r="AO525" s="10"/>
      <c r="AP525" s="10"/>
      <c r="AQ525" s="10"/>
      <c r="AR525" s="10"/>
      <c r="AS525" s="10"/>
    </row>
    <row r="526" spans="1:45" x14ac:dyDescent="0.25">
      <c r="A526" s="10"/>
      <c r="B526" s="10"/>
      <c r="C526" s="10"/>
      <c r="E526" s="10"/>
      <c r="G526" s="10"/>
      <c r="H526" s="10"/>
      <c r="I526" s="10"/>
      <c r="P526" s="2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K526" s="10"/>
      <c r="AL526" s="10"/>
      <c r="AM526" s="10"/>
      <c r="AN526" s="10"/>
      <c r="AO526" s="10"/>
      <c r="AP526" s="10"/>
      <c r="AQ526" s="10"/>
      <c r="AR526" s="10"/>
      <c r="AS526" s="10"/>
    </row>
    <row r="527" spans="1:45" x14ac:dyDescent="0.25">
      <c r="A527" s="10"/>
      <c r="B527" s="10"/>
      <c r="C527" s="10"/>
      <c r="E527" s="10"/>
      <c r="G527" s="10"/>
      <c r="H527" s="10"/>
      <c r="I527" s="10"/>
      <c r="P527" s="2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K527" s="10"/>
      <c r="AL527" s="10"/>
      <c r="AM527" s="10"/>
      <c r="AN527" s="10"/>
      <c r="AO527" s="10"/>
      <c r="AP527" s="10"/>
      <c r="AQ527" s="10"/>
      <c r="AR527" s="10"/>
      <c r="AS527" s="10"/>
    </row>
    <row r="528" spans="1:45" x14ac:dyDescent="0.25">
      <c r="A528" s="10"/>
      <c r="B528" s="10"/>
      <c r="C528" s="10"/>
      <c r="E528" s="10"/>
      <c r="G528" s="10"/>
      <c r="H528" s="10"/>
      <c r="I528" s="10"/>
      <c r="P528" s="2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K528" s="10"/>
      <c r="AL528" s="10"/>
      <c r="AM528" s="10"/>
      <c r="AN528" s="10"/>
      <c r="AO528" s="10"/>
      <c r="AP528" s="10"/>
      <c r="AQ528" s="10"/>
      <c r="AR528" s="10"/>
      <c r="AS528" s="10"/>
    </row>
    <row r="529" spans="1:45" x14ac:dyDescent="0.25">
      <c r="A529" s="10"/>
      <c r="B529" s="10"/>
      <c r="C529" s="10"/>
      <c r="E529" s="10"/>
      <c r="G529" s="10"/>
      <c r="H529" s="10"/>
      <c r="I529" s="10"/>
      <c r="P529" s="2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K529" s="10"/>
      <c r="AL529" s="10"/>
      <c r="AM529" s="10"/>
      <c r="AN529" s="10"/>
      <c r="AO529" s="10"/>
      <c r="AP529" s="10"/>
      <c r="AQ529" s="10"/>
      <c r="AR529" s="10"/>
      <c r="AS529" s="10"/>
    </row>
    <row r="530" spans="1:45" x14ac:dyDescent="0.25">
      <c r="A530" s="10"/>
      <c r="B530" s="10"/>
      <c r="C530" s="10"/>
      <c r="E530" s="10"/>
      <c r="G530" s="10"/>
      <c r="H530" s="10"/>
      <c r="I530" s="10"/>
      <c r="P530" s="2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K530" s="10"/>
      <c r="AL530" s="10"/>
      <c r="AM530" s="10"/>
      <c r="AN530" s="10"/>
      <c r="AO530" s="10"/>
      <c r="AP530" s="10"/>
      <c r="AQ530" s="10"/>
      <c r="AR530" s="10"/>
      <c r="AS530" s="10"/>
    </row>
    <row r="531" spans="1:45" x14ac:dyDescent="0.25">
      <c r="A531" s="10"/>
      <c r="B531" s="10"/>
      <c r="C531" s="10"/>
      <c r="E531" s="10"/>
      <c r="G531" s="10"/>
      <c r="H531" s="10"/>
      <c r="I531" s="10"/>
      <c r="P531" s="2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K531" s="10"/>
      <c r="AL531" s="10"/>
      <c r="AM531" s="10"/>
      <c r="AN531" s="10"/>
      <c r="AO531" s="10"/>
      <c r="AP531" s="10"/>
      <c r="AQ531" s="10"/>
      <c r="AR531" s="10"/>
      <c r="AS531" s="10"/>
    </row>
    <row r="532" spans="1:45" x14ac:dyDescent="0.25">
      <c r="A532" s="10"/>
      <c r="B532" s="10"/>
      <c r="C532" s="10"/>
      <c r="E532" s="10"/>
      <c r="G532" s="10"/>
      <c r="H532" s="10"/>
      <c r="I532" s="10"/>
      <c r="P532" s="2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K532" s="10"/>
      <c r="AL532" s="10"/>
      <c r="AM532" s="10"/>
      <c r="AN532" s="10"/>
      <c r="AO532" s="10"/>
      <c r="AP532" s="10"/>
      <c r="AQ532" s="10"/>
      <c r="AR532" s="10"/>
      <c r="AS532" s="10"/>
    </row>
    <row r="533" spans="1:45" x14ac:dyDescent="0.25">
      <c r="A533" s="10"/>
      <c r="B533" s="10"/>
      <c r="C533" s="10"/>
      <c r="E533" s="10"/>
      <c r="G533" s="10"/>
      <c r="H533" s="10"/>
      <c r="I533" s="10"/>
      <c r="P533" s="2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K533" s="10"/>
      <c r="AL533" s="10"/>
      <c r="AM533" s="10"/>
      <c r="AN533" s="10"/>
      <c r="AO533" s="10"/>
      <c r="AP533" s="10"/>
      <c r="AQ533" s="10"/>
      <c r="AR533" s="10"/>
      <c r="AS533" s="10"/>
    </row>
    <row r="534" spans="1:45" x14ac:dyDescent="0.25">
      <c r="A534" s="10"/>
      <c r="B534" s="10"/>
      <c r="C534" s="10"/>
      <c r="E534" s="10"/>
      <c r="G534" s="10"/>
      <c r="H534" s="10"/>
      <c r="I534" s="10"/>
      <c r="P534" s="2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K534" s="10"/>
      <c r="AL534" s="10"/>
      <c r="AM534" s="10"/>
      <c r="AN534" s="10"/>
      <c r="AO534" s="10"/>
      <c r="AP534" s="10"/>
      <c r="AQ534" s="10"/>
      <c r="AR534" s="10"/>
      <c r="AS534" s="10"/>
    </row>
    <row r="535" spans="1:45" x14ac:dyDescent="0.25">
      <c r="A535" s="10"/>
      <c r="B535" s="10"/>
      <c r="C535" s="10"/>
      <c r="E535" s="10"/>
      <c r="G535" s="10"/>
      <c r="H535" s="10"/>
      <c r="I535" s="10"/>
      <c r="P535" s="2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K535" s="10"/>
      <c r="AL535" s="10"/>
      <c r="AM535" s="10"/>
      <c r="AN535" s="10"/>
      <c r="AO535" s="10"/>
      <c r="AP535" s="10"/>
      <c r="AQ535" s="10"/>
      <c r="AR535" s="10"/>
      <c r="AS535" s="10"/>
    </row>
    <row r="536" spans="1:45" x14ac:dyDescent="0.25">
      <c r="A536" s="10"/>
      <c r="B536" s="10"/>
      <c r="C536" s="10"/>
      <c r="E536" s="10"/>
      <c r="G536" s="10"/>
      <c r="H536" s="10"/>
      <c r="I536" s="10"/>
      <c r="P536" s="2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K536" s="10"/>
      <c r="AL536" s="10"/>
      <c r="AM536" s="10"/>
      <c r="AN536" s="10"/>
      <c r="AO536" s="10"/>
      <c r="AP536" s="10"/>
      <c r="AQ536" s="10"/>
      <c r="AR536" s="10"/>
      <c r="AS536" s="10"/>
    </row>
    <row r="537" spans="1:45" x14ac:dyDescent="0.25">
      <c r="A537" s="10"/>
      <c r="B537" s="10"/>
      <c r="C537" s="10"/>
      <c r="E537" s="10"/>
      <c r="G537" s="10"/>
      <c r="H537" s="10"/>
      <c r="I537" s="10"/>
      <c r="P537" s="2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K537" s="10"/>
      <c r="AL537" s="10"/>
      <c r="AM537" s="10"/>
      <c r="AN537" s="10"/>
      <c r="AO537" s="10"/>
      <c r="AP537" s="10"/>
      <c r="AQ537" s="10"/>
      <c r="AR537" s="10"/>
      <c r="AS537" s="10"/>
    </row>
    <row r="538" spans="1:45" x14ac:dyDescent="0.25">
      <c r="A538" s="10"/>
      <c r="B538" s="10"/>
      <c r="C538" s="10"/>
      <c r="E538" s="10"/>
      <c r="G538" s="10"/>
      <c r="H538" s="10"/>
      <c r="I538" s="10"/>
      <c r="P538" s="2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K538" s="10"/>
      <c r="AL538" s="10"/>
      <c r="AM538" s="10"/>
      <c r="AN538" s="10"/>
      <c r="AO538" s="10"/>
      <c r="AP538" s="10"/>
      <c r="AQ538" s="10"/>
      <c r="AR538" s="10"/>
      <c r="AS538" s="10"/>
    </row>
    <row r="539" spans="1:45" x14ac:dyDescent="0.25">
      <c r="A539" s="10"/>
      <c r="B539" s="10"/>
      <c r="C539" s="10"/>
      <c r="E539" s="10"/>
      <c r="G539" s="10"/>
      <c r="H539" s="10"/>
      <c r="I539" s="10"/>
      <c r="P539" s="2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K539" s="10"/>
      <c r="AL539" s="10"/>
      <c r="AM539" s="10"/>
      <c r="AN539" s="10"/>
      <c r="AO539" s="10"/>
      <c r="AP539" s="10"/>
      <c r="AQ539" s="10"/>
      <c r="AR539" s="10"/>
      <c r="AS539" s="10"/>
    </row>
    <row r="540" spans="1:45" x14ac:dyDescent="0.25">
      <c r="A540" s="10"/>
      <c r="B540" s="10"/>
      <c r="C540" s="10"/>
      <c r="E540" s="10"/>
      <c r="G540" s="10"/>
      <c r="H540" s="10"/>
      <c r="I540" s="10"/>
      <c r="P540" s="2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K540" s="10"/>
      <c r="AL540" s="10"/>
      <c r="AM540" s="10"/>
      <c r="AN540" s="10"/>
      <c r="AO540" s="10"/>
      <c r="AP540" s="10"/>
      <c r="AQ540" s="10"/>
      <c r="AR540" s="10"/>
      <c r="AS540" s="10"/>
    </row>
    <row r="541" spans="1:45" x14ac:dyDescent="0.25">
      <c r="A541" s="10"/>
      <c r="B541" s="10"/>
      <c r="C541" s="10"/>
      <c r="E541" s="10"/>
      <c r="G541" s="10"/>
      <c r="H541" s="10"/>
      <c r="I541" s="10"/>
      <c r="P541" s="2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K541" s="10"/>
      <c r="AL541" s="10"/>
      <c r="AM541" s="10"/>
      <c r="AN541" s="10"/>
      <c r="AO541" s="10"/>
      <c r="AP541" s="10"/>
      <c r="AQ541" s="10"/>
      <c r="AR541" s="10"/>
      <c r="AS541" s="10"/>
    </row>
    <row r="542" spans="1:45" x14ac:dyDescent="0.25">
      <c r="A542" s="10"/>
      <c r="B542" s="10"/>
      <c r="C542" s="10"/>
      <c r="E542" s="10"/>
      <c r="G542" s="10"/>
      <c r="H542" s="10"/>
      <c r="I542" s="10"/>
      <c r="P542" s="2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K542" s="10"/>
      <c r="AL542" s="10"/>
      <c r="AM542" s="10"/>
      <c r="AN542" s="10"/>
      <c r="AO542" s="10"/>
      <c r="AP542" s="10"/>
      <c r="AQ542" s="10"/>
      <c r="AR542" s="10"/>
      <c r="AS542" s="10"/>
    </row>
    <row r="543" spans="1:45" x14ac:dyDescent="0.25">
      <c r="A543" s="10"/>
      <c r="B543" s="10"/>
      <c r="C543" s="10"/>
      <c r="E543" s="10"/>
      <c r="G543" s="10"/>
      <c r="H543" s="10"/>
      <c r="I543" s="10"/>
      <c r="P543" s="2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K543" s="10"/>
      <c r="AL543" s="10"/>
      <c r="AM543" s="10"/>
      <c r="AN543" s="10"/>
      <c r="AO543" s="10"/>
      <c r="AP543" s="10"/>
      <c r="AQ543" s="10"/>
      <c r="AR543" s="10"/>
      <c r="AS543" s="10"/>
    </row>
    <row r="544" spans="1:45" x14ac:dyDescent="0.25">
      <c r="A544" s="10"/>
      <c r="B544" s="10"/>
      <c r="C544" s="10"/>
      <c r="E544" s="10"/>
      <c r="G544" s="10"/>
      <c r="H544" s="10"/>
      <c r="I544" s="10"/>
      <c r="P544" s="2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K544" s="10"/>
      <c r="AL544" s="10"/>
      <c r="AM544" s="10"/>
      <c r="AN544" s="10"/>
      <c r="AO544" s="10"/>
      <c r="AP544" s="10"/>
      <c r="AQ544" s="10"/>
      <c r="AR544" s="10"/>
      <c r="AS544" s="10"/>
    </row>
    <row r="545" spans="1:45" x14ac:dyDescent="0.25">
      <c r="A545" s="10"/>
      <c r="B545" s="10"/>
      <c r="C545" s="10"/>
      <c r="E545" s="10"/>
      <c r="G545" s="10"/>
      <c r="H545" s="10"/>
      <c r="I545" s="10"/>
      <c r="P545" s="2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K545" s="10"/>
      <c r="AL545" s="10"/>
      <c r="AM545" s="10"/>
      <c r="AN545" s="10"/>
      <c r="AO545" s="10"/>
      <c r="AP545" s="10"/>
      <c r="AQ545" s="10"/>
      <c r="AR545" s="10"/>
      <c r="AS545" s="10"/>
    </row>
    <row r="546" spans="1:45" x14ac:dyDescent="0.25">
      <c r="A546" s="10"/>
      <c r="B546" s="10"/>
      <c r="C546" s="10"/>
      <c r="E546" s="10"/>
      <c r="G546" s="10"/>
      <c r="H546" s="10"/>
      <c r="I546" s="10"/>
      <c r="P546" s="2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K546" s="10"/>
      <c r="AL546" s="10"/>
      <c r="AM546" s="10"/>
      <c r="AN546" s="10"/>
      <c r="AO546" s="10"/>
      <c r="AP546" s="10"/>
      <c r="AQ546" s="10"/>
      <c r="AR546" s="10"/>
      <c r="AS546" s="10"/>
    </row>
    <row r="547" spans="1:45" x14ac:dyDescent="0.25">
      <c r="A547" s="10"/>
      <c r="B547" s="10"/>
      <c r="C547" s="10"/>
      <c r="E547" s="10"/>
      <c r="G547" s="10"/>
      <c r="H547" s="10"/>
      <c r="I547" s="10"/>
      <c r="P547" s="2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K547" s="10"/>
      <c r="AL547" s="10"/>
      <c r="AM547" s="10"/>
      <c r="AN547" s="10"/>
      <c r="AO547" s="10"/>
      <c r="AP547" s="10"/>
      <c r="AQ547" s="10"/>
      <c r="AR547" s="10"/>
      <c r="AS547" s="10"/>
    </row>
    <row r="548" spans="1:45" x14ac:dyDescent="0.25">
      <c r="A548" s="10"/>
      <c r="B548" s="10"/>
      <c r="C548" s="10"/>
      <c r="E548" s="10"/>
      <c r="G548" s="10"/>
      <c r="H548" s="10"/>
      <c r="I548" s="10"/>
      <c r="P548" s="2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K548" s="10"/>
      <c r="AL548" s="10"/>
      <c r="AM548" s="10"/>
      <c r="AN548" s="10"/>
      <c r="AO548" s="10"/>
      <c r="AP548" s="10"/>
      <c r="AQ548" s="10"/>
      <c r="AR548" s="10"/>
      <c r="AS548" s="10"/>
    </row>
    <row r="549" spans="1:45" x14ac:dyDescent="0.25">
      <c r="A549" s="10"/>
      <c r="B549" s="10"/>
      <c r="C549" s="10"/>
      <c r="E549" s="10"/>
      <c r="G549" s="10"/>
      <c r="H549" s="10"/>
      <c r="I549" s="10"/>
      <c r="P549" s="2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K549" s="10"/>
      <c r="AL549" s="10"/>
      <c r="AM549" s="10"/>
      <c r="AN549" s="10"/>
      <c r="AO549" s="10"/>
      <c r="AP549" s="10"/>
      <c r="AQ549" s="10"/>
      <c r="AR549" s="10"/>
      <c r="AS549" s="10"/>
    </row>
    <row r="550" spans="1:45" x14ac:dyDescent="0.25">
      <c r="A550" s="10"/>
      <c r="B550" s="10"/>
      <c r="C550" s="10"/>
      <c r="E550" s="10"/>
      <c r="G550" s="10"/>
      <c r="H550" s="10"/>
      <c r="I550" s="10"/>
      <c r="P550" s="2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K550" s="10"/>
      <c r="AL550" s="10"/>
      <c r="AM550" s="10"/>
      <c r="AN550" s="10"/>
      <c r="AO550" s="10"/>
      <c r="AP550" s="10"/>
      <c r="AQ550" s="10"/>
      <c r="AR550" s="10"/>
      <c r="AS550" s="10"/>
    </row>
    <row r="551" spans="1:45" x14ac:dyDescent="0.25">
      <c r="A551" s="10"/>
      <c r="B551" s="10"/>
      <c r="C551" s="10"/>
      <c r="E551" s="10"/>
      <c r="G551" s="10"/>
      <c r="H551" s="10"/>
      <c r="I551" s="10"/>
      <c r="P551" s="2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K551" s="10"/>
      <c r="AL551" s="10"/>
      <c r="AM551" s="10"/>
      <c r="AN551" s="10"/>
      <c r="AO551" s="10"/>
      <c r="AP551" s="10"/>
      <c r="AQ551" s="10"/>
      <c r="AR551" s="10"/>
      <c r="AS551" s="10"/>
    </row>
    <row r="552" spans="1:45" x14ac:dyDescent="0.25">
      <c r="A552" s="10"/>
      <c r="B552" s="10"/>
      <c r="C552" s="10"/>
      <c r="E552" s="10"/>
      <c r="G552" s="10"/>
      <c r="H552" s="10"/>
      <c r="I552" s="10"/>
      <c r="P552" s="2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K552" s="10"/>
      <c r="AL552" s="10"/>
      <c r="AM552" s="10"/>
      <c r="AN552" s="10"/>
      <c r="AO552" s="10"/>
      <c r="AP552" s="10"/>
      <c r="AQ552" s="10"/>
      <c r="AR552" s="10"/>
      <c r="AS552" s="10"/>
    </row>
    <row r="553" spans="1:45" x14ac:dyDescent="0.25">
      <c r="A553" s="10"/>
      <c r="B553" s="10"/>
      <c r="C553" s="10"/>
      <c r="E553" s="10"/>
      <c r="G553" s="10"/>
      <c r="H553" s="10"/>
      <c r="I553" s="10"/>
      <c r="P553" s="2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K553" s="10"/>
      <c r="AL553" s="10"/>
      <c r="AM553" s="10"/>
      <c r="AN553" s="10"/>
      <c r="AO553" s="10"/>
      <c r="AP553" s="10"/>
      <c r="AQ553" s="10"/>
      <c r="AR553" s="10"/>
      <c r="AS553" s="10"/>
    </row>
    <row r="554" spans="1:45" x14ac:dyDescent="0.25">
      <c r="A554" s="10"/>
      <c r="B554" s="10"/>
      <c r="C554" s="10"/>
      <c r="E554" s="10"/>
      <c r="G554" s="10"/>
      <c r="H554" s="10"/>
      <c r="I554" s="10"/>
      <c r="P554" s="2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K554" s="10"/>
      <c r="AL554" s="10"/>
      <c r="AM554" s="10"/>
      <c r="AN554" s="10"/>
      <c r="AO554" s="10"/>
      <c r="AP554" s="10"/>
      <c r="AQ554" s="10"/>
      <c r="AR554" s="10"/>
      <c r="AS554" s="10"/>
    </row>
    <row r="555" spans="1:45" x14ac:dyDescent="0.25">
      <c r="A555" s="10"/>
      <c r="B555" s="10"/>
      <c r="C555" s="10"/>
      <c r="E555" s="10"/>
      <c r="G555" s="10"/>
      <c r="H555" s="10"/>
      <c r="I555" s="10"/>
      <c r="P555" s="2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K555" s="10"/>
      <c r="AL555" s="10"/>
      <c r="AM555" s="10"/>
      <c r="AN555" s="10"/>
      <c r="AO555" s="10"/>
      <c r="AP555" s="10"/>
      <c r="AQ555" s="10"/>
      <c r="AR555" s="10"/>
      <c r="AS555" s="10"/>
    </row>
    <row r="556" spans="1:45" x14ac:dyDescent="0.25">
      <c r="A556" s="10"/>
      <c r="B556" s="10"/>
      <c r="C556" s="10"/>
      <c r="E556" s="10"/>
      <c r="G556" s="10"/>
      <c r="H556" s="10"/>
      <c r="I556" s="10"/>
      <c r="P556" s="2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K556" s="10"/>
      <c r="AL556" s="10"/>
      <c r="AM556" s="10"/>
      <c r="AN556" s="10"/>
      <c r="AO556" s="10"/>
      <c r="AP556" s="10"/>
      <c r="AQ556" s="10"/>
      <c r="AR556" s="10"/>
      <c r="AS556" s="10"/>
    </row>
    <row r="557" spans="1:45" x14ac:dyDescent="0.25">
      <c r="A557" s="10"/>
      <c r="B557" s="10"/>
      <c r="C557" s="10"/>
      <c r="E557" s="10"/>
      <c r="G557" s="10"/>
      <c r="H557" s="10"/>
      <c r="I557" s="10"/>
      <c r="P557" s="2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K557" s="10"/>
      <c r="AL557" s="10"/>
      <c r="AM557" s="10"/>
      <c r="AN557" s="10"/>
      <c r="AO557" s="10"/>
      <c r="AP557" s="10"/>
      <c r="AQ557" s="10"/>
      <c r="AR557" s="10"/>
      <c r="AS557" s="10"/>
    </row>
    <row r="558" spans="1:45" x14ac:dyDescent="0.25">
      <c r="A558" s="10"/>
      <c r="B558" s="10"/>
      <c r="C558" s="10"/>
      <c r="E558" s="10"/>
      <c r="G558" s="10"/>
      <c r="H558" s="10"/>
      <c r="I558" s="10"/>
      <c r="P558" s="2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K558" s="10"/>
      <c r="AL558" s="10"/>
      <c r="AM558" s="10"/>
      <c r="AN558" s="10"/>
      <c r="AO558" s="10"/>
      <c r="AP558" s="10"/>
      <c r="AQ558" s="10"/>
      <c r="AR558" s="10"/>
      <c r="AS558" s="10"/>
    </row>
    <row r="559" spans="1:45" x14ac:dyDescent="0.25">
      <c r="A559" s="10"/>
      <c r="B559" s="10"/>
      <c r="C559" s="10"/>
      <c r="E559" s="10"/>
      <c r="G559" s="10"/>
      <c r="H559" s="10"/>
      <c r="I559" s="10"/>
      <c r="P559" s="2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K559" s="10"/>
      <c r="AL559" s="10"/>
      <c r="AM559" s="10"/>
      <c r="AN559" s="10"/>
      <c r="AO559" s="10"/>
      <c r="AP559" s="10"/>
      <c r="AQ559" s="10"/>
      <c r="AR559" s="10"/>
      <c r="AS559" s="10"/>
    </row>
    <row r="560" spans="1:45" x14ac:dyDescent="0.25">
      <c r="A560" s="10"/>
      <c r="B560" s="10"/>
      <c r="C560" s="10"/>
      <c r="E560" s="10"/>
      <c r="G560" s="10"/>
      <c r="H560" s="10"/>
      <c r="I560" s="10"/>
      <c r="P560" s="2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K560" s="10"/>
      <c r="AL560" s="10"/>
      <c r="AM560" s="10"/>
      <c r="AN560" s="10"/>
      <c r="AO560" s="10"/>
      <c r="AP560" s="10"/>
      <c r="AQ560" s="10"/>
      <c r="AR560" s="10"/>
      <c r="AS560" s="10"/>
    </row>
    <row r="561" spans="1:45" x14ac:dyDescent="0.25">
      <c r="A561" s="10"/>
      <c r="B561" s="10"/>
      <c r="C561" s="10"/>
      <c r="E561" s="10"/>
      <c r="G561" s="10"/>
      <c r="H561" s="10"/>
      <c r="I561" s="10"/>
      <c r="P561" s="2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K561" s="10"/>
      <c r="AL561" s="10"/>
      <c r="AM561" s="10"/>
      <c r="AN561" s="10"/>
      <c r="AO561" s="10"/>
      <c r="AP561" s="10"/>
      <c r="AQ561" s="10"/>
      <c r="AR561" s="10"/>
      <c r="AS561" s="10"/>
    </row>
    <row r="562" spans="1:45" x14ac:dyDescent="0.25">
      <c r="A562" s="10"/>
      <c r="B562" s="10"/>
      <c r="C562" s="10"/>
      <c r="E562" s="10"/>
      <c r="G562" s="10"/>
      <c r="H562" s="10"/>
      <c r="I562" s="10"/>
      <c r="P562" s="2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K562" s="10"/>
      <c r="AL562" s="10"/>
      <c r="AM562" s="10"/>
      <c r="AN562" s="10"/>
      <c r="AO562" s="10"/>
      <c r="AP562" s="10"/>
      <c r="AQ562" s="10"/>
      <c r="AR562" s="10"/>
      <c r="AS562" s="10"/>
    </row>
    <row r="563" spans="1:45" x14ac:dyDescent="0.25">
      <c r="A563" s="10"/>
      <c r="B563" s="10"/>
      <c r="C563" s="10"/>
      <c r="E563" s="10"/>
      <c r="G563" s="10"/>
      <c r="H563" s="10"/>
      <c r="I563" s="10"/>
      <c r="P563" s="2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K563" s="10"/>
      <c r="AL563" s="10"/>
      <c r="AM563" s="10"/>
      <c r="AN563" s="10"/>
      <c r="AO563" s="10"/>
      <c r="AP563" s="10"/>
      <c r="AQ563" s="10"/>
      <c r="AR563" s="10"/>
      <c r="AS563" s="10"/>
    </row>
    <row r="564" spans="1:45" x14ac:dyDescent="0.25">
      <c r="A564" s="10"/>
      <c r="B564" s="10"/>
      <c r="C564" s="10"/>
      <c r="E564" s="10"/>
      <c r="G564" s="10"/>
      <c r="H564" s="10"/>
      <c r="I564" s="10"/>
      <c r="P564" s="2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K564" s="10"/>
      <c r="AL564" s="10"/>
      <c r="AM564" s="10"/>
      <c r="AN564" s="10"/>
      <c r="AO564" s="10"/>
      <c r="AP564" s="10"/>
      <c r="AQ564" s="10"/>
      <c r="AR564" s="10"/>
      <c r="AS564" s="10"/>
    </row>
    <row r="565" spans="1:45" x14ac:dyDescent="0.25">
      <c r="A565" s="10"/>
      <c r="B565" s="10"/>
      <c r="C565" s="10"/>
      <c r="E565" s="10"/>
      <c r="G565" s="10"/>
      <c r="H565" s="10"/>
      <c r="I565" s="10"/>
      <c r="P565" s="2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K565" s="10"/>
      <c r="AL565" s="10"/>
      <c r="AM565" s="10"/>
      <c r="AN565" s="10"/>
      <c r="AO565" s="10"/>
      <c r="AP565" s="10"/>
      <c r="AQ565" s="10"/>
      <c r="AR565" s="10"/>
      <c r="AS565" s="10"/>
    </row>
    <row r="566" spans="1:45" x14ac:dyDescent="0.25">
      <c r="A566" s="10"/>
      <c r="B566" s="10"/>
      <c r="C566" s="10"/>
      <c r="E566" s="10"/>
      <c r="G566" s="10"/>
      <c r="H566" s="10"/>
      <c r="I566" s="10"/>
      <c r="P566" s="2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K566" s="10"/>
      <c r="AL566" s="10"/>
      <c r="AM566" s="10"/>
      <c r="AN566" s="10"/>
      <c r="AO566" s="10"/>
      <c r="AP566" s="10"/>
      <c r="AQ566" s="10"/>
      <c r="AR566" s="10"/>
      <c r="AS566" s="10"/>
    </row>
    <row r="567" spans="1:45" x14ac:dyDescent="0.25">
      <c r="A567" s="10"/>
      <c r="B567" s="10"/>
      <c r="C567" s="10"/>
      <c r="E567" s="10"/>
      <c r="G567" s="10"/>
      <c r="H567" s="10"/>
      <c r="I567" s="10"/>
      <c r="P567" s="2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K567" s="10"/>
      <c r="AL567" s="10"/>
      <c r="AM567" s="10"/>
      <c r="AN567" s="10"/>
      <c r="AO567" s="10"/>
      <c r="AP567" s="10"/>
      <c r="AQ567" s="10"/>
      <c r="AR567" s="10"/>
      <c r="AS567" s="10"/>
    </row>
    <row r="568" spans="1:45" x14ac:dyDescent="0.25">
      <c r="A568" s="10"/>
      <c r="B568" s="10"/>
      <c r="C568" s="10"/>
      <c r="E568" s="10"/>
      <c r="G568" s="10"/>
      <c r="H568" s="10"/>
      <c r="I568" s="10"/>
      <c r="P568" s="2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K568" s="10"/>
      <c r="AL568" s="10"/>
      <c r="AM568" s="10"/>
      <c r="AN568" s="10"/>
      <c r="AO568" s="10"/>
      <c r="AP568" s="10"/>
      <c r="AQ568" s="10"/>
      <c r="AR568" s="10"/>
      <c r="AS568" s="10"/>
    </row>
    <row r="569" spans="1:45" x14ac:dyDescent="0.25">
      <c r="A569" s="10"/>
      <c r="B569" s="10"/>
      <c r="C569" s="10"/>
      <c r="E569" s="10"/>
      <c r="G569" s="10"/>
      <c r="H569" s="10"/>
      <c r="I569" s="10"/>
      <c r="P569" s="2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K569" s="10"/>
      <c r="AL569" s="10"/>
      <c r="AM569" s="10"/>
      <c r="AN569" s="10"/>
      <c r="AO569" s="10"/>
      <c r="AP569" s="10"/>
      <c r="AQ569" s="10"/>
      <c r="AR569" s="10"/>
      <c r="AS569" s="10"/>
    </row>
    <row r="570" spans="1:45" x14ac:dyDescent="0.25">
      <c r="A570" s="10"/>
      <c r="B570" s="10"/>
      <c r="C570" s="10"/>
      <c r="E570" s="10"/>
      <c r="G570" s="10"/>
      <c r="H570" s="10"/>
      <c r="I570" s="10"/>
      <c r="P570" s="2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K570" s="10"/>
      <c r="AL570" s="10"/>
      <c r="AM570" s="10"/>
      <c r="AN570" s="10"/>
      <c r="AO570" s="10"/>
      <c r="AP570" s="10"/>
      <c r="AQ570" s="10"/>
      <c r="AR570" s="10"/>
      <c r="AS570" s="10"/>
    </row>
    <row r="571" spans="1:45" x14ac:dyDescent="0.25">
      <c r="A571" s="10"/>
      <c r="B571" s="10"/>
      <c r="C571" s="10"/>
      <c r="E571" s="10"/>
      <c r="G571" s="10"/>
      <c r="H571" s="10"/>
      <c r="I571" s="10"/>
      <c r="P571" s="2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K571" s="10"/>
      <c r="AL571" s="10"/>
      <c r="AM571" s="10"/>
      <c r="AN571" s="10"/>
      <c r="AO571" s="10"/>
      <c r="AP571" s="10"/>
      <c r="AQ571" s="10"/>
      <c r="AR571" s="10"/>
      <c r="AS571" s="10"/>
    </row>
    <row r="572" spans="1:45" x14ac:dyDescent="0.25">
      <c r="A572" s="10"/>
      <c r="B572" s="10"/>
      <c r="C572" s="10"/>
      <c r="E572" s="10"/>
      <c r="G572" s="10"/>
      <c r="H572" s="10"/>
      <c r="I572" s="10"/>
      <c r="P572" s="2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K572" s="10"/>
      <c r="AL572" s="10"/>
      <c r="AM572" s="10"/>
      <c r="AN572" s="10"/>
      <c r="AO572" s="10"/>
      <c r="AP572" s="10"/>
      <c r="AQ572" s="10"/>
      <c r="AR572" s="10"/>
      <c r="AS572" s="10"/>
    </row>
    <row r="573" spans="1:45" x14ac:dyDescent="0.25">
      <c r="A573" s="10"/>
      <c r="B573" s="10"/>
      <c r="C573" s="10"/>
      <c r="E573" s="10"/>
      <c r="G573" s="10"/>
      <c r="H573" s="10"/>
      <c r="I573" s="10"/>
      <c r="P573" s="2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K573" s="10"/>
      <c r="AL573" s="10"/>
      <c r="AM573" s="10"/>
      <c r="AN573" s="10"/>
      <c r="AO573" s="10"/>
      <c r="AP573" s="10"/>
      <c r="AQ573" s="10"/>
      <c r="AR573" s="10"/>
      <c r="AS573" s="10"/>
    </row>
    <row r="574" spans="1:45" x14ac:dyDescent="0.25">
      <c r="A574" s="10"/>
      <c r="B574" s="10"/>
      <c r="C574" s="10"/>
      <c r="E574" s="10"/>
      <c r="G574" s="10"/>
      <c r="H574" s="10"/>
      <c r="I574" s="10"/>
      <c r="P574" s="2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K574" s="10"/>
      <c r="AL574" s="10"/>
      <c r="AM574" s="10"/>
      <c r="AN574" s="10"/>
      <c r="AO574" s="10"/>
      <c r="AP574" s="10"/>
      <c r="AQ574" s="10"/>
      <c r="AR574" s="10"/>
      <c r="AS574" s="10"/>
    </row>
    <row r="575" spans="1:45" x14ac:dyDescent="0.25">
      <c r="A575" s="10"/>
      <c r="B575" s="10"/>
      <c r="C575" s="10"/>
      <c r="E575" s="10"/>
      <c r="G575" s="10"/>
      <c r="H575" s="10"/>
      <c r="I575" s="10"/>
      <c r="P575" s="2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K575" s="10"/>
      <c r="AL575" s="10"/>
      <c r="AM575" s="10"/>
      <c r="AN575" s="10"/>
      <c r="AO575" s="10"/>
      <c r="AP575" s="10"/>
      <c r="AQ575" s="10"/>
      <c r="AR575" s="10"/>
      <c r="AS575" s="10"/>
    </row>
    <row r="576" spans="1:45" x14ac:dyDescent="0.25">
      <c r="A576" s="10"/>
      <c r="B576" s="10"/>
      <c r="C576" s="10"/>
      <c r="E576" s="10"/>
      <c r="G576" s="10"/>
      <c r="H576" s="10"/>
      <c r="I576" s="10"/>
      <c r="P576" s="2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K576" s="10"/>
      <c r="AL576" s="10"/>
      <c r="AM576" s="10"/>
      <c r="AN576" s="10"/>
      <c r="AO576" s="10"/>
      <c r="AP576" s="10"/>
      <c r="AQ576" s="10"/>
      <c r="AR576" s="10"/>
      <c r="AS576" s="10"/>
    </row>
    <row r="577" spans="1:45" x14ac:dyDescent="0.25">
      <c r="A577" s="10"/>
      <c r="B577" s="10"/>
      <c r="C577" s="10"/>
      <c r="E577" s="10"/>
      <c r="G577" s="10"/>
      <c r="H577" s="10"/>
      <c r="I577" s="10"/>
      <c r="P577" s="2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K577" s="10"/>
      <c r="AL577" s="10"/>
      <c r="AM577" s="10"/>
      <c r="AN577" s="10"/>
      <c r="AO577" s="10"/>
      <c r="AP577" s="10"/>
      <c r="AQ577" s="10"/>
      <c r="AR577" s="10"/>
      <c r="AS577" s="10"/>
    </row>
    <row r="578" spans="1:45" x14ac:dyDescent="0.25">
      <c r="A578" s="10"/>
      <c r="B578" s="10"/>
      <c r="C578" s="10"/>
      <c r="E578" s="10"/>
      <c r="G578" s="10"/>
      <c r="H578" s="10"/>
      <c r="I578" s="10"/>
      <c r="P578" s="2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K578" s="10"/>
      <c r="AL578" s="10"/>
      <c r="AM578" s="10"/>
      <c r="AN578" s="10"/>
      <c r="AO578" s="10"/>
      <c r="AP578" s="10"/>
      <c r="AQ578" s="10"/>
      <c r="AR578" s="10"/>
      <c r="AS578" s="10"/>
    </row>
    <row r="579" spans="1:45" x14ac:dyDescent="0.25">
      <c r="A579" s="10"/>
      <c r="B579" s="10"/>
      <c r="C579" s="10"/>
      <c r="E579" s="10"/>
      <c r="G579" s="10"/>
      <c r="H579" s="10"/>
      <c r="I579" s="10"/>
      <c r="P579" s="2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K579" s="10"/>
      <c r="AL579" s="10"/>
      <c r="AM579" s="10"/>
      <c r="AN579" s="10"/>
      <c r="AO579" s="10"/>
      <c r="AP579" s="10"/>
      <c r="AQ579" s="10"/>
      <c r="AR579" s="10"/>
      <c r="AS579" s="10"/>
    </row>
    <row r="580" spans="1:45" x14ac:dyDescent="0.25">
      <c r="A580" s="10"/>
      <c r="B580" s="10"/>
      <c r="C580" s="10"/>
      <c r="E580" s="10"/>
      <c r="G580" s="10"/>
      <c r="H580" s="10"/>
      <c r="I580" s="10"/>
      <c r="P580" s="2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K580" s="10"/>
      <c r="AL580" s="10"/>
      <c r="AM580" s="10"/>
      <c r="AN580" s="10"/>
      <c r="AO580" s="10"/>
      <c r="AP580" s="10"/>
      <c r="AQ580" s="10"/>
      <c r="AR580" s="10"/>
      <c r="AS580" s="10"/>
    </row>
    <row r="581" spans="1:45" x14ac:dyDescent="0.25">
      <c r="A581" s="10"/>
      <c r="B581" s="10"/>
      <c r="C581" s="10"/>
      <c r="E581" s="10"/>
      <c r="G581" s="10"/>
      <c r="H581" s="10"/>
      <c r="I581" s="10"/>
      <c r="P581" s="2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K581" s="10"/>
      <c r="AL581" s="10"/>
      <c r="AM581" s="10"/>
      <c r="AN581" s="10"/>
      <c r="AO581" s="10"/>
      <c r="AP581" s="10"/>
      <c r="AQ581" s="10"/>
      <c r="AR581" s="10"/>
      <c r="AS581" s="10"/>
    </row>
    <row r="582" spans="1:45" x14ac:dyDescent="0.25">
      <c r="A582" s="10"/>
      <c r="B582" s="10"/>
      <c r="C582" s="10"/>
      <c r="E582" s="10"/>
      <c r="G582" s="10"/>
      <c r="H582" s="10"/>
      <c r="I582" s="10"/>
      <c r="P582" s="2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K582" s="10"/>
      <c r="AL582" s="10"/>
      <c r="AM582" s="10"/>
      <c r="AN582" s="10"/>
      <c r="AO582" s="10"/>
      <c r="AP582" s="10"/>
      <c r="AQ582" s="10"/>
      <c r="AR582" s="10"/>
      <c r="AS582" s="10"/>
    </row>
    <row r="583" spans="1:45" x14ac:dyDescent="0.25">
      <c r="A583" s="10"/>
      <c r="B583" s="10"/>
      <c r="C583" s="10"/>
      <c r="E583" s="10"/>
      <c r="G583" s="10"/>
      <c r="H583" s="10"/>
      <c r="I583" s="10"/>
      <c r="P583" s="2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K583" s="10"/>
      <c r="AL583" s="10"/>
      <c r="AM583" s="10"/>
      <c r="AN583" s="10"/>
      <c r="AO583" s="10"/>
      <c r="AP583" s="10"/>
      <c r="AQ583" s="10"/>
      <c r="AR583" s="10"/>
      <c r="AS583" s="10"/>
    </row>
    <row r="584" spans="1:45" x14ac:dyDescent="0.25">
      <c r="A584" s="10"/>
      <c r="B584" s="10"/>
      <c r="C584" s="10"/>
      <c r="E584" s="10"/>
      <c r="G584" s="10"/>
      <c r="H584" s="10"/>
      <c r="I584" s="10"/>
      <c r="P584" s="2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K584" s="10"/>
      <c r="AL584" s="10"/>
      <c r="AM584" s="10"/>
      <c r="AN584" s="10"/>
      <c r="AO584" s="10"/>
      <c r="AP584" s="10"/>
      <c r="AQ584" s="10"/>
      <c r="AR584" s="10"/>
      <c r="AS584" s="10"/>
    </row>
    <row r="585" spans="1:45" x14ac:dyDescent="0.25">
      <c r="A585" s="10"/>
      <c r="B585" s="10"/>
      <c r="C585" s="10"/>
      <c r="E585" s="10"/>
      <c r="G585" s="10"/>
      <c r="H585" s="10"/>
      <c r="I585" s="10"/>
      <c r="P585" s="2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K585" s="10"/>
      <c r="AL585" s="10"/>
      <c r="AM585" s="10"/>
      <c r="AN585" s="10"/>
      <c r="AO585" s="10"/>
      <c r="AP585" s="10"/>
      <c r="AQ585" s="10"/>
      <c r="AR585" s="10"/>
      <c r="AS585" s="10"/>
    </row>
    <row r="586" spans="1:45" x14ac:dyDescent="0.25">
      <c r="A586" s="10"/>
      <c r="B586" s="10"/>
      <c r="C586" s="10"/>
      <c r="E586" s="10"/>
      <c r="G586" s="10"/>
      <c r="H586" s="10"/>
      <c r="I586" s="10"/>
      <c r="P586" s="2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K586" s="10"/>
      <c r="AL586" s="10"/>
      <c r="AM586" s="10"/>
      <c r="AN586" s="10"/>
      <c r="AO586" s="10"/>
      <c r="AP586" s="10"/>
      <c r="AQ586" s="10"/>
      <c r="AR586" s="10"/>
      <c r="AS586" s="10"/>
    </row>
    <row r="587" spans="1:45" x14ac:dyDescent="0.25">
      <c r="A587" s="10"/>
      <c r="B587" s="10"/>
      <c r="C587" s="10"/>
      <c r="E587" s="10"/>
      <c r="G587" s="10"/>
      <c r="H587" s="10"/>
      <c r="I587" s="10"/>
      <c r="P587" s="2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K587" s="10"/>
      <c r="AL587" s="10"/>
      <c r="AM587" s="10"/>
      <c r="AN587" s="10"/>
      <c r="AO587" s="10"/>
      <c r="AP587" s="10"/>
      <c r="AQ587" s="10"/>
      <c r="AR587" s="10"/>
      <c r="AS587" s="10"/>
    </row>
    <row r="588" spans="1:45" x14ac:dyDescent="0.25">
      <c r="A588" s="10"/>
      <c r="B588" s="10"/>
      <c r="C588" s="10"/>
      <c r="E588" s="10"/>
      <c r="G588" s="10"/>
      <c r="H588" s="10"/>
      <c r="I588" s="10"/>
      <c r="P588" s="2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K588" s="10"/>
      <c r="AL588" s="10"/>
      <c r="AM588" s="10"/>
      <c r="AN588" s="10"/>
      <c r="AO588" s="10"/>
      <c r="AP588" s="10"/>
      <c r="AQ588" s="10"/>
      <c r="AR588" s="10"/>
      <c r="AS588" s="10"/>
    </row>
    <row r="589" spans="1:45" x14ac:dyDescent="0.25">
      <c r="A589" s="10"/>
      <c r="B589" s="10"/>
      <c r="C589" s="10"/>
      <c r="E589" s="10"/>
      <c r="G589" s="10"/>
      <c r="H589" s="10"/>
      <c r="I589" s="10"/>
      <c r="P589" s="2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K589" s="10"/>
      <c r="AL589" s="10"/>
      <c r="AM589" s="10"/>
      <c r="AN589" s="10"/>
      <c r="AO589" s="10"/>
      <c r="AP589" s="10"/>
      <c r="AQ589" s="10"/>
      <c r="AR589" s="10"/>
      <c r="AS589" s="10"/>
    </row>
    <row r="590" spans="1:45" x14ac:dyDescent="0.25">
      <c r="A590" s="10"/>
      <c r="B590" s="10"/>
      <c r="C590" s="10"/>
      <c r="E590" s="10"/>
      <c r="G590" s="10"/>
      <c r="H590" s="10"/>
      <c r="I590" s="10"/>
      <c r="P590" s="2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K590" s="10"/>
      <c r="AL590" s="10"/>
      <c r="AM590" s="10"/>
      <c r="AN590" s="10"/>
      <c r="AO590" s="10"/>
      <c r="AP590" s="10"/>
      <c r="AQ590" s="10"/>
      <c r="AR590" s="10"/>
      <c r="AS590" s="10"/>
    </row>
    <row r="591" spans="1:45" x14ac:dyDescent="0.25">
      <c r="A591" s="10"/>
      <c r="B591" s="10"/>
      <c r="C591" s="10"/>
      <c r="E591" s="10"/>
      <c r="G591" s="10"/>
      <c r="H591" s="10"/>
      <c r="I591" s="10"/>
      <c r="P591" s="2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K591" s="10"/>
      <c r="AL591" s="10"/>
      <c r="AM591" s="10"/>
      <c r="AN591" s="10"/>
      <c r="AO591" s="10"/>
      <c r="AP591" s="10"/>
      <c r="AQ591" s="10"/>
      <c r="AR591" s="10"/>
      <c r="AS591" s="10"/>
    </row>
    <row r="592" spans="1:45" x14ac:dyDescent="0.25">
      <c r="A592" s="10"/>
      <c r="B592" s="10"/>
      <c r="C592" s="10"/>
      <c r="E592" s="10"/>
      <c r="G592" s="10"/>
      <c r="H592" s="10"/>
      <c r="I592" s="10"/>
      <c r="P592" s="2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K592" s="10"/>
      <c r="AL592" s="10"/>
      <c r="AM592" s="10"/>
      <c r="AN592" s="10"/>
      <c r="AO592" s="10"/>
      <c r="AP592" s="10"/>
      <c r="AQ592" s="10"/>
      <c r="AR592" s="10"/>
      <c r="AS592" s="10"/>
    </row>
    <row r="593" spans="1:45" x14ac:dyDescent="0.25">
      <c r="A593" s="10"/>
      <c r="B593" s="10"/>
      <c r="C593" s="10"/>
      <c r="E593" s="10"/>
      <c r="G593" s="10"/>
      <c r="H593" s="10"/>
      <c r="I593" s="10"/>
      <c r="P593" s="2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K593" s="10"/>
      <c r="AL593" s="10"/>
      <c r="AM593" s="10"/>
      <c r="AN593" s="10"/>
      <c r="AO593" s="10"/>
      <c r="AP593" s="10"/>
      <c r="AQ593" s="10"/>
      <c r="AR593" s="10"/>
      <c r="AS593" s="10"/>
    </row>
    <row r="594" spans="1:45" x14ac:dyDescent="0.25">
      <c r="A594" s="10"/>
      <c r="B594" s="10"/>
      <c r="C594" s="10"/>
      <c r="E594" s="10"/>
      <c r="G594" s="10"/>
      <c r="H594" s="10"/>
      <c r="I594" s="10"/>
      <c r="P594" s="2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K594" s="10"/>
      <c r="AL594" s="10"/>
      <c r="AM594" s="10"/>
      <c r="AN594" s="10"/>
      <c r="AO594" s="10"/>
      <c r="AP594" s="10"/>
      <c r="AQ594" s="10"/>
      <c r="AR594" s="10"/>
      <c r="AS594" s="10"/>
    </row>
    <row r="595" spans="1:45" x14ac:dyDescent="0.25">
      <c r="A595" s="10"/>
      <c r="B595" s="10"/>
      <c r="C595" s="10"/>
      <c r="E595" s="10"/>
      <c r="G595" s="10"/>
      <c r="H595" s="10"/>
      <c r="I595" s="10"/>
      <c r="P595" s="2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K595" s="10"/>
      <c r="AL595" s="10"/>
      <c r="AM595" s="10"/>
      <c r="AN595" s="10"/>
      <c r="AO595" s="10"/>
      <c r="AP595" s="10"/>
      <c r="AQ595" s="10"/>
      <c r="AR595" s="10"/>
      <c r="AS595" s="10"/>
    </row>
    <row r="596" spans="1:45" x14ac:dyDescent="0.25">
      <c r="A596" s="10"/>
      <c r="B596" s="10"/>
      <c r="C596" s="10"/>
      <c r="E596" s="10"/>
      <c r="G596" s="10"/>
      <c r="H596" s="10"/>
      <c r="I596" s="10"/>
      <c r="P596" s="2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K596" s="10"/>
      <c r="AL596" s="10"/>
      <c r="AM596" s="10"/>
      <c r="AN596" s="10"/>
      <c r="AO596" s="10"/>
      <c r="AP596" s="10"/>
      <c r="AQ596" s="10"/>
      <c r="AR596" s="10"/>
      <c r="AS596" s="10"/>
    </row>
    <row r="597" spans="1:45" x14ac:dyDescent="0.25">
      <c r="A597" s="10"/>
      <c r="B597" s="10"/>
      <c r="C597" s="10"/>
      <c r="E597" s="10"/>
      <c r="G597" s="10"/>
      <c r="H597" s="10"/>
      <c r="I597" s="10"/>
      <c r="P597" s="2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K597" s="10"/>
      <c r="AL597" s="10"/>
      <c r="AM597" s="10"/>
      <c r="AN597" s="10"/>
      <c r="AO597" s="10"/>
      <c r="AP597" s="10"/>
      <c r="AQ597" s="10"/>
      <c r="AR597" s="10"/>
      <c r="AS597" s="10"/>
    </row>
    <row r="598" spans="1:45" x14ac:dyDescent="0.25">
      <c r="A598" s="10"/>
      <c r="B598" s="10"/>
      <c r="C598" s="10"/>
      <c r="E598" s="10"/>
      <c r="G598" s="10"/>
      <c r="H598" s="10"/>
      <c r="I598" s="10"/>
      <c r="P598" s="2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K598" s="10"/>
      <c r="AL598" s="10"/>
      <c r="AM598" s="10"/>
      <c r="AN598" s="10"/>
      <c r="AO598" s="10"/>
      <c r="AP598" s="10"/>
      <c r="AQ598" s="10"/>
      <c r="AR598" s="10"/>
      <c r="AS598" s="10"/>
    </row>
    <row r="599" spans="1:45" x14ac:dyDescent="0.25">
      <c r="A599" s="10"/>
      <c r="B599" s="10"/>
      <c r="C599" s="10"/>
      <c r="E599" s="10"/>
      <c r="G599" s="10"/>
      <c r="H599" s="10"/>
      <c r="I599" s="10"/>
      <c r="P599" s="2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K599" s="10"/>
      <c r="AL599" s="10"/>
      <c r="AM599" s="10"/>
      <c r="AN599" s="10"/>
      <c r="AO599" s="10"/>
      <c r="AP599" s="10"/>
      <c r="AQ599" s="10"/>
      <c r="AR599" s="10"/>
      <c r="AS599" s="10"/>
    </row>
    <row r="600" spans="1:45" x14ac:dyDescent="0.25">
      <c r="A600" s="10"/>
      <c r="B600" s="10"/>
      <c r="C600" s="10"/>
      <c r="E600" s="10"/>
      <c r="G600" s="10"/>
      <c r="H600" s="10"/>
      <c r="I600" s="10"/>
      <c r="P600" s="2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K600" s="10"/>
      <c r="AL600" s="10"/>
      <c r="AM600" s="10"/>
      <c r="AN600" s="10"/>
      <c r="AO600" s="10"/>
      <c r="AP600" s="10"/>
      <c r="AQ600" s="10"/>
      <c r="AR600" s="10"/>
      <c r="AS600" s="10"/>
    </row>
    <row r="601" spans="1:45" x14ac:dyDescent="0.25">
      <c r="A601" s="10"/>
      <c r="B601" s="10"/>
      <c r="C601" s="10"/>
      <c r="E601" s="10"/>
      <c r="G601" s="10"/>
      <c r="H601" s="10"/>
      <c r="I601" s="10"/>
      <c r="P601" s="2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K601" s="10"/>
      <c r="AL601" s="10"/>
      <c r="AM601" s="10"/>
      <c r="AN601" s="10"/>
      <c r="AO601" s="10"/>
      <c r="AP601" s="10"/>
      <c r="AQ601" s="10"/>
      <c r="AR601" s="10"/>
      <c r="AS601" s="10"/>
    </row>
    <row r="602" spans="1:45" x14ac:dyDescent="0.25">
      <c r="A602" s="10"/>
      <c r="B602" s="10"/>
      <c r="C602" s="10"/>
      <c r="E602" s="10"/>
      <c r="G602" s="10"/>
      <c r="H602" s="10"/>
      <c r="I602" s="10"/>
      <c r="P602" s="2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K602" s="10"/>
      <c r="AL602" s="10"/>
      <c r="AM602" s="10"/>
      <c r="AN602" s="10"/>
      <c r="AO602" s="10"/>
      <c r="AP602" s="10"/>
      <c r="AQ602" s="10"/>
      <c r="AR602" s="10"/>
      <c r="AS602" s="10"/>
    </row>
    <row r="603" spans="1:45" x14ac:dyDescent="0.25">
      <c r="A603" s="10"/>
      <c r="B603" s="10"/>
      <c r="C603" s="10"/>
      <c r="E603" s="10"/>
      <c r="G603" s="10"/>
      <c r="H603" s="10"/>
      <c r="I603" s="10"/>
      <c r="P603" s="2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K603" s="10"/>
      <c r="AL603" s="10"/>
      <c r="AM603" s="10"/>
      <c r="AN603" s="10"/>
      <c r="AO603" s="10"/>
      <c r="AP603" s="10"/>
      <c r="AQ603" s="10"/>
      <c r="AR603" s="10"/>
      <c r="AS603" s="10"/>
    </row>
    <row r="604" spans="1:45" x14ac:dyDescent="0.25">
      <c r="A604" s="10"/>
      <c r="B604" s="10"/>
      <c r="C604" s="10"/>
      <c r="E604" s="10"/>
      <c r="G604" s="10"/>
      <c r="H604" s="10"/>
      <c r="I604" s="10"/>
      <c r="P604" s="2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K604" s="10"/>
      <c r="AL604" s="10"/>
      <c r="AM604" s="10"/>
      <c r="AN604" s="10"/>
      <c r="AO604" s="10"/>
      <c r="AP604" s="10"/>
      <c r="AQ604" s="10"/>
      <c r="AR604" s="10"/>
      <c r="AS604" s="10"/>
    </row>
    <row r="605" spans="1:45" x14ac:dyDescent="0.25">
      <c r="A605" s="10"/>
      <c r="B605" s="10"/>
      <c r="C605" s="10"/>
      <c r="E605" s="10"/>
      <c r="G605" s="10"/>
      <c r="H605" s="10"/>
      <c r="I605" s="10"/>
      <c r="P605" s="2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K605" s="10"/>
      <c r="AL605" s="10"/>
      <c r="AM605" s="10"/>
      <c r="AN605" s="10"/>
      <c r="AO605" s="10"/>
      <c r="AP605" s="10"/>
      <c r="AQ605" s="10"/>
      <c r="AR605" s="10"/>
      <c r="AS605" s="10"/>
    </row>
    <row r="606" spans="1:45" x14ac:dyDescent="0.25">
      <c r="A606" s="10"/>
      <c r="B606" s="10"/>
      <c r="C606" s="10"/>
      <c r="E606" s="10"/>
      <c r="G606" s="10"/>
      <c r="H606" s="10"/>
      <c r="I606" s="10"/>
      <c r="P606" s="2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K606" s="10"/>
      <c r="AL606" s="10"/>
      <c r="AM606" s="10"/>
      <c r="AN606" s="10"/>
      <c r="AO606" s="10"/>
      <c r="AP606" s="10"/>
      <c r="AQ606" s="10"/>
      <c r="AR606" s="10"/>
      <c r="AS606" s="10"/>
    </row>
    <row r="607" spans="1:45" x14ac:dyDescent="0.25">
      <c r="A607" s="10"/>
      <c r="B607" s="10"/>
      <c r="C607" s="10"/>
      <c r="E607" s="10"/>
      <c r="G607" s="10"/>
      <c r="H607" s="10"/>
      <c r="I607" s="10"/>
      <c r="P607" s="2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K607" s="10"/>
      <c r="AL607" s="10"/>
      <c r="AM607" s="10"/>
      <c r="AN607" s="10"/>
      <c r="AO607" s="10"/>
      <c r="AP607" s="10"/>
      <c r="AQ607" s="10"/>
      <c r="AR607" s="10"/>
      <c r="AS607" s="10"/>
    </row>
    <row r="608" spans="1:45" x14ac:dyDescent="0.25">
      <c r="A608" s="10"/>
      <c r="B608" s="10"/>
      <c r="C608" s="10"/>
      <c r="E608" s="10"/>
      <c r="G608" s="10"/>
      <c r="H608" s="10"/>
      <c r="I608" s="10"/>
      <c r="P608" s="2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K608" s="10"/>
      <c r="AL608" s="10"/>
      <c r="AM608" s="10"/>
      <c r="AN608" s="10"/>
      <c r="AO608" s="10"/>
      <c r="AP608" s="10"/>
      <c r="AQ608" s="10"/>
      <c r="AR608" s="10"/>
      <c r="AS608" s="10"/>
    </row>
    <row r="609" spans="1:45" x14ac:dyDescent="0.25">
      <c r="A609" s="10"/>
      <c r="B609" s="10"/>
      <c r="C609" s="10"/>
      <c r="E609" s="10"/>
      <c r="G609" s="10"/>
      <c r="H609" s="10"/>
      <c r="I609" s="10"/>
      <c r="P609" s="2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K609" s="10"/>
      <c r="AL609" s="10"/>
      <c r="AM609" s="10"/>
      <c r="AN609" s="10"/>
      <c r="AO609" s="10"/>
      <c r="AP609" s="10"/>
      <c r="AQ609" s="10"/>
      <c r="AR609" s="10"/>
      <c r="AS609" s="10"/>
    </row>
    <row r="610" spans="1:45" x14ac:dyDescent="0.25">
      <c r="A610" s="10"/>
      <c r="B610" s="10"/>
      <c r="C610" s="10"/>
      <c r="E610" s="10"/>
      <c r="G610" s="10"/>
      <c r="H610" s="10"/>
      <c r="I610" s="10"/>
      <c r="P610" s="2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K610" s="10"/>
      <c r="AL610" s="10"/>
      <c r="AM610" s="10"/>
      <c r="AN610" s="10"/>
      <c r="AO610" s="10"/>
      <c r="AP610" s="10"/>
      <c r="AQ610" s="10"/>
      <c r="AR610" s="10"/>
      <c r="AS610" s="10"/>
    </row>
    <row r="611" spans="1:45" x14ac:dyDescent="0.25">
      <c r="A611" s="10"/>
      <c r="B611" s="10"/>
      <c r="C611" s="10"/>
      <c r="E611" s="10"/>
      <c r="G611" s="10"/>
      <c r="H611" s="10"/>
      <c r="I611" s="10"/>
      <c r="P611" s="2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K611" s="10"/>
      <c r="AL611" s="10"/>
      <c r="AM611" s="10"/>
      <c r="AN611" s="10"/>
      <c r="AO611" s="10"/>
      <c r="AP611" s="10"/>
      <c r="AQ611" s="10"/>
      <c r="AR611" s="10"/>
      <c r="AS611" s="10"/>
    </row>
    <row r="612" spans="1:45" x14ac:dyDescent="0.25">
      <c r="A612" s="10"/>
      <c r="B612" s="10"/>
      <c r="C612" s="10"/>
      <c r="E612" s="10"/>
      <c r="G612" s="10"/>
      <c r="H612" s="10"/>
      <c r="I612" s="10"/>
      <c r="P612" s="2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K612" s="10"/>
      <c r="AL612" s="10"/>
      <c r="AM612" s="10"/>
      <c r="AN612" s="10"/>
      <c r="AO612" s="10"/>
      <c r="AP612" s="10"/>
      <c r="AQ612" s="10"/>
      <c r="AR612" s="10"/>
      <c r="AS612" s="10"/>
    </row>
    <row r="613" spans="1:45" x14ac:dyDescent="0.25">
      <c r="A613" s="10"/>
      <c r="B613" s="10"/>
      <c r="C613" s="10"/>
      <c r="E613" s="10"/>
      <c r="G613" s="10"/>
      <c r="H613" s="10"/>
      <c r="I613" s="10"/>
      <c r="P613" s="2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K613" s="10"/>
      <c r="AL613" s="10"/>
      <c r="AM613" s="10"/>
      <c r="AN613" s="10"/>
      <c r="AO613" s="10"/>
      <c r="AP613" s="10"/>
      <c r="AQ613" s="10"/>
      <c r="AR613" s="10"/>
      <c r="AS613" s="10"/>
    </row>
    <row r="614" spans="1:45" x14ac:dyDescent="0.25">
      <c r="A614" s="10"/>
      <c r="B614" s="10"/>
      <c r="C614" s="10"/>
      <c r="E614" s="10"/>
      <c r="G614" s="10"/>
      <c r="H614" s="10"/>
      <c r="I614" s="10"/>
      <c r="P614" s="2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K614" s="10"/>
      <c r="AL614" s="10"/>
      <c r="AM614" s="10"/>
      <c r="AN614" s="10"/>
      <c r="AO614" s="10"/>
      <c r="AP614" s="10"/>
      <c r="AQ614" s="10"/>
      <c r="AR614" s="10"/>
      <c r="AS614" s="10"/>
    </row>
    <row r="615" spans="1:45" x14ac:dyDescent="0.25">
      <c r="A615" s="10"/>
      <c r="B615" s="10"/>
      <c r="C615" s="10"/>
      <c r="E615" s="10"/>
      <c r="G615" s="10"/>
      <c r="H615" s="10"/>
      <c r="I615" s="10"/>
      <c r="P615" s="2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K615" s="10"/>
      <c r="AL615" s="10"/>
      <c r="AM615" s="10"/>
      <c r="AN615" s="10"/>
      <c r="AO615" s="10"/>
      <c r="AP615" s="10"/>
      <c r="AQ615" s="10"/>
      <c r="AR615" s="10"/>
      <c r="AS615" s="10"/>
    </row>
    <row r="616" spans="1:45" x14ac:dyDescent="0.25">
      <c r="A616" s="10"/>
      <c r="B616" s="10"/>
      <c r="C616" s="10"/>
      <c r="E616" s="10"/>
      <c r="G616" s="10"/>
      <c r="H616" s="10"/>
      <c r="I616" s="10"/>
      <c r="P616" s="2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K616" s="10"/>
      <c r="AL616" s="10"/>
      <c r="AM616" s="10"/>
      <c r="AN616" s="10"/>
      <c r="AO616" s="10"/>
      <c r="AP616" s="10"/>
      <c r="AQ616" s="10"/>
      <c r="AR616" s="10"/>
      <c r="AS616" s="10"/>
    </row>
    <row r="617" spans="1:45" x14ac:dyDescent="0.25">
      <c r="A617" s="10"/>
      <c r="B617" s="10"/>
      <c r="C617" s="10"/>
      <c r="E617" s="10"/>
      <c r="G617" s="10"/>
      <c r="H617" s="10"/>
      <c r="I617" s="10"/>
      <c r="P617" s="2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K617" s="10"/>
      <c r="AL617" s="10"/>
      <c r="AM617" s="10"/>
      <c r="AN617" s="10"/>
      <c r="AO617" s="10"/>
      <c r="AP617" s="10"/>
      <c r="AQ617" s="10"/>
      <c r="AR617" s="10"/>
      <c r="AS617" s="10"/>
    </row>
    <row r="618" spans="1:45" x14ac:dyDescent="0.25">
      <c r="A618" s="10"/>
      <c r="B618" s="10"/>
      <c r="C618" s="10"/>
      <c r="E618" s="10"/>
      <c r="G618" s="10"/>
      <c r="H618" s="10"/>
      <c r="I618" s="10"/>
      <c r="P618" s="2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K618" s="10"/>
      <c r="AL618" s="10"/>
      <c r="AM618" s="10"/>
      <c r="AN618" s="10"/>
      <c r="AO618" s="10"/>
      <c r="AP618" s="10"/>
      <c r="AQ618" s="10"/>
      <c r="AR618" s="10"/>
      <c r="AS618" s="10"/>
    </row>
    <row r="619" spans="1:45" x14ac:dyDescent="0.25">
      <c r="A619" s="10"/>
      <c r="B619" s="10"/>
      <c r="C619" s="10"/>
      <c r="E619" s="10"/>
      <c r="G619" s="10"/>
      <c r="H619" s="10"/>
      <c r="I619" s="10"/>
      <c r="P619" s="2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K619" s="10"/>
      <c r="AL619" s="10"/>
      <c r="AM619" s="10"/>
      <c r="AN619" s="10"/>
      <c r="AO619" s="10"/>
      <c r="AP619" s="10"/>
      <c r="AQ619" s="10"/>
      <c r="AR619" s="10"/>
      <c r="AS619" s="10"/>
    </row>
    <row r="620" spans="1:45" x14ac:dyDescent="0.25">
      <c r="A620" s="10"/>
      <c r="B620" s="10"/>
      <c r="C620" s="10"/>
      <c r="E620" s="10"/>
      <c r="G620" s="10"/>
      <c r="H620" s="10"/>
      <c r="I620" s="10"/>
      <c r="P620" s="2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K620" s="10"/>
      <c r="AL620" s="10"/>
      <c r="AM620" s="10"/>
      <c r="AN620" s="10"/>
      <c r="AO620" s="10"/>
      <c r="AP620" s="10"/>
      <c r="AQ620" s="10"/>
      <c r="AR620" s="10"/>
      <c r="AS620" s="10"/>
    </row>
    <row r="621" spans="1:45" x14ac:dyDescent="0.25">
      <c r="A621" s="10"/>
      <c r="B621" s="10"/>
      <c r="C621" s="10"/>
      <c r="E621" s="10"/>
      <c r="G621" s="10"/>
      <c r="H621" s="10"/>
      <c r="I621" s="10"/>
      <c r="P621" s="2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K621" s="10"/>
      <c r="AL621" s="10"/>
      <c r="AM621" s="10"/>
      <c r="AN621" s="10"/>
      <c r="AO621" s="10"/>
      <c r="AP621" s="10"/>
      <c r="AQ621" s="10"/>
      <c r="AR621" s="10"/>
      <c r="AS621" s="10"/>
    </row>
    <row r="622" spans="1:45" x14ac:dyDescent="0.25">
      <c r="A622" s="10"/>
      <c r="B622" s="10"/>
      <c r="C622" s="10"/>
      <c r="E622" s="10"/>
      <c r="G622" s="10"/>
      <c r="H622" s="10"/>
      <c r="I622" s="10"/>
      <c r="P622" s="2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K622" s="10"/>
      <c r="AL622" s="10"/>
      <c r="AM622" s="10"/>
      <c r="AN622" s="10"/>
      <c r="AO622" s="10"/>
      <c r="AP622" s="10"/>
      <c r="AQ622" s="10"/>
      <c r="AR622" s="10"/>
      <c r="AS622" s="10"/>
    </row>
    <row r="623" spans="1:45" x14ac:dyDescent="0.25">
      <c r="A623" s="10"/>
      <c r="B623" s="10"/>
      <c r="C623" s="10"/>
      <c r="E623" s="10"/>
      <c r="G623" s="10"/>
      <c r="H623" s="10"/>
      <c r="I623" s="10"/>
      <c r="P623" s="2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K623" s="10"/>
      <c r="AL623" s="10"/>
      <c r="AM623" s="10"/>
      <c r="AN623" s="10"/>
      <c r="AO623" s="10"/>
      <c r="AP623" s="10"/>
      <c r="AQ623" s="10"/>
      <c r="AR623" s="10"/>
      <c r="AS623" s="10"/>
    </row>
    <row r="624" spans="1:45" x14ac:dyDescent="0.25">
      <c r="A624" s="10"/>
      <c r="B624" s="10"/>
      <c r="C624" s="10"/>
      <c r="E624" s="10"/>
      <c r="G624" s="10"/>
      <c r="H624" s="10"/>
      <c r="I624" s="10"/>
      <c r="P624" s="2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K624" s="10"/>
      <c r="AL624" s="10"/>
      <c r="AM624" s="10"/>
      <c r="AN624" s="10"/>
      <c r="AO624" s="10"/>
      <c r="AP624" s="10"/>
      <c r="AQ624" s="10"/>
      <c r="AR624" s="10"/>
      <c r="AS624" s="10"/>
    </row>
    <row r="625" spans="1:45" x14ac:dyDescent="0.25">
      <c r="A625" s="10"/>
      <c r="B625" s="10"/>
      <c r="C625" s="10"/>
      <c r="E625" s="10"/>
      <c r="G625" s="10"/>
      <c r="H625" s="10"/>
      <c r="I625" s="10"/>
      <c r="P625" s="2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K625" s="10"/>
      <c r="AL625" s="10"/>
      <c r="AM625" s="10"/>
      <c r="AN625" s="10"/>
      <c r="AO625" s="10"/>
      <c r="AP625" s="10"/>
      <c r="AQ625" s="10"/>
      <c r="AR625" s="10"/>
      <c r="AS625" s="10"/>
    </row>
    <row r="626" spans="1:45" x14ac:dyDescent="0.25">
      <c r="A626" s="10"/>
      <c r="B626" s="10"/>
      <c r="C626" s="10"/>
      <c r="E626" s="10"/>
      <c r="G626" s="10"/>
      <c r="H626" s="10"/>
      <c r="I626" s="10"/>
      <c r="P626" s="2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K626" s="10"/>
      <c r="AL626" s="10"/>
      <c r="AM626" s="10"/>
      <c r="AN626" s="10"/>
      <c r="AO626" s="10"/>
      <c r="AP626" s="10"/>
      <c r="AQ626" s="10"/>
      <c r="AR626" s="10"/>
      <c r="AS626" s="10"/>
    </row>
    <row r="627" spans="1:45" x14ac:dyDescent="0.25">
      <c r="A627" s="10"/>
      <c r="B627" s="10"/>
      <c r="C627" s="10"/>
      <c r="E627" s="10"/>
      <c r="G627" s="10"/>
      <c r="H627" s="10"/>
      <c r="I627" s="10"/>
      <c r="P627" s="2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K627" s="10"/>
      <c r="AL627" s="10"/>
      <c r="AM627" s="10"/>
      <c r="AN627" s="10"/>
      <c r="AO627" s="10"/>
      <c r="AP627" s="10"/>
      <c r="AQ627" s="10"/>
      <c r="AR627" s="10"/>
      <c r="AS627" s="10"/>
    </row>
    <row r="628" spans="1:45" x14ac:dyDescent="0.25">
      <c r="A628" s="10"/>
      <c r="B628" s="10"/>
      <c r="C628" s="10"/>
      <c r="E628" s="10"/>
      <c r="G628" s="10"/>
      <c r="H628" s="10"/>
      <c r="I628" s="10"/>
      <c r="P628" s="2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K628" s="10"/>
      <c r="AL628" s="10"/>
      <c r="AM628" s="10"/>
      <c r="AN628" s="10"/>
      <c r="AO628" s="10"/>
      <c r="AP628" s="10"/>
      <c r="AQ628" s="10"/>
      <c r="AR628" s="10"/>
      <c r="AS628" s="10"/>
    </row>
    <row r="629" spans="1:45" x14ac:dyDescent="0.25">
      <c r="A629" s="10"/>
      <c r="B629" s="10"/>
      <c r="C629" s="10"/>
      <c r="E629" s="10"/>
      <c r="G629" s="10"/>
      <c r="H629" s="10"/>
      <c r="I629" s="10"/>
      <c r="P629" s="2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K629" s="10"/>
      <c r="AL629" s="10"/>
      <c r="AM629" s="10"/>
      <c r="AN629" s="10"/>
      <c r="AO629" s="10"/>
      <c r="AP629" s="10"/>
      <c r="AQ629" s="10"/>
      <c r="AR629" s="10"/>
      <c r="AS629" s="10"/>
    </row>
    <row r="630" spans="1:45" x14ac:dyDescent="0.25">
      <c r="A630" s="10"/>
      <c r="B630" s="10"/>
      <c r="C630" s="10"/>
      <c r="E630" s="10"/>
      <c r="G630" s="10"/>
      <c r="H630" s="10"/>
      <c r="I630" s="10"/>
      <c r="P630" s="2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K630" s="10"/>
      <c r="AL630" s="10"/>
      <c r="AM630" s="10"/>
      <c r="AN630" s="10"/>
      <c r="AO630" s="10"/>
      <c r="AP630" s="10"/>
      <c r="AQ630" s="10"/>
      <c r="AR630" s="10"/>
      <c r="AS630" s="10"/>
    </row>
    <row r="631" spans="1:45" x14ac:dyDescent="0.25">
      <c r="A631" s="10"/>
      <c r="B631" s="10"/>
      <c r="C631" s="10"/>
      <c r="E631" s="10"/>
      <c r="G631" s="10"/>
      <c r="H631" s="10"/>
      <c r="I631" s="10"/>
      <c r="P631" s="2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K631" s="10"/>
      <c r="AL631" s="10"/>
      <c r="AM631" s="10"/>
      <c r="AN631" s="10"/>
      <c r="AO631" s="10"/>
      <c r="AP631" s="10"/>
      <c r="AQ631" s="10"/>
      <c r="AR631" s="10"/>
      <c r="AS631" s="10"/>
    </row>
    <row r="632" spans="1:45" x14ac:dyDescent="0.25">
      <c r="A632" s="10"/>
      <c r="B632" s="10"/>
      <c r="C632" s="10"/>
      <c r="E632" s="10"/>
      <c r="G632" s="10"/>
      <c r="H632" s="10"/>
      <c r="I632" s="10"/>
      <c r="P632" s="2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K632" s="10"/>
      <c r="AL632" s="10"/>
      <c r="AM632" s="10"/>
      <c r="AN632" s="10"/>
      <c r="AO632" s="10"/>
      <c r="AP632" s="10"/>
      <c r="AQ632" s="10"/>
      <c r="AR632" s="10"/>
      <c r="AS632" s="10"/>
    </row>
    <row r="633" spans="1:45" x14ac:dyDescent="0.25">
      <c r="A633" s="10"/>
      <c r="B633" s="10"/>
      <c r="C633" s="10"/>
      <c r="E633" s="10"/>
      <c r="G633" s="10"/>
      <c r="H633" s="10"/>
      <c r="I633" s="10"/>
      <c r="P633" s="2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K633" s="10"/>
      <c r="AL633" s="10"/>
      <c r="AM633" s="10"/>
      <c r="AN633" s="10"/>
      <c r="AO633" s="10"/>
      <c r="AP633" s="10"/>
      <c r="AQ633" s="10"/>
      <c r="AR633" s="10"/>
      <c r="AS633" s="10"/>
    </row>
    <row r="634" spans="1:45" x14ac:dyDescent="0.25">
      <c r="A634" s="10"/>
      <c r="B634" s="10"/>
      <c r="C634" s="10"/>
      <c r="E634" s="10"/>
      <c r="G634" s="10"/>
      <c r="H634" s="10"/>
      <c r="I634" s="10"/>
      <c r="P634" s="2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K634" s="10"/>
      <c r="AL634" s="10"/>
      <c r="AM634" s="10"/>
      <c r="AN634" s="10"/>
      <c r="AO634" s="10"/>
      <c r="AP634" s="10"/>
      <c r="AQ634" s="10"/>
      <c r="AR634" s="10"/>
      <c r="AS634" s="10"/>
    </row>
    <row r="635" spans="1:45" x14ac:dyDescent="0.25">
      <c r="A635" s="10"/>
      <c r="B635" s="10"/>
      <c r="C635" s="10"/>
      <c r="E635" s="10"/>
      <c r="G635" s="10"/>
      <c r="H635" s="10"/>
      <c r="I635" s="10"/>
      <c r="P635" s="2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K635" s="10"/>
      <c r="AL635" s="10"/>
      <c r="AM635" s="10"/>
      <c r="AN635" s="10"/>
      <c r="AO635" s="10"/>
      <c r="AP635" s="10"/>
      <c r="AQ635" s="10"/>
      <c r="AR635" s="10"/>
      <c r="AS635" s="10"/>
    </row>
    <row r="636" spans="1:45" x14ac:dyDescent="0.25">
      <c r="A636" s="10"/>
      <c r="B636" s="10"/>
      <c r="C636" s="10"/>
      <c r="E636" s="10"/>
      <c r="G636" s="10"/>
      <c r="H636" s="10"/>
      <c r="I636" s="10"/>
      <c r="P636" s="2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K636" s="10"/>
      <c r="AL636" s="10"/>
      <c r="AM636" s="10"/>
      <c r="AN636" s="10"/>
      <c r="AO636" s="10"/>
      <c r="AP636" s="10"/>
      <c r="AQ636" s="10"/>
      <c r="AR636" s="10"/>
      <c r="AS636" s="10"/>
    </row>
    <row r="637" spans="1:45" x14ac:dyDescent="0.25">
      <c r="A637" s="10"/>
      <c r="B637" s="10"/>
      <c r="C637" s="10"/>
      <c r="E637" s="10"/>
      <c r="G637" s="10"/>
      <c r="H637" s="10"/>
      <c r="I637" s="10"/>
      <c r="P637" s="2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K637" s="10"/>
      <c r="AL637" s="10"/>
      <c r="AM637" s="10"/>
      <c r="AN637" s="10"/>
      <c r="AO637" s="10"/>
      <c r="AP637" s="10"/>
      <c r="AQ637" s="10"/>
      <c r="AR637" s="10"/>
      <c r="AS637" s="10"/>
    </row>
    <row r="638" spans="1:45" x14ac:dyDescent="0.25">
      <c r="A638" s="10"/>
      <c r="B638" s="10"/>
      <c r="C638" s="10"/>
      <c r="E638" s="10"/>
      <c r="G638" s="10"/>
      <c r="H638" s="10"/>
      <c r="I638" s="10"/>
      <c r="P638" s="2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K638" s="10"/>
      <c r="AL638" s="10"/>
      <c r="AM638" s="10"/>
      <c r="AN638" s="10"/>
      <c r="AO638" s="10"/>
      <c r="AP638" s="10"/>
      <c r="AQ638" s="10"/>
      <c r="AR638" s="10"/>
      <c r="AS638" s="10"/>
    </row>
    <row r="639" spans="1:45" x14ac:dyDescent="0.25">
      <c r="A639" s="10"/>
      <c r="B639" s="10"/>
      <c r="C639" s="10"/>
      <c r="E639" s="10"/>
      <c r="G639" s="10"/>
      <c r="H639" s="10"/>
      <c r="I639" s="10"/>
      <c r="P639" s="2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K639" s="10"/>
      <c r="AL639" s="10"/>
      <c r="AM639" s="10"/>
      <c r="AN639" s="10"/>
      <c r="AO639" s="10"/>
      <c r="AP639" s="10"/>
      <c r="AQ639" s="10"/>
      <c r="AR639" s="10"/>
      <c r="AS639" s="10"/>
    </row>
    <row r="640" spans="1:45" x14ac:dyDescent="0.25">
      <c r="A640" s="10"/>
      <c r="B640" s="10"/>
      <c r="C640" s="10"/>
      <c r="E640" s="10"/>
      <c r="G640" s="10"/>
      <c r="H640" s="10"/>
      <c r="I640" s="10"/>
      <c r="P640" s="2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K640" s="10"/>
      <c r="AL640" s="10"/>
      <c r="AM640" s="10"/>
      <c r="AN640" s="10"/>
      <c r="AO640" s="10"/>
      <c r="AP640" s="10"/>
      <c r="AQ640" s="10"/>
      <c r="AR640" s="10"/>
      <c r="AS640" s="10"/>
    </row>
    <row r="641" spans="1:45" x14ac:dyDescent="0.25">
      <c r="A641" s="10"/>
      <c r="B641" s="10"/>
      <c r="C641" s="10"/>
      <c r="E641" s="10"/>
      <c r="G641" s="10"/>
      <c r="H641" s="10"/>
      <c r="I641" s="10"/>
      <c r="P641" s="2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K641" s="10"/>
      <c r="AL641" s="10"/>
      <c r="AM641" s="10"/>
      <c r="AN641" s="10"/>
      <c r="AO641" s="10"/>
      <c r="AP641" s="10"/>
      <c r="AQ641" s="10"/>
      <c r="AR641" s="10"/>
      <c r="AS641" s="10"/>
    </row>
    <row r="642" spans="1:45" x14ac:dyDescent="0.25">
      <c r="A642" s="10"/>
      <c r="B642" s="10"/>
      <c r="C642" s="10"/>
      <c r="E642" s="10"/>
      <c r="G642" s="10"/>
      <c r="H642" s="10"/>
      <c r="I642" s="10"/>
      <c r="P642" s="2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K642" s="10"/>
      <c r="AL642" s="10"/>
      <c r="AM642" s="10"/>
      <c r="AN642" s="10"/>
      <c r="AO642" s="10"/>
      <c r="AP642" s="10"/>
      <c r="AQ642" s="10"/>
      <c r="AR642" s="10"/>
      <c r="AS642" s="10"/>
    </row>
    <row r="643" spans="1:45" x14ac:dyDescent="0.25">
      <c r="A643" s="10"/>
      <c r="B643" s="10"/>
      <c r="C643" s="10"/>
      <c r="E643" s="10"/>
      <c r="G643" s="10"/>
      <c r="H643" s="10"/>
      <c r="I643" s="10"/>
      <c r="P643" s="2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K643" s="10"/>
      <c r="AL643" s="10"/>
      <c r="AM643" s="10"/>
      <c r="AN643" s="10"/>
      <c r="AO643" s="10"/>
      <c r="AP643" s="10"/>
      <c r="AQ643" s="10"/>
      <c r="AR643" s="10"/>
      <c r="AS643" s="10"/>
    </row>
    <row r="644" spans="1:45" x14ac:dyDescent="0.25">
      <c r="A644" s="10"/>
      <c r="B644" s="10"/>
      <c r="C644" s="10"/>
      <c r="E644" s="10"/>
      <c r="G644" s="10"/>
      <c r="H644" s="10"/>
      <c r="I644" s="10"/>
      <c r="P644" s="2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K644" s="10"/>
      <c r="AL644" s="10"/>
      <c r="AM644" s="10"/>
      <c r="AN644" s="10"/>
      <c r="AO644" s="10"/>
      <c r="AP644" s="10"/>
      <c r="AQ644" s="10"/>
      <c r="AR644" s="10"/>
      <c r="AS644" s="10"/>
    </row>
    <row r="645" spans="1:45" x14ac:dyDescent="0.25">
      <c r="A645" s="10"/>
      <c r="B645" s="10"/>
      <c r="C645" s="10"/>
      <c r="E645" s="10"/>
      <c r="G645" s="10"/>
      <c r="H645" s="10"/>
      <c r="I645" s="10"/>
      <c r="P645" s="2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K645" s="10"/>
      <c r="AL645" s="10"/>
      <c r="AM645" s="10"/>
      <c r="AN645" s="10"/>
      <c r="AO645" s="10"/>
      <c r="AP645" s="10"/>
      <c r="AQ645" s="10"/>
      <c r="AR645" s="10"/>
      <c r="AS645" s="10"/>
    </row>
    <row r="646" spans="1:45" x14ac:dyDescent="0.25">
      <c r="A646" s="10"/>
      <c r="B646" s="10"/>
      <c r="C646" s="10"/>
      <c r="E646" s="10"/>
      <c r="G646" s="10"/>
      <c r="H646" s="10"/>
      <c r="I646" s="10"/>
      <c r="P646" s="2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K646" s="10"/>
      <c r="AL646" s="10"/>
      <c r="AM646" s="10"/>
      <c r="AN646" s="10"/>
      <c r="AO646" s="10"/>
      <c r="AP646" s="10"/>
      <c r="AQ646" s="10"/>
      <c r="AR646" s="10"/>
      <c r="AS646" s="10"/>
    </row>
    <row r="647" spans="1:45" x14ac:dyDescent="0.25">
      <c r="A647" s="10"/>
      <c r="B647" s="10"/>
      <c r="C647" s="10"/>
      <c r="E647" s="10"/>
      <c r="G647" s="10"/>
      <c r="H647" s="10"/>
      <c r="I647" s="10"/>
      <c r="P647" s="2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K647" s="10"/>
      <c r="AL647" s="10"/>
      <c r="AM647" s="10"/>
      <c r="AN647" s="10"/>
      <c r="AO647" s="10"/>
      <c r="AP647" s="10"/>
      <c r="AQ647" s="10"/>
      <c r="AR647" s="10"/>
      <c r="AS647" s="10"/>
    </row>
    <row r="648" spans="1:45" x14ac:dyDescent="0.25">
      <c r="A648" s="10"/>
      <c r="B648" s="10"/>
      <c r="C648" s="10"/>
      <c r="E648" s="10"/>
      <c r="G648" s="10"/>
      <c r="H648" s="10"/>
      <c r="I648" s="10"/>
      <c r="P648" s="2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K648" s="10"/>
      <c r="AL648" s="10"/>
      <c r="AM648" s="10"/>
      <c r="AN648" s="10"/>
      <c r="AO648" s="10"/>
      <c r="AP648" s="10"/>
      <c r="AQ648" s="10"/>
      <c r="AR648" s="10"/>
      <c r="AS648" s="10"/>
    </row>
    <row r="649" spans="1:45" x14ac:dyDescent="0.25">
      <c r="A649" s="10"/>
      <c r="B649" s="10"/>
      <c r="C649" s="10"/>
      <c r="E649" s="10"/>
      <c r="G649" s="10"/>
      <c r="H649" s="10"/>
      <c r="I649" s="10"/>
      <c r="P649" s="2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K649" s="10"/>
      <c r="AL649" s="10"/>
      <c r="AM649" s="10"/>
      <c r="AN649" s="10"/>
      <c r="AO649" s="10"/>
      <c r="AP649" s="10"/>
      <c r="AQ649" s="10"/>
      <c r="AR649" s="10"/>
      <c r="AS649" s="10"/>
    </row>
    <row r="650" spans="1:45" x14ac:dyDescent="0.25">
      <c r="A650" s="10"/>
      <c r="B650" s="10"/>
      <c r="C650" s="10"/>
      <c r="E650" s="10"/>
      <c r="G650" s="10"/>
      <c r="H650" s="10"/>
      <c r="I650" s="10"/>
      <c r="P650" s="2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K650" s="10"/>
      <c r="AL650" s="10"/>
      <c r="AM650" s="10"/>
      <c r="AN650" s="10"/>
      <c r="AO650" s="10"/>
      <c r="AP650" s="10"/>
      <c r="AQ650" s="10"/>
      <c r="AR650" s="10"/>
      <c r="AS650" s="10"/>
    </row>
    <row r="651" spans="1:45" x14ac:dyDescent="0.25">
      <c r="A651" s="10"/>
      <c r="B651" s="10"/>
      <c r="C651" s="10"/>
      <c r="E651" s="10"/>
      <c r="G651" s="10"/>
      <c r="H651" s="10"/>
      <c r="I651" s="10"/>
      <c r="P651" s="2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K651" s="10"/>
      <c r="AL651" s="10"/>
      <c r="AM651" s="10"/>
      <c r="AN651" s="10"/>
      <c r="AO651" s="10"/>
      <c r="AP651" s="10"/>
      <c r="AQ651" s="10"/>
      <c r="AR651" s="10"/>
      <c r="AS651" s="10"/>
    </row>
    <row r="652" spans="1:45" x14ac:dyDescent="0.25">
      <c r="A652" s="10"/>
      <c r="B652" s="10"/>
      <c r="C652" s="10"/>
      <c r="E652" s="10"/>
      <c r="G652" s="10"/>
      <c r="H652" s="10"/>
      <c r="I652" s="10"/>
      <c r="P652" s="2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K652" s="10"/>
      <c r="AL652" s="10"/>
      <c r="AM652" s="10"/>
      <c r="AN652" s="10"/>
      <c r="AO652" s="10"/>
      <c r="AP652" s="10"/>
      <c r="AQ652" s="10"/>
      <c r="AR652" s="10"/>
      <c r="AS652" s="10"/>
    </row>
    <row r="653" spans="1:45" x14ac:dyDescent="0.25">
      <c r="A653" s="10"/>
      <c r="B653" s="10"/>
      <c r="C653" s="10"/>
      <c r="E653" s="10"/>
      <c r="G653" s="10"/>
      <c r="H653" s="10"/>
      <c r="I653" s="10"/>
      <c r="P653" s="2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K653" s="10"/>
      <c r="AL653" s="10"/>
      <c r="AM653" s="10"/>
      <c r="AN653" s="10"/>
      <c r="AO653" s="10"/>
      <c r="AP653" s="10"/>
      <c r="AQ653" s="10"/>
      <c r="AR653" s="10"/>
      <c r="AS653" s="10"/>
    </row>
    <row r="654" spans="1:45" x14ac:dyDescent="0.25">
      <c r="A654" s="10"/>
      <c r="B654" s="10"/>
      <c r="C654" s="10"/>
      <c r="E654" s="10"/>
      <c r="G654" s="10"/>
      <c r="H654" s="10"/>
      <c r="I654" s="10"/>
      <c r="P654" s="2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K654" s="10"/>
      <c r="AL654" s="10"/>
      <c r="AM654" s="10"/>
      <c r="AN654" s="10"/>
      <c r="AO654" s="10"/>
      <c r="AP654" s="10"/>
      <c r="AQ654" s="10"/>
      <c r="AR654" s="10"/>
      <c r="AS654" s="10"/>
    </row>
    <row r="655" spans="1:45" x14ac:dyDescent="0.25">
      <c r="A655" s="10"/>
      <c r="B655" s="10"/>
      <c r="C655" s="10"/>
      <c r="E655" s="10"/>
      <c r="G655" s="10"/>
      <c r="H655" s="10"/>
      <c r="I655" s="10"/>
      <c r="P655" s="2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K655" s="10"/>
      <c r="AL655" s="10"/>
      <c r="AM655" s="10"/>
      <c r="AN655" s="10"/>
      <c r="AO655" s="10"/>
      <c r="AP655" s="10"/>
      <c r="AQ655" s="10"/>
      <c r="AR655" s="10"/>
      <c r="AS655" s="10"/>
    </row>
    <row r="656" spans="1:45" x14ac:dyDescent="0.25">
      <c r="A656" s="10"/>
      <c r="B656" s="10"/>
      <c r="C656" s="10"/>
      <c r="E656" s="10"/>
      <c r="G656" s="10"/>
      <c r="H656" s="10"/>
      <c r="I656" s="10"/>
      <c r="P656" s="2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K656" s="10"/>
      <c r="AL656" s="10"/>
      <c r="AM656" s="10"/>
      <c r="AN656" s="10"/>
      <c r="AO656" s="10"/>
      <c r="AP656" s="10"/>
      <c r="AQ656" s="10"/>
      <c r="AR656" s="10"/>
      <c r="AS656" s="10"/>
    </row>
    <row r="657" spans="1:45" x14ac:dyDescent="0.25">
      <c r="A657" s="10"/>
      <c r="B657" s="10"/>
      <c r="C657" s="10"/>
      <c r="E657" s="10"/>
      <c r="G657" s="10"/>
      <c r="H657" s="10"/>
      <c r="I657" s="10"/>
      <c r="P657" s="2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K657" s="10"/>
      <c r="AL657" s="10"/>
      <c r="AM657" s="10"/>
      <c r="AN657" s="10"/>
      <c r="AO657" s="10"/>
      <c r="AP657" s="10"/>
      <c r="AQ657" s="10"/>
      <c r="AR657" s="10"/>
      <c r="AS657" s="10"/>
    </row>
    <row r="658" spans="1:45" x14ac:dyDescent="0.25">
      <c r="A658" s="10"/>
      <c r="B658" s="10"/>
      <c r="C658" s="10"/>
      <c r="E658" s="10"/>
      <c r="G658" s="10"/>
      <c r="H658" s="10"/>
      <c r="I658" s="10"/>
      <c r="P658" s="2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K658" s="10"/>
      <c r="AL658" s="10"/>
      <c r="AM658" s="10"/>
      <c r="AN658" s="10"/>
      <c r="AO658" s="10"/>
      <c r="AP658" s="10"/>
      <c r="AQ658" s="10"/>
      <c r="AR658" s="10"/>
      <c r="AS658" s="10"/>
    </row>
    <row r="659" spans="1:45" x14ac:dyDescent="0.25">
      <c r="A659" s="10"/>
      <c r="B659" s="10"/>
      <c r="C659" s="10"/>
      <c r="E659" s="10"/>
      <c r="G659" s="10"/>
      <c r="H659" s="10"/>
      <c r="I659" s="10"/>
      <c r="P659" s="2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K659" s="10"/>
      <c r="AL659" s="10"/>
      <c r="AM659" s="10"/>
      <c r="AN659" s="10"/>
      <c r="AO659" s="10"/>
      <c r="AP659" s="10"/>
      <c r="AQ659" s="10"/>
      <c r="AR659" s="10"/>
      <c r="AS659" s="10"/>
    </row>
    <row r="660" spans="1:45" x14ac:dyDescent="0.25">
      <c r="A660" s="10"/>
      <c r="B660" s="10"/>
      <c r="C660" s="10"/>
      <c r="E660" s="10"/>
      <c r="G660" s="10"/>
      <c r="H660" s="10"/>
      <c r="I660" s="10"/>
      <c r="P660" s="2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K660" s="10"/>
      <c r="AL660" s="10"/>
      <c r="AM660" s="10"/>
      <c r="AN660" s="10"/>
      <c r="AO660" s="10"/>
      <c r="AP660" s="10"/>
      <c r="AQ660" s="10"/>
      <c r="AR660" s="10"/>
      <c r="AS660" s="10"/>
    </row>
    <row r="661" spans="1:45" x14ac:dyDescent="0.25">
      <c r="A661" s="10"/>
      <c r="B661" s="10"/>
      <c r="C661" s="10"/>
      <c r="E661" s="10"/>
      <c r="G661" s="10"/>
      <c r="H661" s="10"/>
      <c r="I661" s="10"/>
      <c r="P661" s="2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K661" s="10"/>
      <c r="AL661" s="10"/>
      <c r="AM661" s="10"/>
      <c r="AN661" s="10"/>
      <c r="AO661" s="10"/>
      <c r="AP661" s="10"/>
      <c r="AQ661" s="10"/>
      <c r="AR661" s="10"/>
      <c r="AS661" s="10"/>
    </row>
    <row r="662" spans="1:45" x14ac:dyDescent="0.25">
      <c r="A662" s="10"/>
      <c r="B662" s="10"/>
      <c r="C662" s="10"/>
      <c r="E662" s="10"/>
      <c r="G662" s="10"/>
      <c r="H662" s="10"/>
      <c r="I662" s="10"/>
      <c r="P662" s="2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K662" s="10"/>
      <c r="AL662" s="10"/>
      <c r="AM662" s="10"/>
      <c r="AN662" s="10"/>
      <c r="AO662" s="10"/>
      <c r="AP662" s="10"/>
      <c r="AQ662" s="10"/>
      <c r="AR662" s="10"/>
      <c r="AS662" s="10"/>
    </row>
    <row r="663" spans="1:45" x14ac:dyDescent="0.25">
      <c r="A663" s="10"/>
      <c r="B663" s="10"/>
      <c r="C663" s="10"/>
      <c r="E663" s="10"/>
      <c r="G663" s="10"/>
      <c r="H663" s="10"/>
      <c r="I663" s="10"/>
      <c r="P663" s="2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K663" s="10"/>
      <c r="AL663" s="10"/>
      <c r="AM663" s="10"/>
      <c r="AN663" s="10"/>
      <c r="AO663" s="10"/>
      <c r="AP663" s="10"/>
      <c r="AQ663" s="10"/>
      <c r="AR663" s="10"/>
      <c r="AS663" s="10"/>
    </row>
    <row r="664" spans="1:45" x14ac:dyDescent="0.25">
      <c r="A664" s="10"/>
      <c r="B664" s="10"/>
      <c r="C664" s="10"/>
      <c r="E664" s="10"/>
      <c r="G664" s="10"/>
      <c r="H664" s="10"/>
      <c r="I664" s="10"/>
      <c r="P664" s="2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K664" s="10"/>
      <c r="AL664" s="10"/>
      <c r="AM664" s="10"/>
      <c r="AN664" s="10"/>
      <c r="AO664" s="10"/>
      <c r="AP664" s="10"/>
      <c r="AQ664" s="10"/>
      <c r="AR664" s="10"/>
      <c r="AS664" s="10"/>
    </row>
    <row r="665" spans="1:45" x14ac:dyDescent="0.25">
      <c r="A665" s="10"/>
      <c r="B665" s="10"/>
      <c r="C665" s="10"/>
      <c r="E665" s="10"/>
      <c r="G665" s="10"/>
      <c r="H665" s="10"/>
      <c r="I665" s="10"/>
      <c r="P665" s="2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K665" s="10"/>
      <c r="AL665" s="10"/>
      <c r="AM665" s="10"/>
      <c r="AN665" s="10"/>
      <c r="AO665" s="10"/>
      <c r="AP665" s="10"/>
      <c r="AQ665" s="10"/>
      <c r="AR665" s="10"/>
      <c r="AS665" s="10"/>
    </row>
    <row r="666" spans="1:45" x14ac:dyDescent="0.25">
      <c r="A666" s="10"/>
      <c r="B666" s="10"/>
      <c r="C666" s="10"/>
      <c r="E666" s="10"/>
      <c r="G666" s="10"/>
      <c r="H666" s="10"/>
      <c r="I666" s="10"/>
      <c r="P666" s="2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K666" s="10"/>
      <c r="AL666" s="10"/>
      <c r="AM666" s="10"/>
      <c r="AN666" s="10"/>
      <c r="AO666" s="10"/>
      <c r="AP666" s="10"/>
      <c r="AQ666" s="10"/>
      <c r="AR666" s="10"/>
      <c r="AS666" s="10"/>
    </row>
    <row r="667" spans="1:45" x14ac:dyDescent="0.25">
      <c r="A667" s="10"/>
      <c r="B667" s="10"/>
      <c r="C667" s="10"/>
      <c r="E667" s="10"/>
      <c r="G667" s="10"/>
      <c r="H667" s="10"/>
      <c r="I667" s="10"/>
      <c r="P667" s="2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K667" s="10"/>
      <c r="AL667" s="10"/>
      <c r="AM667" s="10"/>
      <c r="AN667" s="10"/>
      <c r="AO667" s="10"/>
      <c r="AP667" s="10"/>
      <c r="AQ667" s="10"/>
      <c r="AR667" s="10"/>
      <c r="AS667" s="10"/>
    </row>
    <row r="668" spans="1:45" x14ac:dyDescent="0.25">
      <c r="A668" s="10"/>
      <c r="B668" s="10"/>
      <c r="C668" s="10"/>
      <c r="E668" s="10"/>
      <c r="G668" s="10"/>
      <c r="H668" s="10"/>
      <c r="I668" s="10"/>
      <c r="P668" s="2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K668" s="10"/>
      <c r="AL668" s="10"/>
      <c r="AM668" s="10"/>
      <c r="AN668" s="10"/>
      <c r="AO668" s="10"/>
      <c r="AP668" s="10"/>
      <c r="AQ668" s="10"/>
      <c r="AR668" s="10"/>
      <c r="AS668" s="10"/>
    </row>
    <row r="669" spans="1:45" x14ac:dyDescent="0.25">
      <c r="A669" s="10"/>
      <c r="B669" s="10"/>
      <c r="C669" s="10"/>
      <c r="E669" s="10"/>
      <c r="G669" s="10"/>
      <c r="H669" s="10"/>
      <c r="I669" s="10"/>
      <c r="P669" s="2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K669" s="10"/>
      <c r="AL669" s="10"/>
      <c r="AM669" s="10"/>
      <c r="AN669" s="10"/>
      <c r="AO669" s="10"/>
      <c r="AP669" s="10"/>
      <c r="AQ669" s="10"/>
      <c r="AR669" s="10"/>
      <c r="AS669" s="10"/>
    </row>
    <row r="670" spans="1:45" x14ac:dyDescent="0.25">
      <c r="A670" s="10"/>
      <c r="B670" s="10"/>
      <c r="C670" s="10"/>
      <c r="E670" s="10"/>
      <c r="G670" s="10"/>
      <c r="H670" s="10"/>
      <c r="I670" s="10"/>
      <c r="P670" s="2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K670" s="10"/>
      <c r="AL670" s="10"/>
      <c r="AM670" s="10"/>
      <c r="AN670" s="10"/>
      <c r="AO670" s="10"/>
      <c r="AP670" s="10"/>
      <c r="AQ670" s="10"/>
      <c r="AR670" s="10"/>
      <c r="AS670" s="10"/>
    </row>
    <row r="671" spans="1:45" x14ac:dyDescent="0.25">
      <c r="A671" s="10"/>
      <c r="B671" s="10"/>
      <c r="C671" s="10"/>
      <c r="E671" s="10"/>
      <c r="G671" s="10"/>
      <c r="H671" s="10"/>
      <c r="I671" s="10"/>
      <c r="P671" s="2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K671" s="10"/>
      <c r="AL671" s="10"/>
      <c r="AM671" s="10"/>
      <c r="AN671" s="10"/>
      <c r="AO671" s="10"/>
      <c r="AP671" s="10"/>
      <c r="AQ671" s="10"/>
      <c r="AR671" s="10"/>
      <c r="AS671" s="10"/>
    </row>
    <row r="672" spans="1:45" x14ac:dyDescent="0.25">
      <c r="A672" s="10"/>
      <c r="B672" s="10"/>
      <c r="C672" s="10"/>
      <c r="E672" s="10"/>
      <c r="G672" s="10"/>
      <c r="H672" s="10"/>
      <c r="I672" s="10"/>
      <c r="P672" s="2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K672" s="10"/>
      <c r="AL672" s="10"/>
      <c r="AM672" s="10"/>
      <c r="AN672" s="10"/>
      <c r="AO672" s="10"/>
      <c r="AP672" s="10"/>
      <c r="AQ672" s="10"/>
      <c r="AR672" s="10"/>
      <c r="AS672" s="10"/>
    </row>
    <row r="673" spans="1:45" x14ac:dyDescent="0.25">
      <c r="A673" s="10"/>
      <c r="B673" s="10"/>
      <c r="C673" s="10"/>
      <c r="E673" s="10"/>
      <c r="G673" s="10"/>
      <c r="H673" s="10"/>
      <c r="I673" s="10"/>
      <c r="P673" s="2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K673" s="10"/>
      <c r="AL673" s="10"/>
      <c r="AM673" s="10"/>
      <c r="AN673" s="10"/>
      <c r="AO673" s="10"/>
      <c r="AP673" s="10"/>
      <c r="AQ673" s="10"/>
      <c r="AR673" s="10"/>
      <c r="AS673" s="10"/>
    </row>
    <row r="674" spans="1:45" x14ac:dyDescent="0.25">
      <c r="A674" s="10"/>
      <c r="B674" s="10"/>
      <c r="C674" s="10"/>
      <c r="E674" s="10"/>
      <c r="G674" s="10"/>
      <c r="H674" s="10"/>
      <c r="I674" s="10"/>
      <c r="P674" s="2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K674" s="10"/>
      <c r="AL674" s="10"/>
      <c r="AM674" s="10"/>
      <c r="AN674" s="10"/>
      <c r="AO674" s="10"/>
      <c r="AP674" s="10"/>
      <c r="AQ674" s="10"/>
      <c r="AR674" s="10"/>
      <c r="AS674" s="10"/>
    </row>
    <row r="675" spans="1:45" x14ac:dyDescent="0.25">
      <c r="A675" s="10"/>
      <c r="B675" s="10"/>
      <c r="C675" s="10"/>
      <c r="E675" s="10"/>
      <c r="G675" s="10"/>
      <c r="H675" s="10"/>
      <c r="I675" s="10"/>
      <c r="P675" s="2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K675" s="10"/>
      <c r="AL675" s="10"/>
      <c r="AM675" s="10"/>
      <c r="AN675" s="10"/>
      <c r="AO675" s="10"/>
      <c r="AP675" s="10"/>
      <c r="AQ675" s="10"/>
      <c r="AR675" s="10"/>
      <c r="AS675" s="10"/>
    </row>
    <row r="676" spans="1:45" x14ac:dyDescent="0.25">
      <c r="A676" s="10"/>
      <c r="B676" s="10"/>
      <c r="C676" s="10"/>
      <c r="E676" s="10"/>
      <c r="G676" s="10"/>
      <c r="H676" s="10"/>
      <c r="I676" s="10"/>
      <c r="P676" s="2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K676" s="10"/>
      <c r="AL676" s="10"/>
      <c r="AM676" s="10"/>
      <c r="AN676" s="10"/>
      <c r="AO676" s="10"/>
      <c r="AP676" s="10"/>
      <c r="AQ676" s="10"/>
      <c r="AR676" s="10"/>
      <c r="AS676" s="10"/>
    </row>
    <row r="677" spans="1:45" x14ac:dyDescent="0.25">
      <c r="A677" s="10"/>
      <c r="B677" s="10"/>
      <c r="C677" s="10"/>
      <c r="E677" s="10"/>
      <c r="G677" s="10"/>
      <c r="H677" s="10"/>
      <c r="I677" s="10"/>
      <c r="P677" s="2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K677" s="10"/>
      <c r="AL677" s="10"/>
      <c r="AM677" s="10"/>
      <c r="AN677" s="10"/>
      <c r="AO677" s="10"/>
      <c r="AP677" s="10"/>
      <c r="AQ677" s="10"/>
      <c r="AR677" s="10"/>
      <c r="AS677" s="10"/>
    </row>
    <row r="678" spans="1:45" x14ac:dyDescent="0.25">
      <c r="A678" s="10"/>
      <c r="B678" s="10"/>
      <c r="C678" s="10"/>
      <c r="E678" s="10"/>
      <c r="G678" s="10"/>
      <c r="H678" s="10"/>
      <c r="I678" s="10"/>
      <c r="P678" s="2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K678" s="10"/>
      <c r="AL678" s="10"/>
      <c r="AM678" s="10"/>
      <c r="AN678" s="10"/>
      <c r="AO678" s="10"/>
      <c r="AP678" s="10"/>
      <c r="AQ678" s="10"/>
      <c r="AR678" s="10"/>
      <c r="AS678" s="10"/>
    </row>
    <row r="679" spans="1:45" x14ac:dyDescent="0.25">
      <c r="A679" s="10"/>
      <c r="B679" s="10"/>
      <c r="C679" s="10"/>
      <c r="E679" s="10"/>
      <c r="G679" s="10"/>
      <c r="H679" s="10"/>
      <c r="I679" s="10"/>
      <c r="P679" s="2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K679" s="10"/>
      <c r="AL679" s="10"/>
      <c r="AM679" s="10"/>
      <c r="AN679" s="10"/>
      <c r="AO679" s="10"/>
      <c r="AP679" s="10"/>
      <c r="AQ679" s="10"/>
      <c r="AR679" s="10"/>
      <c r="AS679" s="10"/>
    </row>
    <row r="680" spans="1:45" x14ac:dyDescent="0.25">
      <c r="A680" s="10"/>
      <c r="B680" s="10"/>
      <c r="C680" s="10"/>
      <c r="E680" s="10"/>
      <c r="G680" s="10"/>
      <c r="H680" s="10"/>
      <c r="I680" s="10"/>
      <c r="P680" s="2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K680" s="10"/>
      <c r="AL680" s="10"/>
      <c r="AM680" s="10"/>
      <c r="AN680" s="10"/>
      <c r="AO680" s="10"/>
      <c r="AP680" s="10"/>
      <c r="AQ680" s="10"/>
      <c r="AR680" s="10"/>
      <c r="AS680" s="10"/>
    </row>
    <row r="681" spans="1:45" x14ac:dyDescent="0.25">
      <c r="A681" s="10"/>
      <c r="B681" s="10"/>
      <c r="C681" s="10"/>
      <c r="E681" s="10"/>
      <c r="G681" s="10"/>
      <c r="H681" s="10"/>
      <c r="I681" s="10"/>
      <c r="P681" s="2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K681" s="10"/>
      <c r="AL681" s="10"/>
      <c r="AM681" s="10"/>
      <c r="AN681" s="10"/>
      <c r="AO681" s="10"/>
      <c r="AP681" s="10"/>
      <c r="AQ681" s="10"/>
      <c r="AR681" s="10"/>
      <c r="AS681" s="10"/>
    </row>
    <row r="682" spans="1:45" x14ac:dyDescent="0.25">
      <c r="A682" s="10"/>
      <c r="B682" s="10"/>
      <c r="C682" s="10"/>
      <c r="E682" s="10"/>
      <c r="G682" s="10"/>
      <c r="H682" s="10"/>
      <c r="I682" s="10"/>
      <c r="P682" s="2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K682" s="10"/>
      <c r="AL682" s="10"/>
      <c r="AM682" s="10"/>
      <c r="AN682" s="10"/>
      <c r="AO682" s="10"/>
      <c r="AP682" s="10"/>
      <c r="AQ682" s="10"/>
      <c r="AR682" s="10"/>
      <c r="AS682" s="10"/>
    </row>
    <row r="683" spans="1:45" x14ac:dyDescent="0.25">
      <c r="A683" s="10"/>
      <c r="B683" s="10"/>
      <c r="C683" s="10"/>
      <c r="E683" s="10"/>
      <c r="G683" s="10"/>
      <c r="H683" s="10"/>
      <c r="I683" s="10"/>
      <c r="P683" s="2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K683" s="10"/>
      <c r="AL683" s="10"/>
      <c r="AM683" s="10"/>
      <c r="AN683" s="10"/>
      <c r="AO683" s="10"/>
      <c r="AP683" s="10"/>
      <c r="AQ683" s="10"/>
      <c r="AR683" s="10"/>
      <c r="AS683" s="10"/>
    </row>
    <row r="684" spans="1:45" x14ac:dyDescent="0.25">
      <c r="A684" s="10"/>
      <c r="B684" s="10"/>
      <c r="C684" s="10"/>
      <c r="E684" s="10"/>
      <c r="G684" s="10"/>
      <c r="H684" s="10"/>
      <c r="I684" s="10"/>
      <c r="P684" s="2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K684" s="10"/>
      <c r="AL684" s="10"/>
      <c r="AM684" s="10"/>
      <c r="AN684" s="10"/>
      <c r="AO684" s="10"/>
      <c r="AP684" s="10"/>
      <c r="AQ684" s="10"/>
      <c r="AR684" s="10"/>
      <c r="AS684" s="10"/>
    </row>
    <row r="685" spans="1:45" x14ac:dyDescent="0.25">
      <c r="A685" s="10"/>
      <c r="B685" s="10"/>
      <c r="C685" s="10"/>
      <c r="E685" s="10"/>
      <c r="G685" s="10"/>
      <c r="H685" s="10"/>
      <c r="I685" s="10"/>
      <c r="P685" s="2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K685" s="10"/>
      <c r="AL685" s="10"/>
      <c r="AM685" s="10"/>
      <c r="AN685" s="10"/>
      <c r="AO685" s="10"/>
      <c r="AP685" s="10"/>
      <c r="AQ685" s="10"/>
      <c r="AR685" s="10"/>
      <c r="AS685" s="10"/>
    </row>
    <row r="686" spans="1:45" x14ac:dyDescent="0.25">
      <c r="A686" s="10"/>
      <c r="B686" s="10"/>
      <c r="C686" s="10"/>
      <c r="E686" s="10"/>
      <c r="G686" s="10"/>
      <c r="H686" s="10"/>
      <c r="I686" s="10"/>
      <c r="P686" s="2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K686" s="10"/>
      <c r="AL686" s="10"/>
      <c r="AM686" s="10"/>
      <c r="AN686" s="10"/>
      <c r="AO686" s="10"/>
      <c r="AP686" s="10"/>
      <c r="AQ686" s="10"/>
      <c r="AR686" s="10"/>
      <c r="AS686" s="10"/>
    </row>
    <row r="687" spans="1:45" x14ac:dyDescent="0.25">
      <c r="A687" s="10"/>
      <c r="B687" s="10"/>
      <c r="C687" s="10"/>
      <c r="E687" s="10"/>
      <c r="G687" s="10"/>
      <c r="H687" s="10"/>
      <c r="I687" s="10"/>
      <c r="P687" s="2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K687" s="10"/>
      <c r="AL687" s="10"/>
      <c r="AM687" s="10"/>
      <c r="AN687" s="10"/>
      <c r="AO687" s="10"/>
      <c r="AP687" s="10"/>
      <c r="AQ687" s="10"/>
      <c r="AR687" s="10"/>
      <c r="AS687" s="10"/>
    </row>
    <row r="688" spans="1:45" x14ac:dyDescent="0.25">
      <c r="A688" s="10"/>
      <c r="B688" s="10"/>
      <c r="C688" s="10"/>
      <c r="E688" s="10"/>
      <c r="G688" s="10"/>
      <c r="H688" s="10"/>
      <c r="I688" s="10"/>
      <c r="P688" s="2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K688" s="10"/>
      <c r="AL688" s="10"/>
      <c r="AM688" s="10"/>
      <c r="AN688" s="10"/>
      <c r="AO688" s="10"/>
      <c r="AP688" s="10"/>
      <c r="AQ688" s="10"/>
      <c r="AR688" s="10"/>
      <c r="AS688" s="10"/>
    </row>
    <row r="689" spans="1:45" x14ac:dyDescent="0.25">
      <c r="A689" s="10"/>
      <c r="B689" s="10"/>
      <c r="C689" s="10"/>
      <c r="E689" s="10"/>
      <c r="G689" s="10"/>
      <c r="H689" s="10"/>
      <c r="I689" s="10"/>
      <c r="P689" s="2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K689" s="10"/>
      <c r="AL689" s="10"/>
      <c r="AM689" s="10"/>
      <c r="AN689" s="10"/>
      <c r="AO689" s="10"/>
      <c r="AP689" s="10"/>
      <c r="AQ689" s="10"/>
      <c r="AR689" s="10"/>
      <c r="AS689" s="10"/>
    </row>
    <row r="690" spans="1:45" x14ac:dyDescent="0.25">
      <c r="A690" s="10"/>
      <c r="B690" s="10"/>
      <c r="C690" s="10"/>
      <c r="E690" s="10"/>
      <c r="G690" s="10"/>
      <c r="H690" s="10"/>
      <c r="I690" s="10"/>
      <c r="P690" s="2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K690" s="10"/>
      <c r="AL690" s="10"/>
      <c r="AM690" s="10"/>
      <c r="AN690" s="10"/>
      <c r="AO690" s="10"/>
      <c r="AP690" s="10"/>
      <c r="AQ690" s="10"/>
      <c r="AR690" s="10"/>
      <c r="AS690" s="10"/>
    </row>
    <row r="691" spans="1:45" x14ac:dyDescent="0.25">
      <c r="A691" s="10"/>
      <c r="B691" s="10"/>
      <c r="C691" s="10"/>
      <c r="E691" s="10"/>
      <c r="G691" s="10"/>
      <c r="H691" s="10"/>
      <c r="I691" s="10"/>
      <c r="P691" s="2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K691" s="10"/>
      <c r="AL691" s="10"/>
      <c r="AM691" s="10"/>
      <c r="AN691" s="10"/>
      <c r="AO691" s="10"/>
      <c r="AP691" s="10"/>
      <c r="AQ691" s="10"/>
      <c r="AR691" s="10"/>
      <c r="AS691" s="10"/>
    </row>
    <row r="692" spans="1:45" x14ac:dyDescent="0.25">
      <c r="A692" s="10"/>
      <c r="B692" s="10"/>
      <c r="C692" s="10"/>
      <c r="E692" s="10"/>
      <c r="G692" s="10"/>
      <c r="H692" s="10"/>
      <c r="I692" s="10"/>
      <c r="P692" s="2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K692" s="10"/>
      <c r="AL692" s="10"/>
      <c r="AM692" s="10"/>
      <c r="AN692" s="10"/>
      <c r="AO692" s="10"/>
      <c r="AP692" s="10"/>
      <c r="AQ692" s="10"/>
      <c r="AR692" s="10"/>
      <c r="AS692" s="10"/>
    </row>
    <row r="693" spans="1:45" x14ac:dyDescent="0.25">
      <c r="A693" s="10"/>
      <c r="B693" s="10"/>
      <c r="C693" s="10"/>
      <c r="E693" s="10"/>
      <c r="G693" s="10"/>
      <c r="H693" s="10"/>
      <c r="I693" s="10"/>
      <c r="P693" s="2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K693" s="10"/>
      <c r="AL693" s="10"/>
      <c r="AM693" s="10"/>
      <c r="AN693" s="10"/>
      <c r="AO693" s="10"/>
      <c r="AP693" s="10"/>
      <c r="AQ693" s="10"/>
      <c r="AR693" s="10"/>
      <c r="AS693" s="10"/>
    </row>
    <row r="694" spans="1:45" x14ac:dyDescent="0.25">
      <c r="A694" s="10"/>
      <c r="B694" s="10"/>
      <c r="C694" s="10"/>
      <c r="E694" s="10"/>
      <c r="G694" s="10"/>
      <c r="H694" s="10"/>
      <c r="I694" s="10"/>
      <c r="P694" s="2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K694" s="10"/>
      <c r="AL694" s="10"/>
      <c r="AM694" s="10"/>
      <c r="AN694" s="10"/>
      <c r="AO694" s="10"/>
      <c r="AP694" s="10"/>
      <c r="AQ694" s="10"/>
      <c r="AR694" s="10"/>
      <c r="AS694" s="10"/>
    </row>
    <row r="695" spans="1:45" x14ac:dyDescent="0.25">
      <c r="A695" s="10"/>
      <c r="B695" s="10"/>
      <c r="C695" s="10"/>
      <c r="E695" s="10"/>
      <c r="G695" s="10"/>
      <c r="H695" s="10"/>
      <c r="I695" s="10"/>
      <c r="P695" s="2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K695" s="10"/>
      <c r="AL695" s="10"/>
      <c r="AM695" s="10"/>
      <c r="AN695" s="10"/>
      <c r="AO695" s="10"/>
      <c r="AP695" s="10"/>
      <c r="AQ695" s="10"/>
      <c r="AR695" s="10"/>
      <c r="AS695" s="10"/>
    </row>
    <row r="696" spans="1:45" x14ac:dyDescent="0.25">
      <c r="A696" s="10"/>
      <c r="B696" s="10"/>
      <c r="C696" s="10"/>
      <c r="E696" s="10"/>
      <c r="G696" s="10"/>
      <c r="H696" s="10"/>
      <c r="I696" s="10"/>
      <c r="P696" s="2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K696" s="10"/>
      <c r="AL696" s="10"/>
      <c r="AM696" s="10"/>
      <c r="AN696" s="10"/>
      <c r="AO696" s="10"/>
      <c r="AP696" s="10"/>
      <c r="AQ696" s="10"/>
      <c r="AR696" s="10"/>
      <c r="AS696" s="10"/>
    </row>
    <row r="697" spans="1:45" x14ac:dyDescent="0.25">
      <c r="A697" s="10"/>
      <c r="B697" s="10"/>
      <c r="C697" s="10"/>
      <c r="E697" s="10"/>
      <c r="G697" s="10"/>
      <c r="H697" s="10"/>
      <c r="I697" s="10"/>
      <c r="P697" s="2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K697" s="10"/>
      <c r="AL697" s="10"/>
      <c r="AM697" s="10"/>
      <c r="AN697" s="10"/>
      <c r="AO697" s="10"/>
      <c r="AP697" s="10"/>
      <c r="AQ697" s="10"/>
      <c r="AR697" s="10"/>
      <c r="AS697" s="10"/>
    </row>
    <row r="698" spans="1:45" x14ac:dyDescent="0.25">
      <c r="A698" s="10"/>
      <c r="B698" s="10"/>
      <c r="C698" s="10"/>
      <c r="E698" s="10"/>
      <c r="G698" s="10"/>
      <c r="H698" s="10"/>
      <c r="I698" s="10"/>
      <c r="P698" s="2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K698" s="10"/>
      <c r="AL698" s="10"/>
      <c r="AM698" s="10"/>
      <c r="AN698" s="10"/>
      <c r="AO698" s="10"/>
      <c r="AP698" s="10"/>
      <c r="AQ698" s="10"/>
      <c r="AR698" s="10"/>
      <c r="AS698" s="10"/>
    </row>
    <row r="699" spans="1:45" x14ac:dyDescent="0.25">
      <c r="A699" s="10"/>
      <c r="B699" s="10"/>
      <c r="C699" s="10"/>
      <c r="E699" s="10"/>
      <c r="G699" s="10"/>
      <c r="H699" s="10"/>
      <c r="I699" s="10"/>
      <c r="P699" s="2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K699" s="10"/>
      <c r="AL699" s="10"/>
      <c r="AM699" s="10"/>
      <c r="AN699" s="10"/>
      <c r="AO699" s="10"/>
      <c r="AP699" s="10"/>
      <c r="AQ699" s="10"/>
      <c r="AR699" s="10"/>
      <c r="AS699" s="10"/>
    </row>
    <row r="700" spans="1:45" x14ac:dyDescent="0.25">
      <c r="A700" s="10"/>
      <c r="B700" s="10"/>
      <c r="C700" s="10"/>
      <c r="E700" s="10"/>
      <c r="G700" s="10"/>
      <c r="H700" s="10"/>
      <c r="I700" s="10"/>
      <c r="P700" s="2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K700" s="10"/>
      <c r="AL700" s="10"/>
      <c r="AM700" s="10"/>
      <c r="AN700" s="10"/>
      <c r="AO700" s="10"/>
      <c r="AP700" s="10"/>
      <c r="AQ700" s="10"/>
      <c r="AR700" s="10"/>
      <c r="AS700" s="10"/>
    </row>
    <row r="701" spans="1:45" x14ac:dyDescent="0.25">
      <c r="A701" s="10"/>
      <c r="B701" s="10"/>
      <c r="C701" s="10"/>
      <c r="E701" s="10"/>
      <c r="G701" s="10"/>
      <c r="H701" s="10"/>
      <c r="I701" s="10"/>
      <c r="P701" s="2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K701" s="10"/>
      <c r="AL701" s="10"/>
      <c r="AM701" s="10"/>
      <c r="AN701" s="10"/>
      <c r="AO701" s="10"/>
      <c r="AP701" s="10"/>
      <c r="AQ701" s="10"/>
      <c r="AR701" s="10"/>
      <c r="AS701" s="10"/>
    </row>
    <row r="702" spans="1:45" x14ac:dyDescent="0.25">
      <c r="A702" s="10"/>
      <c r="B702" s="10"/>
      <c r="C702" s="10"/>
      <c r="E702" s="10"/>
      <c r="G702" s="10"/>
      <c r="H702" s="10"/>
      <c r="I702" s="10"/>
      <c r="P702" s="2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K702" s="10"/>
      <c r="AL702" s="10"/>
      <c r="AM702" s="10"/>
      <c r="AN702" s="10"/>
      <c r="AO702" s="10"/>
      <c r="AP702" s="10"/>
      <c r="AQ702" s="10"/>
      <c r="AR702" s="10"/>
      <c r="AS702" s="10"/>
    </row>
    <row r="703" spans="1:45" x14ac:dyDescent="0.25">
      <c r="A703" s="10"/>
      <c r="B703" s="10"/>
      <c r="C703" s="10"/>
      <c r="E703" s="10"/>
      <c r="G703" s="10"/>
      <c r="H703" s="10"/>
      <c r="I703" s="10"/>
      <c r="P703" s="2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K703" s="10"/>
      <c r="AL703" s="10"/>
      <c r="AM703" s="10"/>
      <c r="AN703" s="10"/>
      <c r="AO703" s="10"/>
      <c r="AP703" s="10"/>
      <c r="AQ703" s="10"/>
      <c r="AR703" s="10"/>
      <c r="AS703" s="10"/>
    </row>
    <row r="704" spans="1:45" x14ac:dyDescent="0.25">
      <c r="A704" s="10"/>
      <c r="B704" s="10"/>
      <c r="C704" s="10"/>
      <c r="E704" s="10"/>
      <c r="G704" s="10"/>
      <c r="H704" s="10"/>
      <c r="I704" s="10"/>
      <c r="P704" s="2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K704" s="10"/>
      <c r="AL704" s="10"/>
      <c r="AM704" s="10"/>
      <c r="AN704" s="10"/>
      <c r="AO704" s="10"/>
      <c r="AP704" s="10"/>
      <c r="AQ704" s="10"/>
      <c r="AR704" s="10"/>
      <c r="AS704" s="10"/>
    </row>
    <row r="705" spans="1:45" x14ac:dyDescent="0.25">
      <c r="A705" s="10"/>
      <c r="B705" s="10"/>
      <c r="C705" s="10"/>
      <c r="E705" s="10"/>
      <c r="G705" s="10"/>
      <c r="H705" s="10"/>
      <c r="I705" s="10"/>
      <c r="P705" s="2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K705" s="10"/>
      <c r="AL705" s="10"/>
      <c r="AM705" s="10"/>
      <c r="AN705" s="10"/>
      <c r="AO705" s="10"/>
      <c r="AP705" s="10"/>
      <c r="AQ705" s="10"/>
      <c r="AR705" s="10"/>
      <c r="AS705" s="10"/>
    </row>
    <row r="706" spans="1:45" x14ac:dyDescent="0.25">
      <c r="A706" s="10"/>
      <c r="B706" s="10"/>
      <c r="C706" s="10"/>
      <c r="E706" s="10"/>
      <c r="G706" s="10"/>
      <c r="H706" s="10"/>
      <c r="I706" s="10"/>
      <c r="P706" s="2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K706" s="10"/>
      <c r="AL706" s="10"/>
      <c r="AM706" s="10"/>
      <c r="AN706" s="10"/>
      <c r="AO706" s="10"/>
      <c r="AP706" s="10"/>
      <c r="AQ706" s="10"/>
      <c r="AR706" s="10"/>
      <c r="AS706" s="10"/>
    </row>
    <row r="707" spans="1:45" x14ac:dyDescent="0.25">
      <c r="A707" s="10"/>
      <c r="B707" s="10"/>
      <c r="C707" s="10"/>
      <c r="E707" s="10"/>
      <c r="G707" s="10"/>
      <c r="H707" s="10"/>
      <c r="I707" s="10"/>
      <c r="P707" s="2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K707" s="10"/>
      <c r="AL707" s="10"/>
      <c r="AM707" s="10"/>
      <c r="AN707" s="10"/>
      <c r="AO707" s="10"/>
      <c r="AP707" s="10"/>
      <c r="AQ707" s="10"/>
      <c r="AR707" s="10"/>
      <c r="AS707" s="10"/>
    </row>
    <row r="708" spans="1:45" x14ac:dyDescent="0.25">
      <c r="A708" s="10"/>
      <c r="B708" s="10"/>
      <c r="C708" s="10"/>
      <c r="E708" s="10"/>
      <c r="G708" s="10"/>
      <c r="H708" s="10"/>
      <c r="I708" s="10"/>
      <c r="P708" s="2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K708" s="10"/>
      <c r="AL708" s="10"/>
      <c r="AM708" s="10"/>
      <c r="AN708" s="10"/>
      <c r="AO708" s="10"/>
      <c r="AP708" s="10"/>
      <c r="AQ708" s="10"/>
      <c r="AR708" s="10"/>
      <c r="AS708" s="10"/>
    </row>
    <row r="709" spans="1:45" x14ac:dyDescent="0.25">
      <c r="A709" s="10"/>
      <c r="B709" s="10"/>
      <c r="C709" s="10"/>
      <c r="E709" s="10"/>
      <c r="G709" s="10"/>
      <c r="H709" s="10"/>
      <c r="I709" s="10"/>
      <c r="P709" s="2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K709" s="10"/>
      <c r="AL709" s="10"/>
      <c r="AM709" s="10"/>
      <c r="AN709" s="10"/>
      <c r="AO709" s="10"/>
      <c r="AP709" s="10"/>
      <c r="AQ709" s="10"/>
      <c r="AR709" s="10"/>
      <c r="AS709" s="10"/>
    </row>
    <row r="710" spans="1:45" x14ac:dyDescent="0.25">
      <c r="A710" s="10"/>
      <c r="B710" s="10"/>
      <c r="C710" s="10"/>
      <c r="E710" s="10"/>
      <c r="G710" s="10"/>
      <c r="H710" s="10"/>
      <c r="I710" s="10"/>
      <c r="P710" s="2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K710" s="10"/>
      <c r="AL710" s="10"/>
      <c r="AM710" s="10"/>
      <c r="AN710" s="10"/>
      <c r="AO710" s="10"/>
      <c r="AP710" s="10"/>
      <c r="AQ710" s="10"/>
      <c r="AR710" s="10"/>
      <c r="AS710" s="10"/>
    </row>
    <row r="711" spans="1:45" x14ac:dyDescent="0.25">
      <c r="A711" s="10"/>
      <c r="B711" s="10"/>
      <c r="C711" s="10"/>
      <c r="E711" s="10"/>
      <c r="G711" s="10"/>
      <c r="H711" s="10"/>
      <c r="I711" s="10"/>
      <c r="P711" s="2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K711" s="10"/>
      <c r="AL711" s="10"/>
      <c r="AM711" s="10"/>
      <c r="AN711" s="10"/>
      <c r="AO711" s="10"/>
      <c r="AP711" s="10"/>
      <c r="AQ711" s="10"/>
      <c r="AR711" s="10"/>
      <c r="AS711" s="10"/>
    </row>
    <row r="712" spans="1:45" x14ac:dyDescent="0.25">
      <c r="A712" s="10"/>
      <c r="B712" s="10"/>
      <c r="C712" s="10"/>
      <c r="E712" s="10"/>
      <c r="G712" s="10"/>
      <c r="H712" s="10"/>
      <c r="I712" s="10"/>
      <c r="P712" s="2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K712" s="10"/>
      <c r="AL712" s="10"/>
      <c r="AM712" s="10"/>
      <c r="AN712" s="10"/>
      <c r="AO712" s="10"/>
      <c r="AP712" s="10"/>
      <c r="AQ712" s="10"/>
      <c r="AR712" s="10"/>
      <c r="AS712" s="10"/>
    </row>
    <row r="713" spans="1:45" x14ac:dyDescent="0.25">
      <c r="A713" s="10"/>
      <c r="B713" s="10"/>
      <c r="C713" s="10"/>
      <c r="E713" s="10"/>
      <c r="G713" s="10"/>
      <c r="H713" s="10"/>
      <c r="I713" s="10"/>
      <c r="P713" s="2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K713" s="10"/>
      <c r="AL713" s="10"/>
      <c r="AM713" s="10"/>
      <c r="AN713" s="10"/>
      <c r="AO713" s="10"/>
      <c r="AP713" s="10"/>
      <c r="AQ713" s="10"/>
      <c r="AR713" s="10"/>
      <c r="AS713" s="10"/>
    </row>
    <row r="714" spans="1:45" x14ac:dyDescent="0.25">
      <c r="A714" s="10"/>
      <c r="B714" s="10"/>
      <c r="C714" s="10"/>
      <c r="E714" s="10"/>
      <c r="G714" s="10"/>
      <c r="H714" s="10"/>
      <c r="I714" s="10"/>
      <c r="P714" s="2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K714" s="10"/>
      <c r="AL714" s="10"/>
      <c r="AM714" s="10"/>
      <c r="AN714" s="10"/>
      <c r="AO714" s="10"/>
      <c r="AP714" s="10"/>
      <c r="AQ714" s="10"/>
      <c r="AR714" s="10"/>
      <c r="AS714" s="10"/>
    </row>
    <row r="715" spans="1:45" x14ac:dyDescent="0.25">
      <c r="A715" s="10"/>
      <c r="B715" s="10"/>
      <c r="C715" s="10"/>
      <c r="E715" s="10"/>
      <c r="G715" s="10"/>
      <c r="H715" s="10"/>
      <c r="I715" s="10"/>
      <c r="P715" s="2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K715" s="10"/>
      <c r="AL715" s="10"/>
      <c r="AM715" s="10"/>
      <c r="AN715" s="10"/>
      <c r="AO715" s="10"/>
      <c r="AP715" s="10"/>
      <c r="AQ715" s="10"/>
      <c r="AR715" s="10"/>
      <c r="AS715" s="10"/>
    </row>
    <row r="716" spans="1:45" x14ac:dyDescent="0.25">
      <c r="A716" s="10"/>
      <c r="B716" s="10"/>
      <c r="C716" s="10"/>
      <c r="E716" s="10"/>
      <c r="G716" s="10"/>
      <c r="H716" s="10"/>
      <c r="I716" s="10"/>
      <c r="P716" s="2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K716" s="10"/>
      <c r="AL716" s="10"/>
      <c r="AM716" s="10"/>
      <c r="AN716" s="10"/>
      <c r="AO716" s="10"/>
      <c r="AP716" s="10"/>
      <c r="AQ716" s="10"/>
      <c r="AR716" s="10"/>
      <c r="AS716" s="10"/>
    </row>
    <row r="717" spans="1:45" x14ac:dyDescent="0.25">
      <c r="A717" s="10"/>
      <c r="B717" s="10"/>
      <c r="C717" s="10"/>
      <c r="E717" s="10"/>
      <c r="G717" s="10"/>
      <c r="H717" s="10"/>
      <c r="I717" s="10"/>
      <c r="P717" s="2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K717" s="10"/>
      <c r="AL717" s="10"/>
      <c r="AM717" s="10"/>
      <c r="AN717" s="10"/>
      <c r="AO717" s="10"/>
      <c r="AP717" s="10"/>
      <c r="AQ717" s="10"/>
      <c r="AR717" s="10"/>
      <c r="AS717" s="10"/>
    </row>
    <row r="718" spans="1:45" x14ac:dyDescent="0.25">
      <c r="A718" s="10"/>
      <c r="B718" s="10"/>
      <c r="C718" s="10"/>
      <c r="E718" s="10"/>
      <c r="G718" s="10"/>
      <c r="H718" s="10"/>
      <c r="I718" s="10"/>
      <c r="P718" s="2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K718" s="10"/>
      <c r="AL718" s="10"/>
      <c r="AM718" s="10"/>
      <c r="AN718" s="10"/>
      <c r="AO718" s="10"/>
      <c r="AP718" s="10"/>
      <c r="AQ718" s="10"/>
      <c r="AR718" s="10"/>
      <c r="AS718" s="10"/>
    </row>
    <row r="719" spans="1:45" x14ac:dyDescent="0.25">
      <c r="A719" s="10"/>
      <c r="B719" s="10"/>
      <c r="C719" s="10"/>
      <c r="E719" s="10"/>
      <c r="G719" s="10"/>
      <c r="H719" s="10"/>
      <c r="I719" s="10"/>
      <c r="P719" s="2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K719" s="10"/>
      <c r="AL719" s="10"/>
      <c r="AM719" s="10"/>
      <c r="AN719" s="10"/>
      <c r="AO719" s="10"/>
      <c r="AP719" s="10"/>
      <c r="AQ719" s="10"/>
      <c r="AR719" s="10"/>
      <c r="AS719" s="10"/>
    </row>
    <row r="720" spans="1:45" x14ac:dyDescent="0.25">
      <c r="A720" s="10"/>
      <c r="B720" s="10"/>
      <c r="C720" s="10"/>
      <c r="E720" s="10"/>
      <c r="G720" s="10"/>
      <c r="H720" s="10"/>
      <c r="I720" s="10"/>
      <c r="P720" s="2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K720" s="10"/>
      <c r="AL720" s="10"/>
      <c r="AM720" s="10"/>
      <c r="AN720" s="10"/>
      <c r="AO720" s="10"/>
      <c r="AP720" s="10"/>
      <c r="AQ720" s="10"/>
      <c r="AR720" s="10"/>
      <c r="AS720" s="10"/>
    </row>
    <row r="721" spans="1:45" x14ac:dyDescent="0.25">
      <c r="A721" s="10"/>
      <c r="B721" s="10"/>
      <c r="C721" s="10"/>
      <c r="E721" s="10"/>
      <c r="G721" s="10"/>
      <c r="H721" s="10"/>
      <c r="I721" s="10"/>
      <c r="P721" s="2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K721" s="10"/>
      <c r="AL721" s="10"/>
      <c r="AM721" s="10"/>
      <c r="AN721" s="10"/>
      <c r="AO721" s="10"/>
      <c r="AP721" s="10"/>
      <c r="AQ721" s="10"/>
      <c r="AR721" s="10"/>
      <c r="AS721" s="10"/>
    </row>
    <row r="722" spans="1:45" x14ac:dyDescent="0.25">
      <c r="A722" s="10"/>
      <c r="B722" s="10"/>
      <c r="C722" s="10"/>
      <c r="E722" s="10"/>
      <c r="G722" s="10"/>
      <c r="H722" s="10"/>
      <c r="I722" s="10"/>
      <c r="P722" s="2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K722" s="10"/>
      <c r="AL722" s="10"/>
      <c r="AM722" s="10"/>
      <c r="AN722" s="10"/>
      <c r="AO722" s="10"/>
      <c r="AP722" s="10"/>
      <c r="AQ722" s="10"/>
      <c r="AR722" s="10"/>
      <c r="AS722" s="10"/>
    </row>
    <row r="723" spans="1:45" x14ac:dyDescent="0.25">
      <c r="A723" s="10"/>
      <c r="B723" s="10"/>
      <c r="C723" s="10"/>
      <c r="E723" s="10"/>
      <c r="G723" s="10"/>
      <c r="H723" s="10"/>
      <c r="I723" s="10"/>
      <c r="P723" s="2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K723" s="10"/>
      <c r="AL723" s="10"/>
      <c r="AM723" s="10"/>
      <c r="AN723" s="10"/>
      <c r="AO723" s="10"/>
      <c r="AP723" s="10"/>
      <c r="AQ723" s="10"/>
      <c r="AR723" s="10"/>
      <c r="AS723" s="10"/>
    </row>
    <row r="724" spans="1:45" x14ac:dyDescent="0.25">
      <c r="A724" s="10"/>
      <c r="B724" s="10"/>
      <c r="C724" s="10"/>
      <c r="E724" s="10"/>
      <c r="G724" s="10"/>
      <c r="H724" s="10"/>
      <c r="I724" s="10"/>
      <c r="P724" s="2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K724" s="10"/>
      <c r="AL724" s="10"/>
      <c r="AM724" s="10"/>
      <c r="AN724" s="10"/>
      <c r="AO724" s="10"/>
      <c r="AP724" s="10"/>
      <c r="AQ724" s="10"/>
      <c r="AR724" s="10"/>
      <c r="AS724" s="10"/>
    </row>
    <row r="725" spans="1:45" x14ac:dyDescent="0.25">
      <c r="A725" s="10"/>
      <c r="B725" s="10"/>
      <c r="C725" s="10"/>
      <c r="E725" s="10"/>
      <c r="G725" s="10"/>
      <c r="H725" s="10"/>
      <c r="I725" s="10"/>
      <c r="P725" s="2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K725" s="10"/>
      <c r="AL725" s="10"/>
      <c r="AM725" s="10"/>
      <c r="AN725" s="10"/>
      <c r="AO725" s="10"/>
      <c r="AP725" s="10"/>
      <c r="AQ725" s="10"/>
      <c r="AR725" s="10"/>
      <c r="AS725" s="10"/>
    </row>
    <row r="726" spans="1:45" x14ac:dyDescent="0.25">
      <c r="A726" s="10"/>
      <c r="B726" s="10"/>
      <c r="C726" s="10"/>
      <c r="E726" s="10"/>
      <c r="G726" s="10"/>
      <c r="H726" s="10"/>
      <c r="I726" s="10"/>
      <c r="P726" s="2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K726" s="10"/>
      <c r="AL726" s="10"/>
      <c r="AM726" s="10"/>
      <c r="AN726" s="10"/>
      <c r="AO726" s="10"/>
      <c r="AP726" s="10"/>
      <c r="AQ726" s="10"/>
      <c r="AR726" s="10"/>
      <c r="AS726" s="10"/>
    </row>
    <row r="727" spans="1:45" x14ac:dyDescent="0.25">
      <c r="A727" s="10"/>
      <c r="B727" s="10"/>
      <c r="C727" s="10"/>
      <c r="E727" s="10"/>
      <c r="G727" s="10"/>
      <c r="H727" s="10"/>
      <c r="I727" s="10"/>
      <c r="P727" s="2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K727" s="10"/>
      <c r="AL727" s="10"/>
      <c r="AM727" s="10"/>
      <c r="AN727" s="10"/>
      <c r="AO727" s="10"/>
      <c r="AP727" s="10"/>
      <c r="AQ727" s="10"/>
      <c r="AR727" s="10"/>
      <c r="AS727" s="10"/>
    </row>
    <row r="728" spans="1:45" x14ac:dyDescent="0.25">
      <c r="A728" s="10"/>
      <c r="B728" s="10"/>
      <c r="C728" s="10"/>
      <c r="E728" s="10"/>
      <c r="G728" s="10"/>
      <c r="H728" s="10"/>
      <c r="I728" s="10"/>
      <c r="P728" s="2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K728" s="10"/>
      <c r="AL728" s="10"/>
      <c r="AM728" s="10"/>
      <c r="AN728" s="10"/>
      <c r="AO728" s="10"/>
      <c r="AP728" s="10"/>
      <c r="AQ728" s="10"/>
      <c r="AR728" s="10"/>
      <c r="AS728" s="10"/>
    </row>
    <row r="729" spans="1:45" x14ac:dyDescent="0.25">
      <c r="A729" s="10"/>
      <c r="B729" s="10"/>
      <c r="C729" s="10"/>
      <c r="E729" s="10"/>
      <c r="G729" s="10"/>
      <c r="H729" s="10"/>
      <c r="I729" s="10"/>
      <c r="P729" s="2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K729" s="10"/>
      <c r="AL729" s="10"/>
      <c r="AM729" s="10"/>
      <c r="AN729" s="10"/>
      <c r="AO729" s="10"/>
      <c r="AP729" s="10"/>
      <c r="AQ729" s="10"/>
      <c r="AR729" s="10"/>
      <c r="AS729" s="10"/>
    </row>
    <row r="730" spans="1:45" x14ac:dyDescent="0.25">
      <c r="A730" s="10"/>
      <c r="B730" s="10"/>
      <c r="C730" s="10"/>
      <c r="E730" s="10"/>
      <c r="G730" s="10"/>
      <c r="H730" s="10"/>
      <c r="I730" s="10"/>
      <c r="P730" s="2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K730" s="10"/>
      <c r="AL730" s="10"/>
      <c r="AM730" s="10"/>
      <c r="AN730" s="10"/>
      <c r="AO730" s="10"/>
      <c r="AP730" s="10"/>
      <c r="AQ730" s="10"/>
      <c r="AR730" s="10"/>
      <c r="AS730" s="10"/>
    </row>
    <row r="731" spans="1:45" x14ac:dyDescent="0.25">
      <c r="A731" s="10"/>
      <c r="B731" s="10"/>
      <c r="C731" s="10"/>
      <c r="E731" s="10"/>
      <c r="G731" s="10"/>
      <c r="H731" s="10"/>
      <c r="I731" s="10"/>
      <c r="P731" s="2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K731" s="10"/>
      <c r="AL731" s="10"/>
      <c r="AM731" s="10"/>
      <c r="AN731" s="10"/>
      <c r="AO731" s="10"/>
      <c r="AP731" s="10"/>
      <c r="AQ731" s="10"/>
      <c r="AR731" s="10"/>
      <c r="AS731" s="10"/>
    </row>
    <row r="732" spans="1:45" x14ac:dyDescent="0.25">
      <c r="A732" s="10"/>
      <c r="B732" s="10"/>
      <c r="C732" s="10"/>
      <c r="E732" s="10"/>
      <c r="G732" s="10"/>
      <c r="H732" s="10"/>
      <c r="I732" s="10"/>
      <c r="P732" s="2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K732" s="10"/>
      <c r="AL732" s="10"/>
      <c r="AM732" s="10"/>
      <c r="AN732" s="10"/>
      <c r="AO732" s="10"/>
      <c r="AP732" s="10"/>
      <c r="AQ732" s="10"/>
      <c r="AR732" s="10"/>
      <c r="AS732" s="10"/>
    </row>
    <row r="733" spans="1:45" x14ac:dyDescent="0.25">
      <c r="A733" s="10"/>
      <c r="B733" s="10"/>
      <c r="C733" s="10"/>
      <c r="E733" s="10"/>
      <c r="G733" s="10"/>
      <c r="H733" s="10"/>
      <c r="I733" s="10"/>
      <c r="P733" s="2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K733" s="10"/>
      <c r="AL733" s="10"/>
      <c r="AM733" s="10"/>
      <c r="AN733" s="10"/>
      <c r="AO733" s="10"/>
      <c r="AP733" s="10"/>
      <c r="AQ733" s="10"/>
      <c r="AR733" s="10"/>
      <c r="AS733" s="10"/>
    </row>
    <row r="734" spans="1:45" x14ac:dyDescent="0.25">
      <c r="A734" s="10"/>
      <c r="B734" s="10"/>
      <c r="C734" s="10"/>
      <c r="E734" s="10"/>
      <c r="G734" s="10"/>
      <c r="H734" s="10"/>
      <c r="I734" s="10"/>
      <c r="P734" s="2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K734" s="10"/>
      <c r="AL734" s="10"/>
      <c r="AM734" s="10"/>
      <c r="AN734" s="10"/>
      <c r="AO734" s="10"/>
      <c r="AP734" s="10"/>
      <c r="AQ734" s="10"/>
      <c r="AR734" s="10"/>
      <c r="AS734" s="10"/>
    </row>
    <row r="735" spans="1:45" x14ac:dyDescent="0.25">
      <c r="A735" s="10"/>
      <c r="B735" s="10"/>
      <c r="C735" s="10"/>
      <c r="E735" s="10"/>
      <c r="G735" s="10"/>
      <c r="H735" s="10"/>
      <c r="I735" s="10"/>
      <c r="P735" s="2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K735" s="10"/>
      <c r="AL735" s="10"/>
      <c r="AM735" s="10"/>
      <c r="AN735" s="10"/>
      <c r="AO735" s="10"/>
      <c r="AP735" s="10"/>
      <c r="AQ735" s="10"/>
      <c r="AR735" s="10"/>
      <c r="AS735" s="10"/>
    </row>
    <row r="736" spans="1:45" x14ac:dyDescent="0.25">
      <c r="A736" s="10"/>
      <c r="B736" s="10"/>
      <c r="C736" s="10"/>
      <c r="E736" s="10"/>
      <c r="G736" s="10"/>
      <c r="H736" s="10"/>
      <c r="I736" s="10"/>
      <c r="P736" s="2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K736" s="10"/>
      <c r="AL736" s="10"/>
      <c r="AM736" s="10"/>
      <c r="AN736" s="10"/>
      <c r="AO736" s="10"/>
      <c r="AP736" s="10"/>
      <c r="AQ736" s="10"/>
      <c r="AR736" s="10"/>
      <c r="AS736" s="10"/>
    </row>
    <row r="737" spans="1:45" x14ac:dyDescent="0.25">
      <c r="A737" s="10"/>
      <c r="B737" s="10"/>
      <c r="C737" s="10"/>
      <c r="E737" s="10"/>
      <c r="G737" s="10"/>
      <c r="H737" s="10"/>
      <c r="I737" s="10"/>
      <c r="P737" s="2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K737" s="10"/>
      <c r="AL737" s="10"/>
      <c r="AM737" s="10"/>
      <c r="AN737" s="10"/>
      <c r="AO737" s="10"/>
      <c r="AP737" s="10"/>
      <c r="AQ737" s="10"/>
      <c r="AR737" s="10"/>
      <c r="AS737" s="10"/>
    </row>
    <row r="738" spans="1:45" x14ac:dyDescent="0.25">
      <c r="A738" s="10"/>
      <c r="B738" s="10"/>
      <c r="C738" s="10"/>
      <c r="E738" s="10"/>
      <c r="G738" s="10"/>
      <c r="H738" s="10"/>
      <c r="I738" s="10"/>
      <c r="P738" s="2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K738" s="10"/>
      <c r="AL738" s="10"/>
      <c r="AM738" s="10"/>
      <c r="AN738" s="10"/>
      <c r="AO738" s="10"/>
      <c r="AP738" s="10"/>
      <c r="AQ738" s="10"/>
      <c r="AR738" s="10"/>
      <c r="AS738" s="10"/>
    </row>
    <row r="739" spans="1:45" x14ac:dyDescent="0.25">
      <c r="A739" s="10"/>
      <c r="B739" s="10"/>
      <c r="C739" s="10"/>
      <c r="E739" s="10"/>
      <c r="G739" s="10"/>
      <c r="H739" s="10"/>
      <c r="I739" s="10"/>
      <c r="P739" s="2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K739" s="10"/>
      <c r="AL739" s="10"/>
      <c r="AM739" s="10"/>
      <c r="AN739" s="10"/>
      <c r="AO739" s="10"/>
      <c r="AP739" s="10"/>
      <c r="AQ739" s="10"/>
      <c r="AR739" s="10"/>
      <c r="AS739" s="10"/>
    </row>
    <row r="740" spans="1:45" x14ac:dyDescent="0.25">
      <c r="A740" s="10"/>
      <c r="B740" s="10"/>
      <c r="C740" s="10"/>
      <c r="E740" s="10"/>
      <c r="G740" s="10"/>
      <c r="H740" s="10"/>
      <c r="I740" s="10"/>
      <c r="P740" s="2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K740" s="10"/>
      <c r="AL740" s="10"/>
      <c r="AM740" s="10"/>
      <c r="AN740" s="10"/>
      <c r="AO740" s="10"/>
      <c r="AP740" s="10"/>
      <c r="AQ740" s="10"/>
      <c r="AR740" s="10"/>
      <c r="AS740" s="10"/>
    </row>
    <row r="741" spans="1:45" x14ac:dyDescent="0.25">
      <c r="A741" s="10"/>
      <c r="B741" s="10"/>
      <c r="C741" s="10"/>
      <c r="E741" s="10"/>
      <c r="G741" s="10"/>
      <c r="H741" s="10"/>
      <c r="I741" s="10"/>
      <c r="P741" s="2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K741" s="10"/>
      <c r="AL741" s="10"/>
      <c r="AM741" s="10"/>
      <c r="AN741" s="10"/>
      <c r="AO741" s="10"/>
      <c r="AP741" s="10"/>
      <c r="AQ741" s="10"/>
      <c r="AR741" s="10"/>
      <c r="AS741" s="10"/>
    </row>
    <row r="742" spans="1:45" x14ac:dyDescent="0.25">
      <c r="A742" s="10"/>
      <c r="B742" s="10"/>
      <c r="C742" s="10"/>
      <c r="E742" s="10"/>
      <c r="G742" s="10"/>
      <c r="H742" s="10"/>
      <c r="I742" s="10"/>
      <c r="P742" s="2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K742" s="10"/>
      <c r="AL742" s="10"/>
      <c r="AM742" s="10"/>
      <c r="AN742" s="10"/>
      <c r="AO742" s="10"/>
      <c r="AP742" s="10"/>
      <c r="AQ742" s="10"/>
      <c r="AR742" s="10"/>
      <c r="AS742" s="10"/>
    </row>
    <row r="743" spans="1:45" x14ac:dyDescent="0.25">
      <c r="A743" s="10"/>
      <c r="B743" s="10"/>
      <c r="C743" s="10"/>
      <c r="E743" s="10"/>
      <c r="G743" s="10"/>
      <c r="H743" s="10"/>
      <c r="I743" s="10"/>
      <c r="P743" s="2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K743" s="10"/>
      <c r="AL743" s="10"/>
      <c r="AM743" s="10"/>
      <c r="AN743" s="10"/>
      <c r="AO743" s="10"/>
      <c r="AP743" s="10"/>
      <c r="AQ743" s="10"/>
      <c r="AR743" s="10"/>
      <c r="AS743" s="10"/>
    </row>
    <row r="744" spans="1:45" x14ac:dyDescent="0.25">
      <c r="A744" s="10"/>
      <c r="B744" s="10"/>
      <c r="C744" s="10"/>
      <c r="E744" s="10"/>
      <c r="G744" s="10"/>
      <c r="H744" s="10"/>
      <c r="I744" s="10"/>
      <c r="P744" s="2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K744" s="10"/>
      <c r="AL744" s="10"/>
      <c r="AM744" s="10"/>
      <c r="AN744" s="10"/>
      <c r="AO744" s="10"/>
      <c r="AP744" s="10"/>
      <c r="AQ744" s="10"/>
      <c r="AR744" s="10"/>
      <c r="AS744" s="10"/>
    </row>
    <row r="745" spans="1:45" x14ac:dyDescent="0.25">
      <c r="A745" s="10"/>
      <c r="B745" s="10"/>
      <c r="C745" s="10"/>
      <c r="E745" s="10"/>
      <c r="G745" s="10"/>
      <c r="H745" s="10"/>
      <c r="I745" s="10"/>
      <c r="P745" s="2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K745" s="10"/>
      <c r="AL745" s="10"/>
      <c r="AM745" s="10"/>
      <c r="AN745" s="10"/>
      <c r="AO745" s="10"/>
      <c r="AP745" s="10"/>
      <c r="AQ745" s="10"/>
      <c r="AR745" s="10"/>
      <c r="AS745" s="10"/>
    </row>
    <row r="746" spans="1:45" x14ac:dyDescent="0.25">
      <c r="A746" s="10"/>
      <c r="B746" s="10"/>
      <c r="C746" s="10"/>
      <c r="E746" s="10"/>
      <c r="G746" s="10"/>
      <c r="H746" s="10"/>
      <c r="I746" s="10"/>
      <c r="P746" s="2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K746" s="10"/>
      <c r="AL746" s="10"/>
      <c r="AM746" s="10"/>
      <c r="AN746" s="10"/>
      <c r="AO746" s="10"/>
      <c r="AP746" s="10"/>
      <c r="AQ746" s="10"/>
      <c r="AR746" s="10"/>
      <c r="AS746" s="10"/>
    </row>
    <row r="747" spans="1:45" x14ac:dyDescent="0.25">
      <c r="A747" s="10"/>
      <c r="B747" s="10"/>
      <c r="C747" s="10"/>
      <c r="E747" s="10"/>
      <c r="G747" s="10"/>
      <c r="H747" s="10"/>
      <c r="I747" s="10"/>
      <c r="P747" s="2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K747" s="10"/>
      <c r="AL747" s="10"/>
      <c r="AM747" s="10"/>
      <c r="AN747" s="10"/>
      <c r="AO747" s="10"/>
      <c r="AP747" s="10"/>
      <c r="AQ747" s="10"/>
      <c r="AR747" s="10"/>
      <c r="AS747" s="10"/>
    </row>
    <row r="748" spans="1:45" x14ac:dyDescent="0.25">
      <c r="A748" s="10"/>
      <c r="B748" s="10"/>
      <c r="C748" s="10"/>
      <c r="E748" s="10"/>
      <c r="G748" s="10"/>
      <c r="H748" s="10"/>
      <c r="I748" s="10"/>
      <c r="P748" s="2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K748" s="10"/>
      <c r="AL748" s="10"/>
      <c r="AM748" s="10"/>
      <c r="AN748" s="10"/>
      <c r="AO748" s="10"/>
      <c r="AP748" s="10"/>
      <c r="AQ748" s="10"/>
      <c r="AR748" s="10"/>
      <c r="AS748" s="10"/>
    </row>
    <row r="749" spans="1:45" x14ac:dyDescent="0.25">
      <c r="A749" s="10"/>
      <c r="B749" s="10"/>
      <c r="C749" s="10"/>
      <c r="E749" s="10"/>
      <c r="G749" s="10"/>
      <c r="H749" s="10"/>
      <c r="I749" s="10"/>
      <c r="P749" s="2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K749" s="10"/>
      <c r="AL749" s="10"/>
      <c r="AM749" s="10"/>
      <c r="AN749" s="10"/>
      <c r="AO749" s="10"/>
      <c r="AP749" s="10"/>
      <c r="AQ749" s="10"/>
      <c r="AR749" s="10"/>
      <c r="AS749" s="10"/>
    </row>
    <row r="750" spans="1:45" x14ac:dyDescent="0.25">
      <c r="A750" s="10"/>
      <c r="B750" s="10"/>
      <c r="C750" s="10"/>
      <c r="E750" s="10"/>
      <c r="G750" s="10"/>
      <c r="H750" s="10"/>
      <c r="I750" s="10"/>
      <c r="P750" s="2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K750" s="10"/>
      <c r="AL750" s="10"/>
      <c r="AM750" s="10"/>
      <c r="AN750" s="10"/>
      <c r="AO750" s="10"/>
      <c r="AP750" s="10"/>
      <c r="AQ750" s="10"/>
      <c r="AR750" s="10"/>
      <c r="AS750" s="10"/>
    </row>
    <row r="751" spans="1:45" x14ac:dyDescent="0.25">
      <c r="A751" s="10"/>
      <c r="B751" s="10"/>
      <c r="C751" s="10"/>
      <c r="E751" s="10"/>
      <c r="G751" s="10"/>
      <c r="H751" s="10"/>
      <c r="I751" s="10"/>
      <c r="P751" s="2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K751" s="10"/>
      <c r="AL751" s="10"/>
      <c r="AM751" s="10"/>
      <c r="AN751" s="10"/>
      <c r="AO751" s="10"/>
      <c r="AP751" s="10"/>
      <c r="AQ751" s="10"/>
      <c r="AR751" s="10"/>
      <c r="AS751" s="10"/>
    </row>
    <row r="752" spans="1:45" x14ac:dyDescent="0.25">
      <c r="A752" s="10"/>
      <c r="B752" s="10"/>
      <c r="C752" s="10"/>
      <c r="E752" s="10"/>
      <c r="G752" s="10"/>
      <c r="H752" s="10"/>
      <c r="I752" s="10"/>
      <c r="P752" s="2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K752" s="10"/>
      <c r="AL752" s="10"/>
      <c r="AM752" s="10"/>
      <c r="AN752" s="10"/>
      <c r="AO752" s="10"/>
      <c r="AP752" s="10"/>
      <c r="AQ752" s="10"/>
      <c r="AR752" s="10"/>
      <c r="AS752" s="10"/>
    </row>
    <row r="753" spans="1:45" x14ac:dyDescent="0.25">
      <c r="A753" s="10"/>
      <c r="B753" s="10"/>
      <c r="C753" s="10"/>
      <c r="E753" s="10"/>
      <c r="G753" s="10"/>
      <c r="H753" s="10"/>
      <c r="I753" s="10"/>
      <c r="P753" s="2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K753" s="10"/>
      <c r="AL753" s="10"/>
      <c r="AM753" s="10"/>
      <c r="AN753" s="10"/>
      <c r="AO753" s="10"/>
      <c r="AP753" s="10"/>
      <c r="AQ753" s="10"/>
      <c r="AR753" s="10"/>
      <c r="AS753" s="10"/>
    </row>
    <row r="754" spans="1:45" x14ac:dyDescent="0.25">
      <c r="A754" s="10"/>
      <c r="B754" s="10"/>
      <c r="C754" s="10"/>
      <c r="E754" s="10"/>
      <c r="G754" s="10"/>
      <c r="H754" s="10"/>
      <c r="I754" s="10"/>
      <c r="P754" s="2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K754" s="10"/>
      <c r="AL754" s="10"/>
      <c r="AM754" s="10"/>
      <c r="AN754" s="10"/>
      <c r="AO754" s="10"/>
      <c r="AP754" s="10"/>
      <c r="AQ754" s="10"/>
      <c r="AR754" s="10"/>
      <c r="AS754" s="10"/>
    </row>
    <row r="755" spans="1:45" x14ac:dyDescent="0.25">
      <c r="A755" s="10"/>
      <c r="B755" s="10"/>
      <c r="C755" s="10"/>
      <c r="E755" s="10"/>
      <c r="G755" s="10"/>
      <c r="H755" s="10"/>
      <c r="I755" s="10"/>
      <c r="P755" s="2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K755" s="10"/>
      <c r="AL755" s="10"/>
      <c r="AM755" s="10"/>
      <c r="AN755" s="10"/>
      <c r="AO755" s="10"/>
      <c r="AP755" s="10"/>
      <c r="AQ755" s="10"/>
      <c r="AR755" s="10"/>
      <c r="AS755" s="10"/>
    </row>
    <row r="756" spans="1:45" x14ac:dyDescent="0.25">
      <c r="A756" s="10"/>
      <c r="B756" s="10"/>
      <c r="C756" s="10"/>
      <c r="E756" s="10"/>
      <c r="G756" s="10"/>
      <c r="H756" s="10"/>
      <c r="I756" s="10"/>
      <c r="P756" s="2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K756" s="10"/>
      <c r="AL756" s="10"/>
      <c r="AM756" s="10"/>
      <c r="AN756" s="10"/>
      <c r="AO756" s="10"/>
      <c r="AP756" s="10"/>
      <c r="AQ756" s="10"/>
      <c r="AR756" s="10"/>
      <c r="AS756" s="10"/>
    </row>
    <row r="757" spans="1:45" x14ac:dyDescent="0.25">
      <c r="A757" s="10"/>
      <c r="B757" s="10"/>
      <c r="C757" s="10"/>
      <c r="E757" s="10"/>
      <c r="G757" s="10"/>
      <c r="H757" s="10"/>
      <c r="I757" s="10"/>
      <c r="P757" s="2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K757" s="10"/>
      <c r="AL757" s="10"/>
      <c r="AM757" s="10"/>
      <c r="AN757" s="10"/>
      <c r="AO757" s="10"/>
      <c r="AP757" s="10"/>
      <c r="AQ757" s="10"/>
      <c r="AR757" s="10"/>
      <c r="AS757" s="10"/>
    </row>
    <row r="758" spans="1:45" x14ac:dyDescent="0.25">
      <c r="A758" s="10"/>
      <c r="B758" s="10"/>
      <c r="C758" s="10"/>
      <c r="E758" s="10"/>
      <c r="G758" s="10"/>
      <c r="H758" s="10"/>
      <c r="I758" s="10"/>
      <c r="P758" s="2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K758" s="10"/>
      <c r="AL758" s="10"/>
      <c r="AM758" s="10"/>
      <c r="AN758" s="10"/>
      <c r="AO758" s="10"/>
      <c r="AP758" s="10"/>
      <c r="AQ758" s="10"/>
      <c r="AR758" s="10"/>
      <c r="AS758" s="10"/>
    </row>
    <row r="759" spans="1:45" x14ac:dyDescent="0.25">
      <c r="A759" s="10"/>
      <c r="B759" s="10"/>
      <c r="C759" s="10"/>
      <c r="E759" s="10"/>
      <c r="G759" s="10"/>
      <c r="H759" s="10"/>
      <c r="I759" s="10"/>
      <c r="P759" s="2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K759" s="10"/>
      <c r="AL759" s="10"/>
      <c r="AM759" s="10"/>
      <c r="AN759" s="10"/>
      <c r="AO759" s="10"/>
      <c r="AP759" s="10"/>
      <c r="AQ759" s="10"/>
      <c r="AR759" s="10"/>
      <c r="AS759" s="10"/>
    </row>
    <row r="760" spans="1:45" x14ac:dyDescent="0.25">
      <c r="A760" s="10"/>
      <c r="B760" s="10"/>
      <c r="C760" s="10"/>
      <c r="E760" s="10"/>
      <c r="G760" s="10"/>
      <c r="H760" s="10"/>
      <c r="I760" s="10"/>
      <c r="P760" s="2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K760" s="10"/>
      <c r="AL760" s="10"/>
      <c r="AM760" s="10"/>
      <c r="AN760" s="10"/>
      <c r="AO760" s="10"/>
      <c r="AP760" s="10"/>
      <c r="AQ760" s="10"/>
      <c r="AR760" s="10"/>
      <c r="AS760" s="10"/>
    </row>
    <row r="761" spans="1:45" x14ac:dyDescent="0.25">
      <c r="A761" s="10"/>
      <c r="B761" s="10"/>
      <c r="C761" s="10"/>
      <c r="E761" s="10"/>
      <c r="G761" s="10"/>
      <c r="H761" s="10"/>
      <c r="I761" s="10"/>
      <c r="P761" s="2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K761" s="10"/>
      <c r="AL761" s="10"/>
      <c r="AM761" s="10"/>
      <c r="AN761" s="10"/>
      <c r="AO761" s="10"/>
      <c r="AP761" s="10"/>
      <c r="AQ761" s="10"/>
      <c r="AR761" s="10"/>
      <c r="AS761" s="10"/>
    </row>
    <row r="762" spans="1:45" x14ac:dyDescent="0.25">
      <c r="A762" s="10"/>
      <c r="B762" s="10"/>
      <c r="C762" s="10"/>
      <c r="E762" s="10"/>
      <c r="G762" s="10"/>
      <c r="H762" s="10"/>
      <c r="I762" s="10"/>
      <c r="P762" s="2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K762" s="10"/>
      <c r="AL762" s="10"/>
      <c r="AM762" s="10"/>
      <c r="AN762" s="10"/>
      <c r="AO762" s="10"/>
      <c r="AP762" s="10"/>
      <c r="AQ762" s="10"/>
      <c r="AR762" s="10"/>
      <c r="AS762" s="10"/>
    </row>
    <row r="763" spans="1:45" x14ac:dyDescent="0.25">
      <c r="A763" s="10"/>
      <c r="B763" s="10"/>
      <c r="C763" s="10"/>
      <c r="E763" s="10"/>
      <c r="G763" s="10"/>
      <c r="H763" s="10"/>
      <c r="I763" s="10"/>
      <c r="P763" s="2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K763" s="10"/>
      <c r="AL763" s="10"/>
      <c r="AM763" s="10"/>
      <c r="AN763" s="10"/>
      <c r="AO763" s="10"/>
      <c r="AP763" s="10"/>
      <c r="AQ763" s="10"/>
      <c r="AR763" s="10"/>
      <c r="AS763" s="10"/>
    </row>
    <row r="764" spans="1:45" x14ac:dyDescent="0.25">
      <c r="A764" s="10"/>
      <c r="B764" s="10"/>
      <c r="C764" s="10"/>
      <c r="E764" s="10"/>
      <c r="G764" s="10"/>
      <c r="H764" s="10"/>
      <c r="I764" s="10"/>
      <c r="P764" s="2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K764" s="10"/>
      <c r="AL764" s="10"/>
      <c r="AM764" s="10"/>
      <c r="AN764" s="10"/>
      <c r="AO764" s="10"/>
      <c r="AP764" s="10"/>
      <c r="AQ764" s="10"/>
      <c r="AR764" s="10"/>
      <c r="AS764" s="10"/>
    </row>
    <row r="765" spans="1:45" x14ac:dyDescent="0.25">
      <c r="A765" s="10"/>
      <c r="B765" s="10"/>
      <c r="C765" s="10"/>
      <c r="E765" s="10"/>
      <c r="G765" s="10"/>
      <c r="H765" s="10"/>
      <c r="I765" s="10"/>
      <c r="P765" s="2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K765" s="10"/>
      <c r="AL765" s="10"/>
      <c r="AM765" s="10"/>
      <c r="AN765" s="10"/>
      <c r="AO765" s="10"/>
      <c r="AP765" s="10"/>
      <c r="AQ765" s="10"/>
      <c r="AR765" s="10"/>
      <c r="AS765" s="10"/>
    </row>
    <row r="766" spans="1:45" x14ac:dyDescent="0.25">
      <c r="A766" s="10"/>
      <c r="B766" s="10"/>
      <c r="C766" s="10"/>
      <c r="E766" s="10"/>
      <c r="G766" s="10"/>
      <c r="H766" s="10"/>
      <c r="I766" s="10"/>
      <c r="P766" s="2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K766" s="10"/>
      <c r="AL766" s="10"/>
      <c r="AM766" s="10"/>
      <c r="AN766" s="10"/>
      <c r="AO766" s="10"/>
      <c r="AP766" s="10"/>
      <c r="AQ766" s="10"/>
      <c r="AR766" s="10"/>
      <c r="AS766" s="10"/>
    </row>
    <row r="767" spans="1:45" x14ac:dyDescent="0.25">
      <c r="A767" s="10"/>
      <c r="B767" s="10"/>
      <c r="C767" s="10"/>
      <c r="E767" s="10"/>
      <c r="G767" s="10"/>
      <c r="H767" s="10"/>
      <c r="I767" s="10"/>
      <c r="P767" s="2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K767" s="10"/>
      <c r="AL767" s="10"/>
      <c r="AM767" s="10"/>
      <c r="AN767" s="10"/>
      <c r="AO767" s="10"/>
      <c r="AP767" s="10"/>
      <c r="AQ767" s="10"/>
      <c r="AR767" s="10"/>
      <c r="AS767" s="10"/>
    </row>
    <row r="768" spans="1:45" x14ac:dyDescent="0.25">
      <c r="A768" s="10"/>
      <c r="B768" s="10"/>
      <c r="C768" s="10"/>
      <c r="E768" s="10"/>
      <c r="G768" s="10"/>
      <c r="H768" s="10"/>
      <c r="I768" s="10"/>
      <c r="P768" s="2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K768" s="10"/>
      <c r="AL768" s="10"/>
      <c r="AM768" s="10"/>
      <c r="AN768" s="10"/>
      <c r="AO768" s="10"/>
      <c r="AP768" s="10"/>
      <c r="AQ768" s="10"/>
      <c r="AR768" s="10"/>
      <c r="AS768" s="10"/>
    </row>
    <row r="769" spans="1:45" x14ac:dyDescent="0.25">
      <c r="A769" s="10"/>
      <c r="B769" s="10"/>
      <c r="C769" s="10"/>
      <c r="E769" s="10"/>
      <c r="G769" s="10"/>
      <c r="H769" s="10"/>
      <c r="I769" s="10"/>
      <c r="P769" s="2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K769" s="10"/>
      <c r="AL769" s="10"/>
      <c r="AM769" s="10"/>
      <c r="AN769" s="10"/>
      <c r="AO769" s="10"/>
      <c r="AP769" s="10"/>
      <c r="AQ769" s="10"/>
      <c r="AR769" s="10"/>
      <c r="AS769" s="10"/>
    </row>
    <row r="770" spans="1:45" x14ac:dyDescent="0.25">
      <c r="A770" s="10"/>
      <c r="B770" s="10"/>
      <c r="C770" s="10"/>
      <c r="E770" s="10"/>
      <c r="G770" s="10"/>
      <c r="H770" s="10"/>
      <c r="I770" s="10"/>
      <c r="P770" s="2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K770" s="10"/>
      <c r="AL770" s="10"/>
      <c r="AM770" s="10"/>
      <c r="AN770" s="10"/>
      <c r="AO770" s="10"/>
      <c r="AP770" s="10"/>
      <c r="AQ770" s="10"/>
      <c r="AR770" s="10"/>
      <c r="AS770" s="10"/>
    </row>
    <row r="771" spans="1:45" x14ac:dyDescent="0.25">
      <c r="A771" s="10"/>
      <c r="B771" s="10"/>
      <c r="C771" s="10"/>
      <c r="E771" s="10"/>
      <c r="G771" s="10"/>
      <c r="H771" s="10"/>
      <c r="I771" s="10"/>
      <c r="P771" s="2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K771" s="10"/>
      <c r="AL771" s="10"/>
      <c r="AM771" s="10"/>
      <c r="AN771" s="10"/>
      <c r="AO771" s="10"/>
      <c r="AP771" s="10"/>
      <c r="AQ771" s="10"/>
      <c r="AR771" s="10"/>
      <c r="AS771" s="10"/>
    </row>
    <row r="772" spans="1:45" x14ac:dyDescent="0.25">
      <c r="A772" s="10"/>
      <c r="B772" s="10"/>
      <c r="C772" s="10"/>
      <c r="E772" s="10"/>
      <c r="G772" s="10"/>
      <c r="H772" s="10"/>
      <c r="I772" s="10"/>
      <c r="P772" s="2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K772" s="10"/>
      <c r="AL772" s="10"/>
      <c r="AM772" s="10"/>
      <c r="AN772" s="10"/>
      <c r="AO772" s="10"/>
      <c r="AP772" s="10"/>
      <c r="AQ772" s="10"/>
      <c r="AR772" s="10"/>
      <c r="AS772" s="10"/>
    </row>
    <row r="773" spans="1:45" x14ac:dyDescent="0.25">
      <c r="A773" s="10"/>
      <c r="B773" s="10"/>
      <c r="C773" s="10"/>
      <c r="E773" s="10"/>
      <c r="G773" s="10"/>
      <c r="H773" s="10"/>
      <c r="I773" s="10"/>
      <c r="P773" s="2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K773" s="10"/>
      <c r="AL773" s="10"/>
      <c r="AM773" s="10"/>
      <c r="AN773" s="10"/>
      <c r="AO773" s="10"/>
      <c r="AP773" s="10"/>
      <c r="AQ773" s="10"/>
      <c r="AR773" s="10"/>
      <c r="AS773" s="10"/>
    </row>
    <row r="774" spans="1:45" x14ac:dyDescent="0.25">
      <c r="A774" s="10"/>
      <c r="B774" s="10"/>
      <c r="C774" s="10"/>
      <c r="E774" s="10"/>
      <c r="G774" s="10"/>
      <c r="H774" s="10"/>
      <c r="I774" s="10"/>
      <c r="P774" s="2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K774" s="10"/>
      <c r="AL774" s="10"/>
      <c r="AM774" s="10"/>
      <c r="AN774" s="10"/>
      <c r="AO774" s="10"/>
      <c r="AP774" s="10"/>
      <c r="AQ774" s="10"/>
      <c r="AR774" s="10"/>
      <c r="AS774" s="10"/>
    </row>
    <row r="775" spans="1:45" x14ac:dyDescent="0.25">
      <c r="A775" s="10"/>
      <c r="B775" s="10"/>
      <c r="C775" s="10"/>
      <c r="E775" s="10"/>
      <c r="G775" s="10"/>
      <c r="H775" s="10"/>
      <c r="I775" s="10"/>
      <c r="P775" s="2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K775" s="10"/>
      <c r="AL775" s="10"/>
      <c r="AM775" s="10"/>
      <c r="AN775" s="10"/>
      <c r="AO775" s="10"/>
      <c r="AP775" s="10"/>
      <c r="AQ775" s="10"/>
      <c r="AR775" s="10"/>
      <c r="AS775" s="10"/>
    </row>
    <row r="776" spans="1:45" x14ac:dyDescent="0.25">
      <c r="A776" s="10"/>
      <c r="B776" s="10"/>
      <c r="C776" s="10"/>
      <c r="E776" s="10"/>
      <c r="G776" s="10"/>
      <c r="H776" s="10"/>
      <c r="I776" s="10"/>
      <c r="P776" s="2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K776" s="10"/>
      <c r="AL776" s="10"/>
      <c r="AM776" s="10"/>
      <c r="AN776" s="10"/>
      <c r="AO776" s="10"/>
      <c r="AP776" s="10"/>
      <c r="AQ776" s="10"/>
      <c r="AR776" s="10"/>
      <c r="AS776" s="10"/>
    </row>
    <row r="777" spans="1:45" x14ac:dyDescent="0.25">
      <c r="A777" s="10"/>
      <c r="B777" s="10"/>
      <c r="C777" s="10"/>
      <c r="E777" s="10"/>
      <c r="G777" s="10"/>
      <c r="H777" s="10"/>
      <c r="I777" s="10"/>
      <c r="P777" s="2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K777" s="10"/>
      <c r="AL777" s="10"/>
      <c r="AM777" s="10"/>
      <c r="AN777" s="10"/>
      <c r="AO777" s="10"/>
      <c r="AP777" s="10"/>
      <c r="AQ777" s="10"/>
      <c r="AR777" s="10"/>
      <c r="AS777" s="10"/>
    </row>
    <row r="778" spans="1:45" x14ac:dyDescent="0.25">
      <c r="A778" s="10"/>
      <c r="B778" s="10"/>
      <c r="C778" s="10"/>
      <c r="E778" s="10"/>
      <c r="G778" s="10"/>
      <c r="H778" s="10"/>
      <c r="I778" s="10"/>
      <c r="P778" s="2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K778" s="10"/>
      <c r="AL778" s="10"/>
      <c r="AM778" s="10"/>
      <c r="AN778" s="10"/>
      <c r="AO778" s="10"/>
      <c r="AP778" s="10"/>
      <c r="AQ778" s="10"/>
      <c r="AR778" s="10"/>
      <c r="AS778" s="10"/>
    </row>
    <row r="779" spans="1:45" x14ac:dyDescent="0.25">
      <c r="A779" s="10"/>
      <c r="B779" s="10"/>
      <c r="C779" s="10"/>
      <c r="E779" s="10"/>
      <c r="G779" s="10"/>
      <c r="H779" s="10"/>
      <c r="I779" s="10"/>
      <c r="P779" s="2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K779" s="10"/>
      <c r="AL779" s="10"/>
      <c r="AM779" s="10"/>
      <c r="AN779" s="10"/>
      <c r="AO779" s="10"/>
      <c r="AP779" s="10"/>
      <c r="AQ779" s="10"/>
      <c r="AR779" s="10"/>
      <c r="AS779" s="10"/>
    </row>
    <row r="780" spans="1:45" x14ac:dyDescent="0.25">
      <c r="A780" s="10"/>
      <c r="B780" s="10"/>
      <c r="C780" s="10"/>
      <c r="E780" s="10"/>
      <c r="G780" s="10"/>
      <c r="H780" s="10"/>
      <c r="I780" s="10"/>
      <c r="P780" s="2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K780" s="10"/>
      <c r="AL780" s="10"/>
      <c r="AM780" s="10"/>
      <c r="AN780" s="10"/>
      <c r="AO780" s="10"/>
      <c r="AP780" s="10"/>
      <c r="AQ780" s="10"/>
      <c r="AR780" s="10"/>
      <c r="AS780" s="10"/>
    </row>
    <row r="781" spans="1:45" x14ac:dyDescent="0.25">
      <c r="A781" s="10"/>
      <c r="B781" s="10"/>
      <c r="C781" s="10"/>
      <c r="E781" s="10"/>
      <c r="G781" s="10"/>
      <c r="H781" s="10"/>
      <c r="I781" s="10"/>
      <c r="P781" s="2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K781" s="10"/>
      <c r="AL781" s="10"/>
      <c r="AM781" s="10"/>
      <c r="AN781" s="10"/>
      <c r="AO781" s="10"/>
      <c r="AP781" s="10"/>
      <c r="AQ781" s="10"/>
      <c r="AR781" s="10"/>
      <c r="AS781" s="10"/>
    </row>
    <row r="782" spans="1:45" x14ac:dyDescent="0.25">
      <c r="A782" s="10"/>
      <c r="B782" s="10"/>
      <c r="C782" s="10"/>
      <c r="E782" s="10"/>
      <c r="G782" s="10"/>
      <c r="H782" s="10"/>
      <c r="I782" s="10"/>
      <c r="P782" s="2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K782" s="10"/>
      <c r="AL782" s="10"/>
      <c r="AM782" s="10"/>
      <c r="AN782" s="10"/>
      <c r="AO782" s="10"/>
      <c r="AP782" s="10"/>
      <c r="AQ782" s="10"/>
      <c r="AR782" s="10"/>
      <c r="AS782" s="10"/>
    </row>
    <row r="783" spans="1:45" x14ac:dyDescent="0.25">
      <c r="A783" s="10"/>
      <c r="B783" s="10"/>
      <c r="C783" s="10"/>
      <c r="E783" s="10"/>
      <c r="G783" s="10"/>
      <c r="H783" s="10"/>
      <c r="I783" s="10"/>
      <c r="P783" s="2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K783" s="10"/>
      <c r="AL783" s="10"/>
      <c r="AM783" s="10"/>
      <c r="AN783" s="10"/>
      <c r="AO783" s="10"/>
      <c r="AP783" s="10"/>
      <c r="AQ783" s="10"/>
      <c r="AR783" s="10"/>
      <c r="AS783" s="10"/>
    </row>
    <row r="784" spans="1:45" x14ac:dyDescent="0.25">
      <c r="A784" s="10"/>
      <c r="B784" s="10"/>
      <c r="C784" s="10"/>
      <c r="E784" s="10"/>
      <c r="G784" s="10"/>
      <c r="H784" s="10"/>
      <c r="I784" s="10"/>
      <c r="P784" s="2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K784" s="10"/>
      <c r="AL784" s="10"/>
      <c r="AM784" s="10"/>
      <c r="AN784" s="10"/>
      <c r="AO784" s="10"/>
      <c r="AP784" s="10"/>
      <c r="AQ784" s="10"/>
      <c r="AR784" s="10"/>
      <c r="AS784" s="10"/>
    </row>
    <row r="785" spans="1:45" x14ac:dyDescent="0.25">
      <c r="A785" s="10"/>
      <c r="B785" s="10"/>
      <c r="C785" s="10"/>
      <c r="E785" s="10"/>
      <c r="G785" s="10"/>
      <c r="H785" s="10"/>
      <c r="I785" s="10"/>
      <c r="P785" s="2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K785" s="10"/>
      <c r="AL785" s="10"/>
      <c r="AM785" s="10"/>
      <c r="AN785" s="10"/>
      <c r="AO785" s="10"/>
      <c r="AP785" s="10"/>
      <c r="AQ785" s="10"/>
      <c r="AR785" s="10"/>
      <c r="AS785" s="10"/>
    </row>
    <row r="786" spans="1:45" x14ac:dyDescent="0.25">
      <c r="A786" s="10"/>
      <c r="B786" s="10"/>
      <c r="C786" s="10"/>
      <c r="E786" s="10"/>
      <c r="G786" s="10"/>
      <c r="H786" s="10"/>
      <c r="I786" s="10"/>
      <c r="P786" s="2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K786" s="10"/>
      <c r="AL786" s="10"/>
      <c r="AM786" s="10"/>
      <c r="AN786" s="10"/>
      <c r="AO786" s="10"/>
      <c r="AP786" s="10"/>
      <c r="AQ786" s="10"/>
      <c r="AR786" s="10"/>
      <c r="AS786" s="10"/>
    </row>
    <row r="787" spans="1:45" x14ac:dyDescent="0.25">
      <c r="A787" s="10"/>
      <c r="B787" s="10"/>
      <c r="C787" s="10"/>
      <c r="E787" s="10"/>
      <c r="G787" s="10"/>
      <c r="H787" s="10"/>
      <c r="I787" s="10"/>
      <c r="P787" s="2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K787" s="10"/>
      <c r="AL787" s="10"/>
      <c r="AM787" s="10"/>
      <c r="AN787" s="10"/>
      <c r="AO787" s="10"/>
      <c r="AP787" s="10"/>
      <c r="AQ787" s="10"/>
      <c r="AR787" s="10"/>
      <c r="AS787" s="10"/>
    </row>
    <row r="788" spans="1:45" x14ac:dyDescent="0.25">
      <c r="A788" s="10"/>
      <c r="B788" s="10"/>
      <c r="C788" s="10"/>
      <c r="E788" s="10"/>
      <c r="G788" s="10"/>
      <c r="H788" s="10"/>
      <c r="I788" s="10"/>
      <c r="P788" s="2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K788" s="10"/>
      <c r="AL788" s="10"/>
      <c r="AM788" s="10"/>
      <c r="AN788" s="10"/>
      <c r="AO788" s="10"/>
      <c r="AP788" s="10"/>
      <c r="AQ788" s="10"/>
      <c r="AR788" s="10"/>
      <c r="AS788" s="10"/>
    </row>
    <row r="789" spans="1:45" x14ac:dyDescent="0.25">
      <c r="A789" s="10"/>
      <c r="B789" s="10"/>
      <c r="C789" s="10"/>
      <c r="E789" s="10"/>
      <c r="G789" s="10"/>
      <c r="H789" s="10"/>
      <c r="I789" s="10"/>
      <c r="P789" s="2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K789" s="10"/>
      <c r="AL789" s="10"/>
      <c r="AM789" s="10"/>
      <c r="AN789" s="10"/>
      <c r="AO789" s="10"/>
      <c r="AP789" s="10"/>
      <c r="AQ789" s="10"/>
      <c r="AR789" s="10"/>
      <c r="AS789" s="10"/>
    </row>
    <row r="790" spans="1:45" x14ac:dyDescent="0.25">
      <c r="A790" s="10"/>
      <c r="B790" s="10"/>
      <c r="C790" s="10"/>
      <c r="E790" s="10"/>
      <c r="G790" s="10"/>
      <c r="H790" s="10"/>
      <c r="I790" s="10"/>
      <c r="P790" s="2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K790" s="10"/>
      <c r="AL790" s="10"/>
      <c r="AM790" s="10"/>
      <c r="AN790" s="10"/>
      <c r="AO790" s="10"/>
      <c r="AP790" s="10"/>
      <c r="AQ790" s="10"/>
      <c r="AR790" s="10"/>
      <c r="AS790" s="10"/>
    </row>
    <row r="791" spans="1:45" x14ac:dyDescent="0.25">
      <c r="A791" s="10"/>
      <c r="B791" s="10"/>
      <c r="C791" s="10"/>
      <c r="E791" s="10"/>
      <c r="G791" s="10"/>
      <c r="H791" s="10"/>
      <c r="I791" s="10"/>
      <c r="P791" s="2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K791" s="10"/>
      <c r="AL791" s="10"/>
      <c r="AM791" s="10"/>
      <c r="AN791" s="10"/>
      <c r="AO791" s="10"/>
      <c r="AP791" s="10"/>
      <c r="AQ791" s="10"/>
      <c r="AR791" s="10"/>
      <c r="AS791" s="10"/>
    </row>
    <row r="792" spans="1:45" x14ac:dyDescent="0.25">
      <c r="A792" s="10"/>
      <c r="B792" s="10"/>
      <c r="C792" s="10"/>
      <c r="E792" s="10"/>
      <c r="G792" s="10"/>
      <c r="H792" s="10"/>
      <c r="I792" s="10"/>
      <c r="P792" s="2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K792" s="10"/>
      <c r="AL792" s="10"/>
      <c r="AM792" s="10"/>
      <c r="AN792" s="10"/>
      <c r="AO792" s="10"/>
      <c r="AP792" s="10"/>
      <c r="AQ792" s="10"/>
      <c r="AR792" s="10"/>
      <c r="AS792" s="10"/>
    </row>
    <row r="793" spans="1:45" x14ac:dyDescent="0.25">
      <c r="A793" s="10"/>
      <c r="B793" s="10"/>
      <c r="C793" s="10"/>
      <c r="E793" s="10"/>
      <c r="G793" s="10"/>
      <c r="H793" s="10"/>
      <c r="I793" s="10"/>
      <c r="P793" s="2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K793" s="10"/>
      <c r="AL793" s="10"/>
      <c r="AM793" s="10"/>
      <c r="AN793" s="10"/>
      <c r="AO793" s="10"/>
      <c r="AP793" s="10"/>
      <c r="AQ793" s="10"/>
      <c r="AR793" s="10"/>
      <c r="AS793" s="10"/>
    </row>
    <row r="794" spans="1:45" x14ac:dyDescent="0.25">
      <c r="A794" s="10"/>
      <c r="B794" s="10"/>
      <c r="C794" s="10"/>
      <c r="E794" s="10"/>
      <c r="G794" s="10"/>
      <c r="H794" s="10"/>
      <c r="I794" s="10"/>
      <c r="P794" s="2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K794" s="10"/>
      <c r="AL794" s="10"/>
      <c r="AM794" s="10"/>
      <c r="AN794" s="10"/>
      <c r="AO794" s="10"/>
      <c r="AP794" s="10"/>
      <c r="AQ794" s="10"/>
      <c r="AR794" s="10"/>
      <c r="AS794" s="10"/>
    </row>
    <row r="795" spans="1:45" x14ac:dyDescent="0.25">
      <c r="A795" s="10"/>
      <c r="B795" s="10"/>
      <c r="C795" s="10"/>
      <c r="E795" s="10"/>
      <c r="G795" s="10"/>
      <c r="H795" s="10"/>
      <c r="I795" s="10"/>
      <c r="P795" s="2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K795" s="10"/>
      <c r="AL795" s="10"/>
      <c r="AM795" s="10"/>
      <c r="AN795" s="10"/>
      <c r="AO795" s="10"/>
      <c r="AP795" s="10"/>
      <c r="AQ795" s="10"/>
      <c r="AR795" s="10"/>
      <c r="AS795" s="10"/>
    </row>
    <row r="796" spans="1:45" x14ac:dyDescent="0.25">
      <c r="A796" s="10"/>
      <c r="B796" s="10"/>
      <c r="C796" s="10"/>
      <c r="E796" s="10"/>
      <c r="G796" s="10"/>
      <c r="H796" s="10"/>
      <c r="I796" s="10"/>
      <c r="P796" s="2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K796" s="10"/>
      <c r="AL796" s="10"/>
      <c r="AM796" s="10"/>
      <c r="AN796" s="10"/>
      <c r="AO796" s="10"/>
      <c r="AP796" s="10"/>
      <c r="AQ796" s="10"/>
      <c r="AR796" s="10"/>
      <c r="AS796" s="10"/>
    </row>
    <row r="797" spans="1:45" x14ac:dyDescent="0.25">
      <c r="A797" s="10"/>
      <c r="B797" s="10"/>
      <c r="C797" s="10"/>
      <c r="E797" s="10"/>
      <c r="G797" s="10"/>
      <c r="H797" s="10"/>
      <c r="I797" s="10"/>
      <c r="P797" s="2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K797" s="10"/>
      <c r="AL797" s="10"/>
      <c r="AM797" s="10"/>
      <c r="AN797" s="10"/>
      <c r="AO797" s="10"/>
      <c r="AP797" s="10"/>
      <c r="AQ797" s="10"/>
      <c r="AR797" s="10"/>
      <c r="AS797" s="10"/>
    </row>
    <row r="798" spans="1:45" x14ac:dyDescent="0.25">
      <c r="A798" s="10"/>
      <c r="B798" s="10"/>
      <c r="C798" s="10"/>
      <c r="E798" s="10"/>
      <c r="G798" s="10"/>
      <c r="H798" s="10"/>
      <c r="I798" s="10"/>
      <c r="P798" s="2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K798" s="10"/>
      <c r="AL798" s="10"/>
      <c r="AM798" s="10"/>
      <c r="AN798" s="10"/>
      <c r="AO798" s="10"/>
      <c r="AP798" s="10"/>
      <c r="AQ798" s="10"/>
      <c r="AR798" s="10"/>
      <c r="AS798" s="10"/>
    </row>
    <row r="799" spans="1:45" x14ac:dyDescent="0.25">
      <c r="A799" s="10"/>
      <c r="B799" s="10"/>
      <c r="C799" s="10"/>
      <c r="E799" s="10"/>
      <c r="G799" s="10"/>
      <c r="H799" s="10"/>
      <c r="I799" s="10"/>
      <c r="P799" s="2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K799" s="10"/>
      <c r="AL799" s="10"/>
      <c r="AM799" s="10"/>
      <c r="AN799" s="10"/>
      <c r="AO799" s="10"/>
      <c r="AP799" s="10"/>
      <c r="AQ799" s="10"/>
      <c r="AR799" s="10"/>
      <c r="AS799" s="10"/>
    </row>
    <row r="800" spans="1:45" x14ac:dyDescent="0.25">
      <c r="A800" s="10"/>
      <c r="B800" s="10"/>
      <c r="C800" s="10"/>
      <c r="E800" s="10"/>
      <c r="G800" s="10"/>
      <c r="H800" s="10"/>
      <c r="I800" s="10"/>
      <c r="P800" s="2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K800" s="10"/>
      <c r="AL800" s="10"/>
      <c r="AM800" s="10"/>
      <c r="AN800" s="10"/>
      <c r="AO800" s="10"/>
      <c r="AP800" s="10"/>
      <c r="AQ800" s="10"/>
      <c r="AR800" s="10"/>
      <c r="AS800" s="10"/>
    </row>
    <row r="801" spans="1:45" x14ac:dyDescent="0.25">
      <c r="A801" s="10"/>
      <c r="B801" s="10"/>
      <c r="C801" s="10"/>
      <c r="E801" s="10"/>
      <c r="G801" s="10"/>
      <c r="H801" s="10"/>
      <c r="I801" s="10"/>
      <c r="P801" s="2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K801" s="10"/>
      <c r="AL801" s="10"/>
      <c r="AM801" s="10"/>
      <c r="AN801" s="10"/>
      <c r="AO801" s="10"/>
      <c r="AP801" s="10"/>
      <c r="AQ801" s="10"/>
      <c r="AR801" s="10"/>
      <c r="AS801" s="10"/>
    </row>
    <row r="802" spans="1:45" x14ac:dyDescent="0.25">
      <c r="A802" s="10"/>
      <c r="B802" s="10"/>
      <c r="C802" s="10"/>
      <c r="E802" s="10"/>
      <c r="G802" s="10"/>
      <c r="H802" s="10"/>
      <c r="I802" s="10"/>
      <c r="P802" s="2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K802" s="10"/>
      <c r="AL802" s="10"/>
      <c r="AM802" s="10"/>
      <c r="AN802" s="10"/>
      <c r="AO802" s="10"/>
      <c r="AP802" s="10"/>
      <c r="AQ802" s="10"/>
      <c r="AR802" s="10"/>
      <c r="AS802" s="10"/>
    </row>
    <row r="803" spans="1:45" x14ac:dyDescent="0.25">
      <c r="A803" s="10"/>
      <c r="B803" s="10"/>
      <c r="C803" s="10"/>
      <c r="E803" s="10"/>
      <c r="G803" s="10"/>
      <c r="H803" s="10"/>
      <c r="I803" s="10"/>
      <c r="P803" s="2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K803" s="10"/>
      <c r="AL803" s="10"/>
      <c r="AM803" s="10"/>
      <c r="AN803" s="10"/>
      <c r="AO803" s="10"/>
      <c r="AP803" s="10"/>
      <c r="AQ803" s="10"/>
      <c r="AR803" s="10"/>
      <c r="AS803" s="10"/>
    </row>
    <row r="804" spans="1:45" x14ac:dyDescent="0.25">
      <c r="A804" s="10"/>
      <c r="B804" s="10"/>
      <c r="C804" s="10"/>
      <c r="E804" s="10"/>
      <c r="G804" s="10"/>
      <c r="H804" s="10"/>
      <c r="I804" s="10"/>
      <c r="P804" s="2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K804" s="10"/>
      <c r="AL804" s="10"/>
      <c r="AM804" s="10"/>
      <c r="AN804" s="10"/>
      <c r="AO804" s="10"/>
      <c r="AP804" s="10"/>
      <c r="AQ804" s="10"/>
      <c r="AR804" s="10"/>
      <c r="AS804" s="10"/>
    </row>
    <row r="805" spans="1:45" x14ac:dyDescent="0.25">
      <c r="A805" s="10"/>
      <c r="B805" s="10"/>
      <c r="C805" s="10"/>
      <c r="E805" s="10"/>
      <c r="G805" s="10"/>
      <c r="H805" s="10"/>
      <c r="I805" s="10"/>
      <c r="P805" s="2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K805" s="10"/>
      <c r="AL805" s="10"/>
      <c r="AM805" s="10"/>
      <c r="AN805" s="10"/>
      <c r="AO805" s="10"/>
      <c r="AP805" s="10"/>
      <c r="AQ805" s="10"/>
      <c r="AR805" s="10"/>
      <c r="AS805" s="10"/>
    </row>
    <row r="806" spans="1:45" x14ac:dyDescent="0.25">
      <c r="A806" s="10"/>
      <c r="B806" s="10"/>
      <c r="C806" s="10"/>
      <c r="E806" s="10"/>
      <c r="G806" s="10"/>
      <c r="H806" s="10"/>
      <c r="I806" s="10"/>
      <c r="P806" s="2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K806" s="10"/>
      <c r="AL806" s="10"/>
      <c r="AM806" s="10"/>
      <c r="AN806" s="10"/>
      <c r="AO806" s="10"/>
      <c r="AP806" s="10"/>
      <c r="AQ806" s="10"/>
      <c r="AR806" s="10"/>
      <c r="AS806" s="10"/>
    </row>
    <row r="807" spans="1:45" x14ac:dyDescent="0.25">
      <c r="A807" s="10"/>
      <c r="B807" s="10"/>
      <c r="C807" s="10"/>
      <c r="E807" s="10"/>
      <c r="G807" s="10"/>
      <c r="H807" s="10"/>
      <c r="I807" s="10"/>
      <c r="P807" s="2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K807" s="10"/>
      <c r="AL807" s="10"/>
      <c r="AM807" s="10"/>
      <c r="AN807" s="10"/>
      <c r="AO807" s="10"/>
      <c r="AP807" s="10"/>
      <c r="AQ807" s="10"/>
      <c r="AR807" s="10"/>
      <c r="AS807" s="10"/>
    </row>
    <row r="808" spans="1:45" x14ac:dyDescent="0.25">
      <c r="A808" s="10"/>
      <c r="B808" s="10"/>
      <c r="C808" s="10"/>
      <c r="E808" s="10"/>
      <c r="G808" s="10"/>
      <c r="H808" s="10"/>
      <c r="I808" s="10"/>
      <c r="P808" s="2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K808" s="10"/>
      <c r="AL808" s="10"/>
      <c r="AM808" s="10"/>
      <c r="AN808" s="10"/>
      <c r="AO808" s="10"/>
      <c r="AP808" s="10"/>
      <c r="AQ808" s="10"/>
      <c r="AR808" s="10"/>
      <c r="AS808" s="10"/>
    </row>
    <row r="809" spans="1:45" x14ac:dyDescent="0.25">
      <c r="A809" s="10"/>
      <c r="B809" s="10"/>
      <c r="C809" s="10"/>
      <c r="E809" s="10"/>
      <c r="G809" s="10"/>
      <c r="H809" s="10"/>
      <c r="I809" s="10"/>
      <c r="P809" s="2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K809" s="10"/>
      <c r="AL809" s="10"/>
      <c r="AM809" s="10"/>
      <c r="AN809" s="10"/>
      <c r="AO809" s="10"/>
      <c r="AP809" s="10"/>
      <c r="AQ809" s="10"/>
      <c r="AR809" s="10"/>
      <c r="AS809" s="10"/>
    </row>
    <row r="810" spans="1:45" x14ac:dyDescent="0.25">
      <c r="A810" s="10"/>
      <c r="B810" s="10"/>
      <c r="C810" s="10"/>
      <c r="E810" s="10"/>
      <c r="G810" s="10"/>
      <c r="H810" s="10"/>
      <c r="I810" s="10"/>
      <c r="P810" s="2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K810" s="10"/>
      <c r="AL810" s="10"/>
      <c r="AM810" s="10"/>
      <c r="AN810" s="10"/>
      <c r="AO810" s="10"/>
      <c r="AP810" s="10"/>
      <c r="AQ810" s="10"/>
      <c r="AR810" s="10"/>
      <c r="AS810" s="10"/>
    </row>
    <row r="811" spans="1:45" x14ac:dyDescent="0.25">
      <c r="A811" s="10"/>
      <c r="B811" s="10"/>
      <c r="C811" s="10"/>
      <c r="E811" s="10"/>
      <c r="G811" s="10"/>
      <c r="H811" s="10"/>
      <c r="I811" s="10"/>
      <c r="P811" s="2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K811" s="10"/>
      <c r="AL811" s="10"/>
      <c r="AM811" s="10"/>
      <c r="AN811" s="10"/>
      <c r="AO811" s="10"/>
      <c r="AP811" s="10"/>
      <c r="AQ811" s="10"/>
      <c r="AR811" s="10"/>
      <c r="AS811" s="10"/>
    </row>
    <row r="812" spans="1:45" x14ac:dyDescent="0.25">
      <c r="A812" s="10"/>
      <c r="B812" s="10"/>
      <c r="C812" s="10"/>
      <c r="E812" s="10"/>
      <c r="G812" s="10"/>
      <c r="H812" s="10"/>
      <c r="I812" s="10"/>
      <c r="P812" s="2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K812" s="10"/>
      <c r="AL812" s="10"/>
      <c r="AM812" s="10"/>
      <c r="AN812" s="10"/>
      <c r="AO812" s="10"/>
      <c r="AP812" s="10"/>
      <c r="AQ812" s="10"/>
      <c r="AR812" s="10"/>
      <c r="AS812" s="10"/>
    </row>
    <row r="813" spans="1:45" x14ac:dyDescent="0.25">
      <c r="A813" s="10"/>
      <c r="B813" s="10"/>
      <c r="C813" s="10"/>
      <c r="E813" s="10"/>
      <c r="G813" s="10"/>
      <c r="H813" s="10"/>
      <c r="I813" s="10"/>
      <c r="P813" s="2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K813" s="10"/>
      <c r="AL813" s="10"/>
      <c r="AM813" s="10"/>
      <c r="AN813" s="10"/>
      <c r="AO813" s="10"/>
      <c r="AP813" s="10"/>
      <c r="AQ813" s="10"/>
      <c r="AR813" s="10"/>
      <c r="AS813" s="10"/>
    </row>
    <row r="814" spans="1:45" x14ac:dyDescent="0.25">
      <c r="A814" s="10"/>
      <c r="B814" s="10"/>
      <c r="C814" s="10"/>
      <c r="E814" s="10"/>
      <c r="G814" s="10"/>
      <c r="H814" s="10"/>
      <c r="I814" s="10"/>
      <c r="P814" s="2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K814" s="10"/>
      <c r="AL814" s="10"/>
      <c r="AM814" s="10"/>
      <c r="AN814" s="10"/>
      <c r="AO814" s="10"/>
      <c r="AP814" s="10"/>
      <c r="AQ814" s="10"/>
      <c r="AR814" s="10"/>
      <c r="AS814" s="10"/>
    </row>
    <row r="815" spans="1:45" x14ac:dyDescent="0.25">
      <c r="A815" s="10"/>
      <c r="B815" s="10"/>
      <c r="C815" s="10"/>
      <c r="E815" s="10"/>
      <c r="G815" s="10"/>
      <c r="H815" s="10"/>
      <c r="I815" s="10"/>
      <c r="P815" s="2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K815" s="10"/>
      <c r="AL815" s="10"/>
      <c r="AM815" s="10"/>
      <c r="AN815" s="10"/>
      <c r="AO815" s="10"/>
      <c r="AP815" s="10"/>
      <c r="AQ815" s="10"/>
      <c r="AR815" s="10"/>
      <c r="AS815" s="10"/>
    </row>
    <row r="816" spans="1:45" x14ac:dyDescent="0.25">
      <c r="A816" s="10"/>
      <c r="B816" s="10"/>
      <c r="C816" s="10"/>
      <c r="E816" s="10"/>
      <c r="G816" s="10"/>
      <c r="H816" s="10"/>
      <c r="I816" s="10"/>
      <c r="P816" s="2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K816" s="10"/>
      <c r="AL816" s="10"/>
      <c r="AM816" s="10"/>
      <c r="AN816" s="10"/>
      <c r="AO816" s="10"/>
      <c r="AP816" s="10"/>
      <c r="AQ816" s="10"/>
      <c r="AR816" s="10"/>
      <c r="AS816" s="10"/>
    </row>
    <row r="817" spans="1:45" x14ac:dyDescent="0.25">
      <c r="A817" s="10"/>
      <c r="B817" s="10"/>
      <c r="C817" s="10"/>
      <c r="E817" s="10"/>
      <c r="G817" s="10"/>
      <c r="H817" s="10"/>
      <c r="I817" s="10"/>
      <c r="P817" s="2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K817" s="10"/>
      <c r="AL817" s="10"/>
      <c r="AM817" s="10"/>
      <c r="AN817" s="10"/>
      <c r="AO817" s="10"/>
      <c r="AP817" s="10"/>
      <c r="AQ817" s="10"/>
      <c r="AR817" s="10"/>
      <c r="AS817" s="10"/>
    </row>
    <row r="818" spans="1:45" x14ac:dyDescent="0.25">
      <c r="A818" s="10"/>
      <c r="B818" s="10"/>
      <c r="C818" s="10"/>
      <c r="E818" s="10"/>
      <c r="G818" s="10"/>
      <c r="H818" s="10"/>
      <c r="I818" s="10"/>
      <c r="P818" s="2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K818" s="10"/>
      <c r="AL818" s="10"/>
      <c r="AM818" s="10"/>
      <c r="AN818" s="10"/>
      <c r="AO818" s="10"/>
      <c r="AP818" s="10"/>
      <c r="AQ818" s="10"/>
      <c r="AR818" s="10"/>
      <c r="AS818" s="10"/>
    </row>
    <row r="819" spans="1:45" x14ac:dyDescent="0.25">
      <c r="A819" s="10"/>
      <c r="B819" s="10"/>
      <c r="C819" s="10"/>
      <c r="E819" s="10"/>
      <c r="G819" s="10"/>
      <c r="H819" s="10"/>
      <c r="I819" s="10"/>
      <c r="P819" s="2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K819" s="10"/>
      <c r="AL819" s="10"/>
      <c r="AM819" s="10"/>
      <c r="AN819" s="10"/>
      <c r="AO819" s="10"/>
      <c r="AP819" s="10"/>
      <c r="AQ819" s="10"/>
      <c r="AR819" s="10"/>
      <c r="AS819" s="10"/>
    </row>
    <row r="820" spans="1:45" x14ac:dyDescent="0.25">
      <c r="A820" s="10"/>
      <c r="B820" s="10"/>
      <c r="C820" s="10"/>
      <c r="E820" s="10"/>
      <c r="G820" s="10"/>
      <c r="H820" s="10"/>
      <c r="I820" s="10"/>
      <c r="P820" s="2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K820" s="10"/>
      <c r="AL820" s="10"/>
      <c r="AM820" s="10"/>
      <c r="AN820" s="10"/>
      <c r="AO820" s="10"/>
      <c r="AP820" s="10"/>
      <c r="AQ820" s="10"/>
      <c r="AR820" s="10"/>
      <c r="AS820" s="10"/>
    </row>
    <row r="821" spans="1:45" x14ac:dyDescent="0.25">
      <c r="A821" s="10"/>
      <c r="B821" s="10"/>
      <c r="C821" s="10"/>
      <c r="E821" s="10"/>
      <c r="G821" s="10"/>
      <c r="H821" s="10"/>
      <c r="I821" s="10"/>
      <c r="P821" s="2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K821" s="10"/>
      <c r="AL821" s="10"/>
      <c r="AM821" s="10"/>
      <c r="AN821" s="10"/>
      <c r="AO821" s="10"/>
      <c r="AP821" s="10"/>
      <c r="AQ821" s="10"/>
      <c r="AR821" s="10"/>
      <c r="AS821" s="10"/>
    </row>
    <row r="822" spans="1:45" x14ac:dyDescent="0.25">
      <c r="A822" s="10"/>
      <c r="B822" s="10"/>
      <c r="C822" s="10"/>
      <c r="E822" s="10"/>
      <c r="G822" s="10"/>
      <c r="H822" s="10"/>
      <c r="I822" s="10"/>
      <c r="P822" s="2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K822" s="10"/>
      <c r="AL822" s="10"/>
      <c r="AM822" s="10"/>
      <c r="AN822" s="10"/>
      <c r="AO822" s="10"/>
      <c r="AP822" s="10"/>
      <c r="AQ822" s="10"/>
      <c r="AR822" s="10"/>
      <c r="AS822" s="10"/>
    </row>
    <row r="823" spans="1:45" x14ac:dyDescent="0.25">
      <c r="A823" s="10"/>
      <c r="B823" s="10"/>
      <c r="C823" s="10"/>
      <c r="E823" s="10"/>
      <c r="G823" s="10"/>
      <c r="H823" s="10"/>
      <c r="I823" s="10"/>
      <c r="P823" s="2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K823" s="10"/>
      <c r="AL823" s="10"/>
      <c r="AM823" s="10"/>
      <c r="AN823" s="10"/>
      <c r="AO823" s="10"/>
      <c r="AP823" s="10"/>
      <c r="AQ823" s="10"/>
      <c r="AR823" s="10"/>
      <c r="AS823" s="10"/>
    </row>
    <row r="824" spans="1:45" x14ac:dyDescent="0.25">
      <c r="A824" s="10"/>
      <c r="B824" s="10"/>
      <c r="C824" s="10"/>
      <c r="E824" s="10"/>
      <c r="G824" s="10"/>
      <c r="H824" s="10"/>
      <c r="I824" s="10"/>
      <c r="P824" s="2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K824" s="10"/>
      <c r="AL824" s="10"/>
      <c r="AM824" s="10"/>
      <c r="AN824" s="10"/>
      <c r="AO824" s="10"/>
      <c r="AP824" s="10"/>
      <c r="AQ824" s="10"/>
      <c r="AR824" s="10"/>
      <c r="AS824" s="10"/>
    </row>
    <row r="825" spans="1:45" x14ac:dyDescent="0.25">
      <c r="A825" s="10"/>
      <c r="B825" s="10"/>
      <c r="C825" s="10"/>
      <c r="E825" s="10"/>
      <c r="G825" s="10"/>
      <c r="H825" s="10"/>
      <c r="I825" s="10"/>
      <c r="P825" s="2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K825" s="10"/>
      <c r="AL825" s="10"/>
      <c r="AM825" s="10"/>
      <c r="AN825" s="10"/>
      <c r="AO825" s="10"/>
      <c r="AP825" s="10"/>
      <c r="AQ825" s="10"/>
      <c r="AR825" s="10"/>
      <c r="AS825" s="10"/>
    </row>
    <row r="826" spans="1:45" x14ac:dyDescent="0.25">
      <c r="A826" s="10"/>
      <c r="B826" s="10"/>
      <c r="C826" s="10"/>
      <c r="E826" s="10"/>
      <c r="G826" s="10"/>
      <c r="H826" s="10"/>
      <c r="I826" s="10"/>
      <c r="P826" s="2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K826" s="10"/>
      <c r="AL826" s="10"/>
      <c r="AM826" s="10"/>
      <c r="AN826" s="10"/>
      <c r="AO826" s="10"/>
      <c r="AP826" s="10"/>
      <c r="AQ826" s="10"/>
      <c r="AR826" s="10"/>
      <c r="AS826" s="10"/>
    </row>
    <row r="827" spans="1:45" x14ac:dyDescent="0.25">
      <c r="A827" s="10"/>
      <c r="B827" s="10"/>
      <c r="C827" s="10"/>
      <c r="E827" s="10"/>
      <c r="G827" s="10"/>
      <c r="H827" s="10"/>
      <c r="I827" s="10"/>
      <c r="P827" s="2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K827" s="10"/>
      <c r="AL827" s="10"/>
      <c r="AM827" s="10"/>
      <c r="AN827" s="10"/>
      <c r="AO827" s="10"/>
      <c r="AP827" s="10"/>
      <c r="AQ827" s="10"/>
      <c r="AR827" s="10"/>
      <c r="AS827" s="10"/>
    </row>
    <row r="828" spans="1:45" x14ac:dyDescent="0.25">
      <c r="A828" s="10"/>
      <c r="B828" s="10"/>
      <c r="C828" s="10"/>
      <c r="E828" s="10"/>
      <c r="G828" s="10"/>
      <c r="H828" s="10"/>
      <c r="I828" s="10"/>
      <c r="P828" s="2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K828" s="10"/>
      <c r="AL828" s="10"/>
      <c r="AM828" s="10"/>
      <c r="AN828" s="10"/>
      <c r="AO828" s="10"/>
      <c r="AP828" s="10"/>
      <c r="AQ828" s="10"/>
      <c r="AR828" s="10"/>
      <c r="AS828" s="10"/>
    </row>
    <row r="829" spans="1:45" x14ac:dyDescent="0.25">
      <c r="A829" s="10"/>
      <c r="B829" s="10"/>
      <c r="C829" s="10"/>
      <c r="E829" s="10"/>
      <c r="G829" s="10"/>
      <c r="H829" s="10"/>
      <c r="I829" s="10"/>
      <c r="P829" s="2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K829" s="10"/>
      <c r="AL829" s="10"/>
      <c r="AM829" s="10"/>
      <c r="AN829" s="10"/>
      <c r="AO829" s="10"/>
      <c r="AP829" s="10"/>
      <c r="AQ829" s="10"/>
      <c r="AR829" s="10"/>
      <c r="AS829" s="10"/>
    </row>
    <row r="830" spans="1:45" x14ac:dyDescent="0.25">
      <c r="A830" s="10"/>
      <c r="B830" s="10"/>
      <c r="C830" s="10"/>
      <c r="E830" s="10"/>
      <c r="G830" s="10"/>
      <c r="H830" s="10"/>
      <c r="I830" s="10"/>
      <c r="P830" s="2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K830" s="10"/>
      <c r="AL830" s="10"/>
      <c r="AM830" s="10"/>
      <c r="AN830" s="10"/>
      <c r="AO830" s="10"/>
      <c r="AP830" s="10"/>
      <c r="AQ830" s="10"/>
      <c r="AR830" s="10"/>
      <c r="AS830" s="10"/>
    </row>
    <row r="831" spans="1:45" x14ac:dyDescent="0.25">
      <c r="A831" s="10"/>
      <c r="B831" s="10"/>
      <c r="C831" s="10"/>
      <c r="E831" s="10"/>
      <c r="G831" s="10"/>
      <c r="H831" s="10"/>
      <c r="I831" s="10"/>
      <c r="P831" s="2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K831" s="10"/>
      <c r="AL831" s="10"/>
      <c r="AM831" s="10"/>
      <c r="AN831" s="10"/>
      <c r="AO831" s="10"/>
      <c r="AP831" s="10"/>
      <c r="AQ831" s="10"/>
      <c r="AR831" s="10"/>
      <c r="AS831" s="10"/>
    </row>
    <row r="832" spans="1:45" x14ac:dyDescent="0.25">
      <c r="A832" s="10"/>
      <c r="B832" s="10"/>
      <c r="C832" s="10"/>
      <c r="E832" s="10"/>
      <c r="G832" s="10"/>
      <c r="H832" s="10"/>
      <c r="I832" s="10"/>
      <c r="P832" s="2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K832" s="10"/>
      <c r="AL832" s="10"/>
      <c r="AM832" s="10"/>
      <c r="AN832" s="10"/>
      <c r="AO832" s="10"/>
      <c r="AP832" s="10"/>
      <c r="AQ832" s="10"/>
      <c r="AR832" s="10"/>
      <c r="AS832" s="10"/>
    </row>
    <row r="833" spans="1:45" x14ac:dyDescent="0.25">
      <c r="A833" s="10"/>
      <c r="B833" s="10"/>
      <c r="C833" s="10"/>
      <c r="E833" s="10"/>
      <c r="G833" s="10"/>
      <c r="H833" s="10"/>
      <c r="I833" s="10"/>
      <c r="P833" s="2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K833" s="10"/>
      <c r="AL833" s="10"/>
      <c r="AM833" s="10"/>
      <c r="AN833" s="10"/>
      <c r="AO833" s="10"/>
      <c r="AP833" s="10"/>
      <c r="AQ833" s="10"/>
      <c r="AR833" s="10"/>
      <c r="AS833" s="10"/>
    </row>
    <row r="834" spans="1:45" x14ac:dyDescent="0.25">
      <c r="A834" s="10"/>
      <c r="B834" s="10"/>
      <c r="C834" s="10"/>
      <c r="E834" s="10"/>
      <c r="G834" s="10"/>
      <c r="H834" s="10"/>
      <c r="I834" s="10"/>
      <c r="P834" s="2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K834" s="10"/>
      <c r="AL834" s="10"/>
      <c r="AM834" s="10"/>
      <c r="AN834" s="10"/>
      <c r="AO834" s="10"/>
      <c r="AP834" s="10"/>
      <c r="AQ834" s="10"/>
      <c r="AR834" s="10"/>
      <c r="AS834" s="10"/>
    </row>
    <row r="835" spans="1:45" x14ac:dyDescent="0.25">
      <c r="A835" s="10"/>
      <c r="B835" s="10"/>
      <c r="C835" s="10"/>
      <c r="E835" s="10"/>
      <c r="G835" s="10"/>
      <c r="H835" s="10"/>
      <c r="I835" s="10"/>
      <c r="P835" s="2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K835" s="10"/>
      <c r="AL835" s="10"/>
      <c r="AM835" s="10"/>
      <c r="AN835" s="10"/>
      <c r="AO835" s="10"/>
      <c r="AP835" s="10"/>
      <c r="AQ835" s="10"/>
      <c r="AR835" s="10"/>
      <c r="AS835" s="10"/>
    </row>
    <row r="836" spans="1:45" x14ac:dyDescent="0.25">
      <c r="A836" s="10"/>
      <c r="B836" s="10"/>
      <c r="C836" s="10"/>
      <c r="E836" s="10"/>
      <c r="G836" s="10"/>
      <c r="H836" s="10"/>
      <c r="I836" s="10"/>
      <c r="P836" s="2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K836" s="10"/>
      <c r="AL836" s="10"/>
      <c r="AM836" s="10"/>
      <c r="AN836" s="10"/>
      <c r="AO836" s="10"/>
      <c r="AP836" s="10"/>
      <c r="AQ836" s="10"/>
      <c r="AR836" s="10"/>
      <c r="AS836" s="10"/>
    </row>
    <row r="837" spans="1:45" x14ac:dyDescent="0.25">
      <c r="A837" s="10"/>
      <c r="B837" s="10"/>
      <c r="C837" s="10"/>
      <c r="E837" s="10"/>
      <c r="G837" s="10"/>
      <c r="H837" s="10"/>
      <c r="I837" s="10"/>
      <c r="P837" s="2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K837" s="10"/>
      <c r="AL837" s="10"/>
      <c r="AM837" s="10"/>
      <c r="AN837" s="10"/>
      <c r="AO837" s="10"/>
      <c r="AP837" s="10"/>
      <c r="AQ837" s="10"/>
      <c r="AR837" s="10"/>
      <c r="AS837" s="10"/>
    </row>
    <row r="838" spans="1:45" x14ac:dyDescent="0.25">
      <c r="A838" s="10"/>
      <c r="B838" s="10"/>
      <c r="C838" s="10"/>
      <c r="E838" s="10"/>
      <c r="G838" s="10"/>
      <c r="H838" s="10"/>
      <c r="I838" s="10"/>
      <c r="P838" s="2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K838" s="10"/>
      <c r="AL838" s="10"/>
      <c r="AM838" s="10"/>
      <c r="AN838" s="10"/>
      <c r="AO838" s="10"/>
      <c r="AP838" s="10"/>
      <c r="AQ838" s="10"/>
      <c r="AR838" s="10"/>
      <c r="AS838" s="10"/>
    </row>
    <row r="839" spans="1:45" x14ac:dyDescent="0.25">
      <c r="A839" s="10"/>
      <c r="B839" s="10"/>
      <c r="C839" s="10"/>
      <c r="E839" s="10"/>
      <c r="G839" s="10"/>
      <c r="H839" s="10"/>
      <c r="I839" s="10"/>
      <c r="P839" s="2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K839" s="10"/>
      <c r="AL839" s="10"/>
      <c r="AM839" s="10"/>
      <c r="AN839" s="10"/>
      <c r="AO839" s="10"/>
      <c r="AP839" s="10"/>
      <c r="AQ839" s="10"/>
      <c r="AR839" s="10"/>
      <c r="AS839" s="10"/>
    </row>
    <row r="840" spans="1:45" x14ac:dyDescent="0.25">
      <c r="A840" s="10"/>
      <c r="B840" s="10"/>
      <c r="C840" s="10"/>
      <c r="E840" s="10"/>
      <c r="G840" s="10"/>
      <c r="H840" s="10"/>
      <c r="I840" s="10"/>
      <c r="P840" s="2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K840" s="10"/>
      <c r="AL840" s="10"/>
      <c r="AM840" s="10"/>
      <c r="AN840" s="10"/>
      <c r="AO840" s="10"/>
      <c r="AP840" s="10"/>
      <c r="AQ840" s="10"/>
      <c r="AR840" s="10"/>
      <c r="AS840" s="10"/>
    </row>
    <row r="841" spans="1:45" x14ac:dyDescent="0.25">
      <c r="A841" s="10"/>
      <c r="B841" s="10"/>
      <c r="C841" s="10"/>
      <c r="E841" s="10"/>
      <c r="G841" s="10"/>
      <c r="H841" s="10"/>
      <c r="I841" s="10"/>
      <c r="P841" s="2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K841" s="10"/>
      <c r="AL841" s="10"/>
      <c r="AM841" s="10"/>
      <c r="AN841" s="10"/>
      <c r="AO841" s="10"/>
      <c r="AP841" s="10"/>
      <c r="AQ841" s="10"/>
      <c r="AR841" s="10"/>
      <c r="AS841" s="10"/>
    </row>
    <row r="842" spans="1:45" x14ac:dyDescent="0.25">
      <c r="A842" s="10"/>
      <c r="B842" s="10"/>
      <c r="C842" s="10"/>
      <c r="E842" s="10"/>
      <c r="G842" s="10"/>
      <c r="H842" s="10"/>
      <c r="I842" s="10"/>
      <c r="P842" s="2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K842" s="10"/>
      <c r="AL842" s="10"/>
      <c r="AM842" s="10"/>
      <c r="AN842" s="10"/>
      <c r="AO842" s="10"/>
      <c r="AP842" s="10"/>
      <c r="AQ842" s="10"/>
      <c r="AR842" s="10"/>
      <c r="AS842" s="10"/>
    </row>
    <row r="843" spans="1:45" x14ac:dyDescent="0.25">
      <c r="A843" s="10"/>
      <c r="B843" s="10"/>
      <c r="C843" s="10"/>
      <c r="E843" s="10"/>
      <c r="G843" s="10"/>
      <c r="H843" s="10"/>
      <c r="I843" s="10"/>
      <c r="P843" s="2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K843" s="10"/>
      <c r="AL843" s="10"/>
      <c r="AM843" s="10"/>
      <c r="AN843" s="10"/>
      <c r="AO843" s="10"/>
      <c r="AP843" s="10"/>
      <c r="AQ843" s="10"/>
      <c r="AR843" s="10"/>
      <c r="AS843" s="10"/>
    </row>
    <row r="844" spans="1:45" x14ac:dyDescent="0.25">
      <c r="A844" s="10"/>
      <c r="B844" s="10"/>
      <c r="C844" s="10"/>
      <c r="E844" s="10"/>
      <c r="G844" s="10"/>
      <c r="H844" s="10"/>
      <c r="I844" s="10"/>
      <c r="P844" s="2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K844" s="10"/>
      <c r="AL844" s="10"/>
      <c r="AM844" s="10"/>
      <c r="AN844" s="10"/>
      <c r="AO844" s="10"/>
      <c r="AP844" s="10"/>
      <c r="AQ844" s="10"/>
      <c r="AR844" s="10"/>
      <c r="AS844" s="10"/>
    </row>
    <row r="845" spans="1:45" x14ac:dyDescent="0.25">
      <c r="A845" s="10"/>
      <c r="B845" s="10"/>
      <c r="C845" s="10"/>
      <c r="E845" s="10"/>
      <c r="G845" s="10"/>
      <c r="H845" s="10"/>
      <c r="I845" s="10"/>
      <c r="P845" s="2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K845" s="10"/>
      <c r="AL845" s="10"/>
      <c r="AM845" s="10"/>
      <c r="AN845" s="10"/>
      <c r="AO845" s="10"/>
      <c r="AP845" s="10"/>
      <c r="AQ845" s="10"/>
      <c r="AR845" s="10"/>
      <c r="AS845" s="10"/>
    </row>
    <row r="846" spans="1:45" x14ac:dyDescent="0.25">
      <c r="A846" s="10"/>
      <c r="B846" s="10"/>
      <c r="C846" s="10"/>
      <c r="E846" s="10"/>
      <c r="G846" s="10"/>
      <c r="H846" s="10"/>
      <c r="I846" s="10"/>
      <c r="P846" s="2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K846" s="10"/>
      <c r="AL846" s="10"/>
      <c r="AM846" s="10"/>
      <c r="AN846" s="10"/>
      <c r="AO846" s="10"/>
      <c r="AP846" s="10"/>
      <c r="AQ846" s="10"/>
      <c r="AR846" s="10"/>
      <c r="AS846" s="10"/>
    </row>
    <row r="847" spans="1:45" x14ac:dyDescent="0.25">
      <c r="A847" s="10"/>
      <c r="B847" s="10"/>
      <c r="C847" s="10"/>
      <c r="E847" s="10"/>
      <c r="G847" s="10"/>
      <c r="H847" s="10"/>
      <c r="I847" s="10"/>
      <c r="P847" s="2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K847" s="10"/>
      <c r="AL847" s="10"/>
      <c r="AM847" s="10"/>
      <c r="AN847" s="10"/>
      <c r="AO847" s="10"/>
      <c r="AP847" s="10"/>
      <c r="AQ847" s="10"/>
      <c r="AR847" s="10"/>
      <c r="AS847" s="10"/>
    </row>
    <row r="848" spans="1:45" x14ac:dyDescent="0.25">
      <c r="A848" s="10"/>
      <c r="B848" s="10"/>
      <c r="C848" s="10"/>
      <c r="E848" s="10"/>
      <c r="G848" s="10"/>
      <c r="H848" s="10"/>
      <c r="I848" s="10"/>
      <c r="P848" s="2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K848" s="10"/>
      <c r="AL848" s="10"/>
      <c r="AM848" s="10"/>
      <c r="AN848" s="10"/>
      <c r="AO848" s="10"/>
      <c r="AP848" s="10"/>
      <c r="AQ848" s="10"/>
      <c r="AR848" s="10"/>
      <c r="AS848" s="10"/>
    </row>
    <row r="849" spans="1:45" x14ac:dyDescent="0.25">
      <c r="A849" s="10"/>
      <c r="B849" s="10"/>
      <c r="C849" s="10"/>
      <c r="E849" s="10"/>
      <c r="G849" s="10"/>
      <c r="H849" s="10"/>
      <c r="I849" s="10"/>
      <c r="P849" s="2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K849" s="10"/>
      <c r="AL849" s="10"/>
      <c r="AM849" s="10"/>
      <c r="AN849" s="10"/>
      <c r="AO849" s="10"/>
      <c r="AP849" s="10"/>
      <c r="AQ849" s="10"/>
      <c r="AR849" s="10"/>
      <c r="AS849" s="10"/>
    </row>
    <row r="850" spans="1:45" x14ac:dyDescent="0.25">
      <c r="A850" s="10"/>
      <c r="B850" s="10"/>
      <c r="C850" s="10"/>
      <c r="E850" s="10"/>
      <c r="G850" s="10"/>
      <c r="H850" s="10"/>
      <c r="I850" s="10"/>
      <c r="P850" s="2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K850" s="10"/>
      <c r="AL850" s="10"/>
      <c r="AM850" s="10"/>
      <c r="AN850" s="10"/>
      <c r="AO850" s="10"/>
      <c r="AP850" s="10"/>
      <c r="AQ850" s="10"/>
      <c r="AR850" s="10"/>
      <c r="AS850" s="10"/>
    </row>
    <row r="851" spans="1:45" x14ac:dyDescent="0.25">
      <c r="A851" s="10"/>
      <c r="B851" s="10"/>
      <c r="C851" s="10"/>
      <c r="E851" s="10"/>
      <c r="G851" s="10"/>
      <c r="H851" s="10"/>
      <c r="I851" s="10"/>
      <c r="P851" s="2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K851" s="10"/>
      <c r="AL851" s="10"/>
      <c r="AM851" s="10"/>
      <c r="AN851" s="10"/>
      <c r="AO851" s="10"/>
      <c r="AP851" s="10"/>
      <c r="AQ851" s="10"/>
      <c r="AR851" s="10"/>
      <c r="AS851" s="10"/>
    </row>
    <row r="852" spans="1:45" x14ac:dyDescent="0.25">
      <c r="A852" s="10"/>
      <c r="B852" s="10"/>
      <c r="C852" s="10"/>
      <c r="E852" s="10"/>
      <c r="G852" s="10"/>
      <c r="H852" s="10"/>
      <c r="I852" s="10"/>
      <c r="P852" s="2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K852" s="10"/>
      <c r="AL852" s="10"/>
      <c r="AM852" s="10"/>
      <c r="AN852" s="10"/>
      <c r="AO852" s="10"/>
      <c r="AP852" s="10"/>
      <c r="AQ852" s="10"/>
      <c r="AR852" s="10"/>
      <c r="AS852" s="10"/>
    </row>
    <row r="853" spans="1:45" x14ac:dyDescent="0.25">
      <c r="A853" s="10"/>
      <c r="B853" s="10"/>
      <c r="C853" s="10"/>
      <c r="E853" s="10"/>
      <c r="G853" s="10"/>
      <c r="H853" s="10"/>
      <c r="I853" s="10"/>
      <c r="P853" s="2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K853" s="10"/>
      <c r="AL853" s="10"/>
      <c r="AM853" s="10"/>
      <c r="AN853" s="10"/>
      <c r="AO853" s="10"/>
      <c r="AP853" s="10"/>
      <c r="AQ853" s="10"/>
      <c r="AR853" s="10"/>
      <c r="AS853" s="10"/>
    </row>
    <row r="854" spans="1:45" x14ac:dyDescent="0.25">
      <c r="A854" s="10"/>
      <c r="B854" s="10"/>
      <c r="C854" s="10"/>
      <c r="E854" s="10"/>
      <c r="G854" s="10"/>
      <c r="H854" s="10"/>
      <c r="I854" s="10"/>
      <c r="P854" s="2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K854" s="10"/>
      <c r="AL854" s="10"/>
      <c r="AM854" s="10"/>
      <c r="AN854" s="10"/>
      <c r="AO854" s="10"/>
      <c r="AP854" s="10"/>
      <c r="AQ854" s="10"/>
      <c r="AR854" s="10"/>
      <c r="AS854" s="10"/>
    </row>
    <row r="855" spans="1:45" x14ac:dyDescent="0.25">
      <c r="A855" s="10"/>
      <c r="B855" s="10"/>
      <c r="C855" s="10"/>
      <c r="E855" s="10"/>
      <c r="G855" s="10"/>
      <c r="H855" s="10"/>
      <c r="I855" s="10"/>
      <c r="P855" s="2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K855" s="10"/>
      <c r="AL855" s="10"/>
      <c r="AM855" s="10"/>
      <c r="AN855" s="10"/>
      <c r="AO855" s="10"/>
      <c r="AP855" s="10"/>
      <c r="AQ855" s="10"/>
      <c r="AR855" s="10"/>
      <c r="AS855" s="10"/>
    </row>
    <row r="856" spans="1:45" x14ac:dyDescent="0.25">
      <c r="A856" s="10"/>
      <c r="B856" s="10"/>
      <c r="C856" s="10"/>
      <c r="E856" s="10"/>
      <c r="G856" s="10"/>
      <c r="H856" s="10"/>
      <c r="I856" s="10"/>
      <c r="P856" s="2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K856" s="10"/>
      <c r="AL856" s="10"/>
      <c r="AM856" s="10"/>
      <c r="AN856" s="10"/>
      <c r="AO856" s="10"/>
      <c r="AP856" s="10"/>
      <c r="AQ856" s="10"/>
      <c r="AR856" s="10"/>
      <c r="AS856" s="10"/>
    </row>
    <row r="857" spans="1:45" x14ac:dyDescent="0.25">
      <c r="A857" s="10"/>
      <c r="B857" s="10"/>
      <c r="C857" s="10"/>
      <c r="E857" s="10"/>
      <c r="G857" s="10"/>
      <c r="H857" s="10"/>
      <c r="I857" s="10"/>
      <c r="P857" s="2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K857" s="10"/>
      <c r="AL857" s="10"/>
      <c r="AM857" s="10"/>
      <c r="AN857" s="10"/>
      <c r="AO857" s="10"/>
      <c r="AP857" s="10"/>
      <c r="AQ857" s="10"/>
      <c r="AR857" s="10"/>
      <c r="AS857" s="10"/>
    </row>
    <row r="858" spans="1:45" x14ac:dyDescent="0.25">
      <c r="A858" s="10"/>
      <c r="B858" s="10"/>
      <c r="C858" s="10"/>
      <c r="E858" s="10"/>
      <c r="G858" s="10"/>
      <c r="H858" s="10"/>
      <c r="I858" s="10"/>
      <c r="P858" s="2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K858" s="10"/>
      <c r="AL858" s="10"/>
      <c r="AM858" s="10"/>
      <c r="AN858" s="10"/>
      <c r="AO858" s="10"/>
      <c r="AP858" s="10"/>
      <c r="AQ858" s="10"/>
      <c r="AR858" s="10"/>
      <c r="AS858" s="10"/>
    </row>
    <row r="859" spans="1:45" x14ac:dyDescent="0.25">
      <c r="A859" s="10"/>
      <c r="B859" s="10"/>
      <c r="C859" s="10"/>
      <c r="E859" s="10"/>
      <c r="G859" s="10"/>
      <c r="H859" s="10"/>
      <c r="I859" s="10"/>
      <c r="P859" s="2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K859" s="10"/>
      <c r="AL859" s="10"/>
      <c r="AM859" s="10"/>
      <c r="AN859" s="10"/>
      <c r="AO859" s="10"/>
      <c r="AP859" s="10"/>
      <c r="AQ859" s="10"/>
      <c r="AR859" s="10"/>
      <c r="AS859" s="10"/>
    </row>
    <row r="860" spans="1:45" x14ac:dyDescent="0.25">
      <c r="A860" s="10"/>
      <c r="B860" s="10"/>
      <c r="C860" s="10"/>
      <c r="E860" s="10"/>
      <c r="G860" s="10"/>
      <c r="H860" s="10"/>
      <c r="I860" s="10"/>
      <c r="P860" s="2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K860" s="10"/>
      <c r="AL860" s="10"/>
      <c r="AM860" s="10"/>
      <c r="AN860" s="10"/>
      <c r="AO860" s="10"/>
      <c r="AP860" s="10"/>
      <c r="AQ860" s="10"/>
      <c r="AR860" s="10"/>
      <c r="AS860" s="10"/>
    </row>
    <row r="861" spans="1:45" x14ac:dyDescent="0.25">
      <c r="A861" s="10"/>
      <c r="B861" s="10"/>
      <c r="C861" s="10"/>
      <c r="E861" s="10"/>
      <c r="G861" s="10"/>
      <c r="H861" s="10"/>
      <c r="I861" s="10"/>
      <c r="P861" s="2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K861" s="10"/>
      <c r="AL861" s="10"/>
      <c r="AM861" s="10"/>
      <c r="AN861" s="10"/>
      <c r="AO861" s="10"/>
      <c r="AP861" s="10"/>
      <c r="AQ861" s="10"/>
      <c r="AR861" s="10"/>
      <c r="AS861" s="10"/>
    </row>
    <row r="862" spans="1:45" x14ac:dyDescent="0.25">
      <c r="A862" s="10"/>
      <c r="B862" s="10"/>
      <c r="C862" s="10"/>
      <c r="E862" s="10"/>
      <c r="G862" s="10"/>
      <c r="H862" s="10"/>
      <c r="I862" s="10"/>
      <c r="P862" s="2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K862" s="10"/>
      <c r="AL862" s="10"/>
      <c r="AM862" s="10"/>
      <c r="AN862" s="10"/>
      <c r="AO862" s="10"/>
      <c r="AP862" s="10"/>
      <c r="AQ862" s="10"/>
      <c r="AR862" s="10"/>
      <c r="AS862" s="10"/>
    </row>
    <row r="863" spans="1:45" x14ac:dyDescent="0.25">
      <c r="A863" s="10"/>
      <c r="B863" s="10"/>
      <c r="C863" s="10"/>
      <c r="E863" s="10"/>
      <c r="G863" s="10"/>
      <c r="H863" s="10"/>
      <c r="I863" s="10"/>
      <c r="P863" s="2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K863" s="10"/>
      <c r="AL863" s="10"/>
      <c r="AM863" s="10"/>
      <c r="AN863" s="10"/>
      <c r="AO863" s="10"/>
      <c r="AP863" s="10"/>
      <c r="AQ863" s="10"/>
      <c r="AR863" s="10"/>
      <c r="AS863" s="10"/>
    </row>
    <row r="864" spans="1:45" x14ac:dyDescent="0.25">
      <c r="A864" s="10"/>
      <c r="B864" s="10"/>
      <c r="C864" s="10"/>
      <c r="E864" s="10"/>
      <c r="G864" s="10"/>
      <c r="H864" s="10"/>
      <c r="I864" s="10"/>
      <c r="P864" s="2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K864" s="10"/>
      <c r="AL864" s="10"/>
      <c r="AM864" s="10"/>
      <c r="AN864" s="10"/>
      <c r="AO864" s="10"/>
      <c r="AP864" s="10"/>
      <c r="AQ864" s="10"/>
      <c r="AR864" s="10"/>
      <c r="AS864" s="10"/>
    </row>
    <row r="865" spans="1:45" x14ac:dyDescent="0.25">
      <c r="A865" s="10"/>
      <c r="B865" s="10"/>
      <c r="C865" s="10"/>
      <c r="E865" s="10"/>
      <c r="G865" s="10"/>
      <c r="H865" s="10"/>
      <c r="I865" s="10"/>
      <c r="P865" s="2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K865" s="10"/>
      <c r="AL865" s="10"/>
      <c r="AM865" s="10"/>
      <c r="AN865" s="10"/>
      <c r="AO865" s="10"/>
      <c r="AP865" s="10"/>
      <c r="AQ865" s="10"/>
      <c r="AR865" s="10"/>
      <c r="AS865" s="10"/>
    </row>
    <row r="866" spans="1:45" x14ac:dyDescent="0.25">
      <c r="A866" s="10"/>
      <c r="B866" s="10"/>
      <c r="C866" s="10"/>
      <c r="E866" s="10"/>
      <c r="G866" s="10"/>
      <c r="H866" s="10"/>
      <c r="I866" s="10"/>
      <c r="P866" s="2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K866" s="10"/>
      <c r="AL866" s="10"/>
      <c r="AM866" s="10"/>
      <c r="AN866" s="10"/>
      <c r="AO866" s="10"/>
      <c r="AP866" s="10"/>
      <c r="AQ866" s="10"/>
      <c r="AR866" s="10"/>
      <c r="AS866" s="10"/>
    </row>
    <row r="867" spans="1:45" x14ac:dyDescent="0.25">
      <c r="A867" s="10"/>
      <c r="B867" s="10"/>
      <c r="C867" s="10"/>
      <c r="E867" s="10"/>
      <c r="G867" s="10"/>
      <c r="H867" s="10"/>
      <c r="I867" s="10"/>
      <c r="P867" s="2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K867" s="10"/>
      <c r="AL867" s="10"/>
      <c r="AM867" s="10"/>
      <c r="AN867" s="10"/>
      <c r="AO867" s="10"/>
      <c r="AP867" s="10"/>
      <c r="AQ867" s="10"/>
      <c r="AR867" s="10"/>
      <c r="AS867" s="10"/>
    </row>
    <row r="868" spans="1:45" x14ac:dyDescent="0.25">
      <c r="A868" s="10"/>
      <c r="B868" s="10"/>
      <c r="C868" s="10"/>
      <c r="E868" s="10"/>
      <c r="G868" s="10"/>
      <c r="H868" s="10"/>
      <c r="I868" s="10"/>
      <c r="P868" s="2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K868" s="10"/>
      <c r="AL868" s="10"/>
      <c r="AM868" s="10"/>
      <c r="AN868" s="10"/>
      <c r="AO868" s="10"/>
      <c r="AP868" s="10"/>
      <c r="AQ868" s="10"/>
      <c r="AR868" s="10"/>
      <c r="AS868" s="10"/>
    </row>
    <row r="869" spans="1:45" x14ac:dyDescent="0.25">
      <c r="A869" s="10"/>
      <c r="B869" s="10"/>
      <c r="C869" s="10"/>
      <c r="E869" s="10"/>
      <c r="G869" s="10"/>
      <c r="H869" s="10"/>
      <c r="I869" s="10"/>
      <c r="P869" s="2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K869" s="10"/>
      <c r="AL869" s="10"/>
      <c r="AM869" s="10"/>
      <c r="AN869" s="10"/>
      <c r="AO869" s="10"/>
      <c r="AP869" s="10"/>
      <c r="AQ869" s="10"/>
      <c r="AR869" s="10"/>
      <c r="AS869" s="10"/>
    </row>
    <row r="870" spans="1:45" x14ac:dyDescent="0.25">
      <c r="A870" s="10"/>
      <c r="B870" s="10"/>
      <c r="C870" s="10"/>
      <c r="E870" s="10"/>
      <c r="G870" s="10"/>
      <c r="H870" s="10"/>
      <c r="I870" s="10"/>
      <c r="P870" s="2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K870" s="10"/>
      <c r="AL870" s="10"/>
      <c r="AM870" s="10"/>
      <c r="AN870" s="10"/>
      <c r="AO870" s="10"/>
      <c r="AP870" s="10"/>
      <c r="AQ870" s="10"/>
      <c r="AR870" s="10"/>
      <c r="AS870" s="10"/>
    </row>
    <row r="871" spans="1:45" x14ac:dyDescent="0.25">
      <c r="A871" s="10"/>
      <c r="B871" s="10"/>
      <c r="C871" s="10"/>
      <c r="E871" s="10"/>
      <c r="G871" s="10"/>
      <c r="H871" s="10"/>
      <c r="I871" s="10"/>
      <c r="P871" s="2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K871" s="10"/>
      <c r="AL871" s="10"/>
      <c r="AM871" s="10"/>
      <c r="AN871" s="10"/>
      <c r="AO871" s="10"/>
      <c r="AP871" s="10"/>
      <c r="AQ871" s="10"/>
      <c r="AR871" s="10"/>
      <c r="AS871" s="10"/>
    </row>
    <row r="872" spans="1:45" x14ac:dyDescent="0.25">
      <c r="A872" s="10"/>
      <c r="B872" s="10"/>
      <c r="C872" s="10"/>
      <c r="E872" s="10"/>
      <c r="G872" s="10"/>
      <c r="H872" s="10"/>
      <c r="I872" s="10"/>
      <c r="P872" s="2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K872" s="10"/>
      <c r="AL872" s="10"/>
      <c r="AM872" s="10"/>
      <c r="AN872" s="10"/>
      <c r="AO872" s="10"/>
      <c r="AP872" s="10"/>
      <c r="AQ872" s="10"/>
      <c r="AR872" s="10"/>
      <c r="AS872" s="10"/>
    </row>
    <row r="873" spans="1:45" x14ac:dyDescent="0.25">
      <c r="A873" s="10"/>
      <c r="B873" s="10"/>
      <c r="C873" s="10"/>
      <c r="E873" s="10"/>
      <c r="G873" s="10"/>
      <c r="H873" s="10"/>
      <c r="I873" s="10"/>
      <c r="P873" s="2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K873" s="10"/>
      <c r="AL873" s="10"/>
      <c r="AM873" s="10"/>
      <c r="AN873" s="10"/>
      <c r="AO873" s="10"/>
      <c r="AP873" s="10"/>
      <c r="AQ873" s="10"/>
      <c r="AR873" s="10"/>
      <c r="AS873" s="10"/>
    </row>
    <row r="874" spans="1:45" x14ac:dyDescent="0.25">
      <c r="A874" s="10"/>
      <c r="B874" s="10"/>
      <c r="C874" s="10"/>
      <c r="E874" s="10"/>
      <c r="G874" s="10"/>
      <c r="H874" s="10"/>
      <c r="I874" s="10"/>
      <c r="P874" s="2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K874" s="10"/>
      <c r="AL874" s="10"/>
      <c r="AM874" s="10"/>
      <c r="AN874" s="10"/>
      <c r="AO874" s="10"/>
      <c r="AP874" s="10"/>
      <c r="AQ874" s="10"/>
      <c r="AR874" s="10"/>
      <c r="AS874" s="10"/>
    </row>
    <row r="875" spans="1:45" x14ac:dyDescent="0.25">
      <c r="A875" s="10"/>
      <c r="B875" s="10"/>
      <c r="C875" s="10"/>
      <c r="E875" s="10"/>
      <c r="G875" s="10"/>
      <c r="H875" s="10"/>
      <c r="I875" s="10"/>
      <c r="P875" s="2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K875" s="10"/>
      <c r="AL875" s="10"/>
      <c r="AM875" s="10"/>
      <c r="AN875" s="10"/>
      <c r="AO875" s="10"/>
      <c r="AP875" s="10"/>
      <c r="AQ875" s="10"/>
      <c r="AR875" s="10"/>
      <c r="AS875" s="10"/>
    </row>
    <row r="876" spans="1:45" x14ac:dyDescent="0.25">
      <c r="A876" s="10"/>
      <c r="B876" s="10"/>
      <c r="C876" s="10"/>
      <c r="E876" s="10"/>
      <c r="G876" s="10"/>
      <c r="H876" s="10"/>
      <c r="I876" s="10"/>
      <c r="P876" s="2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K876" s="10"/>
      <c r="AL876" s="10"/>
      <c r="AM876" s="10"/>
      <c r="AN876" s="10"/>
      <c r="AO876" s="10"/>
      <c r="AP876" s="10"/>
      <c r="AQ876" s="10"/>
      <c r="AR876" s="10"/>
      <c r="AS876" s="10"/>
    </row>
    <row r="877" spans="1:45" x14ac:dyDescent="0.25">
      <c r="A877" s="10"/>
      <c r="B877" s="10"/>
      <c r="C877" s="10"/>
      <c r="E877" s="10"/>
      <c r="G877" s="10"/>
      <c r="H877" s="10"/>
      <c r="I877" s="10"/>
      <c r="P877" s="2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K877" s="10"/>
      <c r="AL877" s="10"/>
      <c r="AM877" s="10"/>
      <c r="AN877" s="10"/>
      <c r="AO877" s="10"/>
      <c r="AP877" s="10"/>
      <c r="AQ877" s="10"/>
      <c r="AR877" s="10"/>
      <c r="AS877" s="10"/>
    </row>
    <row r="878" spans="1:45" x14ac:dyDescent="0.25">
      <c r="A878" s="10"/>
      <c r="B878" s="10"/>
      <c r="C878" s="10"/>
      <c r="E878" s="10"/>
      <c r="G878" s="10"/>
      <c r="H878" s="10"/>
      <c r="I878" s="10"/>
      <c r="P878" s="2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K878" s="10"/>
      <c r="AL878" s="10"/>
      <c r="AM878" s="10"/>
      <c r="AN878" s="10"/>
      <c r="AO878" s="10"/>
      <c r="AP878" s="10"/>
      <c r="AQ878" s="10"/>
      <c r="AR878" s="10"/>
      <c r="AS878" s="10"/>
    </row>
    <row r="879" spans="1:45" x14ac:dyDescent="0.25">
      <c r="A879" s="10"/>
      <c r="B879" s="10"/>
      <c r="C879" s="10"/>
      <c r="E879" s="10"/>
      <c r="G879" s="10"/>
      <c r="H879" s="10"/>
      <c r="I879" s="10"/>
      <c r="P879" s="2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K879" s="10"/>
      <c r="AL879" s="10"/>
      <c r="AM879" s="10"/>
      <c r="AN879" s="10"/>
      <c r="AO879" s="10"/>
      <c r="AP879" s="10"/>
      <c r="AQ879" s="10"/>
      <c r="AR879" s="10"/>
      <c r="AS879" s="10"/>
    </row>
    <row r="880" spans="1:45" x14ac:dyDescent="0.25">
      <c r="A880" s="10"/>
      <c r="B880" s="10"/>
      <c r="C880" s="10"/>
      <c r="E880" s="10"/>
      <c r="G880" s="10"/>
      <c r="H880" s="10"/>
      <c r="I880" s="10"/>
      <c r="P880" s="2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K880" s="10"/>
      <c r="AL880" s="10"/>
      <c r="AM880" s="10"/>
      <c r="AN880" s="10"/>
      <c r="AO880" s="10"/>
      <c r="AP880" s="10"/>
      <c r="AQ880" s="10"/>
      <c r="AR880" s="10"/>
      <c r="AS880" s="10"/>
    </row>
    <row r="881" spans="1:45" x14ac:dyDescent="0.25">
      <c r="A881" s="10"/>
      <c r="B881" s="10"/>
      <c r="C881" s="10"/>
      <c r="E881" s="10"/>
      <c r="G881" s="10"/>
      <c r="H881" s="10"/>
      <c r="I881" s="10"/>
      <c r="P881" s="2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K881" s="10"/>
      <c r="AL881" s="10"/>
      <c r="AM881" s="10"/>
      <c r="AN881" s="10"/>
      <c r="AO881" s="10"/>
      <c r="AP881" s="10"/>
      <c r="AQ881" s="10"/>
      <c r="AR881" s="10"/>
      <c r="AS881" s="10"/>
    </row>
    <row r="882" spans="1:45" x14ac:dyDescent="0.25">
      <c r="A882" s="10"/>
      <c r="B882" s="10"/>
      <c r="C882" s="10"/>
      <c r="E882" s="10"/>
      <c r="G882" s="10"/>
      <c r="H882" s="10"/>
      <c r="I882" s="10"/>
      <c r="P882" s="2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K882" s="10"/>
      <c r="AL882" s="10"/>
      <c r="AM882" s="10"/>
      <c r="AN882" s="10"/>
      <c r="AO882" s="10"/>
      <c r="AP882" s="10"/>
      <c r="AQ882" s="10"/>
      <c r="AR882" s="10"/>
      <c r="AS882" s="10"/>
    </row>
    <row r="883" spans="1:45" x14ac:dyDescent="0.25">
      <c r="A883" s="10"/>
      <c r="B883" s="10"/>
      <c r="C883" s="10"/>
      <c r="E883" s="10"/>
      <c r="G883" s="10"/>
      <c r="H883" s="10"/>
      <c r="I883" s="10"/>
      <c r="P883" s="2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K883" s="10"/>
      <c r="AL883" s="10"/>
      <c r="AM883" s="10"/>
      <c r="AN883" s="10"/>
      <c r="AO883" s="10"/>
      <c r="AP883" s="10"/>
      <c r="AQ883" s="10"/>
      <c r="AR883" s="10"/>
      <c r="AS883" s="10"/>
    </row>
    <row r="884" spans="1:45" x14ac:dyDescent="0.25">
      <c r="A884" s="10"/>
      <c r="B884" s="10"/>
      <c r="C884" s="10"/>
      <c r="E884" s="10"/>
      <c r="G884" s="10"/>
      <c r="H884" s="10"/>
      <c r="I884" s="10"/>
      <c r="P884" s="2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K884" s="10"/>
      <c r="AL884" s="10"/>
      <c r="AM884" s="10"/>
      <c r="AN884" s="10"/>
      <c r="AO884" s="10"/>
      <c r="AP884" s="10"/>
      <c r="AQ884" s="10"/>
      <c r="AR884" s="10"/>
      <c r="AS884" s="10"/>
    </row>
    <row r="885" spans="1:45" x14ac:dyDescent="0.25">
      <c r="A885" s="10"/>
      <c r="B885" s="10"/>
      <c r="C885" s="10"/>
      <c r="E885" s="10"/>
      <c r="G885" s="10"/>
      <c r="H885" s="10"/>
      <c r="I885" s="10"/>
      <c r="P885" s="2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K885" s="10"/>
      <c r="AL885" s="10"/>
      <c r="AM885" s="10"/>
      <c r="AN885" s="10"/>
      <c r="AO885" s="10"/>
      <c r="AP885" s="10"/>
      <c r="AQ885" s="10"/>
      <c r="AR885" s="10"/>
      <c r="AS885" s="10"/>
    </row>
    <row r="886" spans="1:45" x14ac:dyDescent="0.25">
      <c r="A886" s="10"/>
      <c r="B886" s="10"/>
      <c r="C886" s="10"/>
      <c r="E886" s="10"/>
      <c r="G886" s="10"/>
      <c r="H886" s="10"/>
      <c r="I886" s="10"/>
      <c r="P886" s="2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K886" s="10"/>
      <c r="AL886" s="10"/>
      <c r="AM886" s="10"/>
      <c r="AN886" s="10"/>
      <c r="AO886" s="10"/>
      <c r="AP886" s="10"/>
      <c r="AQ886" s="10"/>
      <c r="AR886" s="10"/>
      <c r="AS886" s="10"/>
    </row>
    <row r="887" spans="1:45" x14ac:dyDescent="0.25">
      <c r="A887" s="10"/>
      <c r="B887" s="10"/>
      <c r="C887" s="10"/>
      <c r="E887" s="10"/>
      <c r="G887" s="10"/>
      <c r="H887" s="10"/>
      <c r="I887" s="10"/>
      <c r="P887" s="2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K887" s="10"/>
      <c r="AL887" s="10"/>
      <c r="AM887" s="10"/>
      <c r="AN887" s="10"/>
      <c r="AO887" s="10"/>
      <c r="AP887" s="10"/>
      <c r="AQ887" s="10"/>
      <c r="AR887" s="10"/>
      <c r="AS887" s="10"/>
    </row>
    <row r="888" spans="1:45" x14ac:dyDescent="0.25">
      <c r="A888" s="10"/>
      <c r="B888" s="10"/>
      <c r="C888" s="10"/>
      <c r="E888" s="10"/>
      <c r="G888" s="10"/>
      <c r="H888" s="10"/>
      <c r="I888" s="10"/>
      <c r="P888" s="2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K888" s="10"/>
      <c r="AL888" s="10"/>
      <c r="AM888" s="10"/>
      <c r="AN888" s="10"/>
      <c r="AO888" s="10"/>
      <c r="AP888" s="10"/>
      <c r="AQ888" s="10"/>
      <c r="AR888" s="10"/>
      <c r="AS888" s="10"/>
    </row>
    <row r="889" spans="1:45" x14ac:dyDescent="0.25">
      <c r="A889" s="10"/>
      <c r="B889" s="10"/>
      <c r="C889" s="10"/>
      <c r="E889" s="10"/>
      <c r="G889" s="10"/>
      <c r="H889" s="10"/>
      <c r="I889" s="10"/>
      <c r="P889" s="2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K889" s="10"/>
      <c r="AL889" s="10"/>
      <c r="AM889" s="10"/>
      <c r="AN889" s="10"/>
      <c r="AO889" s="10"/>
      <c r="AP889" s="10"/>
      <c r="AQ889" s="10"/>
      <c r="AR889" s="10"/>
      <c r="AS889" s="10"/>
    </row>
    <row r="890" spans="1:45" x14ac:dyDescent="0.25">
      <c r="A890" s="10"/>
      <c r="B890" s="10"/>
      <c r="C890" s="10"/>
      <c r="E890" s="10"/>
      <c r="G890" s="10"/>
      <c r="H890" s="10"/>
      <c r="I890" s="10"/>
      <c r="P890" s="2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K890" s="10"/>
      <c r="AL890" s="10"/>
      <c r="AM890" s="10"/>
      <c r="AN890" s="10"/>
      <c r="AO890" s="10"/>
      <c r="AP890" s="10"/>
      <c r="AQ890" s="10"/>
      <c r="AR890" s="10"/>
      <c r="AS890" s="10"/>
    </row>
    <row r="891" spans="1:45" x14ac:dyDescent="0.25">
      <c r="A891" s="10"/>
      <c r="B891" s="10"/>
      <c r="C891" s="10"/>
      <c r="E891" s="10"/>
      <c r="G891" s="10"/>
      <c r="H891" s="10"/>
      <c r="I891" s="10"/>
      <c r="P891" s="2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K891" s="10"/>
      <c r="AL891" s="10"/>
      <c r="AM891" s="10"/>
      <c r="AN891" s="10"/>
      <c r="AO891" s="10"/>
      <c r="AP891" s="10"/>
      <c r="AQ891" s="10"/>
      <c r="AR891" s="10"/>
      <c r="AS891" s="10"/>
    </row>
    <row r="892" spans="1:45" x14ac:dyDescent="0.25">
      <c r="A892" s="10"/>
      <c r="B892" s="10"/>
      <c r="C892" s="10"/>
      <c r="E892" s="10"/>
      <c r="G892" s="10"/>
      <c r="H892" s="10"/>
      <c r="I892" s="10"/>
      <c r="P892" s="2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K892" s="10"/>
      <c r="AL892" s="10"/>
      <c r="AM892" s="10"/>
      <c r="AN892" s="10"/>
      <c r="AO892" s="10"/>
      <c r="AP892" s="10"/>
      <c r="AQ892" s="10"/>
      <c r="AR892" s="10"/>
      <c r="AS892" s="10"/>
    </row>
    <row r="893" spans="1:45" x14ac:dyDescent="0.25">
      <c r="A893" s="10"/>
      <c r="B893" s="10"/>
      <c r="C893" s="10"/>
      <c r="E893" s="10"/>
      <c r="G893" s="10"/>
      <c r="H893" s="10"/>
      <c r="I893" s="10"/>
      <c r="P893" s="2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K893" s="10"/>
      <c r="AL893" s="10"/>
      <c r="AM893" s="10"/>
      <c r="AN893" s="10"/>
      <c r="AO893" s="10"/>
      <c r="AP893" s="10"/>
      <c r="AQ893" s="10"/>
      <c r="AR893" s="10"/>
      <c r="AS893" s="10"/>
    </row>
    <row r="894" spans="1:45" x14ac:dyDescent="0.25">
      <c r="A894" s="10"/>
      <c r="B894" s="10"/>
      <c r="C894" s="10"/>
      <c r="E894" s="10"/>
      <c r="G894" s="10"/>
      <c r="H894" s="10"/>
      <c r="I894" s="10"/>
      <c r="P894" s="2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K894" s="10"/>
      <c r="AL894" s="10"/>
      <c r="AM894" s="10"/>
      <c r="AN894" s="10"/>
      <c r="AO894" s="10"/>
      <c r="AP894" s="10"/>
      <c r="AQ894" s="10"/>
      <c r="AR894" s="10"/>
      <c r="AS894" s="10"/>
    </row>
    <row r="895" spans="1:45" x14ac:dyDescent="0.25">
      <c r="A895" s="10"/>
      <c r="B895" s="10"/>
      <c r="C895" s="10"/>
      <c r="E895" s="10"/>
      <c r="G895" s="10"/>
      <c r="H895" s="10"/>
      <c r="I895" s="10"/>
      <c r="P895" s="2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K895" s="10"/>
      <c r="AL895" s="10"/>
      <c r="AM895" s="10"/>
      <c r="AN895" s="10"/>
      <c r="AO895" s="10"/>
      <c r="AP895" s="10"/>
      <c r="AQ895" s="10"/>
      <c r="AR895" s="10"/>
      <c r="AS895" s="10"/>
    </row>
    <row r="896" spans="1:45" x14ac:dyDescent="0.25">
      <c r="A896" s="10"/>
      <c r="B896" s="10"/>
      <c r="C896" s="10"/>
      <c r="E896" s="10"/>
      <c r="G896" s="10"/>
      <c r="H896" s="10"/>
      <c r="I896" s="10"/>
      <c r="P896" s="2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K896" s="10"/>
      <c r="AL896" s="10"/>
      <c r="AM896" s="10"/>
      <c r="AN896" s="10"/>
      <c r="AO896" s="10"/>
      <c r="AP896" s="10"/>
      <c r="AQ896" s="10"/>
      <c r="AR896" s="10"/>
      <c r="AS896" s="10"/>
    </row>
    <row r="897" spans="1:45" x14ac:dyDescent="0.25">
      <c r="A897" s="10"/>
      <c r="B897" s="10"/>
      <c r="C897" s="10"/>
      <c r="E897" s="10"/>
      <c r="G897" s="10"/>
      <c r="H897" s="10"/>
      <c r="I897" s="10"/>
      <c r="P897" s="2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K897" s="10"/>
      <c r="AL897" s="10"/>
      <c r="AM897" s="10"/>
      <c r="AN897" s="10"/>
      <c r="AO897" s="10"/>
      <c r="AP897" s="10"/>
      <c r="AQ897" s="10"/>
      <c r="AR897" s="10"/>
      <c r="AS897" s="10"/>
    </row>
    <row r="898" spans="1:45" x14ac:dyDescent="0.25">
      <c r="A898" s="10"/>
      <c r="B898" s="10"/>
      <c r="C898" s="10"/>
      <c r="E898" s="10"/>
      <c r="G898" s="10"/>
      <c r="H898" s="10"/>
      <c r="I898" s="10"/>
      <c r="P898" s="2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K898" s="10"/>
      <c r="AL898" s="10"/>
      <c r="AM898" s="10"/>
      <c r="AN898" s="10"/>
      <c r="AO898" s="10"/>
      <c r="AP898" s="10"/>
      <c r="AQ898" s="10"/>
      <c r="AR898" s="10"/>
      <c r="AS898" s="10"/>
    </row>
    <row r="899" spans="1:45" x14ac:dyDescent="0.25">
      <c r="A899" s="10"/>
      <c r="B899" s="10"/>
      <c r="C899" s="10"/>
      <c r="E899" s="10"/>
      <c r="G899" s="10"/>
      <c r="H899" s="10"/>
      <c r="I899" s="10"/>
      <c r="P899" s="2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K899" s="10"/>
      <c r="AL899" s="10"/>
      <c r="AM899" s="10"/>
      <c r="AN899" s="10"/>
      <c r="AO899" s="10"/>
      <c r="AP899" s="10"/>
      <c r="AQ899" s="10"/>
      <c r="AR899" s="10"/>
      <c r="AS899" s="10"/>
    </row>
    <row r="900" spans="1:45" x14ac:dyDescent="0.25">
      <c r="A900" s="10"/>
      <c r="B900" s="10"/>
      <c r="C900" s="10"/>
      <c r="E900" s="10"/>
      <c r="G900" s="10"/>
      <c r="H900" s="10"/>
      <c r="I900" s="10"/>
      <c r="P900" s="2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K900" s="10"/>
      <c r="AL900" s="10"/>
      <c r="AM900" s="10"/>
      <c r="AN900" s="10"/>
      <c r="AO900" s="10"/>
      <c r="AP900" s="10"/>
      <c r="AQ900" s="10"/>
      <c r="AR900" s="10"/>
      <c r="AS900" s="10"/>
    </row>
    <row r="901" spans="1:45" x14ac:dyDescent="0.25">
      <c r="A901" s="10"/>
      <c r="B901" s="10"/>
      <c r="C901" s="10"/>
      <c r="E901" s="10"/>
      <c r="G901" s="10"/>
      <c r="H901" s="10"/>
      <c r="I901" s="10"/>
      <c r="P901" s="2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K901" s="10"/>
      <c r="AL901" s="10"/>
      <c r="AM901" s="10"/>
      <c r="AN901" s="10"/>
      <c r="AO901" s="10"/>
      <c r="AP901" s="10"/>
      <c r="AQ901" s="10"/>
      <c r="AR901" s="10"/>
      <c r="AS901" s="10"/>
    </row>
    <row r="902" spans="1:45" x14ac:dyDescent="0.25">
      <c r="A902" s="10"/>
      <c r="B902" s="10"/>
      <c r="C902" s="10"/>
      <c r="E902" s="10"/>
      <c r="G902" s="10"/>
      <c r="H902" s="10"/>
      <c r="I902" s="10"/>
      <c r="P902" s="2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K902" s="10"/>
      <c r="AL902" s="10"/>
      <c r="AM902" s="10"/>
      <c r="AN902" s="10"/>
      <c r="AO902" s="10"/>
      <c r="AP902" s="10"/>
      <c r="AQ902" s="10"/>
      <c r="AR902" s="10"/>
      <c r="AS902" s="10"/>
    </row>
    <row r="903" spans="1:45" x14ac:dyDescent="0.25">
      <c r="A903" s="10"/>
      <c r="B903" s="10"/>
      <c r="C903" s="10"/>
      <c r="E903" s="10"/>
      <c r="G903" s="10"/>
      <c r="H903" s="10"/>
      <c r="I903" s="10"/>
      <c r="P903" s="2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K903" s="10"/>
      <c r="AL903" s="10"/>
      <c r="AM903" s="10"/>
      <c r="AN903" s="10"/>
      <c r="AO903" s="10"/>
      <c r="AP903" s="10"/>
      <c r="AQ903" s="10"/>
      <c r="AR903" s="10"/>
      <c r="AS903" s="10"/>
    </row>
    <row r="904" spans="1:45" x14ac:dyDescent="0.25">
      <c r="A904" s="10"/>
      <c r="B904" s="10"/>
      <c r="C904" s="10"/>
      <c r="E904" s="10"/>
      <c r="G904" s="10"/>
      <c r="H904" s="10"/>
      <c r="I904" s="10"/>
      <c r="P904" s="2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K904" s="10"/>
      <c r="AL904" s="10"/>
      <c r="AM904" s="10"/>
      <c r="AN904" s="10"/>
      <c r="AO904" s="10"/>
      <c r="AP904" s="10"/>
      <c r="AQ904" s="10"/>
      <c r="AR904" s="10"/>
      <c r="AS904" s="10"/>
    </row>
    <row r="905" spans="1:45" x14ac:dyDescent="0.25">
      <c r="A905" s="10"/>
      <c r="B905" s="10"/>
      <c r="C905" s="10"/>
      <c r="E905" s="10"/>
      <c r="G905" s="10"/>
      <c r="H905" s="10"/>
      <c r="I905" s="10"/>
      <c r="P905" s="2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K905" s="10"/>
      <c r="AL905" s="10"/>
      <c r="AM905" s="10"/>
      <c r="AN905" s="10"/>
      <c r="AO905" s="10"/>
      <c r="AP905" s="10"/>
      <c r="AQ905" s="10"/>
      <c r="AR905" s="10"/>
      <c r="AS905" s="10"/>
    </row>
    <row r="906" spans="1:45" x14ac:dyDescent="0.25">
      <c r="A906" s="10"/>
      <c r="B906" s="10"/>
      <c r="C906" s="10"/>
      <c r="E906" s="10"/>
      <c r="G906" s="10"/>
      <c r="H906" s="10"/>
      <c r="I906" s="10"/>
      <c r="P906" s="2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K906" s="10"/>
      <c r="AL906" s="10"/>
      <c r="AM906" s="10"/>
      <c r="AN906" s="10"/>
      <c r="AO906" s="10"/>
      <c r="AP906" s="10"/>
      <c r="AQ906" s="10"/>
      <c r="AR906" s="10"/>
      <c r="AS906" s="10"/>
    </row>
    <row r="907" spans="1:45" x14ac:dyDescent="0.25">
      <c r="A907" s="10"/>
      <c r="B907" s="10"/>
      <c r="C907" s="10"/>
      <c r="E907" s="10"/>
      <c r="G907" s="10"/>
      <c r="H907" s="10"/>
      <c r="I907" s="10"/>
      <c r="P907" s="2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K907" s="10"/>
      <c r="AL907" s="10"/>
      <c r="AM907" s="10"/>
      <c r="AN907" s="10"/>
      <c r="AO907" s="10"/>
      <c r="AP907" s="10"/>
      <c r="AQ907" s="10"/>
      <c r="AR907" s="10"/>
      <c r="AS907" s="10"/>
    </row>
    <row r="908" spans="1:45" x14ac:dyDescent="0.25">
      <c r="A908" s="10"/>
      <c r="B908" s="10"/>
      <c r="C908" s="10"/>
      <c r="E908" s="10"/>
      <c r="G908" s="10"/>
      <c r="H908" s="10"/>
      <c r="I908" s="10"/>
      <c r="P908" s="2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K908" s="10"/>
      <c r="AL908" s="10"/>
      <c r="AM908" s="10"/>
      <c r="AN908" s="10"/>
      <c r="AO908" s="10"/>
      <c r="AP908" s="10"/>
      <c r="AQ908" s="10"/>
      <c r="AR908" s="10"/>
      <c r="AS908" s="10"/>
    </row>
    <row r="909" spans="1:45" x14ac:dyDescent="0.25">
      <c r="A909" s="10"/>
      <c r="B909" s="10"/>
      <c r="C909" s="10"/>
      <c r="E909" s="10"/>
      <c r="G909" s="10"/>
      <c r="H909" s="10"/>
      <c r="I909" s="10"/>
      <c r="P909" s="2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K909" s="10"/>
      <c r="AL909" s="10"/>
      <c r="AM909" s="10"/>
      <c r="AN909" s="10"/>
      <c r="AO909" s="10"/>
      <c r="AP909" s="10"/>
      <c r="AQ909" s="10"/>
      <c r="AR909" s="10"/>
      <c r="AS909" s="10"/>
    </row>
    <row r="910" spans="1:45" x14ac:dyDescent="0.25">
      <c r="A910" s="10"/>
      <c r="B910" s="10"/>
      <c r="C910" s="10"/>
      <c r="E910" s="10"/>
      <c r="G910" s="10"/>
      <c r="H910" s="10"/>
      <c r="I910" s="10"/>
      <c r="P910" s="2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K910" s="10"/>
      <c r="AL910" s="10"/>
      <c r="AM910" s="10"/>
      <c r="AN910" s="10"/>
      <c r="AO910" s="10"/>
      <c r="AP910" s="10"/>
      <c r="AQ910" s="10"/>
      <c r="AR910" s="10"/>
      <c r="AS910" s="10"/>
    </row>
    <row r="911" spans="1:45" x14ac:dyDescent="0.25">
      <c r="A911" s="10"/>
      <c r="B911" s="10"/>
      <c r="C911" s="10"/>
      <c r="E911" s="10"/>
      <c r="G911" s="10"/>
      <c r="H911" s="10"/>
      <c r="I911" s="10"/>
      <c r="P911" s="2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K911" s="10"/>
      <c r="AL911" s="10"/>
      <c r="AM911" s="10"/>
      <c r="AN911" s="10"/>
      <c r="AO911" s="10"/>
      <c r="AP911" s="10"/>
      <c r="AQ911" s="10"/>
      <c r="AR911" s="10"/>
      <c r="AS911" s="10"/>
    </row>
    <row r="912" spans="1:45" x14ac:dyDescent="0.25">
      <c r="A912" s="10"/>
      <c r="B912" s="10"/>
      <c r="C912" s="10"/>
      <c r="E912" s="10"/>
      <c r="G912" s="10"/>
      <c r="H912" s="10"/>
      <c r="I912" s="10"/>
      <c r="P912" s="2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K912" s="10"/>
      <c r="AL912" s="10"/>
      <c r="AM912" s="10"/>
      <c r="AN912" s="10"/>
      <c r="AO912" s="10"/>
      <c r="AP912" s="10"/>
      <c r="AQ912" s="10"/>
      <c r="AR912" s="10"/>
      <c r="AS912" s="10"/>
    </row>
    <row r="913" spans="1:45" x14ac:dyDescent="0.25">
      <c r="A913" s="10"/>
      <c r="B913" s="10"/>
      <c r="C913" s="10"/>
      <c r="E913" s="10"/>
      <c r="G913" s="10"/>
      <c r="H913" s="10"/>
      <c r="I913" s="10"/>
      <c r="P913" s="2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K913" s="10"/>
      <c r="AL913" s="10"/>
      <c r="AM913" s="10"/>
      <c r="AN913" s="10"/>
      <c r="AO913" s="10"/>
      <c r="AP913" s="10"/>
      <c r="AQ913" s="10"/>
      <c r="AR913" s="10"/>
      <c r="AS913" s="10"/>
    </row>
    <row r="914" spans="1:45" x14ac:dyDescent="0.25">
      <c r="A914" s="10"/>
      <c r="B914" s="10"/>
      <c r="C914" s="10"/>
      <c r="E914" s="10"/>
      <c r="G914" s="10"/>
      <c r="H914" s="10"/>
      <c r="I914" s="10"/>
      <c r="P914" s="2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K914" s="10"/>
      <c r="AL914" s="10"/>
      <c r="AM914" s="10"/>
      <c r="AN914" s="10"/>
      <c r="AO914" s="10"/>
      <c r="AP914" s="10"/>
      <c r="AQ914" s="10"/>
      <c r="AR914" s="10"/>
      <c r="AS914" s="10"/>
    </row>
    <row r="915" spans="1:45" x14ac:dyDescent="0.25">
      <c r="A915" s="10"/>
      <c r="B915" s="10"/>
      <c r="C915" s="10"/>
      <c r="E915" s="10"/>
      <c r="G915" s="10"/>
      <c r="H915" s="10"/>
      <c r="I915" s="10"/>
      <c r="P915" s="2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K915" s="10"/>
      <c r="AL915" s="10"/>
      <c r="AM915" s="10"/>
      <c r="AN915" s="10"/>
      <c r="AO915" s="10"/>
      <c r="AP915" s="10"/>
      <c r="AQ915" s="10"/>
      <c r="AR915" s="10"/>
      <c r="AS915" s="10"/>
    </row>
    <row r="916" spans="1:45" x14ac:dyDescent="0.25">
      <c r="A916" s="10"/>
      <c r="B916" s="10"/>
      <c r="C916" s="10"/>
      <c r="E916" s="10"/>
      <c r="G916" s="10"/>
      <c r="H916" s="10"/>
      <c r="I916" s="10"/>
      <c r="P916" s="2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K916" s="10"/>
      <c r="AL916" s="10"/>
      <c r="AM916" s="10"/>
      <c r="AN916" s="10"/>
      <c r="AO916" s="10"/>
      <c r="AP916" s="10"/>
      <c r="AQ916" s="10"/>
      <c r="AR916" s="10"/>
      <c r="AS916" s="10"/>
    </row>
    <row r="917" spans="1:45" x14ac:dyDescent="0.25">
      <c r="A917" s="10"/>
      <c r="B917" s="10"/>
      <c r="C917" s="10"/>
      <c r="E917" s="10"/>
      <c r="G917" s="10"/>
      <c r="H917" s="10"/>
      <c r="I917" s="10"/>
      <c r="P917" s="2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K917" s="10"/>
      <c r="AL917" s="10"/>
      <c r="AM917" s="10"/>
      <c r="AN917" s="10"/>
      <c r="AO917" s="10"/>
      <c r="AP917" s="10"/>
      <c r="AQ917" s="10"/>
      <c r="AR917" s="10"/>
      <c r="AS917" s="10"/>
    </row>
    <row r="918" spans="1:45" x14ac:dyDescent="0.25">
      <c r="A918" s="10"/>
      <c r="B918" s="10"/>
      <c r="C918" s="10"/>
      <c r="E918" s="10"/>
      <c r="G918" s="10"/>
      <c r="H918" s="10"/>
      <c r="I918" s="10"/>
      <c r="P918" s="2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K918" s="10"/>
      <c r="AL918" s="10"/>
      <c r="AM918" s="10"/>
      <c r="AN918" s="10"/>
      <c r="AO918" s="10"/>
      <c r="AP918" s="10"/>
      <c r="AQ918" s="10"/>
      <c r="AR918" s="10"/>
      <c r="AS918" s="10"/>
    </row>
    <row r="919" spans="1:45" x14ac:dyDescent="0.25">
      <c r="A919" s="10"/>
      <c r="B919" s="10"/>
      <c r="C919" s="10"/>
      <c r="E919" s="10"/>
      <c r="G919" s="10"/>
      <c r="H919" s="10"/>
      <c r="I919" s="10"/>
      <c r="P919" s="2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K919" s="10"/>
      <c r="AL919" s="10"/>
      <c r="AM919" s="10"/>
      <c r="AN919" s="10"/>
      <c r="AO919" s="10"/>
      <c r="AP919" s="10"/>
      <c r="AQ919" s="10"/>
      <c r="AR919" s="10"/>
      <c r="AS919" s="10"/>
    </row>
    <row r="920" spans="1:45" x14ac:dyDescent="0.25">
      <c r="A920" s="10"/>
      <c r="B920" s="10"/>
      <c r="C920" s="10"/>
      <c r="E920" s="10"/>
      <c r="G920" s="10"/>
      <c r="H920" s="10"/>
      <c r="I920" s="10"/>
      <c r="P920" s="2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K920" s="10"/>
      <c r="AL920" s="10"/>
      <c r="AM920" s="10"/>
      <c r="AN920" s="10"/>
      <c r="AO920" s="10"/>
      <c r="AP920" s="10"/>
      <c r="AQ920" s="10"/>
      <c r="AR920" s="10"/>
      <c r="AS920" s="10"/>
    </row>
    <row r="921" spans="1:45" x14ac:dyDescent="0.25">
      <c r="A921" s="10"/>
      <c r="B921" s="10"/>
      <c r="C921" s="10"/>
      <c r="E921" s="10"/>
      <c r="G921" s="10"/>
      <c r="H921" s="10"/>
      <c r="I921" s="10"/>
      <c r="P921" s="2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K921" s="10"/>
      <c r="AL921" s="10"/>
      <c r="AM921" s="10"/>
      <c r="AN921" s="10"/>
      <c r="AO921" s="10"/>
      <c r="AP921" s="10"/>
      <c r="AQ921" s="10"/>
      <c r="AR921" s="10"/>
      <c r="AS921" s="10"/>
    </row>
    <row r="922" spans="1:45" x14ac:dyDescent="0.25">
      <c r="A922" s="10"/>
      <c r="B922" s="10"/>
      <c r="C922" s="10"/>
      <c r="E922" s="10"/>
      <c r="G922" s="10"/>
      <c r="H922" s="10"/>
      <c r="I922" s="10"/>
      <c r="P922" s="2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K922" s="10"/>
      <c r="AL922" s="10"/>
      <c r="AM922" s="10"/>
      <c r="AN922" s="10"/>
      <c r="AO922" s="10"/>
      <c r="AP922" s="10"/>
      <c r="AQ922" s="10"/>
      <c r="AR922" s="10"/>
      <c r="AS922" s="10"/>
    </row>
    <row r="923" spans="1:45" x14ac:dyDescent="0.25">
      <c r="A923" s="10"/>
      <c r="B923" s="10"/>
      <c r="C923" s="10"/>
      <c r="E923" s="10"/>
      <c r="G923" s="10"/>
      <c r="H923" s="10"/>
      <c r="I923" s="10"/>
      <c r="P923" s="2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K923" s="10"/>
      <c r="AL923" s="10"/>
      <c r="AM923" s="10"/>
      <c r="AN923" s="10"/>
      <c r="AO923" s="10"/>
      <c r="AP923" s="10"/>
      <c r="AQ923" s="10"/>
      <c r="AR923" s="10"/>
      <c r="AS923" s="10"/>
    </row>
    <row r="924" spans="1:45" x14ac:dyDescent="0.25">
      <c r="A924" s="10"/>
      <c r="B924" s="10"/>
      <c r="C924" s="10"/>
      <c r="E924" s="10"/>
      <c r="G924" s="10"/>
      <c r="H924" s="10"/>
      <c r="I924" s="10"/>
      <c r="P924" s="2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K924" s="10"/>
      <c r="AL924" s="10"/>
      <c r="AM924" s="10"/>
      <c r="AN924" s="10"/>
      <c r="AO924" s="10"/>
      <c r="AP924" s="10"/>
      <c r="AQ924" s="10"/>
      <c r="AR924" s="10"/>
      <c r="AS924" s="10"/>
    </row>
    <row r="925" spans="1:45" x14ac:dyDescent="0.25">
      <c r="A925" s="10"/>
      <c r="B925" s="10"/>
      <c r="C925" s="10"/>
      <c r="E925" s="10"/>
      <c r="G925" s="10"/>
      <c r="H925" s="10"/>
      <c r="I925" s="10"/>
      <c r="P925" s="2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K925" s="10"/>
      <c r="AL925" s="10"/>
      <c r="AM925" s="10"/>
      <c r="AN925" s="10"/>
      <c r="AO925" s="10"/>
      <c r="AP925" s="10"/>
      <c r="AQ925" s="10"/>
      <c r="AR925" s="10"/>
      <c r="AS925" s="10"/>
    </row>
    <row r="926" spans="1:45" x14ac:dyDescent="0.25">
      <c r="A926" s="10"/>
      <c r="B926" s="10"/>
      <c r="C926" s="10"/>
      <c r="E926" s="10"/>
      <c r="G926" s="10"/>
      <c r="H926" s="10"/>
      <c r="I926" s="10"/>
      <c r="P926" s="2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K926" s="10"/>
      <c r="AL926" s="10"/>
      <c r="AM926" s="10"/>
      <c r="AN926" s="10"/>
      <c r="AO926" s="10"/>
      <c r="AP926" s="10"/>
      <c r="AQ926" s="10"/>
      <c r="AR926" s="10"/>
      <c r="AS926" s="10"/>
    </row>
    <row r="927" spans="1:45" x14ac:dyDescent="0.25">
      <c r="A927" s="10"/>
      <c r="B927" s="10"/>
      <c r="C927" s="10"/>
      <c r="E927" s="10"/>
      <c r="G927" s="10"/>
      <c r="H927" s="10"/>
      <c r="I927" s="10"/>
      <c r="P927" s="2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K927" s="10"/>
      <c r="AL927" s="10"/>
      <c r="AM927" s="10"/>
      <c r="AN927" s="10"/>
      <c r="AO927" s="10"/>
      <c r="AP927" s="10"/>
      <c r="AQ927" s="10"/>
      <c r="AR927" s="10"/>
      <c r="AS927" s="10"/>
    </row>
    <row r="928" spans="1:45" x14ac:dyDescent="0.25">
      <c r="A928" s="10"/>
      <c r="B928" s="10"/>
      <c r="C928" s="10"/>
      <c r="E928" s="10"/>
      <c r="G928" s="10"/>
      <c r="H928" s="10"/>
      <c r="I928" s="10"/>
      <c r="P928" s="2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K928" s="10"/>
      <c r="AL928" s="10"/>
      <c r="AM928" s="10"/>
      <c r="AN928" s="10"/>
      <c r="AO928" s="10"/>
      <c r="AP928" s="10"/>
      <c r="AQ928" s="10"/>
      <c r="AR928" s="10"/>
      <c r="AS928" s="10"/>
    </row>
    <row r="929" spans="1:45" x14ac:dyDescent="0.25">
      <c r="A929" s="10"/>
      <c r="B929" s="10"/>
      <c r="C929" s="10"/>
      <c r="E929" s="10"/>
      <c r="G929" s="10"/>
      <c r="H929" s="10"/>
      <c r="I929" s="10"/>
      <c r="P929" s="2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K929" s="10"/>
      <c r="AL929" s="10"/>
      <c r="AM929" s="10"/>
      <c r="AN929" s="10"/>
      <c r="AO929" s="10"/>
      <c r="AP929" s="10"/>
      <c r="AQ929" s="10"/>
      <c r="AR929" s="10"/>
      <c r="AS929" s="10"/>
    </row>
    <row r="930" spans="1:45" x14ac:dyDescent="0.25">
      <c r="A930" s="10"/>
      <c r="B930" s="10"/>
      <c r="C930" s="10"/>
      <c r="E930" s="10"/>
      <c r="G930" s="10"/>
      <c r="H930" s="10"/>
      <c r="I930" s="10"/>
      <c r="P930" s="2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K930" s="10"/>
      <c r="AL930" s="10"/>
      <c r="AM930" s="10"/>
      <c r="AN930" s="10"/>
      <c r="AO930" s="10"/>
      <c r="AP930" s="10"/>
      <c r="AQ930" s="10"/>
      <c r="AR930" s="10"/>
      <c r="AS930" s="10"/>
    </row>
    <row r="931" spans="1:45" x14ac:dyDescent="0.25">
      <c r="A931" s="10"/>
      <c r="B931" s="10"/>
      <c r="C931" s="10"/>
      <c r="E931" s="10"/>
      <c r="G931" s="10"/>
      <c r="H931" s="10"/>
      <c r="I931" s="10"/>
      <c r="P931" s="2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K931" s="10"/>
      <c r="AL931" s="10"/>
      <c r="AM931" s="10"/>
      <c r="AN931" s="10"/>
      <c r="AO931" s="10"/>
      <c r="AP931" s="10"/>
      <c r="AQ931" s="10"/>
      <c r="AR931" s="10"/>
      <c r="AS931" s="10"/>
    </row>
    <row r="932" spans="1:45" x14ac:dyDescent="0.25">
      <c r="A932" s="10"/>
      <c r="B932" s="10"/>
      <c r="C932" s="10"/>
      <c r="E932" s="10"/>
      <c r="G932" s="10"/>
      <c r="H932" s="10"/>
      <c r="I932" s="10"/>
      <c r="P932" s="2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K932" s="10"/>
      <c r="AL932" s="10"/>
      <c r="AM932" s="10"/>
      <c r="AN932" s="10"/>
      <c r="AO932" s="10"/>
      <c r="AP932" s="10"/>
      <c r="AQ932" s="10"/>
      <c r="AR932" s="10"/>
      <c r="AS932" s="10"/>
    </row>
    <row r="933" spans="1:45" x14ac:dyDescent="0.25">
      <c r="A933" s="10"/>
      <c r="B933" s="10"/>
      <c r="C933" s="10"/>
      <c r="E933" s="10"/>
      <c r="G933" s="10"/>
      <c r="H933" s="10"/>
      <c r="I933" s="10"/>
      <c r="P933" s="2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K933" s="10"/>
      <c r="AL933" s="10"/>
      <c r="AM933" s="10"/>
      <c r="AN933" s="10"/>
      <c r="AO933" s="10"/>
      <c r="AP933" s="10"/>
      <c r="AQ933" s="10"/>
      <c r="AR933" s="10"/>
      <c r="AS933" s="10"/>
    </row>
    <row r="934" spans="1:45" x14ac:dyDescent="0.25">
      <c r="A934" s="10"/>
      <c r="B934" s="10"/>
      <c r="C934" s="10"/>
      <c r="E934" s="10"/>
      <c r="G934" s="10"/>
      <c r="H934" s="10"/>
      <c r="I934" s="10"/>
      <c r="P934" s="2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K934" s="10"/>
      <c r="AL934" s="10"/>
      <c r="AM934" s="10"/>
      <c r="AN934" s="10"/>
      <c r="AO934" s="10"/>
      <c r="AP934" s="10"/>
      <c r="AQ934" s="10"/>
      <c r="AR934" s="10"/>
      <c r="AS934" s="10"/>
    </row>
    <row r="935" spans="1:45" x14ac:dyDescent="0.25">
      <c r="A935" s="10"/>
      <c r="B935" s="10"/>
      <c r="C935" s="10"/>
      <c r="E935" s="10"/>
      <c r="G935" s="10"/>
      <c r="H935" s="10"/>
      <c r="I935" s="10"/>
      <c r="P935" s="2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K935" s="10"/>
      <c r="AL935" s="10"/>
      <c r="AM935" s="10"/>
      <c r="AN935" s="10"/>
      <c r="AO935" s="10"/>
      <c r="AP935" s="10"/>
      <c r="AQ935" s="10"/>
      <c r="AR935" s="10"/>
      <c r="AS935" s="10"/>
    </row>
    <row r="936" spans="1:45" x14ac:dyDescent="0.25">
      <c r="A936" s="10"/>
      <c r="B936" s="10"/>
      <c r="C936" s="10"/>
      <c r="E936" s="10"/>
      <c r="G936" s="10"/>
      <c r="H936" s="10"/>
      <c r="I936" s="10"/>
      <c r="P936" s="2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K936" s="10"/>
      <c r="AL936" s="10"/>
      <c r="AM936" s="10"/>
      <c r="AN936" s="10"/>
      <c r="AO936" s="10"/>
      <c r="AP936" s="10"/>
      <c r="AQ936" s="10"/>
      <c r="AR936" s="10"/>
      <c r="AS936" s="10"/>
    </row>
    <row r="937" spans="1:45" x14ac:dyDescent="0.25">
      <c r="A937" s="10"/>
      <c r="B937" s="10"/>
      <c r="C937" s="10"/>
      <c r="E937" s="10"/>
      <c r="G937" s="10"/>
      <c r="H937" s="10"/>
      <c r="I937" s="10"/>
      <c r="P937" s="2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K937" s="10"/>
      <c r="AL937" s="10"/>
      <c r="AM937" s="10"/>
      <c r="AN937" s="10"/>
      <c r="AO937" s="10"/>
      <c r="AP937" s="10"/>
      <c r="AQ937" s="10"/>
      <c r="AR937" s="10"/>
      <c r="AS937" s="10"/>
    </row>
    <row r="938" spans="1:45" x14ac:dyDescent="0.25">
      <c r="A938" s="10"/>
      <c r="B938" s="10"/>
      <c r="C938" s="10"/>
      <c r="E938" s="10"/>
      <c r="G938" s="10"/>
      <c r="H938" s="10"/>
      <c r="I938" s="10"/>
      <c r="P938" s="2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K938" s="10"/>
      <c r="AL938" s="10"/>
      <c r="AM938" s="10"/>
      <c r="AN938" s="10"/>
      <c r="AO938" s="10"/>
      <c r="AP938" s="10"/>
      <c r="AQ938" s="10"/>
      <c r="AR938" s="10"/>
      <c r="AS938" s="10"/>
    </row>
    <row r="939" spans="1:45" x14ac:dyDescent="0.25">
      <c r="A939" s="10"/>
      <c r="B939" s="10"/>
      <c r="C939" s="10"/>
      <c r="E939" s="10"/>
      <c r="G939" s="10"/>
      <c r="H939" s="10"/>
      <c r="I939" s="10"/>
      <c r="P939" s="2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K939" s="10"/>
      <c r="AL939" s="10"/>
      <c r="AM939" s="10"/>
      <c r="AN939" s="10"/>
      <c r="AO939" s="10"/>
      <c r="AP939" s="10"/>
      <c r="AQ939" s="10"/>
      <c r="AR939" s="10"/>
      <c r="AS939" s="10"/>
    </row>
    <row r="940" spans="1:45" x14ac:dyDescent="0.25">
      <c r="A940" s="10"/>
      <c r="B940" s="10"/>
      <c r="C940" s="10"/>
      <c r="E940" s="10"/>
      <c r="G940" s="10"/>
      <c r="H940" s="10"/>
      <c r="I940" s="10"/>
      <c r="P940" s="2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K940" s="10"/>
      <c r="AL940" s="10"/>
      <c r="AM940" s="10"/>
      <c r="AN940" s="10"/>
      <c r="AO940" s="10"/>
      <c r="AP940" s="10"/>
      <c r="AQ940" s="10"/>
      <c r="AR940" s="10"/>
      <c r="AS940" s="10"/>
    </row>
    <row r="941" spans="1:45" x14ac:dyDescent="0.25">
      <c r="A941" s="10"/>
      <c r="B941" s="10"/>
      <c r="C941" s="10"/>
      <c r="E941" s="10"/>
      <c r="G941" s="10"/>
      <c r="H941" s="10"/>
      <c r="I941" s="10"/>
      <c r="P941" s="2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K941" s="10"/>
      <c r="AL941" s="10"/>
      <c r="AM941" s="10"/>
      <c r="AN941" s="10"/>
      <c r="AO941" s="10"/>
      <c r="AP941" s="10"/>
      <c r="AQ941" s="10"/>
      <c r="AR941" s="10"/>
      <c r="AS941" s="10"/>
    </row>
    <row r="942" spans="1:45" x14ac:dyDescent="0.25">
      <c r="A942" s="10"/>
      <c r="B942" s="10"/>
      <c r="C942" s="10"/>
      <c r="E942" s="10"/>
      <c r="G942" s="10"/>
      <c r="H942" s="10"/>
      <c r="I942" s="10"/>
      <c r="P942" s="2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K942" s="10"/>
      <c r="AL942" s="10"/>
      <c r="AM942" s="10"/>
      <c r="AN942" s="10"/>
      <c r="AO942" s="10"/>
      <c r="AP942" s="10"/>
      <c r="AQ942" s="10"/>
      <c r="AR942" s="10"/>
      <c r="AS942" s="10"/>
    </row>
    <row r="943" spans="1:45" x14ac:dyDescent="0.25">
      <c r="A943" s="10"/>
      <c r="B943" s="10"/>
      <c r="C943" s="10"/>
      <c r="E943" s="10"/>
      <c r="G943" s="10"/>
      <c r="H943" s="10"/>
      <c r="I943" s="10"/>
      <c r="P943" s="2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K943" s="10"/>
      <c r="AL943" s="10"/>
      <c r="AM943" s="10"/>
      <c r="AN943" s="10"/>
      <c r="AO943" s="10"/>
      <c r="AP943" s="10"/>
      <c r="AQ943" s="10"/>
      <c r="AR943" s="10"/>
      <c r="AS943" s="10"/>
    </row>
    <row r="944" spans="1:45" x14ac:dyDescent="0.25">
      <c r="A944" s="10"/>
      <c r="B944" s="10"/>
      <c r="C944" s="10"/>
      <c r="E944" s="10"/>
      <c r="G944" s="10"/>
      <c r="H944" s="10"/>
      <c r="I944" s="10"/>
      <c r="P944" s="2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K944" s="10"/>
      <c r="AL944" s="10"/>
      <c r="AM944" s="10"/>
      <c r="AN944" s="10"/>
      <c r="AO944" s="10"/>
      <c r="AP944" s="10"/>
      <c r="AQ944" s="10"/>
      <c r="AR944" s="10"/>
      <c r="AS944" s="10"/>
    </row>
    <row r="945" spans="1:45" x14ac:dyDescent="0.25">
      <c r="A945" s="10"/>
      <c r="B945" s="10"/>
      <c r="C945" s="10"/>
      <c r="E945" s="10"/>
      <c r="G945" s="10"/>
      <c r="H945" s="10"/>
      <c r="I945" s="10"/>
      <c r="P945" s="2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K945" s="10"/>
      <c r="AL945" s="10"/>
      <c r="AM945" s="10"/>
      <c r="AN945" s="10"/>
      <c r="AO945" s="10"/>
      <c r="AP945" s="10"/>
      <c r="AQ945" s="10"/>
      <c r="AR945" s="10"/>
      <c r="AS945" s="10"/>
    </row>
    <row r="946" spans="1:45" x14ac:dyDescent="0.25">
      <c r="A946" s="10"/>
      <c r="B946" s="10"/>
      <c r="C946" s="10"/>
      <c r="E946" s="10"/>
      <c r="G946" s="10"/>
      <c r="H946" s="10"/>
      <c r="I946" s="10"/>
      <c r="P946" s="2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K946" s="10"/>
      <c r="AL946" s="10"/>
      <c r="AM946" s="10"/>
      <c r="AN946" s="10"/>
      <c r="AO946" s="10"/>
      <c r="AP946" s="10"/>
      <c r="AQ946" s="10"/>
      <c r="AR946" s="10"/>
      <c r="AS946" s="10"/>
    </row>
    <row r="947" spans="1:45" x14ac:dyDescent="0.25">
      <c r="A947" s="10"/>
      <c r="B947" s="10"/>
      <c r="C947" s="10"/>
      <c r="E947" s="10"/>
      <c r="G947" s="10"/>
      <c r="H947" s="10"/>
      <c r="I947" s="10"/>
      <c r="P947" s="2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K947" s="10"/>
      <c r="AL947" s="10"/>
      <c r="AM947" s="10"/>
      <c r="AN947" s="10"/>
      <c r="AO947" s="10"/>
      <c r="AP947" s="10"/>
      <c r="AQ947" s="10"/>
      <c r="AR947" s="10"/>
      <c r="AS947" s="10"/>
    </row>
    <row r="948" spans="1:45" x14ac:dyDescent="0.25">
      <c r="A948" s="10"/>
      <c r="B948" s="10"/>
      <c r="C948" s="10"/>
      <c r="E948" s="10"/>
      <c r="G948" s="10"/>
      <c r="H948" s="10"/>
      <c r="I948" s="10"/>
      <c r="P948" s="2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K948" s="10"/>
      <c r="AL948" s="10"/>
      <c r="AM948" s="10"/>
      <c r="AN948" s="10"/>
      <c r="AO948" s="10"/>
      <c r="AP948" s="10"/>
      <c r="AQ948" s="10"/>
      <c r="AR948" s="10"/>
      <c r="AS948" s="10"/>
    </row>
    <row r="949" spans="1:45" x14ac:dyDescent="0.25">
      <c r="A949" s="10"/>
      <c r="B949" s="10"/>
      <c r="C949" s="10"/>
      <c r="E949" s="10"/>
      <c r="G949" s="10"/>
      <c r="H949" s="10"/>
      <c r="I949" s="10"/>
      <c r="P949" s="2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K949" s="10"/>
      <c r="AL949" s="10"/>
      <c r="AM949" s="10"/>
      <c r="AN949" s="10"/>
      <c r="AO949" s="10"/>
      <c r="AP949" s="10"/>
      <c r="AQ949" s="10"/>
      <c r="AR949" s="10"/>
      <c r="AS949" s="10"/>
    </row>
    <row r="950" spans="1:45" x14ac:dyDescent="0.25">
      <c r="A950" s="10"/>
      <c r="B950" s="10"/>
      <c r="C950" s="10"/>
      <c r="E950" s="10"/>
      <c r="G950" s="10"/>
      <c r="H950" s="10"/>
      <c r="I950" s="10"/>
      <c r="P950" s="2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K950" s="10"/>
      <c r="AL950" s="10"/>
      <c r="AM950" s="10"/>
      <c r="AN950" s="10"/>
      <c r="AO950" s="10"/>
      <c r="AP950" s="10"/>
      <c r="AQ950" s="10"/>
      <c r="AR950" s="10"/>
      <c r="AS950" s="10"/>
    </row>
    <row r="951" spans="1:45" x14ac:dyDescent="0.25">
      <c r="A951" s="10"/>
      <c r="B951" s="10"/>
      <c r="C951" s="10"/>
      <c r="E951" s="10"/>
      <c r="G951" s="10"/>
      <c r="H951" s="10"/>
      <c r="I951" s="10"/>
      <c r="P951" s="2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K951" s="10"/>
      <c r="AL951" s="10"/>
      <c r="AM951" s="10"/>
      <c r="AN951" s="10"/>
      <c r="AO951" s="10"/>
      <c r="AP951" s="10"/>
      <c r="AQ951" s="10"/>
      <c r="AR951" s="10"/>
      <c r="AS951" s="10"/>
    </row>
    <row r="952" spans="1:45" x14ac:dyDescent="0.25">
      <c r="A952" s="10"/>
      <c r="B952" s="10"/>
      <c r="C952" s="10"/>
      <c r="E952" s="10"/>
      <c r="G952" s="10"/>
      <c r="H952" s="10"/>
      <c r="I952" s="10"/>
      <c r="P952" s="2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K952" s="10"/>
      <c r="AL952" s="10"/>
      <c r="AM952" s="10"/>
      <c r="AN952" s="10"/>
      <c r="AO952" s="10"/>
      <c r="AP952" s="10"/>
      <c r="AQ952" s="10"/>
      <c r="AR952" s="10"/>
      <c r="AS952" s="10"/>
    </row>
    <row r="953" spans="1:45" x14ac:dyDescent="0.25">
      <c r="A953" s="10"/>
      <c r="B953" s="10"/>
      <c r="C953" s="10"/>
      <c r="E953" s="10"/>
      <c r="G953" s="10"/>
      <c r="H953" s="10"/>
      <c r="I953" s="10"/>
      <c r="P953" s="2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K953" s="10"/>
      <c r="AL953" s="10"/>
      <c r="AM953" s="10"/>
      <c r="AN953" s="10"/>
      <c r="AO953" s="10"/>
      <c r="AP953" s="10"/>
      <c r="AQ953" s="10"/>
      <c r="AR953" s="10"/>
      <c r="AS953" s="10"/>
    </row>
    <row r="954" spans="1:45" x14ac:dyDescent="0.25">
      <c r="A954" s="10"/>
      <c r="B954" s="10"/>
      <c r="C954" s="10"/>
      <c r="E954" s="10"/>
      <c r="G954" s="10"/>
      <c r="H954" s="10"/>
      <c r="I954" s="10"/>
      <c r="P954" s="2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K954" s="10"/>
      <c r="AL954" s="10"/>
      <c r="AM954" s="10"/>
      <c r="AN954" s="10"/>
      <c r="AO954" s="10"/>
      <c r="AP954" s="10"/>
      <c r="AQ954" s="10"/>
      <c r="AR954" s="10"/>
      <c r="AS954" s="10"/>
    </row>
    <row r="955" spans="1:45" x14ac:dyDescent="0.25">
      <c r="A955" s="10"/>
      <c r="B955" s="10"/>
      <c r="C955" s="10"/>
      <c r="E955" s="10"/>
      <c r="G955" s="10"/>
      <c r="H955" s="10"/>
      <c r="I955" s="10"/>
      <c r="P955" s="2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K955" s="10"/>
      <c r="AL955" s="10"/>
      <c r="AM955" s="10"/>
      <c r="AN955" s="10"/>
      <c r="AO955" s="10"/>
      <c r="AP955" s="10"/>
      <c r="AQ955" s="10"/>
      <c r="AR955" s="10"/>
      <c r="AS955" s="10"/>
    </row>
    <row r="956" spans="1:45" x14ac:dyDescent="0.25">
      <c r="A956" s="10"/>
      <c r="B956" s="10"/>
      <c r="C956" s="10"/>
      <c r="E956" s="10"/>
      <c r="G956" s="10"/>
      <c r="H956" s="10"/>
      <c r="I956" s="10"/>
      <c r="P956" s="2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K956" s="10"/>
      <c r="AL956" s="10"/>
      <c r="AM956" s="10"/>
      <c r="AN956" s="10"/>
      <c r="AO956" s="10"/>
      <c r="AP956" s="10"/>
      <c r="AQ956" s="10"/>
      <c r="AR956" s="10"/>
      <c r="AS956" s="10"/>
    </row>
    <row r="957" spans="1:45" x14ac:dyDescent="0.25">
      <c r="A957" s="10"/>
      <c r="B957" s="10"/>
      <c r="C957" s="10"/>
      <c r="E957" s="10"/>
      <c r="G957" s="10"/>
      <c r="H957" s="10"/>
      <c r="I957" s="10"/>
      <c r="P957" s="2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K957" s="10"/>
      <c r="AL957" s="10"/>
      <c r="AM957" s="10"/>
      <c r="AN957" s="10"/>
      <c r="AO957" s="10"/>
      <c r="AP957" s="10"/>
      <c r="AQ957" s="10"/>
      <c r="AR957" s="10"/>
      <c r="AS957" s="10"/>
    </row>
    <row r="958" spans="1:45" x14ac:dyDescent="0.25">
      <c r="A958" s="10"/>
      <c r="B958" s="10"/>
      <c r="C958" s="10"/>
      <c r="E958" s="10"/>
      <c r="G958" s="10"/>
      <c r="H958" s="10"/>
      <c r="I958" s="10"/>
      <c r="P958" s="2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K958" s="10"/>
      <c r="AL958" s="10"/>
      <c r="AM958" s="10"/>
      <c r="AN958" s="10"/>
      <c r="AO958" s="10"/>
      <c r="AP958" s="10"/>
      <c r="AQ958" s="10"/>
      <c r="AR958" s="10"/>
      <c r="AS958" s="10"/>
    </row>
    <row r="959" spans="1:45" x14ac:dyDescent="0.25">
      <c r="A959" s="10"/>
      <c r="B959" s="10"/>
      <c r="C959" s="10"/>
      <c r="E959" s="10"/>
      <c r="G959" s="10"/>
      <c r="H959" s="10"/>
      <c r="I959" s="10"/>
      <c r="P959" s="2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K959" s="10"/>
      <c r="AL959" s="10"/>
      <c r="AM959" s="10"/>
      <c r="AN959" s="10"/>
      <c r="AO959" s="10"/>
      <c r="AP959" s="10"/>
      <c r="AQ959" s="10"/>
      <c r="AR959" s="10"/>
      <c r="AS959" s="10"/>
    </row>
    <row r="960" spans="1:45" x14ac:dyDescent="0.25">
      <c r="A960" s="10"/>
      <c r="B960" s="10"/>
      <c r="C960" s="10"/>
      <c r="E960" s="10"/>
      <c r="G960" s="10"/>
      <c r="H960" s="10"/>
      <c r="I960" s="10"/>
      <c r="P960" s="2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K960" s="10"/>
      <c r="AL960" s="10"/>
      <c r="AM960" s="10"/>
      <c r="AN960" s="10"/>
      <c r="AO960" s="10"/>
      <c r="AP960" s="10"/>
      <c r="AQ960" s="10"/>
      <c r="AR960" s="10"/>
      <c r="AS960" s="10"/>
    </row>
    <row r="961" spans="1:45" x14ac:dyDescent="0.25">
      <c r="A961" s="10"/>
      <c r="B961" s="10"/>
      <c r="C961" s="10"/>
      <c r="E961" s="10"/>
      <c r="G961" s="10"/>
      <c r="H961" s="10"/>
      <c r="I961" s="10"/>
      <c r="P961" s="2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K961" s="10"/>
      <c r="AL961" s="10"/>
      <c r="AM961" s="10"/>
      <c r="AN961" s="10"/>
      <c r="AO961" s="10"/>
      <c r="AP961" s="10"/>
      <c r="AQ961" s="10"/>
      <c r="AR961" s="10"/>
      <c r="AS961" s="10"/>
    </row>
    <row r="962" spans="1:45" x14ac:dyDescent="0.25">
      <c r="A962" s="10"/>
      <c r="B962" s="10"/>
      <c r="C962" s="10"/>
      <c r="E962" s="10"/>
      <c r="G962" s="10"/>
      <c r="H962" s="10"/>
      <c r="I962" s="10"/>
      <c r="P962" s="2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K962" s="10"/>
      <c r="AL962" s="10"/>
      <c r="AM962" s="10"/>
      <c r="AN962" s="10"/>
      <c r="AO962" s="10"/>
      <c r="AP962" s="10"/>
      <c r="AQ962" s="10"/>
      <c r="AR962" s="10"/>
      <c r="AS962" s="10"/>
    </row>
    <row r="963" spans="1:45" x14ac:dyDescent="0.25">
      <c r="A963" s="10"/>
      <c r="B963" s="10"/>
      <c r="C963" s="10"/>
      <c r="E963" s="10"/>
      <c r="G963" s="10"/>
      <c r="H963" s="10"/>
      <c r="I963" s="10"/>
      <c r="P963" s="2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K963" s="10"/>
      <c r="AL963" s="10"/>
      <c r="AM963" s="10"/>
      <c r="AN963" s="10"/>
      <c r="AO963" s="10"/>
      <c r="AP963" s="10"/>
      <c r="AQ963" s="10"/>
      <c r="AR963" s="10"/>
      <c r="AS963" s="10"/>
    </row>
    <row r="964" spans="1:45" x14ac:dyDescent="0.25">
      <c r="A964" s="10"/>
      <c r="B964" s="10"/>
      <c r="C964" s="10"/>
      <c r="E964" s="10"/>
      <c r="G964" s="10"/>
      <c r="H964" s="10"/>
      <c r="I964" s="10"/>
      <c r="P964" s="2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K964" s="10"/>
      <c r="AL964" s="10"/>
      <c r="AM964" s="10"/>
      <c r="AN964" s="10"/>
      <c r="AO964" s="10"/>
      <c r="AP964" s="10"/>
      <c r="AQ964" s="10"/>
      <c r="AR964" s="10"/>
      <c r="AS964" s="10"/>
    </row>
    <row r="965" spans="1:45" x14ac:dyDescent="0.25">
      <c r="A965" s="10"/>
      <c r="B965" s="10"/>
      <c r="C965" s="10"/>
      <c r="E965" s="10"/>
      <c r="G965" s="10"/>
      <c r="H965" s="10"/>
      <c r="I965" s="10"/>
      <c r="P965" s="2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K965" s="10"/>
      <c r="AL965" s="10"/>
      <c r="AM965" s="10"/>
      <c r="AN965" s="10"/>
      <c r="AO965" s="10"/>
      <c r="AP965" s="10"/>
      <c r="AQ965" s="10"/>
      <c r="AR965" s="10"/>
      <c r="AS965" s="10"/>
    </row>
    <row r="966" spans="1:45" x14ac:dyDescent="0.25">
      <c r="A966" s="10"/>
      <c r="B966" s="10"/>
      <c r="C966" s="10"/>
      <c r="E966" s="10"/>
      <c r="G966" s="10"/>
      <c r="H966" s="10"/>
      <c r="I966" s="10"/>
      <c r="P966" s="2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K966" s="10"/>
      <c r="AL966" s="10"/>
      <c r="AM966" s="10"/>
      <c r="AN966" s="10"/>
      <c r="AO966" s="10"/>
      <c r="AP966" s="10"/>
      <c r="AQ966" s="10"/>
      <c r="AR966" s="10"/>
      <c r="AS966" s="10"/>
    </row>
    <row r="967" spans="1:45" x14ac:dyDescent="0.25">
      <c r="A967" s="10"/>
      <c r="B967" s="10"/>
      <c r="C967" s="10"/>
      <c r="E967" s="10"/>
      <c r="G967" s="10"/>
      <c r="H967" s="10"/>
      <c r="I967" s="10"/>
      <c r="P967" s="2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K967" s="10"/>
      <c r="AL967" s="10"/>
      <c r="AM967" s="10"/>
      <c r="AN967" s="10"/>
      <c r="AO967" s="10"/>
      <c r="AP967" s="10"/>
      <c r="AQ967" s="10"/>
      <c r="AR967" s="10"/>
      <c r="AS967" s="10"/>
    </row>
    <row r="968" spans="1:45" x14ac:dyDescent="0.25">
      <c r="A968" s="10"/>
      <c r="B968" s="10"/>
      <c r="C968" s="10"/>
      <c r="E968" s="10"/>
      <c r="G968" s="10"/>
      <c r="H968" s="10"/>
      <c r="I968" s="10"/>
      <c r="P968" s="2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K968" s="10"/>
      <c r="AL968" s="10"/>
      <c r="AM968" s="10"/>
      <c r="AN968" s="10"/>
      <c r="AO968" s="10"/>
      <c r="AP968" s="10"/>
      <c r="AQ968" s="10"/>
      <c r="AR968" s="10"/>
      <c r="AS968" s="10"/>
    </row>
    <row r="969" spans="1:45" x14ac:dyDescent="0.25">
      <c r="A969" s="10"/>
      <c r="B969" s="10"/>
      <c r="C969" s="10"/>
      <c r="E969" s="10"/>
      <c r="G969" s="10"/>
      <c r="H969" s="10"/>
      <c r="I969" s="10"/>
      <c r="P969" s="2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K969" s="10"/>
      <c r="AL969" s="10"/>
      <c r="AM969" s="10"/>
      <c r="AN969" s="10"/>
      <c r="AO969" s="10"/>
      <c r="AP969" s="10"/>
      <c r="AQ969" s="10"/>
      <c r="AR969" s="10"/>
      <c r="AS969" s="10"/>
    </row>
    <row r="970" spans="1:45" x14ac:dyDescent="0.25">
      <c r="A970" s="10"/>
      <c r="B970" s="10"/>
      <c r="C970" s="10"/>
      <c r="E970" s="10"/>
      <c r="G970" s="10"/>
      <c r="H970" s="10"/>
      <c r="I970" s="10"/>
      <c r="P970" s="2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K970" s="10"/>
      <c r="AL970" s="10"/>
      <c r="AM970" s="10"/>
      <c r="AN970" s="10"/>
      <c r="AO970" s="10"/>
      <c r="AP970" s="10"/>
      <c r="AQ970" s="10"/>
      <c r="AR970" s="10"/>
      <c r="AS970" s="10"/>
    </row>
    <row r="971" spans="1:45" x14ac:dyDescent="0.25">
      <c r="A971" s="10"/>
      <c r="B971" s="10"/>
      <c r="C971" s="10"/>
      <c r="E971" s="10"/>
      <c r="G971" s="10"/>
      <c r="H971" s="10"/>
      <c r="I971" s="10"/>
      <c r="P971" s="2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K971" s="10"/>
      <c r="AL971" s="10"/>
      <c r="AM971" s="10"/>
      <c r="AN971" s="10"/>
      <c r="AO971" s="10"/>
      <c r="AP971" s="10"/>
      <c r="AQ971" s="10"/>
      <c r="AR971" s="10"/>
      <c r="AS971" s="10"/>
    </row>
    <row r="972" spans="1:45" x14ac:dyDescent="0.25">
      <c r="A972" s="10"/>
      <c r="B972" s="10"/>
      <c r="C972" s="10"/>
      <c r="E972" s="10"/>
      <c r="G972" s="10"/>
      <c r="H972" s="10"/>
      <c r="I972" s="10"/>
      <c r="P972" s="2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K972" s="10"/>
      <c r="AL972" s="10"/>
      <c r="AM972" s="10"/>
      <c r="AN972" s="10"/>
      <c r="AO972" s="10"/>
      <c r="AP972" s="10"/>
      <c r="AQ972" s="10"/>
      <c r="AR972" s="10"/>
      <c r="AS972" s="10"/>
    </row>
    <row r="973" spans="1:45" x14ac:dyDescent="0.25">
      <c r="A973" s="10"/>
      <c r="B973" s="10"/>
      <c r="C973" s="10"/>
      <c r="E973" s="10"/>
      <c r="G973" s="10"/>
      <c r="H973" s="10"/>
      <c r="I973" s="10"/>
      <c r="P973" s="2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K973" s="10"/>
      <c r="AL973" s="10"/>
      <c r="AM973" s="10"/>
      <c r="AN973" s="10"/>
      <c r="AO973" s="10"/>
      <c r="AP973" s="10"/>
      <c r="AQ973" s="10"/>
      <c r="AR973" s="10"/>
      <c r="AS973" s="10"/>
    </row>
    <row r="974" spans="1:45" x14ac:dyDescent="0.25">
      <c r="A974" s="10"/>
      <c r="B974" s="10"/>
      <c r="C974" s="10"/>
      <c r="E974" s="10"/>
      <c r="G974" s="10"/>
      <c r="H974" s="10"/>
      <c r="I974" s="10"/>
      <c r="P974" s="2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K974" s="10"/>
      <c r="AL974" s="10"/>
      <c r="AM974" s="10"/>
      <c r="AN974" s="10"/>
      <c r="AO974" s="10"/>
      <c r="AP974" s="10"/>
      <c r="AQ974" s="10"/>
      <c r="AR974" s="10"/>
      <c r="AS974" s="10"/>
    </row>
    <row r="975" spans="1:45" x14ac:dyDescent="0.25">
      <c r="A975" s="10"/>
      <c r="B975" s="10"/>
      <c r="C975" s="10"/>
      <c r="E975" s="10"/>
      <c r="G975" s="10"/>
      <c r="H975" s="10"/>
      <c r="I975" s="10"/>
      <c r="P975" s="2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K975" s="10"/>
      <c r="AL975" s="10"/>
      <c r="AM975" s="10"/>
      <c r="AN975" s="10"/>
      <c r="AO975" s="10"/>
      <c r="AP975" s="10"/>
      <c r="AQ975" s="10"/>
      <c r="AR975" s="10"/>
      <c r="AS975" s="10"/>
    </row>
    <row r="976" spans="1:45" x14ac:dyDescent="0.25">
      <c r="A976" s="10"/>
      <c r="B976" s="10"/>
      <c r="C976" s="10"/>
      <c r="E976" s="10"/>
      <c r="G976" s="10"/>
      <c r="H976" s="10"/>
      <c r="I976" s="10"/>
      <c r="P976" s="2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K976" s="10"/>
      <c r="AL976" s="10"/>
      <c r="AM976" s="10"/>
      <c r="AN976" s="10"/>
      <c r="AO976" s="10"/>
      <c r="AP976" s="10"/>
      <c r="AQ976" s="10"/>
      <c r="AR976" s="10"/>
      <c r="AS976" s="10"/>
    </row>
    <row r="977" spans="1:45" x14ac:dyDescent="0.25">
      <c r="A977" s="10"/>
      <c r="B977" s="10"/>
      <c r="C977" s="10"/>
      <c r="E977" s="10"/>
      <c r="G977" s="10"/>
      <c r="H977" s="10"/>
      <c r="I977" s="10"/>
      <c r="P977" s="2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K977" s="10"/>
      <c r="AL977" s="10"/>
      <c r="AM977" s="10"/>
      <c r="AN977" s="10"/>
      <c r="AO977" s="10"/>
      <c r="AP977" s="10"/>
      <c r="AQ977" s="10"/>
      <c r="AR977" s="10"/>
      <c r="AS977" s="10"/>
    </row>
    <row r="978" spans="1:45" x14ac:dyDescent="0.25">
      <c r="A978" s="10"/>
      <c r="B978" s="10"/>
      <c r="C978" s="10"/>
      <c r="E978" s="10"/>
      <c r="G978" s="10"/>
      <c r="H978" s="10"/>
      <c r="I978" s="10"/>
      <c r="P978" s="2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K978" s="10"/>
      <c r="AL978" s="10"/>
      <c r="AM978" s="10"/>
      <c r="AN978" s="10"/>
      <c r="AO978" s="10"/>
      <c r="AP978" s="10"/>
      <c r="AQ978" s="10"/>
      <c r="AR978" s="10"/>
      <c r="AS978" s="10"/>
    </row>
    <row r="979" spans="1:45" x14ac:dyDescent="0.25">
      <c r="A979" s="10"/>
      <c r="B979" s="10"/>
      <c r="C979" s="10"/>
      <c r="E979" s="10"/>
      <c r="G979" s="10"/>
      <c r="H979" s="10"/>
      <c r="I979" s="10"/>
      <c r="P979" s="2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K979" s="10"/>
      <c r="AL979" s="10"/>
      <c r="AM979" s="10"/>
      <c r="AN979" s="10"/>
      <c r="AO979" s="10"/>
      <c r="AP979" s="10"/>
      <c r="AQ979" s="10"/>
      <c r="AR979" s="10"/>
      <c r="AS979" s="10"/>
    </row>
    <row r="980" spans="1:45" x14ac:dyDescent="0.25">
      <c r="A980" s="10"/>
      <c r="B980" s="10"/>
      <c r="C980" s="10"/>
      <c r="E980" s="10"/>
      <c r="G980" s="10"/>
      <c r="H980" s="10"/>
      <c r="I980" s="10"/>
      <c r="P980" s="2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K980" s="10"/>
      <c r="AL980" s="10"/>
      <c r="AM980" s="10"/>
      <c r="AN980" s="10"/>
      <c r="AO980" s="10"/>
      <c r="AP980" s="10"/>
      <c r="AQ980" s="10"/>
      <c r="AR980" s="10"/>
      <c r="AS980" s="10"/>
    </row>
    <row r="981" spans="1:45" x14ac:dyDescent="0.25">
      <c r="A981" s="10"/>
      <c r="B981" s="10"/>
      <c r="C981" s="10"/>
      <c r="E981" s="10"/>
      <c r="G981" s="10"/>
      <c r="H981" s="10"/>
      <c r="I981" s="10"/>
      <c r="P981" s="2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K981" s="10"/>
      <c r="AL981" s="10"/>
      <c r="AM981" s="10"/>
      <c r="AN981" s="10"/>
      <c r="AO981" s="10"/>
      <c r="AP981" s="10"/>
      <c r="AQ981" s="10"/>
      <c r="AR981" s="10"/>
      <c r="AS981" s="10"/>
    </row>
    <row r="982" spans="1:45" x14ac:dyDescent="0.25">
      <c r="A982" s="10"/>
      <c r="B982" s="10"/>
      <c r="C982" s="10"/>
      <c r="E982" s="10"/>
      <c r="G982" s="10"/>
      <c r="H982" s="10"/>
      <c r="I982" s="10"/>
      <c r="P982" s="2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K982" s="10"/>
      <c r="AL982" s="10"/>
      <c r="AM982" s="10"/>
      <c r="AN982" s="10"/>
      <c r="AO982" s="10"/>
      <c r="AP982" s="10"/>
      <c r="AQ982" s="10"/>
      <c r="AR982" s="10"/>
      <c r="AS982" s="10"/>
    </row>
    <row r="983" spans="1:45" x14ac:dyDescent="0.25">
      <c r="A983" s="10"/>
      <c r="B983" s="10"/>
      <c r="C983" s="10"/>
      <c r="E983" s="10"/>
      <c r="G983" s="10"/>
      <c r="H983" s="10"/>
      <c r="I983" s="10"/>
      <c r="P983" s="2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K983" s="10"/>
      <c r="AL983" s="10"/>
      <c r="AM983" s="10"/>
      <c r="AN983" s="10"/>
      <c r="AO983" s="10"/>
      <c r="AP983" s="10"/>
      <c r="AQ983" s="10"/>
      <c r="AR983" s="10"/>
      <c r="AS983" s="10"/>
    </row>
    <row r="984" spans="1:45" x14ac:dyDescent="0.25">
      <c r="A984" s="10"/>
      <c r="B984" s="10"/>
      <c r="C984" s="10"/>
      <c r="E984" s="10"/>
      <c r="G984" s="10"/>
      <c r="H984" s="10"/>
      <c r="I984" s="10"/>
      <c r="P984" s="2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K984" s="10"/>
      <c r="AL984" s="10"/>
      <c r="AM984" s="10"/>
      <c r="AN984" s="10"/>
      <c r="AO984" s="10"/>
      <c r="AP984" s="10"/>
      <c r="AQ984" s="10"/>
      <c r="AR984" s="10"/>
      <c r="AS984" s="10"/>
    </row>
    <row r="985" spans="1:45" x14ac:dyDescent="0.25">
      <c r="A985" s="10"/>
      <c r="B985" s="10"/>
      <c r="C985" s="10"/>
      <c r="E985" s="10"/>
      <c r="G985" s="10"/>
      <c r="H985" s="10"/>
      <c r="I985" s="10"/>
      <c r="P985" s="2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K985" s="10"/>
      <c r="AL985" s="10"/>
      <c r="AM985" s="10"/>
      <c r="AN985" s="10"/>
      <c r="AO985" s="10"/>
      <c r="AP985" s="10"/>
      <c r="AQ985" s="10"/>
      <c r="AR985" s="10"/>
      <c r="AS985" s="10"/>
    </row>
    <row r="986" spans="1:45" x14ac:dyDescent="0.25">
      <c r="A986" s="10"/>
      <c r="B986" s="10"/>
      <c r="C986" s="10"/>
      <c r="E986" s="10"/>
      <c r="G986" s="10"/>
      <c r="H986" s="10"/>
      <c r="I986" s="10"/>
      <c r="P986" s="2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K986" s="10"/>
      <c r="AL986" s="10"/>
      <c r="AM986" s="10"/>
      <c r="AN986" s="10"/>
      <c r="AO986" s="10"/>
      <c r="AP986" s="10"/>
      <c r="AQ986" s="10"/>
      <c r="AR986" s="10"/>
      <c r="AS986" s="10"/>
    </row>
    <row r="987" spans="1:45" x14ac:dyDescent="0.25">
      <c r="A987" s="10"/>
      <c r="B987" s="10"/>
      <c r="C987" s="10"/>
      <c r="E987" s="10"/>
      <c r="G987" s="10"/>
      <c r="H987" s="10"/>
      <c r="I987" s="10"/>
      <c r="P987" s="2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K987" s="10"/>
      <c r="AL987" s="10"/>
      <c r="AM987" s="10"/>
      <c r="AN987" s="10"/>
      <c r="AO987" s="10"/>
      <c r="AP987" s="10"/>
      <c r="AQ987" s="10"/>
      <c r="AR987" s="10"/>
      <c r="AS987" s="10"/>
    </row>
    <row r="988" spans="1:45" x14ac:dyDescent="0.25">
      <c r="A988" s="10"/>
      <c r="B988" s="10"/>
      <c r="C988" s="10"/>
      <c r="E988" s="10"/>
      <c r="G988" s="10"/>
      <c r="H988" s="10"/>
      <c r="I988" s="10"/>
      <c r="P988" s="2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K988" s="10"/>
      <c r="AL988" s="10"/>
      <c r="AM988" s="10"/>
      <c r="AN988" s="10"/>
      <c r="AO988" s="10"/>
      <c r="AP988" s="10"/>
      <c r="AQ988" s="10"/>
      <c r="AR988" s="10"/>
      <c r="AS988" s="10"/>
    </row>
    <row r="989" spans="1:45" x14ac:dyDescent="0.25">
      <c r="A989" s="10"/>
      <c r="B989" s="10"/>
      <c r="C989" s="10"/>
      <c r="E989" s="10"/>
      <c r="G989" s="10"/>
      <c r="H989" s="10"/>
      <c r="I989" s="10"/>
      <c r="P989" s="2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K989" s="10"/>
      <c r="AL989" s="10"/>
      <c r="AM989" s="10"/>
      <c r="AN989" s="10"/>
      <c r="AO989" s="10"/>
      <c r="AP989" s="10"/>
      <c r="AQ989" s="10"/>
      <c r="AR989" s="10"/>
      <c r="AS989" s="10"/>
    </row>
    <row r="990" spans="1:45" x14ac:dyDescent="0.25">
      <c r="A990" s="10"/>
      <c r="B990" s="10"/>
      <c r="C990" s="10"/>
      <c r="E990" s="10"/>
      <c r="G990" s="10"/>
      <c r="H990" s="10"/>
      <c r="I990" s="10"/>
      <c r="P990" s="2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K990" s="10"/>
      <c r="AL990" s="10"/>
      <c r="AM990" s="10"/>
      <c r="AN990" s="10"/>
      <c r="AO990" s="10"/>
      <c r="AP990" s="10"/>
      <c r="AQ990" s="10"/>
      <c r="AR990" s="10"/>
      <c r="AS990" s="10"/>
    </row>
    <row r="991" spans="1:45" x14ac:dyDescent="0.25">
      <c r="A991" s="10"/>
      <c r="B991" s="10"/>
      <c r="C991" s="10"/>
      <c r="E991" s="10"/>
      <c r="G991" s="10"/>
      <c r="H991" s="10"/>
      <c r="I991" s="10"/>
      <c r="P991" s="2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K991" s="10"/>
      <c r="AL991" s="10"/>
      <c r="AM991" s="10"/>
      <c r="AN991" s="10"/>
      <c r="AO991" s="10"/>
      <c r="AP991" s="10"/>
      <c r="AQ991" s="10"/>
      <c r="AR991" s="10"/>
      <c r="AS991" s="10"/>
    </row>
    <row r="992" spans="1:45" x14ac:dyDescent="0.25">
      <c r="A992" s="10"/>
      <c r="B992" s="10"/>
      <c r="C992" s="10"/>
      <c r="E992" s="10"/>
      <c r="G992" s="10"/>
      <c r="H992" s="10"/>
      <c r="I992" s="10"/>
      <c r="P992" s="2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K992" s="10"/>
      <c r="AL992" s="10"/>
      <c r="AM992" s="10"/>
      <c r="AN992" s="10"/>
      <c r="AO992" s="10"/>
      <c r="AP992" s="10"/>
      <c r="AQ992" s="10"/>
      <c r="AR992" s="10"/>
      <c r="AS992" s="10"/>
    </row>
    <row r="993" spans="1:45" x14ac:dyDescent="0.25">
      <c r="A993" s="10"/>
      <c r="B993" s="10"/>
      <c r="C993" s="10"/>
      <c r="E993" s="10"/>
      <c r="G993" s="10"/>
      <c r="H993" s="10"/>
      <c r="I993" s="10"/>
      <c r="P993" s="2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K993" s="10"/>
      <c r="AL993" s="10"/>
      <c r="AM993" s="10"/>
      <c r="AN993" s="10"/>
      <c r="AO993" s="10"/>
      <c r="AP993" s="10"/>
      <c r="AQ993" s="10"/>
      <c r="AR993" s="10"/>
      <c r="AS993" s="10"/>
    </row>
    <row r="994" spans="1:45" x14ac:dyDescent="0.25">
      <c r="A994" s="10"/>
      <c r="B994" s="10"/>
      <c r="C994" s="10"/>
      <c r="E994" s="10"/>
      <c r="G994" s="10"/>
      <c r="H994" s="10"/>
      <c r="I994" s="10"/>
      <c r="P994" s="2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K994" s="10"/>
      <c r="AL994" s="10"/>
      <c r="AM994" s="10"/>
      <c r="AN994" s="10"/>
      <c r="AO994" s="10"/>
      <c r="AP994" s="10"/>
      <c r="AQ994" s="10"/>
      <c r="AR994" s="10"/>
      <c r="AS994" s="10"/>
    </row>
    <row r="995" spans="1:45" x14ac:dyDescent="0.25">
      <c r="A995" s="10"/>
      <c r="B995" s="10"/>
      <c r="C995" s="10"/>
      <c r="E995" s="10"/>
      <c r="G995" s="10"/>
      <c r="H995" s="10"/>
      <c r="I995" s="10"/>
      <c r="P995" s="2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K995" s="10"/>
      <c r="AL995" s="10"/>
      <c r="AM995" s="10"/>
      <c r="AN995" s="10"/>
      <c r="AO995" s="10"/>
      <c r="AP995" s="10"/>
      <c r="AQ995" s="10"/>
      <c r="AR995" s="10"/>
      <c r="AS995" s="10"/>
    </row>
    <row r="996" spans="1:45" x14ac:dyDescent="0.25">
      <c r="A996" s="10"/>
      <c r="B996" s="10"/>
      <c r="C996" s="10"/>
      <c r="E996" s="10"/>
      <c r="G996" s="10"/>
      <c r="H996" s="10"/>
      <c r="I996" s="10"/>
      <c r="P996" s="2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K996" s="10"/>
      <c r="AL996" s="10"/>
      <c r="AM996" s="10"/>
      <c r="AN996" s="10"/>
      <c r="AO996" s="10"/>
      <c r="AP996" s="10"/>
      <c r="AQ996" s="10"/>
      <c r="AR996" s="10"/>
      <c r="AS996" s="10"/>
    </row>
    <row r="997" spans="1:45" x14ac:dyDescent="0.25">
      <c r="A997" s="10"/>
      <c r="B997" s="10"/>
      <c r="C997" s="10"/>
      <c r="E997" s="10"/>
      <c r="G997" s="10"/>
      <c r="H997" s="10"/>
      <c r="I997" s="10"/>
      <c r="P997" s="2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K997" s="10"/>
      <c r="AL997" s="10"/>
      <c r="AM997" s="10"/>
      <c r="AN997" s="10"/>
      <c r="AO997" s="10"/>
      <c r="AP997" s="10"/>
      <c r="AQ997" s="10"/>
      <c r="AR997" s="10"/>
      <c r="AS997" s="10"/>
    </row>
    <row r="998" spans="1:45" x14ac:dyDescent="0.25">
      <c r="A998" s="10"/>
      <c r="B998" s="10"/>
      <c r="C998" s="10"/>
      <c r="E998" s="10"/>
      <c r="G998" s="10"/>
      <c r="H998" s="10"/>
      <c r="I998" s="10"/>
      <c r="P998" s="2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K998" s="10"/>
      <c r="AL998" s="10"/>
      <c r="AM998" s="10"/>
      <c r="AN998" s="10"/>
      <c r="AO998" s="10"/>
      <c r="AP998" s="10"/>
      <c r="AQ998" s="10"/>
      <c r="AR998" s="10"/>
      <c r="AS998" s="10"/>
    </row>
    <row r="999" spans="1:45" x14ac:dyDescent="0.25">
      <c r="A999" s="10"/>
      <c r="B999" s="10"/>
      <c r="C999" s="10"/>
      <c r="E999" s="10"/>
      <c r="G999" s="10"/>
      <c r="H999" s="10"/>
      <c r="I999" s="10"/>
      <c r="P999" s="2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K999" s="10"/>
      <c r="AL999" s="10"/>
      <c r="AM999" s="10"/>
      <c r="AN999" s="10"/>
      <c r="AO999" s="10"/>
      <c r="AP999" s="10"/>
      <c r="AQ999" s="10"/>
      <c r="AR999" s="10"/>
      <c r="AS999" s="10"/>
    </row>
    <row r="1000" spans="1:45" x14ac:dyDescent="0.25">
      <c r="A1000" s="10"/>
      <c r="B1000" s="10"/>
      <c r="C1000" s="10"/>
      <c r="E1000" s="10"/>
      <c r="G1000" s="10"/>
      <c r="H1000" s="10"/>
      <c r="I1000" s="10"/>
      <c r="P1000" s="2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</row>
    <row r="1001" spans="1:45" x14ac:dyDescent="0.25">
      <c r="A1001" s="10"/>
      <c r="B1001" s="10"/>
      <c r="C1001" s="10"/>
      <c r="E1001" s="10"/>
      <c r="G1001" s="10"/>
      <c r="H1001" s="10"/>
      <c r="I1001" s="10"/>
      <c r="P1001" s="2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  <c r="AA1001" s="10"/>
      <c r="AB1001" s="10"/>
      <c r="AC1001" s="10"/>
      <c r="AD1001" s="10"/>
      <c r="AE1001" s="10"/>
      <c r="AF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</row>
    <row r="1002" spans="1:45" x14ac:dyDescent="0.25">
      <c r="A1002" s="10"/>
      <c r="B1002" s="10"/>
      <c r="C1002" s="10"/>
      <c r="E1002" s="10"/>
      <c r="G1002" s="10"/>
      <c r="H1002" s="10"/>
      <c r="I1002" s="10"/>
      <c r="P1002" s="2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  <c r="AA1002" s="10"/>
      <c r="AB1002" s="10"/>
      <c r="AC1002" s="10"/>
      <c r="AD1002" s="10"/>
      <c r="AE1002" s="10"/>
      <c r="AF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</row>
    <row r="1003" spans="1:45" x14ac:dyDescent="0.25">
      <c r="A1003" s="10"/>
      <c r="B1003" s="10"/>
      <c r="C1003" s="10"/>
      <c r="E1003" s="10"/>
      <c r="G1003" s="10"/>
      <c r="H1003" s="10"/>
      <c r="I1003" s="10"/>
      <c r="P1003" s="2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  <c r="AA1003" s="10"/>
      <c r="AB1003" s="10"/>
      <c r="AC1003" s="10"/>
      <c r="AD1003" s="10"/>
      <c r="AE1003" s="10"/>
      <c r="AF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</row>
    <row r="1004" spans="1:45" x14ac:dyDescent="0.25">
      <c r="A1004" s="10"/>
      <c r="B1004" s="10"/>
      <c r="C1004" s="10"/>
      <c r="E1004" s="10"/>
      <c r="G1004" s="10"/>
      <c r="H1004" s="10"/>
      <c r="I1004" s="10"/>
      <c r="P1004" s="2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  <c r="AA1004" s="10"/>
      <c r="AB1004" s="10"/>
      <c r="AC1004" s="10"/>
      <c r="AD1004" s="10"/>
      <c r="AE1004" s="10"/>
      <c r="AF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</row>
    <row r="1005" spans="1:45" x14ac:dyDescent="0.25">
      <c r="A1005" s="10"/>
      <c r="B1005" s="10"/>
      <c r="C1005" s="10"/>
      <c r="E1005" s="10"/>
      <c r="G1005" s="10"/>
      <c r="H1005" s="10"/>
      <c r="I1005" s="10"/>
      <c r="P1005" s="2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  <c r="AA1005" s="10"/>
      <c r="AB1005" s="10"/>
      <c r="AC1005" s="10"/>
      <c r="AD1005" s="10"/>
      <c r="AE1005" s="10"/>
      <c r="AF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</row>
    <row r="1006" spans="1:45" x14ac:dyDescent="0.25">
      <c r="A1006" s="10"/>
      <c r="B1006" s="10"/>
      <c r="C1006" s="10"/>
      <c r="E1006" s="10"/>
      <c r="G1006" s="10"/>
      <c r="H1006" s="10"/>
      <c r="I1006" s="10"/>
      <c r="P1006" s="2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  <c r="AA1006" s="10"/>
      <c r="AB1006" s="10"/>
      <c r="AC1006" s="10"/>
      <c r="AD1006" s="10"/>
      <c r="AE1006" s="10"/>
      <c r="AF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</row>
    <row r="1007" spans="1:45" x14ac:dyDescent="0.25">
      <c r="A1007" s="10"/>
      <c r="B1007" s="10"/>
      <c r="C1007" s="10"/>
      <c r="E1007" s="10"/>
      <c r="G1007" s="10"/>
      <c r="H1007" s="10"/>
      <c r="I1007" s="10"/>
      <c r="P1007" s="2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  <c r="AA1007" s="10"/>
      <c r="AB1007" s="10"/>
      <c r="AC1007" s="10"/>
      <c r="AD1007" s="10"/>
      <c r="AE1007" s="10"/>
      <c r="AF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</row>
    <row r="1008" spans="1:45" x14ac:dyDescent="0.25">
      <c r="A1008" s="10"/>
      <c r="B1008" s="10"/>
      <c r="C1008" s="10"/>
      <c r="E1008" s="10"/>
      <c r="G1008" s="10"/>
      <c r="H1008" s="10"/>
      <c r="I1008" s="10"/>
      <c r="P1008" s="2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  <c r="AA1008" s="10"/>
      <c r="AB1008" s="10"/>
      <c r="AC1008" s="10"/>
      <c r="AD1008" s="10"/>
      <c r="AE1008" s="10"/>
      <c r="AF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</row>
    <row r="1009" spans="1:45" x14ac:dyDescent="0.25">
      <c r="A1009" s="10"/>
      <c r="B1009" s="10"/>
      <c r="C1009" s="10"/>
      <c r="E1009" s="10"/>
      <c r="G1009" s="10"/>
      <c r="H1009" s="10"/>
      <c r="I1009" s="10"/>
      <c r="P1009" s="2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  <c r="AA1009" s="10"/>
      <c r="AB1009" s="10"/>
      <c r="AC1009" s="10"/>
      <c r="AD1009" s="10"/>
      <c r="AE1009" s="10"/>
      <c r="AF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</row>
    <row r="1010" spans="1:45" x14ac:dyDescent="0.25">
      <c r="A1010" s="10"/>
      <c r="B1010" s="10"/>
      <c r="C1010" s="10"/>
      <c r="E1010" s="10"/>
      <c r="G1010" s="10"/>
      <c r="H1010" s="10"/>
      <c r="I1010" s="10"/>
      <c r="P1010" s="2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  <c r="AA1010" s="10"/>
      <c r="AB1010" s="10"/>
      <c r="AC1010" s="10"/>
      <c r="AD1010" s="10"/>
      <c r="AE1010" s="10"/>
      <c r="AF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</row>
    <row r="1011" spans="1:45" x14ac:dyDescent="0.25">
      <c r="A1011" s="10"/>
      <c r="B1011" s="10"/>
      <c r="C1011" s="10"/>
      <c r="E1011" s="10"/>
      <c r="G1011" s="10"/>
      <c r="H1011" s="10"/>
      <c r="I1011" s="10"/>
      <c r="P1011" s="2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  <c r="AA1011" s="10"/>
      <c r="AB1011" s="10"/>
      <c r="AC1011" s="10"/>
      <c r="AD1011" s="10"/>
      <c r="AE1011" s="10"/>
      <c r="AF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</row>
    <row r="1012" spans="1:45" x14ac:dyDescent="0.25">
      <c r="A1012" s="10"/>
      <c r="B1012" s="10"/>
      <c r="C1012" s="10"/>
      <c r="E1012" s="10"/>
      <c r="G1012" s="10"/>
      <c r="H1012" s="10"/>
      <c r="I1012" s="10"/>
      <c r="P1012" s="2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  <c r="AA1012" s="10"/>
      <c r="AB1012" s="10"/>
      <c r="AC1012" s="10"/>
      <c r="AD1012" s="10"/>
      <c r="AE1012" s="10"/>
      <c r="AF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</row>
    <row r="1013" spans="1:45" x14ac:dyDescent="0.25">
      <c r="A1013" s="10"/>
      <c r="B1013" s="10"/>
      <c r="C1013" s="10"/>
      <c r="E1013" s="10"/>
      <c r="G1013" s="10"/>
      <c r="H1013" s="10"/>
      <c r="I1013" s="10"/>
      <c r="P1013" s="2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  <c r="AA1013" s="10"/>
      <c r="AB1013" s="10"/>
      <c r="AC1013" s="10"/>
      <c r="AD1013" s="10"/>
      <c r="AE1013" s="10"/>
      <c r="AF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</row>
    <row r="1014" spans="1:45" x14ac:dyDescent="0.25">
      <c r="A1014" s="10"/>
      <c r="B1014" s="10"/>
      <c r="C1014" s="10"/>
      <c r="E1014" s="10"/>
      <c r="G1014" s="10"/>
      <c r="H1014" s="10"/>
      <c r="I1014" s="10"/>
      <c r="P1014" s="2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  <c r="AA1014" s="10"/>
      <c r="AB1014" s="10"/>
      <c r="AC1014" s="10"/>
      <c r="AD1014" s="10"/>
      <c r="AE1014" s="10"/>
      <c r="AF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</row>
    <row r="1015" spans="1:45" x14ac:dyDescent="0.25">
      <c r="A1015" s="10"/>
      <c r="B1015" s="10"/>
      <c r="C1015" s="10"/>
      <c r="E1015" s="10"/>
      <c r="G1015" s="10"/>
      <c r="H1015" s="10"/>
      <c r="I1015" s="10"/>
      <c r="P1015" s="2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  <c r="AA1015" s="10"/>
      <c r="AB1015" s="10"/>
      <c r="AC1015" s="10"/>
      <c r="AD1015" s="10"/>
      <c r="AE1015" s="10"/>
      <c r="AF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</row>
    <row r="1016" spans="1:45" x14ac:dyDescent="0.25">
      <c r="A1016" s="10"/>
      <c r="B1016" s="10"/>
      <c r="C1016" s="10"/>
      <c r="E1016" s="10"/>
      <c r="G1016" s="10"/>
      <c r="H1016" s="10"/>
      <c r="I1016" s="10"/>
      <c r="P1016" s="2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  <c r="AA1016" s="10"/>
      <c r="AB1016" s="10"/>
      <c r="AC1016" s="10"/>
      <c r="AD1016" s="10"/>
      <c r="AE1016" s="10"/>
      <c r="AF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</row>
    <row r="1017" spans="1:45" x14ac:dyDescent="0.25">
      <c r="A1017" s="10"/>
      <c r="B1017" s="10"/>
      <c r="C1017" s="10"/>
      <c r="E1017" s="10"/>
      <c r="G1017" s="10"/>
      <c r="H1017" s="10"/>
      <c r="I1017" s="10"/>
      <c r="P1017" s="2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  <c r="AA1017" s="10"/>
      <c r="AB1017" s="10"/>
      <c r="AC1017" s="10"/>
      <c r="AD1017" s="10"/>
      <c r="AE1017" s="10"/>
      <c r="AF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</row>
    <row r="1018" spans="1:45" x14ac:dyDescent="0.25">
      <c r="A1018" s="10"/>
      <c r="B1018" s="10"/>
      <c r="C1018" s="10"/>
      <c r="E1018" s="10"/>
      <c r="G1018" s="10"/>
      <c r="H1018" s="10"/>
      <c r="I1018" s="10"/>
      <c r="P1018" s="2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  <c r="AA1018" s="10"/>
      <c r="AB1018" s="10"/>
      <c r="AC1018" s="10"/>
      <c r="AD1018" s="10"/>
      <c r="AE1018" s="10"/>
      <c r="AF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</row>
    <row r="1019" spans="1:45" x14ac:dyDescent="0.25">
      <c r="A1019" s="10"/>
      <c r="B1019" s="10"/>
      <c r="C1019" s="10"/>
      <c r="E1019" s="10"/>
      <c r="G1019" s="10"/>
      <c r="H1019" s="10"/>
      <c r="I1019" s="10"/>
      <c r="P1019" s="2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  <c r="AA1019" s="10"/>
      <c r="AB1019" s="10"/>
      <c r="AC1019" s="10"/>
      <c r="AD1019" s="10"/>
      <c r="AE1019" s="10"/>
      <c r="AF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</row>
    <row r="1020" spans="1:45" x14ac:dyDescent="0.25">
      <c r="A1020" s="10"/>
      <c r="B1020" s="10"/>
      <c r="C1020" s="10"/>
      <c r="E1020" s="10"/>
      <c r="G1020" s="10"/>
      <c r="H1020" s="10"/>
      <c r="I1020" s="10"/>
      <c r="P1020" s="2"/>
      <c r="Q1020" s="10"/>
      <c r="R1020" s="10"/>
      <c r="S1020" s="10"/>
      <c r="T1020" s="10"/>
      <c r="U1020" s="10"/>
      <c r="V1020" s="10"/>
      <c r="W1020" s="10"/>
      <c r="X1020" s="10"/>
      <c r="Y1020" s="10"/>
      <c r="Z1020" s="10"/>
      <c r="AA1020" s="10"/>
      <c r="AB1020" s="10"/>
      <c r="AC1020" s="10"/>
      <c r="AD1020" s="10"/>
      <c r="AE1020" s="10"/>
      <c r="AF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</row>
    <row r="1021" spans="1:45" x14ac:dyDescent="0.25">
      <c r="A1021" s="10"/>
      <c r="B1021" s="10"/>
      <c r="C1021" s="10"/>
      <c r="E1021" s="10"/>
      <c r="G1021" s="10"/>
      <c r="H1021" s="10"/>
      <c r="I1021" s="10"/>
      <c r="P1021" s="2"/>
      <c r="Q1021" s="10"/>
      <c r="R1021" s="10"/>
      <c r="S1021" s="10"/>
      <c r="T1021" s="10"/>
      <c r="U1021" s="10"/>
      <c r="V1021" s="10"/>
      <c r="W1021" s="10"/>
      <c r="X1021" s="10"/>
      <c r="Y1021" s="10"/>
      <c r="Z1021" s="10"/>
      <c r="AA1021" s="10"/>
      <c r="AB1021" s="10"/>
      <c r="AC1021" s="10"/>
      <c r="AD1021" s="10"/>
      <c r="AE1021" s="10"/>
      <c r="AF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</row>
    <row r="1022" spans="1:45" x14ac:dyDescent="0.25">
      <c r="A1022" s="10"/>
      <c r="B1022" s="10"/>
      <c r="C1022" s="10"/>
      <c r="E1022" s="10"/>
      <c r="G1022" s="10"/>
      <c r="H1022" s="10"/>
      <c r="I1022" s="10"/>
      <c r="P1022" s="2"/>
      <c r="Q1022" s="10"/>
      <c r="R1022" s="10"/>
      <c r="S1022" s="10"/>
      <c r="T1022" s="10"/>
      <c r="U1022" s="10"/>
      <c r="V1022" s="10"/>
      <c r="W1022" s="10"/>
      <c r="X1022" s="10"/>
      <c r="Y1022" s="10"/>
      <c r="Z1022" s="10"/>
      <c r="AA1022" s="10"/>
      <c r="AB1022" s="10"/>
      <c r="AC1022" s="10"/>
      <c r="AD1022" s="10"/>
      <c r="AE1022" s="10"/>
      <c r="AF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</row>
    <row r="1023" spans="1:45" x14ac:dyDescent="0.25">
      <c r="A1023" s="10"/>
      <c r="B1023" s="10"/>
      <c r="C1023" s="10"/>
      <c r="E1023" s="10"/>
      <c r="G1023" s="10"/>
      <c r="H1023" s="10"/>
      <c r="I1023" s="10"/>
      <c r="P1023" s="2"/>
      <c r="Q1023" s="10"/>
      <c r="R1023" s="10"/>
      <c r="S1023" s="10"/>
      <c r="T1023" s="10"/>
      <c r="U1023" s="10"/>
      <c r="V1023" s="10"/>
      <c r="W1023" s="10"/>
      <c r="X1023" s="10"/>
      <c r="Y1023" s="10"/>
      <c r="Z1023" s="10"/>
      <c r="AA1023" s="10"/>
      <c r="AB1023" s="10"/>
      <c r="AC1023" s="10"/>
      <c r="AD1023" s="10"/>
      <c r="AE1023" s="10"/>
      <c r="AF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</row>
    <row r="1024" spans="1:45" x14ac:dyDescent="0.25">
      <c r="A1024" s="10"/>
      <c r="B1024" s="10"/>
      <c r="C1024" s="10"/>
      <c r="E1024" s="10"/>
      <c r="G1024" s="10"/>
      <c r="H1024" s="10"/>
      <c r="I1024" s="10"/>
      <c r="P1024" s="2"/>
      <c r="Q1024" s="10"/>
      <c r="R1024" s="10"/>
      <c r="S1024" s="10"/>
      <c r="T1024" s="10"/>
      <c r="U1024" s="10"/>
      <c r="V1024" s="10"/>
      <c r="W1024" s="10"/>
      <c r="X1024" s="10"/>
      <c r="Y1024" s="10"/>
      <c r="Z1024" s="10"/>
      <c r="AA1024" s="10"/>
      <c r="AB1024" s="10"/>
      <c r="AC1024" s="10"/>
      <c r="AD1024" s="10"/>
      <c r="AE1024" s="10"/>
      <c r="AF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</row>
    <row r="1025" spans="1:45" x14ac:dyDescent="0.25">
      <c r="A1025" s="10"/>
      <c r="B1025" s="10"/>
      <c r="C1025" s="10"/>
      <c r="E1025" s="10"/>
      <c r="G1025" s="10"/>
      <c r="H1025" s="10"/>
      <c r="I1025" s="10"/>
      <c r="P1025" s="2"/>
      <c r="Q1025" s="10"/>
      <c r="R1025" s="10"/>
      <c r="S1025" s="10"/>
      <c r="T1025" s="10"/>
      <c r="U1025" s="10"/>
      <c r="V1025" s="10"/>
      <c r="W1025" s="10"/>
      <c r="X1025" s="10"/>
      <c r="Y1025" s="10"/>
      <c r="Z1025" s="10"/>
      <c r="AA1025" s="10"/>
      <c r="AB1025" s="10"/>
      <c r="AC1025" s="10"/>
      <c r="AD1025" s="10"/>
      <c r="AE1025" s="10"/>
      <c r="AF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</row>
    <row r="1026" spans="1:45" x14ac:dyDescent="0.25">
      <c r="A1026" s="10"/>
      <c r="B1026" s="10"/>
      <c r="C1026" s="10"/>
      <c r="E1026" s="10"/>
      <c r="G1026" s="10"/>
      <c r="H1026" s="10"/>
      <c r="I1026" s="10"/>
      <c r="P1026" s="2"/>
      <c r="Q1026" s="10"/>
      <c r="R1026" s="10"/>
      <c r="S1026" s="10"/>
      <c r="T1026" s="10"/>
      <c r="U1026" s="10"/>
      <c r="V1026" s="10"/>
      <c r="W1026" s="10"/>
      <c r="X1026" s="10"/>
      <c r="Y1026" s="10"/>
      <c r="Z1026" s="10"/>
      <c r="AA1026" s="10"/>
      <c r="AB1026" s="10"/>
      <c r="AC1026" s="10"/>
      <c r="AD1026" s="10"/>
      <c r="AE1026" s="10"/>
      <c r="AF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</row>
    <row r="1027" spans="1:45" x14ac:dyDescent="0.25">
      <c r="A1027" s="10"/>
      <c r="B1027" s="10"/>
      <c r="C1027" s="10"/>
      <c r="E1027" s="10"/>
      <c r="G1027" s="10"/>
      <c r="H1027" s="10"/>
      <c r="I1027" s="10"/>
      <c r="P1027" s="2"/>
      <c r="Q1027" s="10"/>
      <c r="R1027" s="10"/>
      <c r="S1027" s="10"/>
      <c r="T1027" s="10"/>
      <c r="U1027" s="10"/>
      <c r="V1027" s="10"/>
      <c r="W1027" s="10"/>
      <c r="X1027" s="10"/>
      <c r="Y1027" s="10"/>
      <c r="Z1027" s="10"/>
      <c r="AA1027" s="10"/>
      <c r="AB1027" s="10"/>
      <c r="AC1027" s="10"/>
      <c r="AD1027" s="10"/>
      <c r="AE1027" s="10"/>
      <c r="AF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</row>
    <row r="1028" spans="1:45" x14ac:dyDescent="0.25">
      <c r="A1028" s="10"/>
      <c r="B1028" s="10"/>
      <c r="C1028" s="10"/>
      <c r="E1028" s="10"/>
      <c r="G1028" s="10"/>
      <c r="H1028" s="10"/>
      <c r="I1028" s="10"/>
      <c r="P1028" s="2"/>
      <c r="Q1028" s="10"/>
      <c r="R1028" s="10"/>
      <c r="S1028" s="10"/>
      <c r="T1028" s="10"/>
      <c r="U1028" s="10"/>
      <c r="V1028" s="10"/>
      <c r="W1028" s="10"/>
      <c r="X1028" s="10"/>
      <c r="Y1028" s="10"/>
      <c r="Z1028" s="10"/>
      <c r="AA1028" s="10"/>
      <c r="AB1028" s="10"/>
      <c r="AC1028" s="10"/>
      <c r="AD1028" s="10"/>
      <c r="AE1028" s="10"/>
      <c r="AF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</row>
    <row r="1029" spans="1:45" x14ac:dyDescent="0.25">
      <c r="A1029" s="10"/>
      <c r="B1029" s="10"/>
      <c r="C1029" s="10"/>
      <c r="E1029" s="10"/>
      <c r="G1029" s="10"/>
      <c r="H1029" s="10"/>
      <c r="I1029" s="10"/>
      <c r="P1029" s="2"/>
      <c r="Q1029" s="10"/>
      <c r="R1029" s="10"/>
      <c r="S1029" s="10"/>
      <c r="T1029" s="10"/>
      <c r="U1029" s="10"/>
      <c r="V1029" s="10"/>
      <c r="W1029" s="10"/>
      <c r="X1029" s="10"/>
      <c r="Y1029" s="10"/>
      <c r="Z1029" s="10"/>
      <c r="AA1029" s="10"/>
      <c r="AB1029" s="10"/>
      <c r="AC1029" s="10"/>
      <c r="AD1029" s="10"/>
      <c r="AE1029" s="10"/>
      <c r="AF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</row>
    <row r="1030" spans="1:45" x14ac:dyDescent="0.25">
      <c r="A1030" s="10"/>
      <c r="B1030" s="10"/>
      <c r="C1030" s="10"/>
      <c r="E1030" s="10"/>
      <c r="G1030" s="10"/>
      <c r="H1030" s="10"/>
      <c r="I1030" s="10"/>
      <c r="P1030" s="2"/>
      <c r="Q1030" s="10"/>
      <c r="R1030" s="10"/>
      <c r="S1030" s="10"/>
      <c r="T1030" s="10"/>
      <c r="U1030" s="10"/>
      <c r="V1030" s="10"/>
      <c r="W1030" s="10"/>
      <c r="X1030" s="10"/>
      <c r="Y1030" s="10"/>
      <c r="Z1030" s="10"/>
      <c r="AA1030" s="10"/>
      <c r="AB1030" s="10"/>
      <c r="AC1030" s="10"/>
      <c r="AD1030" s="10"/>
      <c r="AE1030" s="10"/>
      <c r="AF1030" s="10"/>
      <c r="AK1030" s="10"/>
      <c r="AL1030" s="10"/>
      <c r="AM1030" s="10"/>
      <c r="AN1030" s="10"/>
      <c r="AO1030" s="10"/>
      <c r="AP1030" s="10"/>
      <c r="AQ1030" s="10"/>
      <c r="AR1030" s="10"/>
      <c r="AS1030" s="10"/>
    </row>
    <row r="1031" spans="1:45" x14ac:dyDescent="0.25">
      <c r="A1031" s="10"/>
      <c r="B1031" s="10"/>
      <c r="C1031" s="10"/>
      <c r="E1031" s="10"/>
      <c r="G1031" s="10"/>
      <c r="H1031" s="10"/>
      <c r="I1031" s="10"/>
      <c r="P1031" s="2"/>
      <c r="Q1031" s="10"/>
      <c r="R1031" s="10"/>
      <c r="S1031" s="10"/>
      <c r="T1031" s="10"/>
      <c r="U1031" s="10"/>
      <c r="V1031" s="10"/>
      <c r="W1031" s="10"/>
      <c r="X1031" s="10"/>
      <c r="Y1031" s="10"/>
      <c r="Z1031" s="10"/>
      <c r="AA1031" s="10"/>
      <c r="AB1031" s="10"/>
      <c r="AC1031" s="10"/>
      <c r="AD1031" s="10"/>
      <c r="AE1031" s="10"/>
      <c r="AF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</row>
    <row r="1032" spans="1:45" x14ac:dyDescent="0.25">
      <c r="A1032" s="10"/>
      <c r="B1032" s="10"/>
      <c r="C1032" s="10"/>
      <c r="E1032" s="10"/>
      <c r="G1032" s="10"/>
      <c r="H1032" s="10"/>
      <c r="I1032" s="10"/>
      <c r="P1032" s="2"/>
      <c r="Q1032" s="10"/>
      <c r="R1032" s="10"/>
      <c r="S1032" s="10"/>
      <c r="T1032" s="10"/>
      <c r="U1032" s="10"/>
      <c r="V1032" s="10"/>
      <c r="W1032" s="10"/>
      <c r="X1032" s="10"/>
      <c r="Y1032" s="10"/>
      <c r="Z1032" s="10"/>
      <c r="AA1032" s="10"/>
      <c r="AB1032" s="10"/>
      <c r="AC1032" s="10"/>
      <c r="AD1032" s="10"/>
      <c r="AE1032" s="10"/>
      <c r="AF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</row>
    <row r="1033" spans="1:45" x14ac:dyDescent="0.25">
      <c r="A1033" s="10"/>
      <c r="B1033" s="10"/>
      <c r="C1033" s="10"/>
      <c r="E1033" s="10"/>
      <c r="G1033" s="10"/>
      <c r="H1033" s="10"/>
      <c r="I1033" s="10"/>
      <c r="P1033" s="2"/>
      <c r="Q1033" s="10"/>
      <c r="R1033" s="10"/>
      <c r="S1033" s="10"/>
      <c r="T1033" s="10"/>
      <c r="U1033" s="10"/>
      <c r="V1033" s="10"/>
      <c r="W1033" s="10"/>
      <c r="X1033" s="10"/>
      <c r="Y1033" s="10"/>
      <c r="Z1033" s="10"/>
      <c r="AA1033" s="10"/>
      <c r="AB1033" s="10"/>
      <c r="AC1033" s="10"/>
      <c r="AD1033" s="10"/>
      <c r="AE1033" s="10"/>
      <c r="AF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</row>
    <row r="1034" spans="1:45" x14ac:dyDescent="0.25">
      <c r="A1034" s="10"/>
      <c r="B1034" s="10"/>
      <c r="C1034" s="10"/>
      <c r="E1034" s="10"/>
      <c r="G1034" s="10"/>
      <c r="H1034" s="10"/>
      <c r="I1034" s="10"/>
      <c r="P1034" s="2"/>
      <c r="Q1034" s="10"/>
      <c r="R1034" s="10"/>
      <c r="S1034" s="10"/>
      <c r="T1034" s="10"/>
      <c r="U1034" s="10"/>
      <c r="V1034" s="10"/>
      <c r="W1034" s="10"/>
      <c r="X1034" s="10"/>
      <c r="Y1034" s="10"/>
      <c r="Z1034" s="10"/>
      <c r="AA1034" s="10"/>
      <c r="AB1034" s="10"/>
      <c r="AC1034" s="10"/>
      <c r="AD1034" s="10"/>
      <c r="AE1034" s="10"/>
      <c r="AF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</row>
    <row r="1035" spans="1:45" x14ac:dyDescent="0.25">
      <c r="A1035" s="10"/>
      <c r="B1035" s="10"/>
      <c r="C1035" s="10"/>
      <c r="E1035" s="10"/>
      <c r="G1035" s="10"/>
      <c r="H1035" s="10"/>
      <c r="I1035" s="10"/>
      <c r="P1035" s="2"/>
      <c r="Q1035" s="10"/>
      <c r="R1035" s="10"/>
      <c r="S1035" s="10"/>
      <c r="T1035" s="10"/>
      <c r="U1035" s="10"/>
      <c r="V1035" s="10"/>
      <c r="W1035" s="10"/>
      <c r="X1035" s="10"/>
      <c r="Y1035" s="10"/>
      <c r="Z1035" s="10"/>
      <c r="AA1035" s="10"/>
      <c r="AB1035" s="10"/>
      <c r="AC1035" s="10"/>
      <c r="AD1035" s="10"/>
      <c r="AE1035" s="10"/>
      <c r="AF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</row>
    <row r="1036" spans="1:45" x14ac:dyDescent="0.25">
      <c r="A1036" s="10"/>
      <c r="B1036" s="10"/>
      <c r="C1036" s="10"/>
      <c r="E1036" s="10"/>
      <c r="G1036" s="10"/>
      <c r="H1036" s="10"/>
      <c r="I1036" s="10"/>
      <c r="P1036" s="2"/>
      <c r="Q1036" s="10"/>
      <c r="R1036" s="10"/>
      <c r="S1036" s="10"/>
      <c r="T1036" s="10"/>
      <c r="U1036" s="10"/>
      <c r="V1036" s="10"/>
      <c r="W1036" s="10"/>
      <c r="X1036" s="10"/>
      <c r="Y1036" s="10"/>
      <c r="Z1036" s="10"/>
      <c r="AA1036" s="10"/>
      <c r="AB1036" s="10"/>
      <c r="AC1036" s="10"/>
      <c r="AD1036" s="10"/>
      <c r="AE1036" s="10"/>
      <c r="AF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</row>
    <row r="1037" spans="1:45" x14ac:dyDescent="0.25">
      <c r="A1037" s="10"/>
      <c r="B1037" s="10"/>
      <c r="C1037" s="10"/>
      <c r="E1037" s="10"/>
      <c r="G1037" s="10"/>
      <c r="H1037" s="10"/>
      <c r="I1037" s="10"/>
      <c r="P1037" s="2"/>
      <c r="Q1037" s="10"/>
      <c r="R1037" s="10"/>
      <c r="S1037" s="10"/>
      <c r="T1037" s="10"/>
      <c r="U1037" s="10"/>
      <c r="V1037" s="10"/>
      <c r="W1037" s="10"/>
      <c r="X1037" s="10"/>
      <c r="Y1037" s="10"/>
      <c r="Z1037" s="10"/>
      <c r="AA1037" s="10"/>
      <c r="AB1037" s="10"/>
      <c r="AC1037" s="10"/>
      <c r="AD1037" s="10"/>
      <c r="AE1037" s="10"/>
      <c r="AF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</row>
    <row r="1038" spans="1:45" x14ac:dyDescent="0.25">
      <c r="A1038" s="10"/>
      <c r="B1038" s="10"/>
      <c r="C1038" s="10"/>
      <c r="E1038" s="10"/>
      <c r="G1038" s="10"/>
      <c r="H1038" s="10"/>
      <c r="I1038" s="10"/>
      <c r="P1038" s="2"/>
      <c r="Q1038" s="10"/>
      <c r="R1038" s="10"/>
      <c r="S1038" s="10"/>
      <c r="T1038" s="10"/>
      <c r="U1038" s="10"/>
      <c r="V1038" s="10"/>
      <c r="W1038" s="10"/>
      <c r="X1038" s="10"/>
      <c r="Y1038" s="10"/>
      <c r="Z1038" s="10"/>
      <c r="AA1038" s="10"/>
      <c r="AB1038" s="10"/>
      <c r="AC1038" s="10"/>
      <c r="AD1038" s="10"/>
      <c r="AE1038" s="10"/>
      <c r="AF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</row>
    <row r="1039" spans="1:45" x14ac:dyDescent="0.25">
      <c r="A1039" s="10"/>
      <c r="B1039" s="10"/>
      <c r="C1039" s="10"/>
      <c r="E1039" s="10"/>
      <c r="G1039" s="10"/>
      <c r="H1039" s="10"/>
      <c r="I1039" s="10"/>
      <c r="P1039" s="2"/>
      <c r="Q1039" s="10"/>
      <c r="R1039" s="10"/>
      <c r="S1039" s="10"/>
      <c r="T1039" s="10"/>
      <c r="U1039" s="10"/>
      <c r="V1039" s="10"/>
      <c r="W1039" s="10"/>
      <c r="X1039" s="10"/>
      <c r="Y1039" s="10"/>
      <c r="Z1039" s="10"/>
      <c r="AA1039" s="10"/>
      <c r="AB1039" s="10"/>
      <c r="AC1039" s="10"/>
      <c r="AD1039" s="10"/>
      <c r="AE1039" s="10"/>
      <c r="AF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</row>
    <row r="1040" spans="1:45" x14ac:dyDescent="0.25">
      <c r="A1040" s="10"/>
      <c r="B1040" s="10"/>
      <c r="C1040" s="10"/>
      <c r="E1040" s="10"/>
      <c r="G1040" s="10"/>
      <c r="H1040" s="10"/>
      <c r="I1040" s="10"/>
      <c r="P1040" s="2"/>
      <c r="Q1040" s="10"/>
      <c r="R1040" s="10"/>
      <c r="S1040" s="10"/>
      <c r="T1040" s="10"/>
      <c r="U1040" s="10"/>
      <c r="V1040" s="10"/>
      <c r="W1040" s="10"/>
      <c r="X1040" s="10"/>
      <c r="Y1040" s="10"/>
      <c r="Z1040" s="10"/>
      <c r="AA1040" s="10"/>
      <c r="AB1040" s="10"/>
      <c r="AC1040" s="10"/>
      <c r="AD1040" s="10"/>
      <c r="AE1040" s="10"/>
      <c r="AF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</row>
    <row r="1041" spans="1:45" x14ac:dyDescent="0.25">
      <c r="A1041" s="10"/>
      <c r="B1041" s="10"/>
      <c r="C1041" s="10"/>
      <c r="E1041" s="10"/>
      <c r="G1041" s="10"/>
      <c r="H1041" s="10"/>
      <c r="I1041" s="10"/>
      <c r="P1041" s="2"/>
      <c r="Q1041" s="10"/>
      <c r="R1041" s="10"/>
      <c r="S1041" s="10"/>
      <c r="T1041" s="10"/>
      <c r="U1041" s="10"/>
      <c r="V1041" s="10"/>
      <c r="W1041" s="10"/>
      <c r="X1041" s="10"/>
      <c r="Y1041" s="10"/>
      <c r="Z1041" s="10"/>
      <c r="AA1041" s="10"/>
      <c r="AB1041" s="10"/>
      <c r="AC1041" s="10"/>
      <c r="AD1041" s="10"/>
      <c r="AE1041" s="10"/>
      <c r="AF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</row>
    <row r="1042" spans="1:45" x14ac:dyDescent="0.25">
      <c r="A1042" s="10"/>
      <c r="B1042" s="10"/>
      <c r="C1042" s="10"/>
      <c r="E1042" s="10"/>
      <c r="G1042" s="10"/>
      <c r="H1042" s="10"/>
      <c r="I1042" s="10"/>
      <c r="P1042" s="2"/>
      <c r="Q1042" s="10"/>
      <c r="R1042" s="10"/>
      <c r="S1042" s="10"/>
      <c r="T1042" s="10"/>
      <c r="U1042" s="10"/>
      <c r="V1042" s="10"/>
      <c r="W1042" s="10"/>
      <c r="X1042" s="10"/>
      <c r="Y1042" s="10"/>
      <c r="Z1042" s="10"/>
      <c r="AA1042" s="10"/>
      <c r="AB1042" s="10"/>
      <c r="AC1042" s="10"/>
      <c r="AD1042" s="10"/>
      <c r="AE1042" s="10"/>
      <c r="AF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</row>
    <row r="1043" spans="1:45" x14ac:dyDescent="0.25">
      <c r="A1043" s="10"/>
      <c r="B1043" s="10"/>
      <c r="C1043" s="10"/>
      <c r="E1043" s="10"/>
      <c r="G1043" s="10"/>
      <c r="H1043" s="10"/>
      <c r="I1043" s="10"/>
      <c r="P1043" s="2"/>
      <c r="Q1043" s="10"/>
      <c r="R1043" s="10"/>
      <c r="S1043" s="10"/>
      <c r="T1043" s="10"/>
      <c r="U1043" s="10"/>
      <c r="V1043" s="10"/>
      <c r="W1043" s="10"/>
      <c r="X1043" s="10"/>
      <c r="Y1043" s="10"/>
      <c r="Z1043" s="10"/>
      <c r="AA1043" s="10"/>
      <c r="AB1043" s="10"/>
      <c r="AC1043" s="10"/>
      <c r="AD1043" s="10"/>
      <c r="AE1043" s="10"/>
      <c r="AF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</row>
    <row r="1044" spans="1:45" x14ac:dyDescent="0.25">
      <c r="A1044" s="10"/>
      <c r="B1044" s="10"/>
      <c r="C1044" s="10"/>
      <c r="E1044" s="10"/>
      <c r="G1044" s="10"/>
      <c r="H1044" s="10"/>
      <c r="I1044" s="10"/>
      <c r="P1044" s="2"/>
      <c r="Q1044" s="10"/>
      <c r="R1044" s="10"/>
      <c r="S1044" s="10"/>
      <c r="T1044" s="10"/>
      <c r="U1044" s="10"/>
      <c r="V1044" s="10"/>
      <c r="W1044" s="10"/>
      <c r="X1044" s="10"/>
      <c r="Y1044" s="10"/>
      <c r="Z1044" s="10"/>
      <c r="AA1044" s="10"/>
      <c r="AB1044" s="10"/>
      <c r="AC1044" s="10"/>
      <c r="AD1044" s="10"/>
      <c r="AE1044" s="10"/>
      <c r="AF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</row>
    <row r="1045" spans="1:45" x14ac:dyDescent="0.25">
      <c r="A1045" s="10"/>
      <c r="B1045" s="10"/>
      <c r="C1045" s="10"/>
      <c r="E1045" s="10"/>
      <c r="G1045" s="10"/>
      <c r="H1045" s="10"/>
      <c r="I1045" s="10"/>
      <c r="P1045" s="2"/>
      <c r="Q1045" s="10"/>
      <c r="R1045" s="10"/>
      <c r="S1045" s="10"/>
      <c r="T1045" s="10"/>
      <c r="U1045" s="10"/>
      <c r="V1045" s="10"/>
      <c r="W1045" s="10"/>
      <c r="X1045" s="10"/>
      <c r="Y1045" s="10"/>
      <c r="Z1045" s="10"/>
      <c r="AA1045" s="10"/>
      <c r="AB1045" s="10"/>
      <c r="AC1045" s="10"/>
      <c r="AD1045" s="10"/>
      <c r="AE1045" s="10"/>
      <c r="AF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</row>
    <row r="1046" spans="1:45" x14ac:dyDescent="0.25">
      <c r="A1046" s="10"/>
      <c r="B1046" s="10"/>
      <c r="C1046" s="10"/>
      <c r="E1046" s="10"/>
      <c r="G1046" s="10"/>
      <c r="H1046" s="10"/>
      <c r="I1046" s="10"/>
      <c r="P1046" s="2"/>
      <c r="Q1046" s="10"/>
      <c r="R1046" s="10"/>
      <c r="S1046" s="10"/>
      <c r="T1046" s="10"/>
      <c r="U1046" s="10"/>
      <c r="V1046" s="10"/>
      <c r="W1046" s="10"/>
      <c r="X1046" s="10"/>
      <c r="Y1046" s="10"/>
      <c r="Z1046" s="10"/>
      <c r="AA1046" s="10"/>
      <c r="AB1046" s="10"/>
      <c r="AC1046" s="10"/>
      <c r="AD1046" s="10"/>
      <c r="AE1046" s="10"/>
      <c r="AF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</row>
    <row r="1047" spans="1:45" x14ac:dyDescent="0.25">
      <c r="A1047" s="10"/>
      <c r="B1047" s="10"/>
      <c r="C1047" s="10"/>
      <c r="E1047" s="10"/>
      <c r="G1047" s="10"/>
      <c r="H1047" s="10"/>
      <c r="I1047" s="10"/>
      <c r="P1047" s="2"/>
      <c r="Q1047" s="10"/>
      <c r="R1047" s="10"/>
      <c r="S1047" s="10"/>
      <c r="T1047" s="10"/>
      <c r="U1047" s="10"/>
      <c r="V1047" s="10"/>
      <c r="W1047" s="10"/>
      <c r="X1047" s="10"/>
      <c r="Y1047" s="10"/>
      <c r="Z1047" s="10"/>
      <c r="AA1047" s="10"/>
      <c r="AB1047" s="10"/>
      <c r="AC1047" s="10"/>
      <c r="AD1047" s="10"/>
      <c r="AE1047" s="10"/>
      <c r="AF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</row>
    <row r="1048" spans="1:45" x14ac:dyDescent="0.25">
      <c r="A1048" s="10"/>
      <c r="B1048" s="10"/>
      <c r="C1048" s="10"/>
      <c r="E1048" s="10"/>
      <c r="G1048" s="10"/>
      <c r="H1048" s="10"/>
      <c r="I1048" s="10"/>
      <c r="P1048" s="2"/>
      <c r="Q1048" s="10"/>
      <c r="R1048" s="10"/>
      <c r="S1048" s="10"/>
      <c r="T1048" s="10"/>
      <c r="U1048" s="10"/>
      <c r="V1048" s="10"/>
      <c r="W1048" s="10"/>
      <c r="X1048" s="10"/>
      <c r="Y1048" s="10"/>
      <c r="Z1048" s="10"/>
      <c r="AA1048" s="10"/>
      <c r="AB1048" s="10"/>
      <c r="AC1048" s="10"/>
      <c r="AD1048" s="10"/>
      <c r="AE1048" s="10"/>
      <c r="AF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</row>
    <row r="1049" spans="1:45" x14ac:dyDescent="0.25">
      <c r="A1049" s="10"/>
      <c r="B1049" s="10"/>
      <c r="C1049" s="10"/>
      <c r="E1049" s="10"/>
      <c r="G1049" s="10"/>
      <c r="H1049" s="10"/>
      <c r="I1049" s="10"/>
      <c r="P1049" s="2"/>
      <c r="Q1049" s="10"/>
      <c r="R1049" s="10"/>
      <c r="S1049" s="10"/>
      <c r="T1049" s="10"/>
      <c r="U1049" s="10"/>
      <c r="V1049" s="10"/>
      <c r="W1049" s="10"/>
      <c r="X1049" s="10"/>
      <c r="Y1049" s="10"/>
      <c r="Z1049" s="10"/>
      <c r="AA1049" s="10"/>
      <c r="AB1049" s="10"/>
      <c r="AC1049" s="10"/>
      <c r="AD1049" s="10"/>
      <c r="AE1049" s="10"/>
      <c r="AF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</row>
    <row r="1050" spans="1:45" x14ac:dyDescent="0.25">
      <c r="A1050" s="10"/>
      <c r="B1050" s="10"/>
      <c r="C1050" s="10"/>
      <c r="E1050" s="10"/>
      <c r="G1050" s="10"/>
      <c r="H1050" s="10"/>
      <c r="I1050" s="10"/>
      <c r="P1050" s="2"/>
      <c r="Q1050" s="10"/>
      <c r="R1050" s="10"/>
      <c r="S1050" s="10"/>
      <c r="T1050" s="10"/>
      <c r="U1050" s="10"/>
      <c r="V1050" s="10"/>
      <c r="W1050" s="10"/>
      <c r="X1050" s="10"/>
      <c r="Y1050" s="10"/>
      <c r="Z1050" s="10"/>
      <c r="AA1050" s="10"/>
      <c r="AB1050" s="10"/>
      <c r="AC1050" s="10"/>
      <c r="AD1050" s="10"/>
      <c r="AE1050" s="10"/>
      <c r="AF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</row>
    <row r="1051" spans="1:45" x14ac:dyDescent="0.25">
      <c r="A1051" s="10"/>
      <c r="B1051" s="10"/>
      <c r="C1051" s="10"/>
      <c r="E1051" s="10"/>
      <c r="G1051" s="10"/>
      <c r="H1051" s="10"/>
      <c r="I1051" s="10"/>
      <c r="P1051" s="2"/>
      <c r="Q1051" s="10"/>
      <c r="R1051" s="10"/>
      <c r="S1051" s="10"/>
      <c r="T1051" s="10"/>
      <c r="U1051" s="10"/>
      <c r="V1051" s="10"/>
      <c r="W1051" s="10"/>
      <c r="X1051" s="10"/>
      <c r="Y1051" s="10"/>
      <c r="Z1051" s="10"/>
      <c r="AA1051" s="10"/>
      <c r="AB1051" s="10"/>
      <c r="AC1051" s="10"/>
      <c r="AD1051" s="10"/>
      <c r="AE1051" s="10"/>
      <c r="AF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</row>
    <row r="1052" spans="1:45" x14ac:dyDescent="0.25">
      <c r="A1052" s="10"/>
      <c r="B1052" s="10"/>
      <c r="C1052" s="10"/>
      <c r="E1052" s="10"/>
      <c r="G1052" s="10"/>
      <c r="H1052" s="10"/>
      <c r="I1052" s="10"/>
      <c r="P1052" s="2"/>
      <c r="Q1052" s="10"/>
      <c r="R1052" s="10"/>
      <c r="S1052" s="10"/>
      <c r="T1052" s="10"/>
      <c r="U1052" s="10"/>
      <c r="V1052" s="10"/>
      <c r="W1052" s="10"/>
      <c r="X1052" s="10"/>
      <c r="Y1052" s="10"/>
      <c r="Z1052" s="10"/>
      <c r="AA1052" s="10"/>
      <c r="AB1052" s="10"/>
      <c r="AC1052" s="10"/>
      <c r="AD1052" s="10"/>
      <c r="AE1052" s="10"/>
      <c r="AF1052" s="10"/>
      <c r="AK1052" s="10"/>
      <c r="AL1052" s="10"/>
      <c r="AM1052" s="10"/>
      <c r="AN1052" s="10"/>
      <c r="AO1052" s="10"/>
      <c r="AP1052" s="10"/>
      <c r="AQ1052" s="10"/>
      <c r="AR1052" s="10"/>
      <c r="AS1052" s="10"/>
    </row>
    <row r="1053" spans="1:45" x14ac:dyDescent="0.25">
      <c r="A1053" s="10"/>
      <c r="B1053" s="10"/>
      <c r="C1053" s="10"/>
      <c r="E1053" s="10"/>
      <c r="G1053" s="10"/>
      <c r="H1053" s="10"/>
      <c r="I1053" s="10"/>
      <c r="P1053" s="2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  <c r="AA1053" s="10"/>
      <c r="AB1053" s="10"/>
      <c r="AC1053" s="10"/>
      <c r="AD1053" s="10"/>
      <c r="AE1053" s="10"/>
      <c r="AF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</row>
    <row r="1054" spans="1:45" x14ac:dyDescent="0.25">
      <c r="A1054" s="10"/>
      <c r="B1054" s="10"/>
      <c r="C1054" s="10"/>
      <c r="E1054" s="10"/>
      <c r="G1054" s="10"/>
      <c r="H1054" s="10"/>
      <c r="I1054" s="10"/>
      <c r="P1054" s="2"/>
      <c r="Q1054" s="10"/>
      <c r="R1054" s="10"/>
      <c r="S1054" s="10"/>
      <c r="T1054" s="10"/>
      <c r="U1054" s="10"/>
      <c r="V1054" s="10"/>
      <c r="W1054" s="10"/>
      <c r="X1054" s="10"/>
      <c r="Y1054" s="10"/>
      <c r="Z1054" s="10"/>
      <c r="AA1054" s="10"/>
      <c r="AB1054" s="10"/>
      <c r="AC1054" s="10"/>
      <c r="AD1054" s="10"/>
      <c r="AE1054" s="10"/>
      <c r="AF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</row>
    <row r="1055" spans="1:45" x14ac:dyDescent="0.25">
      <c r="A1055" s="10"/>
      <c r="B1055" s="10"/>
      <c r="C1055" s="10"/>
      <c r="E1055" s="10"/>
      <c r="G1055" s="10"/>
      <c r="H1055" s="10"/>
      <c r="I1055" s="10"/>
      <c r="P1055" s="2"/>
      <c r="Q1055" s="10"/>
      <c r="R1055" s="10"/>
      <c r="S1055" s="10"/>
      <c r="T1055" s="10"/>
      <c r="U1055" s="10"/>
      <c r="V1055" s="10"/>
      <c r="W1055" s="10"/>
      <c r="X1055" s="10"/>
      <c r="Y1055" s="10"/>
      <c r="Z1055" s="10"/>
      <c r="AA1055" s="10"/>
      <c r="AB1055" s="10"/>
      <c r="AC1055" s="10"/>
      <c r="AD1055" s="10"/>
      <c r="AE1055" s="10"/>
      <c r="AF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</row>
    <row r="1056" spans="1:45" x14ac:dyDescent="0.25">
      <c r="A1056" s="10"/>
      <c r="B1056" s="10"/>
      <c r="C1056" s="10"/>
      <c r="E1056" s="10"/>
      <c r="G1056" s="10"/>
      <c r="H1056" s="10"/>
      <c r="I1056" s="10"/>
      <c r="P1056" s="2"/>
      <c r="Q1056" s="10"/>
      <c r="R1056" s="10"/>
      <c r="S1056" s="10"/>
      <c r="T1056" s="10"/>
      <c r="U1056" s="10"/>
      <c r="V1056" s="10"/>
      <c r="W1056" s="10"/>
      <c r="X1056" s="10"/>
      <c r="Y1056" s="10"/>
      <c r="Z1056" s="10"/>
      <c r="AA1056" s="10"/>
      <c r="AB1056" s="10"/>
      <c r="AC1056" s="10"/>
      <c r="AD1056" s="10"/>
      <c r="AE1056" s="10"/>
      <c r="AF1056" s="10"/>
      <c r="AK1056" s="10"/>
      <c r="AL1056" s="10"/>
      <c r="AM1056" s="10"/>
      <c r="AN1056" s="10"/>
      <c r="AO1056" s="10"/>
      <c r="AP1056" s="10"/>
      <c r="AQ1056" s="10"/>
      <c r="AR1056" s="10"/>
      <c r="AS1056" s="10"/>
    </row>
    <row r="1057" spans="1:45" x14ac:dyDescent="0.25">
      <c r="A1057" s="10"/>
      <c r="B1057" s="10"/>
      <c r="C1057" s="10"/>
      <c r="E1057" s="10"/>
      <c r="G1057" s="10"/>
      <c r="H1057" s="10"/>
      <c r="I1057" s="10"/>
      <c r="P1057" s="2"/>
      <c r="Q1057" s="10"/>
      <c r="R1057" s="10"/>
      <c r="S1057" s="10"/>
      <c r="T1057" s="10"/>
      <c r="U1057" s="10"/>
      <c r="V1057" s="10"/>
      <c r="W1057" s="10"/>
      <c r="X1057" s="10"/>
      <c r="Y1057" s="10"/>
      <c r="Z1057" s="10"/>
      <c r="AA1057" s="10"/>
      <c r="AB1057" s="10"/>
      <c r="AC1057" s="10"/>
      <c r="AD1057" s="10"/>
      <c r="AE1057" s="10"/>
      <c r="AF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</row>
    <row r="1058" spans="1:45" x14ac:dyDescent="0.25">
      <c r="A1058" s="10"/>
      <c r="B1058" s="10"/>
      <c r="C1058" s="10"/>
      <c r="E1058" s="10"/>
      <c r="G1058" s="10"/>
      <c r="H1058" s="10"/>
      <c r="I1058" s="10"/>
      <c r="P1058" s="2"/>
      <c r="Q1058" s="10"/>
      <c r="R1058" s="10"/>
      <c r="S1058" s="10"/>
      <c r="T1058" s="10"/>
      <c r="U1058" s="10"/>
      <c r="V1058" s="10"/>
      <c r="W1058" s="10"/>
      <c r="X1058" s="10"/>
      <c r="Y1058" s="10"/>
      <c r="Z1058" s="10"/>
      <c r="AA1058" s="10"/>
      <c r="AB1058" s="10"/>
      <c r="AC1058" s="10"/>
      <c r="AD1058" s="10"/>
      <c r="AE1058" s="10"/>
      <c r="AF1058" s="10"/>
      <c r="AK1058" s="10"/>
      <c r="AL1058" s="10"/>
      <c r="AM1058" s="10"/>
      <c r="AN1058" s="10"/>
      <c r="AO1058" s="10"/>
      <c r="AP1058" s="10"/>
      <c r="AQ1058" s="10"/>
      <c r="AR1058" s="10"/>
      <c r="AS1058" s="10"/>
    </row>
    <row r="1059" spans="1:45" x14ac:dyDescent="0.25">
      <c r="A1059" s="10"/>
      <c r="B1059" s="10"/>
      <c r="C1059" s="10"/>
      <c r="E1059" s="10"/>
      <c r="G1059" s="10"/>
      <c r="H1059" s="10"/>
      <c r="I1059" s="10"/>
      <c r="P1059" s="2"/>
      <c r="Q1059" s="10"/>
      <c r="R1059" s="10"/>
      <c r="S1059" s="10"/>
      <c r="T1059" s="10"/>
      <c r="U1059" s="10"/>
      <c r="V1059" s="10"/>
      <c r="W1059" s="10"/>
      <c r="X1059" s="10"/>
      <c r="Y1059" s="10"/>
      <c r="Z1059" s="10"/>
      <c r="AA1059" s="10"/>
      <c r="AB1059" s="10"/>
      <c r="AC1059" s="10"/>
      <c r="AD1059" s="10"/>
      <c r="AE1059" s="10"/>
      <c r="AF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</row>
    <row r="1060" spans="1:45" x14ac:dyDescent="0.25">
      <c r="A1060" s="10"/>
      <c r="B1060" s="10"/>
      <c r="C1060" s="10"/>
      <c r="E1060" s="10"/>
      <c r="G1060" s="10"/>
      <c r="H1060" s="10"/>
      <c r="I1060" s="10"/>
      <c r="P1060" s="2"/>
      <c r="Q1060" s="10"/>
      <c r="R1060" s="10"/>
      <c r="S1060" s="10"/>
      <c r="T1060" s="10"/>
      <c r="U1060" s="10"/>
      <c r="V1060" s="10"/>
      <c r="W1060" s="10"/>
      <c r="X1060" s="10"/>
      <c r="Y1060" s="10"/>
      <c r="Z1060" s="10"/>
      <c r="AA1060" s="10"/>
      <c r="AB1060" s="10"/>
      <c r="AC1060" s="10"/>
      <c r="AD1060" s="10"/>
      <c r="AE1060" s="10"/>
      <c r="AF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</row>
    <row r="1061" spans="1:45" x14ac:dyDescent="0.25">
      <c r="A1061" s="10"/>
      <c r="B1061" s="10"/>
      <c r="C1061" s="10"/>
      <c r="E1061" s="10"/>
      <c r="G1061" s="10"/>
      <c r="H1061" s="10"/>
      <c r="I1061" s="10"/>
      <c r="P1061" s="2"/>
      <c r="Q1061" s="10"/>
      <c r="R1061" s="10"/>
      <c r="S1061" s="10"/>
      <c r="T1061" s="10"/>
      <c r="U1061" s="10"/>
      <c r="V1061" s="10"/>
      <c r="W1061" s="10"/>
      <c r="X1061" s="10"/>
      <c r="Y1061" s="10"/>
      <c r="Z1061" s="10"/>
      <c r="AA1061" s="10"/>
      <c r="AB1061" s="10"/>
      <c r="AC1061" s="10"/>
      <c r="AD1061" s="10"/>
      <c r="AE1061" s="10"/>
      <c r="AF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</row>
    <row r="1062" spans="1:45" x14ac:dyDescent="0.25">
      <c r="A1062" s="10"/>
      <c r="B1062" s="10"/>
      <c r="C1062" s="10"/>
      <c r="E1062" s="10"/>
      <c r="G1062" s="10"/>
      <c r="H1062" s="10"/>
      <c r="I1062" s="10"/>
      <c r="P1062" s="2"/>
      <c r="Q1062" s="10"/>
      <c r="R1062" s="10"/>
      <c r="S1062" s="10"/>
      <c r="T1062" s="10"/>
      <c r="U1062" s="10"/>
      <c r="V1062" s="10"/>
      <c r="W1062" s="10"/>
      <c r="X1062" s="10"/>
      <c r="Y1062" s="10"/>
      <c r="Z1062" s="10"/>
      <c r="AA1062" s="10"/>
      <c r="AB1062" s="10"/>
      <c r="AC1062" s="10"/>
      <c r="AD1062" s="10"/>
      <c r="AE1062" s="10"/>
      <c r="AF1062" s="10"/>
      <c r="AK1062" s="10"/>
      <c r="AL1062" s="10"/>
      <c r="AM1062" s="10"/>
      <c r="AN1062" s="10"/>
      <c r="AO1062" s="10"/>
      <c r="AP1062" s="10"/>
      <c r="AQ1062" s="10"/>
      <c r="AR1062" s="10"/>
      <c r="AS1062" s="10"/>
    </row>
    <row r="1063" spans="1:45" x14ac:dyDescent="0.25">
      <c r="A1063" s="10"/>
      <c r="B1063" s="10"/>
      <c r="C1063" s="10"/>
      <c r="E1063" s="10"/>
      <c r="G1063" s="10"/>
      <c r="H1063" s="10"/>
      <c r="I1063" s="10"/>
      <c r="P1063" s="2"/>
      <c r="Q1063" s="10"/>
      <c r="R1063" s="10"/>
      <c r="S1063" s="10"/>
      <c r="T1063" s="10"/>
      <c r="U1063" s="10"/>
      <c r="V1063" s="10"/>
      <c r="W1063" s="10"/>
      <c r="X1063" s="10"/>
      <c r="Y1063" s="10"/>
      <c r="Z1063" s="10"/>
      <c r="AA1063" s="10"/>
      <c r="AB1063" s="10"/>
      <c r="AC1063" s="10"/>
      <c r="AD1063" s="10"/>
      <c r="AE1063" s="10"/>
      <c r="AF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</row>
    <row r="1064" spans="1:45" x14ac:dyDescent="0.25">
      <c r="A1064" s="10"/>
      <c r="B1064" s="10"/>
      <c r="C1064" s="10"/>
      <c r="E1064" s="10"/>
      <c r="G1064" s="10"/>
      <c r="H1064" s="10"/>
      <c r="I1064" s="10"/>
      <c r="P1064" s="2"/>
      <c r="Q1064" s="10"/>
      <c r="R1064" s="10"/>
      <c r="S1064" s="10"/>
      <c r="T1064" s="10"/>
      <c r="U1064" s="10"/>
      <c r="V1064" s="10"/>
      <c r="W1064" s="10"/>
      <c r="X1064" s="10"/>
      <c r="Y1064" s="10"/>
      <c r="Z1064" s="10"/>
      <c r="AA1064" s="10"/>
      <c r="AB1064" s="10"/>
      <c r="AC1064" s="10"/>
      <c r="AD1064" s="10"/>
      <c r="AE1064" s="10"/>
      <c r="AF1064" s="10"/>
      <c r="AK1064" s="10"/>
      <c r="AL1064" s="10"/>
      <c r="AM1064" s="10"/>
      <c r="AN1064" s="10"/>
      <c r="AO1064" s="10"/>
      <c r="AP1064" s="10"/>
      <c r="AQ1064" s="10"/>
      <c r="AR1064" s="10"/>
      <c r="AS1064" s="10"/>
    </row>
    <row r="1065" spans="1:45" x14ac:dyDescent="0.25">
      <c r="A1065" s="10"/>
      <c r="B1065" s="10"/>
      <c r="C1065" s="10"/>
      <c r="E1065" s="10"/>
      <c r="G1065" s="10"/>
      <c r="H1065" s="10"/>
      <c r="I1065" s="10"/>
      <c r="P1065" s="2"/>
      <c r="Q1065" s="10"/>
      <c r="R1065" s="10"/>
      <c r="S1065" s="10"/>
      <c r="T1065" s="10"/>
      <c r="U1065" s="10"/>
      <c r="V1065" s="10"/>
      <c r="W1065" s="10"/>
      <c r="X1065" s="10"/>
      <c r="Y1065" s="10"/>
      <c r="Z1065" s="10"/>
      <c r="AA1065" s="10"/>
      <c r="AB1065" s="10"/>
      <c r="AC1065" s="10"/>
      <c r="AD1065" s="10"/>
      <c r="AE1065" s="10"/>
      <c r="AF1065" s="10"/>
      <c r="AK1065" s="10"/>
      <c r="AL1065" s="10"/>
      <c r="AM1065" s="10"/>
      <c r="AN1065" s="10"/>
      <c r="AO1065" s="10"/>
      <c r="AP1065" s="10"/>
      <c r="AQ1065" s="10"/>
      <c r="AR1065" s="10"/>
      <c r="AS1065" s="10"/>
    </row>
    <row r="1066" spans="1:45" x14ac:dyDescent="0.25">
      <c r="A1066" s="10"/>
      <c r="B1066" s="10"/>
      <c r="C1066" s="10"/>
      <c r="E1066" s="10"/>
      <c r="G1066" s="10"/>
      <c r="H1066" s="10"/>
      <c r="I1066" s="10"/>
      <c r="P1066" s="2"/>
      <c r="Q1066" s="10"/>
      <c r="R1066" s="10"/>
      <c r="S1066" s="10"/>
      <c r="T1066" s="10"/>
      <c r="U1066" s="10"/>
      <c r="V1066" s="10"/>
      <c r="W1066" s="10"/>
      <c r="X1066" s="10"/>
      <c r="Y1066" s="10"/>
      <c r="Z1066" s="10"/>
      <c r="AA1066" s="10"/>
      <c r="AB1066" s="10"/>
      <c r="AC1066" s="10"/>
      <c r="AD1066" s="10"/>
      <c r="AE1066" s="10"/>
      <c r="AF1066" s="10"/>
      <c r="AK1066" s="10"/>
      <c r="AL1066" s="10"/>
      <c r="AM1066" s="10"/>
      <c r="AN1066" s="10"/>
      <c r="AO1066" s="10"/>
      <c r="AP1066" s="10"/>
      <c r="AQ1066" s="10"/>
      <c r="AR1066" s="10"/>
      <c r="AS1066" s="10"/>
    </row>
    <row r="1067" spans="1:45" x14ac:dyDescent="0.25">
      <c r="A1067" s="10"/>
      <c r="B1067" s="10"/>
      <c r="C1067" s="10"/>
      <c r="E1067" s="10"/>
      <c r="G1067" s="10"/>
      <c r="H1067" s="10"/>
      <c r="I1067" s="10"/>
      <c r="P1067" s="2"/>
      <c r="Q1067" s="10"/>
      <c r="R1067" s="10"/>
      <c r="S1067" s="10"/>
      <c r="T1067" s="10"/>
      <c r="U1067" s="10"/>
      <c r="V1067" s="10"/>
      <c r="W1067" s="10"/>
      <c r="X1067" s="10"/>
      <c r="Y1067" s="10"/>
      <c r="Z1067" s="10"/>
      <c r="AA1067" s="10"/>
      <c r="AB1067" s="10"/>
      <c r="AC1067" s="10"/>
      <c r="AD1067" s="10"/>
      <c r="AE1067" s="10"/>
      <c r="AF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</row>
    <row r="1068" spans="1:45" x14ac:dyDescent="0.25">
      <c r="A1068" s="10"/>
      <c r="B1068" s="10"/>
      <c r="C1068" s="10"/>
      <c r="E1068" s="10"/>
      <c r="G1068" s="10"/>
      <c r="H1068" s="10"/>
      <c r="I1068" s="10"/>
      <c r="P1068" s="2"/>
      <c r="Q1068" s="10"/>
      <c r="R1068" s="10"/>
      <c r="S1068" s="10"/>
      <c r="T1068" s="10"/>
      <c r="U1068" s="10"/>
      <c r="V1068" s="10"/>
      <c r="W1068" s="10"/>
      <c r="X1068" s="10"/>
      <c r="Y1068" s="10"/>
      <c r="Z1068" s="10"/>
      <c r="AA1068" s="10"/>
      <c r="AB1068" s="10"/>
      <c r="AC1068" s="10"/>
      <c r="AD1068" s="10"/>
      <c r="AE1068" s="10"/>
      <c r="AF1068" s="10"/>
      <c r="AK1068" s="10"/>
      <c r="AL1068" s="10"/>
      <c r="AM1068" s="10"/>
      <c r="AN1068" s="10"/>
      <c r="AO1068" s="10"/>
      <c r="AP1068" s="10"/>
      <c r="AQ1068" s="10"/>
      <c r="AR1068" s="10"/>
      <c r="AS1068" s="10"/>
    </row>
    <row r="1069" spans="1:45" x14ac:dyDescent="0.25">
      <c r="A1069" s="10"/>
      <c r="B1069" s="10"/>
      <c r="C1069" s="10"/>
      <c r="E1069" s="10"/>
      <c r="G1069" s="10"/>
      <c r="H1069" s="10"/>
      <c r="I1069" s="10"/>
      <c r="P1069" s="2"/>
      <c r="Q1069" s="10"/>
      <c r="R1069" s="10"/>
      <c r="S1069" s="10"/>
      <c r="T1069" s="10"/>
      <c r="U1069" s="10"/>
      <c r="V1069" s="10"/>
      <c r="W1069" s="10"/>
      <c r="X1069" s="10"/>
      <c r="Y1069" s="10"/>
      <c r="Z1069" s="10"/>
      <c r="AA1069" s="10"/>
      <c r="AB1069" s="10"/>
      <c r="AC1069" s="10"/>
      <c r="AD1069" s="10"/>
      <c r="AE1069" s="10"/>
      <c r="AF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</row>
    <row r="1070" spans="1:45" x14ac:dyDescent="0.25">
      <c r="A1070" s="10"/>
      <c r="B1070" s="10"/>
      <c r="C1070" s="10"/>
      <c r="E1070" s="10"/>
      <c r="G1070" s="10"/>
      <c r="H1070" s="10"/>
      <c r="I1070" s="10"/>
      <c r="P1070" s="2"/>
      <c r="Q1070" s="10"/>
      <c r="R1070" s="10"/>
      <c r="S1070" s="10"/>
      <c r="T1070" s="10"/>
      <c r="U1070" s="10"/>
      <c r="V1070" s="10"/>
      <c r="W1070" s="10"/>
      <c r="X1070" s="10"/>
      <c r="Y1070" s="10"/>
      <c r="Z1070" s="10"/>
      <c r="AA1070" s="10"/>
      <c r="AB1070" s="10"/>
      <c r="AC1070" s="10"/>
      <c r="AD1070" s="10"/>
      <c r="AE1070" s="10"/>
      <c r="AF1070" s="10"/>
      <c r="AK1070" s="10"/>
      <c r="AL1070" s="10"/>
      <c r="AM1070" s="10"/>
      <c r="AN1070" s="10"/>
      <c r="AO1070" s="10"/>
      <c r="AP1070" s="10"/>
      <c r="AQ1070" s="10"/>
      <c r="AR1070" s="10"/>
      <c r="AS1070" s="10"/>
    </row>
    <row r="1071" spans="1:45" x14ac:dyDescent="0.25">
      <c r="A1071" s="10"/>
      <c r="B1071" s="10"/>
      <c r="C1071" s="10"/>
      <c r="E1071" s="10"/>
      <c r="G1071" s="10"/>
      <c r="H1071" s="10"/>
      <c r="I1071" s="10"/>
      <c r="P1071" s="2"/>
      <c r="Q1071" s="10"/>
      <c r="R1071" s="10"/>
      <c r="S1071" s="10"/>
      <c r="T1071" s="10"/>
      <c r="U1071" s="10"/>
      <c r="V1071" s="10"/>
      <c r="W1071" s="10"/>
      <c r="X1071" s="10"/>
      <c r="Y1071" s="10"/>
      <c r="Z1071" s="10"/>
      <c r="AA1071" s="10"/>
      <c r="AB1071" s="10"/>
      <c r="AC1071" s="10"/>
      <c r="AD1071" s="10"/>
      <c r="AE1071" s="10"/>
      <c r="AF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</row>
    <row r="1072" spans="1:45" x14ac:dyDescent="0.25">
      <c r="A1072" s="10"/>
      <c r="B1072" s="10"/>
      <c r="C1072" s="10"/>
      <c r="E1072" s="10"/>
      <c r="G1072" s="10"/>
      <c r="H1072" s="10"/>
      <c r="I1072" s="10"/>
      <c r="P1072" s="2"/>
      <c r="Q1072" s="10"/>
      <c r="R1072" s="10"/>
      <c r="S1072" s="10"/>
      <c r="T1072" s="10"/>
      <c r="U1072" s="10"/>
      <c r="V1072" s="10"/>
      <c r="W1072" s="10"/>
      <c r="X1072" s="10"/>
      <c r="Y1072" s="10"/>
      <c r="Z1072" s="10"/>
      <c r="AA1072" s="10"/>
      <c r="AB1072" s="10"/>
      <c r="AC1072" s="10"/>
      <c r="AD1072" s="10"/>
      <c r="AE1072" s="10"/>
      <c r="AF1072" s="10"/>
      <c r="AK1072" s="10"/>
      <c r="AL1072" s="10"/>
      <c r="AM1072" s="10"/>
      <c r="AN1072" s="10"/>
      <c r="AO1072" s="10"/>
      <c r="AP1072" s="10"/>
      <c r="AQ1072" s="10"/>
      <c r="AR1072" s="10"/>
      <c r="AS1072" s="10"/>
    </row>
    <row r="1073" spans="1:45" x14ac:dyDescent="0.25">
      <c r="A1073" s="10"/>
      <c r="B1073" s="10"/>
      <c r="C1073" s="10"/>
      <c r="E1073" s="10"/>
      <c r="G1073" s="10"/>
      <c r="H1073" s="10"/>
      <c r="I1073" s="10"/>
      <c r="P1073" s="2"/>
      <c r="Q1073" s="10"/>
      <c r="R1073" s="10"/>
      <c r="S1073" s="10"/>
      <c r="T1073" s="10"/>
      <c r="U1073" s="10"/>
      <c r="V1073" s="10"/>
      <c r="W1073" s="10"/>
      <c r="X1073" s="10"/>
      <c r="Y1073" s="10"/>
      <c r="Z1073" s="10"/>
      <c r="AA1073" s="10"/>
      <c r="AB1073" s="10"/>
      <c r="AC1073" s="10"/>
      <c r="AD1073" s="10"/>
      <c r="AE1073" s="10"/>
      <c r="AF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</row>
    <row r="1074" spans="1:45" x14ac:dyDescent="0.25">
      <c r="A1074" s="10"/>
      <c r="B1074" s="10"/>
      <c r="C1074" s="10"/>
      <c r="E1074" s="10"/>
      <c r="G1074" s="10"/>
      <c r="H1074" s="10"/>
      <c r="I1074" s="10"/>
      <c r="P1074" s="2"/>
      <c r="Q1074" s="10"/>
      <c r="R1074" s="10"/>
      <c r="S1074" s="10"/>
      <c r="T1074" s="10"/>
      <c r="U1074" s="10"/>
      <c r="V1074" s="10"/>
      <c r="W1074" s="10"/>
      <c r="X1074" s="10"/>
      <c r="Y1074" s="10"/>
      <c r="Z1074" s="10"/>
      <c r="AA1074" s="10"/>
      <c r="AB1074" s="10"/>
      <c r="AC1074" s="10"/>
      <c r="AD1074" s="10"/>
      <c r="AE1074" s="10"/>
      <c r="AF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</row>
    <row r="1075" spans="1:45" x14ac:dyDescent="0.25">
      <c r="A1075" s="10"/>
      <c r="B1075" s="10"/>
      <c r="C1075" s="10"/>
      <c r="E1075" s="10"/>
      <c r="G1075" s="10"/>
      <c r="H1075" s="10"/>
      <c r="I1075" s="10"/>
      <c r="P1075" s="2"/>
      <c r="Q1075" s="10"/>
      <c r="R1075" s="10"/>
      <c r="S1075" s="10"/>
      <c r="T1075" s="10"/>
      <c r="U1075" s="10"/>
      <c r="V1075" s="10"/>
      <c r="W1075" s="10"/>
      <c r="X1075" s="10"/>
      <c r="Y1075" s="10"/>
      <c r="Z1075" s="10"/>
      <c r="AA1075" s="10"/>
      <c r="AB1075" s="10"/>
      <c r="AC1075" s="10"/>
      <c r="AD1075" s="10"/>
      <c r="AE1075" s="10"/>
      <c r="AF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</row>
    <row r="1076" spans="1:45" x14ac:dyDescent="0.25">
      <c r="A1076" s="10"/>
      <c r="B1076" s="10"/>
      <c r="C1076" s="10"/>
      <c r="E1076" s="10"/>
      <c r="G1076" s="10"/>
      <c r="H1076" s="10"/>
      <c r="I1076" s="10"/>
      <c r="P1076" s="2"/>
      <c r="Q1076" s="10"/>
      <c r="R1076" s="10"/>
      <c r="S1076" s="10"/>
      <c r="T1076" s="10"/>
      <c r="U1076" s="10"/>
      <c r="V1076" s="10"/>
      <c r="W1076" s="10"/>
      <c r="X1076" s="10"/>
      <c r="Y1076" s="10"/>
      <c r="Z1076" s="10"/>
      <c r="AA1076" s="10"/>
      <c r="AB1076" s="10"/>
      <c r="AC1076" s="10"/>
      <c r="AD1076" s="10"/>
      <c r="AE1076" s="10"/>
      <c r="AF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</row>
    <row r="1077" spans="1:45" x14ac:dyDescent="0.25">
      <c r="A1077" s="10"/>
      <c r="B1077" s="10"/>
      <c r="C1077" s="10"/>
      <c r="E1077" s="10"/>
      <c r="G1077" s="10"/>
      <c r="H1077" s="10"/>
      <c r="I1077" s="10"/>
      <c r="P1077" s="2"/>
      <c r="Q1077" s="10"/>
      <c r="R1077" s="10"/>
      <c r="S1077" s="10"/>
      <c r="T1077" s="10"/>
      <c r="U1077" s="10"/>
      <c r="V1077" s="10"/>
      <c r="W1077" s="10"/>
      <c r="X1077" s="10"/>
      <c r="Y1077" s="10"/>
      <c r="Z1077" s="10"/>
      <c r="AA1077" s="10"/>
      <c r="AB1077" s="10"/>
      <c r="AC1077" s="10"/>
      <c r="AD1077" s="10"/>
      <c r="AE1077" s="10"/>
      <c r="AF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</row>
    <row r="1078" spans="1:45" x14ac:dyDescent="0.25">
      <c r="A1078" s="10"/>
      <c r="B1078" s="10"/>
      <c r="C1078" s="10"/>
      <c r="E1078" s="10"/>
      <c r="G1078" s="10"/>
      <c r="H1078" s="10"/>
      <c r="I1078" s="10"/>
      <c r="P1078" s="2"/>
      <c r="Q1078" s="10"/>
      <c r="R1078" s="10"/>
      <c r="S1078" s="10"/>
      <c r="T1078" s="10"/>
      <c r="U1078" s="10"/>
      <c r="V1078" s="10"/>
      <c r="W1078" s="10"/>
      <c r="X1078" s="10"/>
      <c r="Y1078" s="10"/>
      <c r="Z1078" s="10"/>
      <c r="AA1078" s="10"/>
      <c r="AB1078" s="10"/>
      <c r="AC1078" s="10"/>
      <c r="AD1078" s="10"/>
      <c r="AE1078" s="10"/>
      <c r="AF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</row>
    <row r="1079" spans="1:45" x14ac:dyDescent="0.25">
      <c r="A1079" s="10"/>
      <c r="B1079" s="10"/>
      <c r="C1079" s="10"/>
      <c r="E1079" s="10"/>
      <c r="G1079" s="10"/>
      <c r="H1079" s="10"/>
      <c r="I1079" s="10"/>
      <c r="P1079" s="2"/>
      <c r="Q1079" s="10"/>
      <c r="R1079" s="10"/>
      <c r="S1079" s="10"/>
      <c r="T1079" s="10"/>
      <c r="U1079" s="10"/>
      <c r="V1079" s="10"/>
      <c r="W1079" s="10"/>
      <c r="X1079" s="10"/>
      <c r="Y1079" s="10"/>
      <c r="Z1079" s="10"/>
      <c r="AA1079" s="10"/>
      <c r="AB1079" s="10"/>
      <c r="AC1079" s="10"/>
      <c r="AD1079" s="10"/>
      <c r="AE1079" s="10"/>
      <c r="AF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</row>
    <row r="1080" spans="1:45" x14ac:dyDescent="0.25">
      <c r="A1080" s="10"/>
      <c r="B1080" s="10"/>
      <c r="C1080" s="10"/>
      <c r="E1080" s="10"/>
      <c r="G1080" s="10"/>
      <c r="H1080" s="10"/>
      <c r="I1080" s="10"/>
      <c r="P1080" s="2"/>
      <c r="Q1080" s="10"/>
      <c r="R1080" s="10"/>
      <c r="S1080" s="10"/>
      <c r="T1080" s="10"/>
      <c r="U1080" s="10"/>
      <c r="V1080" s="10"/>
      <c r="W1080" s="10"/>
      <c r="X1080" s="10"/>
      <c r="Y1080" s="10"/>
      <c r="Z1080" s="10"/>
      <c r="AA1080" s="10"/>
      <c r="AB1080" s="10"/>
      <c r="AC1080" s="10"/>
      <c r="AD1080" s="10"/>
      <c r="AE1080" s="10"/>
      <c r="AF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</row>
    <row r="1081" spans="1:45" x14ac:dyDescent="0.25">
      <c r="A1081" s="10"/>
      <c r="B1081" s="10"/>
      <c r="C1081" s="10"/>
      <c r="E1081" s="10"/>
      <c r="G1081" s="10"/>
      <c r="H1081" s="10"/>
      <c r="I1081" s="10"/>
      <c r="P1081" s="2"/>
      <c r="Q1081" s="10"/>
      <c r="R1081" s="10"/>
      <c r="S1081" s="10"/>
      <c r="T1081" s="10"/>
      <c r="U1081" s="10"/>
      <c r="V1081" s="10"/>
      <c r="W1081" s="10"/>
      <c r="X1081" s="10"/>
      <c r="Y1081" s="10"/>
      <c r="Z1081" s="10"/>
      <c r="AA1081" s="10"/>
      <c r="AB1081" s="10"/>
      <c r="AC1081" s="10"/>
      <c r="AD1081" s="10"/>
      <c r="AE1081" s="10"/>
      <c r="AF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</row>
    <row r="1082" spans="1:45" x14ac:dyDescent="0.25">
      <c r="A1082" s="10"/>
      <c r="B1082" s="10"/>
      <c r="C1082" s="10"/>
      <c r="E1082" s="10"/>
      <c r="G1082" s="10"/>
      <c r="H1082" s="10"/>
      <c r="I1082" s="10"/>
      <c r="P1082" s="2"/>
      <c r="Q1082" s="10"/>
      <c r="R1082" s="10"/>
      <c r="S1082" s="10"/>
      <c r="T1082" s="10"/>
      <c r="U1082" s="10"/>
      <c r="V1082" s="10"/>
      <c r="W1082" s="10"/>
      <c r="X1082" s="10"/>
      <c r="Y1082" s="10"/>
      <c r="Z1082" s="10"/>
      <c r="AA1082" s="10"/>
      <c r="AB1082" s="10"/>
      <c r="AC1082" s="10"/>
      <c r="AD1082" s="10"/>
      <c r="AE1082" s="10"/>
      <c r="AF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</row>
    <row r="1083" spans="1:45" x14ac:dyDescent="0.25">
      <c r="A1083" s="10"/>
      <c r="B1083" s="10"/>
      <c r="C1083" s="10"/>
      <c r="E1083" s="10"/>
      <c r="G1083" s="10"/>
      <c r="H1083" s="10"/>
      <c r="I1083" s="10"/>
      <c r="P1083" s="2"/>
      <c r="Q1083" s="10"/>
      <c r="R1083" s="10"/>
      <c r="S1083" s="10"/>
      <c r="T1083" s="10"/>
      <c r="U1083" s="10"/>
      <c r="V1083" s="10"/>
      <c r="W1083" s="10"/>
      <c r="X1083" s="10"/>
      <c r="Y1083" s="10"/>
      <c r="Z1083" s="10"/>
      <c r="AA1083" s="10"/>
      <c r="AB1083" s="10"/>
      <c r="AC1083" s="10"/>
      <c r="AD1083" s="10"/>
      <c r="AE1083" s="10"/>
      <c r="AF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</row>
    <row r="1084" spans="1:45" x14ac:dyDescent="0.25">
      <c r="A1084" s="10"/>
      <c r="B1084" s="10"/>
      <c r="C1084" s="10"/>
      <c r="E1084" s="10"/>
      <c r="G1084" s="10"/>
      <c r="H1084" s="10"/>
      <c r="I1084" s="10"/>
      <c r="P1084" s="2"/>
      <c r="Q1084" s="10"/>
      <c r="R1084" s="10"/>
      <c r="S1084" s="10"/>
      <c r="T1084" s="10"/>
      <c r="U1084" s="10"/>
      <c r="V1084" s="10"/>
      <c r="W1084" s="10"/>
      <c r="X1084" s="10"/>
      <c r="Y1084" s="10"/>
      <c r="Z1084" s="10"/>
      <c r="AA1084" s="10"/>
      <c r="AB1084" s="10"/>
      <c r="AC1084" s="10"/>
      <c r="AD1084" s="10"/>
      <c r="AE1084" s="10"/>
      <c r="AF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</row>
    <row r="1085" spans="1:45" x14ac:dyDescent="0.25">
      <c r="A1085" s="10"/>
      <c r="B1085" s="10"/>
      <c r="C1085" s="10"/>
      <c r="E1085" s="10"/>
      <c r="G1085" s="10"/>
      <c r="H1085" s="10"/>
      <c r="I1085" s="10"/>
      <c r="P1085" s="2"/>
      <c r="Q1085" s="10"/>
      <c r="R1085" s="10"/>
      <c r="S1085" s="10"/>
      <c r="T1085" s="10"/>
      <c r="U1085" s="10"/>
      <c r="V1085" s="10"/>
      <c r="W1085" s="10"/>
      <c r="X1085" s="10"/>
      <c r="Y1085" s="10"/>
      <c r="Z1085" s="10"/>
      <c r="AA1085" s="10"/>
      <c r="AB1085" s="10"/>
      <c r="AC1085" s="10"/>
      <c r="AD1085" s="10"/>
      <c r="AE1085" s="10"/>
      <c r="AF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</row>
    <row r="1086" spans="1:45" x14ac:dyDescent="0.25">
      <c r="A1086" s="10"/>
      <c r="B1086" s="10"/>
      <c r="C1086" s="10"/>
      <c r="E1086" s="10"/>
      <c r="G1086" s="10"/>
      <c r="H1086" s="10"/>
      <c r="I1086" s="10"/>
      <c r="P1086" s="2"/>
      <c r="Q1086" s="10"/>
      <c r="R1086" s="10"/>
      <c r="S1086" s="10"/>
      <c r="T1086" s="10"/>
      <c r="U1086" s="10"/>
      <c r="V1086" s="10"/>
      <c r="W1086" s="10"/>
      <c r="X1086" s="10"/>
      <c r="Y1086" s="10"/>
      <c r="Z1086" s="10"/>
      <c r="AA1086" s="10"/>
      <c r="AB1086" s="10"/>
      <c r="AC1086" s="10"/>
      <c r="AD1086" s="10"/>
      <c r="AE1086" s="10"/>
      <c r="AF1086" s="10"/>
      <c r="AK1086" s="10"/>
      <c r="AL1086" s="10"/>
      <c r="AM1086" s="10"/>
      <c r="AN1086" s="10"/>
      <c r="AO1086" s="10"/>
      <c r="AP1086" s="10"/>
      <c r="AQ1086" s="10"/>
      <c r="AR1086" s="10"/>
      <c r="AS1086" s="10"/>
    </row>
    <row r="1087" spans="1:45" x14ac:dyDescent="0.25">
      <c r="A1087" s="10"/>
      <c r="B1087" s="10"/>
      <c r="C1087" s="10"/>
      <c r="E1087" s="10"/>
      <c r="G1087" s="10"/>
      <c r="H1087" s="10"/>
      <c r="I1087" s="10"/>
      <c r="P1087" s="2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/>
      <c r="AC1087" s="10"/>
      <c r="AD1087" s="10"/>
      <c r="AE1087" s="10"/>
      <c r="AF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</row>
    <row r="1088" spans="1:45" x14ac:dyDescent="0.25">
      <c r="A1088" s="10"/>
      <c r="B1088" s="10"/>
      <c r="C1088" s="10"/>
      <c r="E1088" s="10"/>
      <c r="G1088" s="10"/>
      <c r="H1088" s="10"/>
      <c r="I1088" s="10"/>
      <c r="P1088" s="2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/>
      <c r="AC1088" s="10"/>
      <c r="AD1088" s="10"/>
      <c r="AE1088" s="10"/>
      <c r="AF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</row>
    <row r="1089" spans="1:45" x14ac:dyDescent="0.25">
      <c r="A1089" s="10"/>
      <c r="B1089" s="10"/>
      <c r="C1089" s="10"/>
      <c r="E1089" s="10"/>
      <c r="G1089" s="10"/>
      <c r="H1089" s="10"/>
      <c r="I1089" s="10"/>
      <c r="P1089" s="2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/>
      <c r="AC1089" s="10"/>
      <c r="AD1089" s="10"/>
      <c r="AE1089" s="10"/>
      <c r="AF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</row>
    <row r="1090" spans="1:45" x14ac:dyDescent="0.25">
      <c r="A1090" s="10"/>
      <c r="B1090" s="10"/>
      <c r="C1090" s="10"/>
      <c r="E1090" s="10"/>
      <c r="G1090" s="10"/>
      <c r="H1090" s="10"/>
      <c r="I1090" s="10"/>
      <c r="P1090" s="2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/>
      <c r="AC1090" s="10"/>
      <c r="AD1090" s="10"/>
      <c r="AE1090" s="10"/>
      <c r="AF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</row>
    <row r="1091" spans="1:45" x14ac:dyDescent="0.25">
      <c r="A1091" s="10"/>
      <c r="B1091" s="10"/>
      <c r="C1091" s="10"/>
      <c r="E1091" s="10"/>
      <c r="G1091" s="10"/>
      <c r="H1091" s="10"/>
      <c r="I1091" s="10"/>
      <c r="P1091" s="2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/>
      <c r="AC1091" s="10"/>
      <c r="AD1091" s="10"/>
      <c r="AE1091" s="10"/>
      <c r="AF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</row>
    <row r="1092" spans="1:45" x14ac:dyDescent="0.25">
      <c r="A1092" s="10"/>
      <c r="B1092" s="10"/>
      <c r="C1092" s="10"/>
      <c r="E1092" s="10"/>
      <c r="G1092" s="10"/>
      <c r="H1092" s="10"/>
      <c r="I1092" s="10"/>
      <c r="P1092" s="2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/>
      <c r="AC1092" s="10"/>
      <c r="AD1092" s="10"/>
      <c r="AE1092" s="10"/>
      <c r="AF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</row>
    <row r="1093" spans="1:45" x14ac:dyDescent="0.25">
      <c r="A1093" s="10"/>
      <c r="B1093" s="10"/>
      <c r="C1093" s="10"/>
      <c r="E1093" s="10"/>
      <c r="G1093" s="10"/>
      <c r="H1093" s="10"/>
      <c r="I1093" s="10"/>
      <c r="P1093" s="2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/>
      <c r="AC1093" s="10"/>
      <c r="AD1093" s="10"/>
      <c r="AE1093" s="10"/>
      <c r="AF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</row>
    <row r="1094" spans="1:45" x14ac:dyDescent="0.25">
      <c r="A1094" s="10"/>
      <c r="B1094" s="10"/>
      <c r="C1094" s="10"/>
      <c r="E1094" s="10"/>
      <c r="G1094" s="10"/>
      <c r="H1094" s="10"/>
      <c r="I1094" s="10"/>
      <c r="P1094" s="2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/>
      <c r="AC1094" s="10"/>
      <c r="AD1094" s="10"/>
      <c r="AE1094" s="10"/>
      <c r="AF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</row>
    <row r="1095" spans="1:45" x14ac:dyDescent="0.25">
      <c r="A1095" s="10"/>
      <c r="B1095" s="10"/>
      <c r="C1095" s="10"/>
      <c r="E1095" s="10"/>
      <c r="G1095" s="10"/>
      <c r="H1095" s="10"/>
      <c r="I1095" s="10"/>
      <c r="P1095" s="2"/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/>
      <c r="AC1095" s="10"/>
      <c r="AD1095" s="10"/>
      <c r="AE1095" s="10"/>
      <c r="AF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</row>
    <row r="1096" spans="1:45" x14ac:dyDescent="0.25">
      <c r="A1096" s="10"/>
      <c r="B1096" s="10"/>
      <c r="C1096" s="10"/>
      <c r="E1096" s="10"/>
      <c r="G1096" s="10"/>
      <c r="H1096" s="10"/>
      <c r="I1096" s="10"/>
      <c r="P1096" s="2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/>
      <c r="AC1096" s="10"/>
      <c r="AD1096" s="10"/>
      <c r="AE1096" s="10"/>
      <c r="AF1096" s="10"/>
      <c r="AK1096" s="10"/>
      <c r="AL1096" s="10"/>
      <c r="AM1096" s="10"/>
      <c r="AN1096" s="10"/>
      <c r="AO1096" s="10"/>
      <c r="AP1096" s="10"/>
      <c r="AQ1096" s="10"/>
      <c r="AR1096" s="10"/>
      <c r="AS1096" s="10"/>
    </row>
    <row r="1097" spans="1:45" x14ac:dyDescent="0.25">
      <c r="A1097" s="10"/>
      <c r="B1097" s="10"/>
      <c r="C1097" s="10"/>
      <c r="E1097" s="10"/>
      <c r="G1097" s="10"/>
      <c r="H1097" s="10"/>
      <c r="I1097" s="10"/>
      <c r="P1097" s="2"/>
      <c r="Q1097" s="10"/>
      <c r="R1097" s="10"/>
      <c r="S1097" s="10"/>
      <c r="T1097" s="10"/>
      <c r="U1097" s="10"/>
      <c r="V1097" s="10"/>
      <c r="W1097" s="10"/>
      <c r="X1097" s="10"/>
      <c r="Y1097" s="10"/>
      <c r="Z1097" s="10"/>
      <c r="AA1097" s="10"/>
      <c r="AB1097" s="10"/>
      <c r="AC1097" s="10"/>
      <c r="AD1097" s="10"/>
      <c r="AE1097" s="10"/>
      <c r="AF1097" s="10"/>
      <c r="AK1097" s="10"/>
      <c r="AL1097" s="10"/>
      <c r="AM1097" s="10"/>
      <c r="AN1097" s="10"/>
      <c r="AO1097" s="10"/>
      <c r="AP1097" s="10"/>
      <c r="AQ1097" s="10"/>
      <c r="AR1097" s="10"/>
      <c r="AS1097" s="10"/>
    </row>
    <row r="1098" spans="1:45" x14ac:dyDescent="0.25">
      <c r="A1098" s="10"/>
      <c r="B1098" s="10"/>
      <c r="C1098" s="10"/>
      <c r="E1098" s="10"/>
      <c r="G1098" s="10"/>
      <c r="H1098" s="10"/>
      <c r="I1098" s="10"/>
      <c r="P1098" s="2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/>
      <c r="AC1098" s="10"/>
      <c r="AD1098" s="10"/>
      <c r="AE1098" s="10"/>
      <c r="AF1098" s="10"/>
      <c r="AK1098" s="10"/>
      <c r="AL1098" s="10"/>
      <c r="AM1098" s="10"/>
      <c r="AN1098" s="10"/>
      <c r="AO1098" s="10"/>
      <c r="AP1098" s="10"/>
      <c r="AQ1098" s="10"/>
      <c r="AR1098" s="10"/>
      <c r="AS1098" s="10"/>
    </row>
    <row r="1099" spans="1:45" x14ac:dyDescent="0.25">
      <c r="A1099" s="10"/>
      <c r="B1099" s="10"/>
      <c r="C1099" s="10"/>
      <c r="E1099" s="10"/>
      <c r="G1099" s="10"/>
      <c r="H1099" s="10"/>
      <c r="I1099" s="10"/>
      <c r="P1099" s="2"/>
      <c r="Q1099" s="10"/>
      <c r="R1099" s="10"/>
      <c r="S1099" s="10"/>
      <c r="T1099" s="10"/>
      <c r="U1099" s="10"/>
      <c r="V1099" s="10"/>
      <c r="W1099" s="10"/>
      <c r="X1099" s="10"/>
      <c r="Y1099" s="10"/>
      <c r="Z1099" s="10"/>
      <c r="AA1099" s="10"/>
      <c r="AB1099" s="10"/>
      <c r="AC1099" s="10"/>
      <c r="AD1099" s="10"/>
      <c r="AE1099" s="10"/>
      <c r="AF1099" s="10"/>
      <c r="AK1099" s="10"/>
      <c r="AL1099" s="10"/>
      <c r="AM1099" s="10"/>
      <c r="AN1099" s="10"/>
      <c r="AO1099" s="10"/>
      <c r="AP1099" s="10"/>
      <c r="AQ1099" s="10"/>
      <c r="AR1099" s="10"/>
      <c r="AS1099" s="10"/>
    </row>
    <row r="1100" spans="1:45" x14ac:dyDescent="0.25">
      <c r="A1100" s="10"/>
      <c r="B1100" s="10"/>
      <c r="C1100" s="10"/>
      <c r="E1100" s="10"/>
      <c r="G1100" s="10"/>
      <c r="H1100" s="10"/>
      <c r="I1100" s="10"/>
      <c r="P1100" s="2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/>
      <c r="AC1100" s="10"/>
      <c r="AD1100" s="10"/>
      <c r="AE1100" s="10"/>
      <c r="AF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</row>
    <row r="1101" spans="1:45" x14ac:dyDescent="0.25">
      <c r="A1101" s="10"/>
      <c r="B1101" s="10"/>
      <c r="C1101" s="10"/>
      <c r="E1101" s="10"/>
      <c r="G1101" s="10"/>
      <c r="H1101" s="10"/>
      <c r="I1101" s="10"/>
      <c r="P1101" s="2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/>
      <c r="AB1101" s="10"/>
      <c r="AC1101" s="10"/>
      <c r="AD1101" s="10"/>
      <c r="AE1101" s="10"/>
      <c r="AF1101" s="10"/>
      <c r="AK1101" s="10"/>
      <c r="AL1101" s="10"/>
      <c r="AM1101" s="10"/>
      <c r="AN1101" s="10"/>
      <c r="AO1101" s="10"/>
      <c r="AP1101" s="10"/>
      <c r="AQ1101" s="10"/>
      <c r="AR1101" s="10"/>
      <c r="AS1101" s="10"/>
    </row>
    <row r="1102" spans="1:45" x14ac:dyDescent="0.25">
      <c r="A1102" s="10"/>
      <c r="B1102" s="10"/>
      <c r="C1102" s="10"/>
      <c r="E1102" s="10"/>
      <c r="G1102" s="10"/>
      <c r="H1102" s="10"/>
      <c r="I1102" s="10"/>
      <c r="P1102" s="2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/>
      <c r="AC1102" s="10"/>
      <c r="AD1102" s="10"/>
      <c r="AE1102" s="10"/>
      <c r="AF1102" s="10"/>
      <c r="AK1102" s="10"/>
      <c r="AL1102" s="10"/>
      <c r="AM1102" s="10"/>
      <c r="AN1102" s="10"/>
      <c r="AO1102" s="10"/>
      <c r="AP1102" s="10"/>
      <c r="AQ1102" s="10"/>
      <c r="AR1102" s="10"/>
      <c r="AS1102" s="10"/>
    </row>
    <row r="1103" spans="1:45" x14ac:dyDescent="0.25">
      <c r="A1103" s="10"/>
      <c r="B1103" s="10"/>
      <c r="C1103" s="10"/>
      <c r="E1103" s="10"/>
      <c r="G1103" s="10"/>
      <c r="H1103" s="10"/>
      <c r="I1103" s="10"/>
      <c r="P1103" s="2"/>
      <c r="Q1103" s="10"/>
      <c r="R1103" s="10"/>
      <c r="S1103" s="10"/>
      <c r="T1103" s="10"/>
      <c r="U1103" s="10"/>
      <c r="V1103" s="10"/>
      <c r="W1103" s="10"/>
      <c r="X1103" s="10"/>
      <c r="Y1103" s="10"/>
      <c r="Z1103" s="10"/>
      <c r="AA1103" s="10"/>
      <c r="AB1103" s="10"/>
      <c r="AC1103" s="10"/>
      <c r="AD1103" s="10"/>
      <c r="AE1103" s="10"/>
      <c r="AF1103" s="10"/>
      <c r="AK1103" s="10"/>
      <c r="AL1103" s="10"/>
      <c r="AM1103" s="10"/>
      <c r="AN1103" s="10"/>
      <c r="AO1103" s="10"/>
      <c r="AP1103" s="10"/>
      <c r="AQ1103" s="10"/>
      <c r="AR1103" s="10"/>
      <c r="AS1103" s="10"/>
    </row>
    <row r="1104" spans="1:45" x14ac:dyDescent="0.25">
      <c r="A1104" s="10"/>
      <c r="B1104" s="10"/>
      <c r="C1104" s="10"/>
      <c r="E1104" s="10"/>
      <c r="G1104" s="10"/>
      <c r="H1104" s="10"/>
      <c r="I1104" s="10"/>
      <c r="P1104" s="2"/>
      <c r="Q1104" s="10"/>
      <c r="R1104" s="10"/>
      <c r="S1104" s="10"/>
      <c r="T1104" s="10"/>
      <c r="U1104" s="10"/>
      <c r="V1104" s="10"/>
      <c r="W1104" s="10"/>
      <c r="X1104" s="10"/>
      <c r="Y1104" s="10"/>
      <c r="Z1104" s="10"/>
      <c r="AA1104" s="10"/>
      <c r="AB1104" s="10"/>
      <c r="AC1104" s="10"/>
      <c r="AD1104" s="10"/>
      <c r="AE1104" s="10"/>
      <c r="AF1104" s="10"/>
      <c r="AK1104" s="10"/>
      <c r="AL1104" s="10"/>
      <c r="AM1104" s="10"/>
      <c r="AN1104" s="10"/>
      <c r="AO1104" s="10"/>
      <c r="AP1104" s="10"/>
      <c r="AQ1104" s="10"/>
      <c r="AR1104" s="10"/>
      <c r="AS1104" s="10"/>
    </row>
    <row r="1105" spans="1:45" x14ac:dyDescent="0.25">
      <c r="A1105" s="10"/>
      <c r="B1105" s="10"/>
      <c r="C1105" s="10"/>
      <c r="E1105" s="10"/>
      <c r="G1105" s="10"/>
      <c r="H1105" s="10"/>
      <c r="I1105" s="10"/>
      <c r="P1105" s="2"/>
      <c r="Q1105" s="10"/>
      <c r="R1105" s="10"/>
      <c r="S1105" s="10"/>
      <c r="T1105" s="10"/>
      <c r="U1105" s="10"/>
      <c r="V1105" s="10"/>
      <c r="W1105" s="10"/>
      <c r="X1105" s="10"/>
      <c r="Y1105" s="10"/>
      <c r="Z1105" s="10"/>
      <c r="AA1105" s="10"/>
      <c r="AB1105" s="10"/>
      <c r="AC1105" s="10"/>
      <c r="AD1105" s="10"/>
      <c r="AE1105" s="10"/>
      <c r="AF1105" s="10"/>
      <c r="AK1105" s="10"/>
      <c r="AL1105" s="10"/>
      <c r="AM1105" s="10"/>
      <c r="AN1105" s="10"/>
      <c r="AO1105" s="10"/>
      <c r="AP1105" s="10"/>
      <c r="AQ1105" s="10"/>
      <c r="AR1105" s="10"/>
      <c r="AS1105" s="10"/>
    </row>
    <row r="1106" spans="1:45" x14ac:dyDescent="0.25">
      <c r="A1106" s="10"/>
      <c r="B1106" s="10"/>
      <c r="C1106" s="10"/>
      <c r="E1106" s="10"/>
      <c r="G1106" s="10"/>
      <c r="H1106" s="10"/>
      <c r="I1106" s="10"/>
      <c r="P1106" s="2"/>
      <c r="Q1106" s="10"/>
      <c r="R1106" s="10"/>
      <c r="S1106" s="10"/>
      <c r="T1106" s="10"/>
      <c r="U1106" s="10"/>
      <c r="V1106" s="10"/>
      <c r="W1106" s="10"/>
      <c r="X1106" s="10"/>
      <c r="Y1106" s="10"/>
      <c r="Z1106" s="10"/>
      <c r="AA1106" s="10"/>
      <c r="AB1106" s="10"/>
      <c r="AC1106" s="10"/>
      <c r="AD1106" s="10"/>
      <c r="AE1106" s="10"/>
      <c r="AF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</row>
    <row r="1107" spans="1:45" x14ac:dyDescent="0.25">
      <c r="A1107" s="10"/>
      <c r="B1107" s="10"/>
      <c r="C1107" s="10"/>
      <c r="E1107" s="10"/>
      <c r="G1107" s="10"/>
      <c r="H1107" s="10"/>
      <c r="I1107" s="10"/>
      <c r="P1107" s="2"/>
      <c r="Q1107" s="10"/>
      <c r="R1107" s="10"/>
      <c r="S1107" s="10"/>
      <c r="T1107" s="10"/>
      <c r="U1107" s="10"/>
      <c r="V1107" s="10"/>
      <c r="W1107" s="10"/>
      <c r="X1107" s="10"/>
      <c r="Y1107" s="10"/>
      <c r="Z1107" s="10"/>
      <c r="AA1107" s="10"/>
      <c r="AB1107" s="10"/>
      <c r="AC1107" s="10"/>
      <c r="AD1107" s="10"/>
      <c r="AE1107" s="10"/>
      <c r="AF1107" s="10"/>
      <c r="AK1107" s="10"/>
      <c r="AL1107" s="10"/>
      <c r="AM1107" s="10"/>
      <c r="AN1107" s="10"/>
      <c r="AO1107" s="10"/>
      <c r="AP1107" s="10"/>
      <c r="AQ1107" s="10"/>
      <c r="AR1107" s="10"/>
      <c r="AS1107" s="10"/>
    </row>
    <row r="1108" spans="1:45" x14ac:dyDescent="0.25">
      <c r="A1108" s="10"/>
      <c r="B1108" s="10"/>
      <c r="C1108" s="10"/>
      <c r="E1108" s="10"/>
      <c r="G1108" s="10"/>
      <c r="H1108" s="10"/>
      <c r="I1108" s="10"/>
      <c r="P1108" s="2"/>
      <c r="Q1108" s="10"/>
      <c r="R1108" s="10"/>
      <c r="S1108" s="10"/>
      <c r="T1108" s="10"/>
      <c r="U1108" s="10"/>
      <c r="V1108" s="10"/>
      <c r="W1108" s="10"/>
      <c r="X1108" s="10"/>
      <c r="Y1108" s="10"/>
      <c r="Z1108" s="10"/>
      <c r="AA1108" s="10"/>
      <c r="AB1108" s="10"/>
      <c r="AC1108" s="10"/>
      <c r="AD1108" s="10"/>
      <c r="AE1108" s="10"/>
      <c r="AF1108" s="10"/>
      <c r="AK1108" s="10"/>
      <c r="AL1108" s="10"/>
      <c r="AM1108" s="10"/>
      <c r="AN1108" s="10"/>
      <c r="AO1108" s="10"/>
      <c r="AP1108" s="10"/>
      <c r="AQ1108" s="10"/>
      <c r="AR1108" s="10"/>
      <c r="AS1108" s="10"/>
    </row>
    <row r="1109" spans="1:45" x14ac:dyDescent="0.25">
      <c r="A1109" s="10"/>
      <c r="B1109" s="10"/>
      <c r="C1109" s="10"/>
      <c r="E1109" s="10"/>
      <c r="G1109" s="10"/>
      <c r="H1109" s="10"/>
      <c r="I1109" s="10"/>
      <c r="P1109" s="2"/>
      <c r="Q1109" s="10"/>
      <c r="R1109" s="10"/>
      <c r="S1109" s="10"/>
      <c r="T1109" s="10"/>
      <c r="U1109" s="10"/>
      <c r="V1109" s="10"/>
      <c r="W1109" s="10"/>
      <c r="X1109" s="10"/>
      <c r="Y1109" s="10"/>
      <c r="Z1109" s="10"/>
      <c r="AA1109" s="10"/>
      <c r="AB1109" s="10"/>
      <c r="AC1109" s="10"/>
      <c r="AD1109" s="10"/>
      <c r="AE1109" s="10"/>
      <c r="AF1109" s="10"/>
      <c r="AK1109" s="10"/>
      <c r="AL1109" s="10"/>
      <c r="AM1109" s="10"/>
      <c r="AN1109" s="10"/>
      <c r="AO1109" s="10"/>
      <c r="AP1109" s="10"/>
      <c r="AQ1109" s="10"/>
      <c r="AR1109" s="10"/>
      <c r="AS1109" s="10"/>
    </row>
    <row r="1110" spans="1:45" x14ac:dyDescent="0.25">
      <c r="A1110" s="10"/>
      <c r="B1110" s="10"/>
      <c r="C1110" s="10"/>
      <c r="E1110" s="10"/>
      <c r="G1110" s="10"/>
      <c r="H1110" s="10"/>
      <c r="I1110" s="10"/>
      <c r="P1110" s="2"/>
      <c r="Q1110" s="10"/>
      <c r="R1110" s="10"/>
      <c r="S1110" s="10"/>
      <c r="T1110" s="10"/>
      <c r="U1110" s="10"/>
      <c r="V1110" s="10"/>
      <c r="W1110" s="10"/>
      <c r="X1110" s="10"/>
      <c r="Y1110" s="10"/>
      <c r="Z1110" s="10"/>
      <c r="AA1110" s="10"/>
      <c r="AB1110" s="10"/>
      <c r="AC1110" s="10"/>
      <c r="AD1110" s="10"/>
      <c r="AE1110" s="10"/>
      <c r="AF1110" s="10"/>
      <c r="AK1110" s="10"/>
      <c r="AL1110" s="10"/>
      <c r="AM1110" s="10"/>
      <c r="AN1110" s="10"/>
      <c r="AO1110" s="10"/>
      <c r="AP1110" s="10"/>
      <c r="AQ1110" s="10"/>
      <c r="AR1110" s="10"/>
      <c r="AS1110" s="10"/>
    </row>
    <row r="1111" spans="1:45" x14ac:dyDescent="0.25">
      <c r="A1111" s="10"/>
      <c r="B1111" s="10"/>
      <c r="C1111" s="10"/>
      <c r="E1111" s="10"/>
      <c r="G1111" s="10"/>
      <c r="H1111" s="10"/>
      <c r="I1111" s="10"/>
      <c r="P1111" s="2"/>
      <c r="Q1111" s="10"/>
      <c r="R1111" s="10"/>
      <c r="S1111" s="10"/>
      <c r="T1111" s="10"/>
      <c r="U1111" s="10"/>
      <c r="V1111" s="10"/>
      <c r="W1111" s="10"/>
      <c r="X1111" s="10"/>
      <c r="Y1111" s="10"/>
      <c r="Z1111" s="10"/>
      <c r="AA1111" s="10"/>
      <c r="AB1111" s="10"/>
      <c r="AC1111" s="10"/>
      <c r="AD1111" s="10"/>
      <c r="AE1111" s="10"/>
      <c r="AF1111" s="10"/>
      <c r="AK1111" s="10"/>
      <c r="AL1111" s="10"/>
      <c r="AM1111" s="10"/>
      <c r="AN1111" s="10"/>
      <c r="AO1111" s="10"/>
      <c r="AP1111" s="10"/>
      <c r="AQ1111" s="10"/>
      <c r="AR1111" s="10"/>
      <c r="AS1111" s="10"/>
    </row>
    <row r="1112" spans="1:45" x14ac:dyDescent="0.25">
      <c r="A1112" s="10"/>
      <c r="B1112" s="10"/>
      <c r="C1112" s="10"/>
      <c r="E1112" s="10"/>
      <c r="G1112" s="10"/>
      <c r="H1112" s="10"/>
      <c r="I1112" s="10"/>
      <c r="P1112" s="2"/>
      <c r="Q1112" s="10"/>
      <c r="R1112" s="10"/>
      <c r="S1112" s="10"/>
      <c r="T1112" s="10"/>
      <c r="U1112" s="10"/>
      <c r="V1112" s="10"/>
      <c r="W1112" s="10"/>
      <c r="X1112" s="10"/>
      <c r="Y1112" s="10"/>
      <c r="Z1112" s="10"/>
      <c r="AA1112" s="10"/>
      <c r="AB1112" s="10"/>
      <c r="AC1112" s="10"/>
      <c r="AD1112" s="10"/>
      <c r="AE1112" s="10"/>
      <c r="AF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</row>
    <row r="1113" spans="1:45" x14ac:dyDescent="0.25">
      <c r="A1113" s="10"/>
      <c r="B1113" s="10"/>
      <c r="C1113" s="10"/>
      <c r="E1113" s="10"/>
      <c r="G1113" s="10"/>
      <c r="H1113" s="10"/>
      <c r="I1113" s="10"/>
      <c r="P1113" s="2"/>
      <c r="Q1113" s="10"/>
      <c r="R1113" s="10"/>
      <c r="S1113" s="10"/>
      <c r="T1113" s="10"/>
      <c r="U1113" s="10"/>
      <c r="V1113" s="10"/>
      <c r="W1113" s="10"/>
      <c r="X1113" s="10"/>
      <c r="Y1113" s="10"/>
      <c r="Z1113" s="10"/>
      <c r="AA1113" s="10"/>
      <c r="AB1113" s="10"/>
      <c r="AC1113" s="10"/>
      <c r="AD1113" s="10"/>
      <c r="AE1113" s="10"/>
      <c r="AF1113" s="10"/>
      <c r="AK1113" s="10"/>
      <c r="AL1113" s="10"/>
      <c r="AM1113" s="10"/>
      <c r="AN1113" s="10"/>
      <c r="AO1113" s="10"/>
      <c r="AP1113" s="10"/>
      <c r="AQ1113" s="10"/>
      <c r="AR1113" s="10"/>
      <c r="AS1113" s="10"/>
    </row>
    <row r="1114" spans="1:45" x14ac:dyDescent="0.25">
      <c r="A1114" s="10"/>
      <c r="B1114" s="10"/>
      <c r="C1114" s="10"/>
      <c r="E1114" s="10"/>
      <c r="G1114" s="10"/>
      <c r="H1114" s="10"/>
      <c r="I1114" s="10"/>
      <c r="P1114" s="2"/>
      <c r="Q1114" s="10"/>
      <c r="R1114" s="10"/>
      <c r="S1114" s="10"/>
      <c r="T1114" s="10"/>
      <c r="U1114" s="10"/>
      <c r="V1114" s="10"/>
      <c r="W1114" s="10"/>
      <c r="X1114" s="10"/>
      <c r="Y1114" s="10"/>
      <c r="Z1114" s="10"/>
      <c r="AA1114" s="10"/>
      <c r="AB1114" s="10"/>
      <c r="AC1114" s="10"/>
      <c r="AD1114" s="10"/>
      <c r="AE1114" s="10"/>
      <c r="AF1114" s="10"/>
      <c r="AK1114" s="10"/>
      <c r="AL1114" s="10"/>
      <c r="AM1114" s="10"/>
      <c r="AN1114" s="10"/>
      <c r="AO1114" s="10"/>
      <c r="AP1114" s="10"/>
      <c r="AQ1114" s="10"/>
      <c r="AR1114" s="10"/>
      <c r="AS1114" s="10"/>
    </row>
    <row r="1115" spans="1:45" x14ac:dyDescent="0.25">
      <c r="A1115" s="10"/>
      <c r="B1115" s="10"/>
      <c r="C1115" s="10"/>
      <c r="E1115" s="10"/>
      <c r="G1115" s="10"/>
      <c r="H1115" s="10"/>
      <c r="I1115" s="10"/>
      <c r="P1115" s="2"/>
      <c r="Q1115" s="10"/>
      <c r="R1115" s="10"/>
      <c r="S1115" s="10"/>
      <c r="T1115" s="10"/>
      <c r="U1115" s="10"/>
      <c r="V1115" s="10"/>
      <c r="W1115" s="10"/>
      <c r="X1115" s="10"/>
      <c r="Y1115" s="10"/>
      <c r="Z1115" s="10"/>
      <c r="AA1115" s="10"/>
      <c r="AB1115" s="10"/>
      <c r="AC1115" s="10"/>
      <c r="AD1115" s="10"/>
      <c r="AE1115" s="10"/>
      <c r="AF1115" s="10"/>
      <c r="AK1115" s="10"/>
      <c r="AL1115" s="10"/>
      <c r="AM1115" s="10"/>
      <c r="AN1115" s="10"/>
      <c r="AO1115" s="10"/>
      <c r="AP1115" s="10"/>
      <c r="AQ1115" s="10"/>
      <c r="AR1115" s="10"/>
      <c r="AS1115" s="10"/>
    </row>
    <row r="1116" spans="1:45" x14ac:dyDescent="0.25">
      <c r="A1116" s="10"/>
      <c r="B1116" s="10"/>
      <c r="C1116" s="10"/>
      <c r="E1116" s="10"/>
      <c r="G1116" s="10"/>
      <c r="H1116" s="10"/>
      <c r="I1116" s="10"/>
      <c r="P1116" s="2"/>
      <c r="Q1116" s="10"/>
      <c r="R1116" s="10"/>
      <c r="S1116" s="10"/>
      <c r="T1116" s="10"/>
      <c r="U1116" s="10"/>
      <c r="V1116" s="10"/>
      <c r="W1116" s="10"/>
      <c r="X1116" s="10"/>
      <c r="Y1116" s="10"/>
      <c r="Z1116" s="10"/>
      <c r="AA1116" s="10"/>
      <c r="AB1116" s="10"/>
      <c r="AC1116" s="10"/>
      <c r="AD1116" s="10"/>
      <c r="AE1116" s="10"/>
      <c r="AF1116" s="10"/>
      <c r="AK1116" s="10"/>
      <c r="AL1116" s="10"/>
      <c r="AM1116" s="10"/>
      <c r="AN1116" s="10"/>
      <c r="AO1116" s="10"/>
      <c r="AP1116" s="10"/>
      <c r="AQ1116" s="10"/>
      <c r="AR1116" s="10"/>
      <c r="AS1116" s="10"/>
    </row>
    <row r="1117" spans="1:45" x14ac:dyDescent="0.25">
      <c r="A1117" s="10"/>
      <c r="B1117" s="10"/>
      <c r="C1117" s="10"/>
      <c r="E1117" s="10"/>
      <c r="G1117" s="10"/>
      <c r="H1117" s="10"/>
      <c r="I1117" s="10"/>
      <c r="P1117" s="2"/>
      <c r="Q1117" s="10"/>
      <c r="R1117" s="10"/>
      <c r="S1117" s="10"/>
      <c r="T1117" s="10"/>
      <c r="U1117" s="10"/>
      <c r="V1117" s="10"/>
      <c r="W1117" s="10"/>
      <c r="X1117" s="10"/>
      <c r="Y1117" s="10"/>
      <c r="Z1117" s="10"/>
      <c r="AA1117" s="10"/>
      <c r="AB1117" s="10"/>
      <c r="AC1117" s="10"/>
      <c r="AD1117" s="10"/>
      <c r="AE1117" s="10"/>
      <c r="AF1117" s="10"/>
      <c r="AK1117" s="10"/>
      <c r="AL1117" s="10"/>
      <c r="AM1117" s="10"/>
      <c r="AN1117" s="10"/>
      <c r="AO1117" s="10"/>
      <c r="AP1117" s="10"/>
      <c r="AQ1117" s="10"/>
      <c r="AR1117" s="10"/>
      <c r="AS1117" s="10"/>
    </row>
    <row r="1118" spans="1:45" x14ac:dyDescent="0.25">
      <c r="A1118" s="10"/>
      <c r="B1118" s="10"/>
      <c r="C1118" s="10"/>
      <c r="E1118" s="10"/>
      <c r="G1118" s="10"/>
      <c r="H1118" s="10"/>
      <c r="I1118" s="10"/>
      <c r="P1118" s="2"/>
      <c r="Q1118" s="10"/>
      <c r="R1118" s="10"/>
      <c r="S1118" s="10"/>
      <c r="T1118" s="10"/>
      <c r="U1118" s="10"/>
      <c r="V1118" s="10"/>
      <c r="W1118" s="10"/>
      <c r="X1118" s="10"/>
      <c r="Y1118" s="10"/>
      <c r="Z1118" s="10"/>
      <c r="AA1118" s="10"/>
      <c r="AB1118" s="10"/>
      <c r="AC1118" s="10"/>
      <c r="AD1118" s="10"/>
      <c r="AE1118" s="10"/>
      <c r="AF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</row>
    <row r="1119" spans="1:45" x14ac:dyDescent="0.25">
      <c r="A1119" s="10"/>
      <c r="B1119" s="10"/>
      <c r="C1119" s="10"/>
      <c r="E1119" s="10"/>
      <c r="G1119" s="10"/>
      <c r="H1119" s="10"/>
      <c r="I1119" s="10"/>
      <c r="P1119" s="2"/>
      <c r="Q1119" s="10"/>
      <c r="R1119" s="10"/>
      <c r="S1119" s="10"/>
      <c r="T1119" s="10"/>
      <c r="U1119" s="10"/>
      <c r="V1119" s="10"/>
      <c r="W1119" s="10"/>
      <c r="X1119" s="10"/>
      <c r="Y1119" s="10"/>
      <c r="Z1119" s="10"/>
      <c r="AA1119" s="10"/>
      <c r="AB1119" s="10"/>
      <c r="AC1119" s="10"/>
      <c r="AD1119" s="10"/>
      <c r="AE1119" s="10"/>
      <c r="AF1119" s="10"/>
      <c r="AK1119" s="10"/>
      <c r="AL1119" s="10"/>
      <c r="AM1119" s="10"/>
      <c r="AN1119" s="10"/>
      <c r="AO1119" s="10"/>
      <c r="AP1119" s="10"/>
      <c r="AQ1119" s="10"/>
      <c r="AR1119" s="10"/>
      <c r="AS1119" s="10"/>
    </row>
    <row r="1120" spans="1:45" x14ac:dyDescent="0.25">
      <c r="A1120" s="10"/>
      <c r="B1120" s="10"/>
      <c r="C1120" s="10"/>
      <c r="E1120" s="10"/>
      <c r="G1120" s="10"/>
      <c r="H1120" s="10"/>
      <c r="I1120" s="10"/>
      <c r="P1120" s="2"/>
      <c r="Q1120" s="10"/>
      <c r="R1120" s="10"/>
      <c r="S1120" s="10"/>
      <c r="T1120" s="10"/>
      <c r="U1120" s="10"/>
      <c r="V1120" s="10"/>
      <c r="W1120" s="10"/>
      <c r="X1120" s="10"/>
      <c r="Y1120" s="10"/>
      <c r="Z1120" s="10"/>
      <c r="AA1120" s="10"/>
      <c r="AB1120" s="10"/>
      <c r="AC1120" s="10"/>
      <c r="AD1120" s="10"/>
      <c r="AE1120" s="10"/>
      <c r="AF1120" s="10"/>
      <c r="AK1120" s="10"/>
      <c r="AL1120" s="10"/>
      <c r="AM1120" s="10"/>
      <c r="AN1120" s="10"/>
      <c r="AO1120" s="10"/>
      <c r="AP1120" s="10"/>
      <c r="AQ1120" s="10"/>
      <c r="AR1120" s="10"/>
      <c r="AS1120" s="10"/>
    </row>
    <row r="1121" spans="1:45" x14ac:dyDescent="0.25">
      <c r="A1121" s="10"/>
      <c r="B1121" s="10"/>
      <c r="C1121" s="10"/>
      <c r="E1121" s="10"/>
      <c r="G1121" s="10"/>
      <c r="H1121" s="10"/>
      <c r="I1121" s="10"/>
      <c r="P1121" s="2"/>
      <c r="Q1121" s="10"/>
      <c r="R1121" s="10"/>
      <c r="S1121" s="10"/>
      <c r="T1121" s="10"/>
      <c r="U1121" s="10"/>
      <c r="V1121" s="10"/>
      <c r="W1121" s="10"/>
      <c r="X1121" s="10"/>
      <c r="Y1121" s="10"/>
      <c r="Z1121" s="10"/>
      <c r="AA1121" s="10"/>
      <c r="AB1121" s="10"/>
      <c r="AC1121" s="10"/>
      <c r="AD1121" s="10"/>
      <c r="AE1121" s="10"/>
      <c r="AF1121" s="10"/>
      <c r="AK1121" s="10"/>
      <c r="AL1121" s="10"/>
      <c r="AM1121" s="10"/>
      <c r="AN1121" s="10"/>
      <c r="AO1121" s="10"/>
      <c r="AP1121" s="10"/>
      <c r="AQ1121" s="10"/>
      <c r="AR1121" s="10"/>
      <c r="AS1121" s="10"/>
    </row>
    <row r="1122" spans="1:45" x14ac:dyDescent="0.25">
      <c r="A1122" s="10"/>
      <c r="B1122" s="10"/>
      <c r="C1122" s="10"/>
      <c r="E1122" s="10"/>
      <c r="G1122" s="10"/>
      <c r="H1122" s="10"/>
      <c r="I1122" s="10"/>
      <c r="P1122" s="2"/>
      <c r="Q1122" s="10"/>
      <c r="R1122" s="10"/>
      <c r="S1122" s="10"/>
      <c r="T1122" s="10"/>
      <c r="U1122" s="10"/>
      <c r="V1122" s="10"/>
      <c r="W1122" s="10"/>
      <c r="X1122" s="10"/>
      <c r="Y1122" s="10"/>
      <c r="Z1122" s="10"/>
      <c r="AA1122" s="10"/>
      <c r="AB1122" s="10"/>
      <c r="AC1122" s="10"/>
      <c r="AD1122" s="10"/>
      <c r="AE1122" s="10"/>
      <c r="AF1122" s="10"/>
      <c r="AK1122" s="10"/>
      <c r="AL1122" s="10"/>
      <c r="AM1122" s="10"/>
      <c r="AN1122" s="10"/>
      <c r="AO1122" s="10"/>
      <c r="AP1122" s="10"/>
      <c r="AQ1122" s="10"/>
      <c r="AR1122" s="10"/>
      <c r="AS1122" s="10"/>
    </row>
    <row r="1123" spans="1:45" x14ac:dyDescent="0.25">
      <c r="A1123" s="10"/>
      <c r="B1123" s="10"/>
      <c r="C1123" s="10"/>
      <c r="E1123" s="10"/>
      <c r="G1123" s="10"/>
      <c r="H1123" s="10"/>
      <c r="I1123" s="10"/>
      <c r="P1123" s="2"/>
      <c r="Q1123" s="10"/>
      <c r="R1123" s="10"/>
      <c r="S1123" s="10"/>
      <c r="T1123" s="10"/>
      <c r="U1123" s="10"/>
      <c r="V1123" s="10"/>
      <c r="W1123" s="10"/>
      <c r="X1123" s="10"/>
      <c r="Y1123" s="10"/>
      <c r="Z1123" s="10"/>
      <c r="AA1123" s="10"/>
      <c r="AB1123" s="10"/>
      <c r="AC1123" s="10"/>
      <c r="AD1123" s="10"/>
      <c r="AE1123" s="10"/>
      <c r="AF1123" s="10"/>
      <c r="AK1123" s="10"/>
      <c r="AL1123" s="10"/>
      <c r="AM1123" s="10"/>
      <c r="AN1123" s="10"/>
      <c r="AO1123" s="10"/>
      <c r="AP1123" s="10"/>
      <c r="AQ1123" s="10"/>
      <c r="AR1123" s="10"/>
      <c r="AS1123" s="10"/>
    </row>
    <row r="1124" spans="1:45" x14ac:dyDescent="0.25">
      <c r="A1124" s="10"/>
      <c r="B1124" s="10"/>
      <c r="C1124" s="10"/>
      <c r="E1124" s="10"/>
      <c r="G1124" s="10"/>
      <c r="H1124" s="10"/>
      <c r="I1124" s="10"/>
      <c r="P1124" s="2"/>
      <c r="Q1124" s="10"/>
      <c r="R1124" s="10"/>
      <c r="S1124" s="10"/>
      <c r="T1124" s="10"/>
      <c r="U1124" s="10"/>
      <c r="V1124" s="10"/>
      <c r="W1124" s="10"/>
      <c r="X1124" s="10"/>
      <c r="Y1124" s="10"/>
      <c r="Z1124" s="10"/>
      <c r="AA1124" s="10"/>
      <c r="AB1124" s="10"/>
      <c r="AC1124" s="10"/>
      <c r="AD1124" s="10"/>
      <c r="AE1124" s="10"/>
      <c r="AF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</row>
    <row r="1125" spans="1:45" x14ac:dyDescent="0.25">
      <c r="A1125" s="10"/>
      <c r="B1125" s="10"/>
      <c r="C1125" s="10"/>
      <c r="E1125" s="10"/>
      <c r="G1125" s="10"/>
      <c r="H1125" s="10"/>
      <c r="I1125" s="10"/>
      <c r="P1125" s="2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</row>
    <row r="1126" spans="1:45" x14ac:dyDescent="0.25">
      <c r="A1126" s="10"/>
      <c r="B1126" s="10"/>
      <c r="C1126" s="10"/>
      <c r="E1126" s="10"/>
      <c r="G1126" s="10"/>
      <c r="H1126" s="10"/>
      <c r="I1126" s="10"/>
      <c r="P1126" s="2"/>
      <c r="Q1126" s="10"/>
      <c r="R1126" s="10"/>
      <c r="S1126" s="10"/>
      <c r="T1126" s="10"/>
      <c r="U1126" s="10"/>
      <c r="V1126" s="10"/>
      <c r="W1126" s="10"/>
      <c r="X1126" s="10"/>
      <c r="Y1126" s="10"/>
      <c r="Z1126" s="10"/>
      <c r="AA1126" s="10"/>
      <c r="AB1126" s="10"/>
      <c r="AC1126" s="10"/>
      <c r="AD1126" s="10"/>
      <c r="AE1126" s="10"/>
      <c r="AF1126" s="10"/>
      <c r="AK1126" s="10"/>
      <c r="AL1126" s="10"/>
      <c r="AM1126" s="10"/>
      <c r="AN1126" s="10"/>
      <c r="AO1126" s="10"/>
      <c r="AP1126" s="10"/>
      <c r="AQ1126" s="10"/>
      <c r="AR1126" s="10"/>
      <c r="AS1126" s="10"/>
    </row>
    <row r="1127" spans="1:45" x14ac:dyDescent="0.25">
      <c r="A1127" s="10"/>
      <c r="B1127" s="10"/>
      <c r="C1127" s="10"/>
      <c r="E1127" s="10"/>
      <c r="G1127" s="10"/>
      <c r="H1127" s="10"/>
      <c r="I1127" s="10"/>
      <c r="P1127" s="2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</row>
    <row r="1128" spans="1:45" x14ac:dyDescent="0.25">
      <c r="A1128" s="10"/>
      <c r="B1128" s="10"/>
      <c r="C1128" s="10"/>
      <c r="E1128" s="10"/>
      <c r="G1128" s="10"/>
      <c r="H1128" s="10"/>
      <c r="I1128" s="10"/>
      <c r="P1128" s="2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K1128" s="10"/>
      <c r="AL1128" s="10"/>
      <c r="AM1128" s="10"/>
      <c r="AN1128" s="10"/>
      <c r="AO1128" s="10"/>
      <c r="AP1128" s="10"/>
      <c r="AQ1128" s="10"/>
      <c r="AR1128" s="10"/>
      <c r="AS1128" s="10"/>
    </row>
    <row r="1129" spans="1:45" x14ac:dyDescent="0.25">
      <c r="A1129" s="10"/>
      <c r="B1129" s="10"/>
      <c r="C1129" s="10"/>
      <c r="E1129" s="10"/>
      <c r="G1129" s="10"/>
      <c r="H1129" s="10"/>
      <c r="I1129" s="10"/>
      <c r="P1129" s="2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</row>
    <row r="1130" spans="1:45" x14ac:dyDescent="0.25">
      <c r="A1130" s="10"/>
      <c r="B1130" s="10"/>
      <c r="C1130" s="10"/>
      <c r="E1130" s="10"/>
      <c r="G1130" s="10"/>
      <c r="H1130" s="10"/>
      <c r="I1130" s="10"/>
      <c r="P1130" s="2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</row>
    <row r="1131" spans="1:45" x14ac:dyDescent="0.25">
      <c r="A1131" s="10"/>
      <c r="B1131" s="10"/>
      <c r="C1131" s="10"/>
      <c r="E1131" s="10"/>
      <c r="G1131" s="10"/>
      <c r="H1131" s="10"/>
      <c r="I1131" s="10"/>
      <c r="P1131" s="2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</row>
    <row r="1132" spans="1:45" x14ac:dyDescent="0.25">
      <c r="A1132" s="10"/>
      <c r="B1132" s="10"/>
      <c r="C1132" s="10"/>
      <c r="E1132" s="10"/>
      <c r="G1132" s="10"/>
      <c r="H1132" s="10"/>
      <c r="I1132" s="10"/>
      <c r="P1132" s="2"/>
      <c r="Q1132" s="10"/>
      <c r="R1132" s="10"/>
      <c r="S1132" s="10"/>
      <c r="T1132" s="10"/>
      <c r="U1132" s="10"/>
      <c r="V1132" s="10"/>
      <c r="W1132" s="10"/>
      <c r="X1132" s="10"/>
      <c r="Y1132" s="10"/>
      <c r="Z1132" s="10"/>
      <c r="AA1132" s="10"/>
      <c r="AB1132" s="10"/>
      <c r="AC1132" s="10"/>
      <c r="AD1132" s="10"/>
      <c r="AE1132" s="10"/>
      <c r="AF1132" s="10"/>
      <c r="AK1132" s="10"/>
      <c r="AL1132" s="10"/>
      <c r="AM1132" s="10"/>
      <c r="AN1132" s="10"/>
      <c r="AO1132" s="10"/>
      <c r="AP1132" s="10"/>
      <c r="AQ1132" s="10"/>
      <c r="AR1132" s="10"/>
      <c r="AS1132" s="10"/>
    </row>
    <row r="1133" spans="1:45" x14ac:dyDescent="0.25">
      <c r="A1133" s="10"/>
      <c r="B1133" s="10"/>
      <c r="C1133" s="10"/>
      <c r="E1133" s="10"/>
      <c r="G1133" s="10"/>
      <c r="H1133" s="10"/>
      <c r="I1133" s="10"/>
      <c r="P1133" s="2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</row>
    <row r="1134" spans="1:45" x14ac:dyDescent="0.25">
      <c r="A1134" s="10"/>
      <c r="B1134" s="10"/>
      <c r="C1134" s="10"/>
      <c r="E1134" s="10"/>
      <c r="G1134" s="10"/>
      <c r="H1134" s="10"/>
      <c r="I1134" s="10"/>
      <c r="P1134" s="2"/>
      <c r="Q1134" s="10"/>
      <c r="R1134" s="10"/>
      <c r="S1134" s="10"/>
      <c r="T1134" s="10"/>
      <c r="U1134" s="10"/>
      <c r="V1134" s="10"/>
      <c r="W1134" s="10"/>
      <c r="X1134" s="10"/>
      <c r="Y1134" s="10"/>
      <c r="Z1134" s="10"/>
      <c r="AA1134" s="10"/>
      <c r="AB1134" s="10"/>
      <c r="AC1134" s="10"/>
      <c r="AD1134" s="10"/>
      <c r="AE1134" s="10"/>
      <c r="AF1134" s="10"/>
      <c r="AK1134" s="10"/>
      <c r="AL1134" s="10"/>
      <c r="AM1134" s="10"/>
      <c r="AN1134" s="10"/>
      <c r="AO1134" s="10"/>
      <c r="AP1134" s="10"/>
      <c r="AQ1134" s="10"/>
      <c r="AR1134" s="10"/>
      <c r="AS1134" s="10"/>
    </row>
    <row r="1135" spans="1:45" x14ac:dyDescent="0.25">
      <c r="A1135" s="10"/>
      <c r="B1135" s="10"/>
      <c r="C1135" s="10"/>
      <c r="E1135" s="10"/>
      <c r="G1135" s="10"/>
      <c r="H1135" s="10"/>
      <c r="I1135" s="10"/>
      <c r="P1135" s="2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</row>
    <row r="1136" spans="1:45" x14ac:dyDescent="0.25">
      <c r="A1136" s="10"/>
      <c r="B1136" s="10"/>
      <c r="C1136" s="10"/>
      <c r="E1136" s="10"/>
      <c r="G1136" s="10"/>
      <c r="H1136" s="10"/>
      <c r="I1136" s="10"/>
      <c r="P1136" s="2"/>
      <c r="Q1136" s="10"/>
      <c r="R1136" s="10"/>
      <c r="S1136" s="10"/>
      <c r="T1136" s="10"/>
      <c r="U1136" s="10"/>
      <c r="V1136" s="10"/>
      <c r="W1136" s="10"/>
      <c r="X1136" s="10"/>
      <c r="Y1136" s="10"/>
      <c r="Z1136" s="10"/>
      <c r="AA1136" s="10"/>
      <c r="AB1136" s="10"/>
      <c r="AC1136" s="10"/>
      <c r="AD1136" s="10"/>
      <c r="AE1136" s="10"/>
      <c r="AF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</row>
    <row r="1137" spans="1:45" x14ac:dyDescent="0.25">
      <c r="A1137" s="10"/>
      <c r="B1137" s="10"/>
      <c r="C1137" s="10"/>
      <c r="E1137" s="10"/>
      <c r="G1137" s="10"/>
      <c r="H1137" s="10"/>
      <c r="I1137" s="10"/>
      <c r="P1137" s="2"/>
      <c r="Q1137" s="10"/>
      <c r="R1137" s="10"/>
      <c r="S1137" s="10"/>
      <c r="T1137" s="10"/>
      <c r="U1137" s="10"/>
      <c r="V1137" s="10"/>
      <c r="W1137" s="10"/>
      <c r="X1137" s="10"/>
      <c r="Y1137" s="10"/>
      <c r="Z1137" s="10"/>
      <c r="AA1137" s="10"/>
      <c r="AB1137" s="10"/>
      <c r="AC1137" s="10"/>
      <c r="AD1137" s="10"/>
      <c r="AE1137" s="10"/>
      <c r="AF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</row>
    <row r="1138" spans="1:45" x14ac:dyDescent="0.25">
      <c r="A1138" s="10"/>
      <c r="B1138" s="10"/>
      <c r="C1138" s="10"/>
      <c r="E1138" s="10"/>
      <c r="G1138" s="10"/>
      <c r="H1138" s="10"/>
      <c r="I1138" s="10"/>
      <c r="P1138" s="2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K1138" s="10"/>
      <c r="AL1138" s="10"/>
      <c r="AM1138" s="10"/>
      <c r="AN1138" s="10"/>
      <c r="AO1138" s="10"/>
      <c r="AP1138" s="10"/>
      <c r="AQ1138" s="10"/>
      <c r="AR1138" s="10"/>
      <c r="AS1138" s="10"/>
    </row>
    <row r="1139" spans="1:45" x14ac:dyDescent="0.25">
      <c r="A1139" s="10"/>
      <c r="B1139" s="10"/>
      <c r="C1139" s="10"/>
      <c r="E1139" s="10"/>
      <c r="G1139" s="10"/>
      <c r="H1139" s="10"/>
      <c r="I1139" s="10"/>
      <c r="P1139" s="2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</row>
    <row r="1140" spans="1:45" x14ac:dyDescent="0.25">
      <c r="A1140" s="10"/>
      <c r="B1140" s="10"/>
      <c r="C1140" s="10"/>
      <c r="E1140" s="10"/>
      <c r="G1140" s="10"/>
      <c r="H1140" s="10"/>
      <c r="I1140" s="10"/>
      <c r="P1140" s="2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</row>
    <row r="1141" spans="1:45" x14ac:dyDescent="0.25">
      <c r="A1141" s="10"/>
      <c r="B1141" s="10"/>
      <c r="C1141" s="10"/>
      <c r="E1141" s="10"/>
      <c r="G1141" s="10"/>
      <c r="H1141" s="10"/>
      <c r="I1141" s="10"/>
      <c r="P1141" s="2"/>
      <c r="Q1141" s="10"/>
      <c r="R1141" s="10"/>
      <c r="S1141" s="10"/>
      <c r="T1141" s="10"/>
      <c r="U1141" s="10"/>
      <c r="V1141" s="10"/>
      <c r="W1141" s="10"/>
      <c r="X1141" s="10"/>
      <c r="Y1141" s="10"/>
      <c r="Z1141" s="10"/>
      <c r="AA1141" s="10"/>
      <c r="AB1141" s="10"/>
      <c r="AC1141" s="10"/>
      <c r="AD1141" s="10"/>
      <c r="AE1141" s="10"/>
      <c r="AF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</row>
    <row r="1142" spans="1:45" x14ac:dyDescent="0.25">
      <c r="A1142" s="10"/>
      <c r="B1142" s="10"/>
      <c r="C1142" s="10"/>
      <c r="E1142" s="10"/>
      <c r="G1142" s="10"/>
      <c r="H1142" s="10"/>
      <c r="I1142" s="10"/>
      <c r="P1142" s="2"/>
      <c r="Q1142" s="10"/>
      <c r="R1142" s="10"/>
      <c r="S1142" s="10"/>
      <c r="T1142" s="10"/>
      <c r="U1142" s="10"/>
      <c r="V1142" s="10"/>
      <c r="W1142" s="10"/>
      <c r="X1142" s="10"/>
      <c r="Y1142" s="10"/>
      <c r="Z1142" s="10"/>
      <c r="AA1142" s="10"/>
      <c r="AB1142" s="10"/>
      <c r="AC1142" s="10"/>
      <c r="AD1142" s="10"/>
      <c r="AE1142" s="10"/>
      <c r="AF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</row>
    <row r="1143" spans="1:45" x14ac:dyDescent="0.25">
      <c r="A1143" s="10"/>
      <c r="B1143" s="10"/>
      <c r="C1143" s="10"/>
      <c r="E1143" s="10"/>
      <c r="G1143" s="10"/>
      <c r="H1143" s="10"/>
      <c r="I1143" s="10"/>
      <c r="P1143" s="2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</row>
    <row r="1144" spans="1:45" x14ac:dyDescent="0.25">
      <c r="A1144" s="10"/>
      <c r="B1144" s="10"/>
      <c r="C1144" s="10"/>
      <c r="E1144" s="10"/>
      <c r="G1144" s="10"/>
      <c r="H1144" s="10"/>
      <c r="I1144" s="10"/>
      <c r="P1144" s="2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K1144" s="10"/>
      <c r="AL1144" s="10"/>
      <c r="AM1144" s="10"/>
      <c r="AN1144" s="10"/>
      <c r="AO1144" s="10"/>
      <c r="AP1144" s="10"/>
      <c r="AQ1144" s="10"/>
      <c r="AR1144" s="10"/>
      <c r="AS1144" s="10"/>
    </row>
    <row r="1145" spans="1:45" x14ac:dyDescent="0.25">
      <c r="A1145" s="10"/>
      <c r="B1145" s="10"/>
      <c r="C1145" s="10"/>
      <c r="E1145" s="10"/>
      <c r="G1145" s="10"/>
      <c r="H1145" s="10"/>
      <c r="I1145" s="10"/>
      <c r="P1145" s="2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</row>
    <row r="1146" spans="1:45" x14ac:dyDescent="0.25">
      <c r="A1146" s="10"/>
      <c r="B1146" s="10"/>
      <c r="C1146" s="10"/>
      <c r="E1146" s="10"/>
      <c r="G1146" s="10"/>
      <c r="H1146" s="10"/>
      <c r="I1146" s="10"/>
      <c r="P1146" s="2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</row>
    <row r="1147" spans="1:45" x14ac:dyDescent="0.25">
      <c r="A1147" s="10"/>
      <c r="B1147" s="10"/>
      <c r="C1147" s="10"/>
      <c r="E1147" s="10"/>
      <c r="G1147" s="10"/>
      <c r="H1147" s="10"/>
      <c r="I1147" s="10"/>
      <c r="P1147" s="2"/>
      <c r="Q1147" s="10"/>
      <c r="R1147" s="10"/>
      <c r="S1147" s="10"/>
      <c r="T1147" s="10"/>
      <c r="U1147" s="10"/>
      <c r="V1147" s="10"/>
      <c r="W1147" s="10"/>
      <c r="X1147" s="10"/>
      <c r="Y1147" s="10"/>
      <c r="Z1147" s="10"/>
      <c r="AA1147" s="10"/>
      <c r="AB1147" s="10"/>
      <c r="AC1147" s="10"/>
      <c r="AD1147" s="10"/>
      <c r="AE1147" s="10"/>
      <c r="AF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</row>
    <row r="1148" spans="1:45" x14ac:dyDescent="0.25">
      <c r="A1148" s="10"/>
      <c r="B1148" s="10"/>
      <c r="C1148" s="10"/>
      <c r="E1148" s="10"/>
      <c r="G1148" s="10"/>
      <c r="H1148" s="10"/>
      <c r="I1148" s="10"/>
      <c r="P1148" s="2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</row>
    <row r="1149" spans="1:45" x14ac:dyDescent="0.25">
      <c r="A1149" s="10"/>
      <c r="B1149" s="10"/>
      <c r="C1149" s="10"/>
      <c r="E1149" s="10"/>
      <c r="G1149" s="10"/>
      <c r="H1149" s="10"/>
      <c r="I1149" s="10"/>
      <c r="P1149" s="2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</row>
    <row r="1150" spans="1:45" x14ac:dyDescent="0.25">
      <c r="A1150" s="10"/>
      <c r="B1150" s="10"/>
      <c r="C1150" s="10"/>
      <c r="E1150" s="10"/>
      <c r="G1150" s="10"/>
      <c r="H1150" s="10"/>
      <c r="I1150" s="10"/>
      <c r="P1150" s="2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K1150" s="10"/>
      <c r="AL1150" s="10"/>
      <c r="AM1150" s="10"/>
      <c r="AN1150" s="10"/>
      <c r="AO1150" s="10"/>
      <c r="AP1150" s="10"/>
      <c r="AQ1150" s="10"/>
      <c r="AR1150" s="10"/>
      <c r="AS1150" s="10"/>
    </row>
    <row r="1151" spans="1:45" x14ac:dyDescent="0.25">
      <c r="A1151" s="10"/>
      <c r="B1151" s="10"/>
      <c r="C1151" s="10"/>
      <c r="E1151" s="10"/>
      <c r="G1151" s="10"/>
      <c r="H1151" s="10"/>
      <c r="I1151" s="10"/>
      <c r="P1151" s="2"/>
      <c r="Q1151" s="10"/>
      <c r="R1151" s="10"/>
      <c r="S1151" s="10"/>
      <c r="T1151" s="10"/>
      <c r="U1151" s="10"/>
      <c r="V1151" s="10"/>
      <c r="W1151" s="10"/>
      <c r="X1151" s="10"/>
      <c r="Y1151" s="10"/>
      <c r="Z1151" s="10"/>
      <c r="AA1151" s="10"/>
      <c r="AB1151" s="10"/>
      <c r="AC1151" s="10"/>
      <c r="AD1151" s="10"/>
      <c r="AE1151" s="10"/>
      <c r="AF1151" s="10"/>
      <c r="AK1151" s="10"/>
      <c r="AL1151" s="10"/>
      <c r="AM1151" s="10"/>
      <c r="AN1151" s="10"/>
      <c r="AO1151" s="10"/>
      <c r="AP1151" s="10"/>
      <c r="AQ1151" s="10"/>
      <c r="AR1151" s="10"/>
      <c r="AS1151" s="10"/>
    </row>
    <row r="1152" spans="1:45" x14ac:dyDescent="0.25">
      <c r="A1152" s="10"/>
      <c r="B1152" s="10"/>
      <c r="C1152" s="10"/>
      <c r="E1152" s="10"/>
      <c r="G1152" s="10"/>
      <c r="H1152" s="10"/>
      <c r="I1152" s="10"/>
      <c r="P1152" s="2"/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/>
      <c r="AF1152" s="10"/>
      <c r="AK1152" s="10"/>
      <c r="AL1152" s="10"/>
      <c r="AM1152" s="10"/>
      <c r="AN1152" s="10"/>
      <c r="AO1152" s="10"/>
      <c r="AP1152" s="10"/>
      <c r="AQ1152" s="10"/>
      <c r="AR1152" s="10"/>
      <c r="AS1152" s="10"/>
    </row>
    <row r="1153" spans="1:45" x14ac:dyDescent="0.25">
      <c r="A1153" s="10"/>
      <c r="B1153" s="10"/>
      <c r="C1153" s="10"/>
      <c r="E1153" s="10"/>
      <c r="G1153" s="10"/>
      <c r="H1153" s="10"/>
      <c r="I1153" s="10"/>
      <c r="P1153" s="2"/>
      <c r="Q1153" s="10"/>
      <c r="R1153" s="10"/>
      <c r="S1153" s="10"/>
      <c r="T1153" s="10"/>
      <c r="U1153" s="10"/>
      <c r="V1153" s="10"/>
      <c r="W1153" s="10"/>
      <c r="X1153" s="10"/>
      <c r="Y1153" s="10"/>
      <c r="Z1153" s="10"/>
      <c r="AA1153" s="10"/>
      <c r="AB1153" s="10"/>
      <c r="AC1153" s="10"/>
      <c r="AD1153" s="10"/>
      <c r="AE1153" s="10"/>
      <c r="AF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</row>
    <row r="1154" spans="1:45" x14ac:dyDescent="0.25">
      <c r="A1154" s="10"/>
      <c r="B1154" s="10"/>
      <c r="C1154" s="10"/>
      <c r="E1154" s="10"/>
      <c r="G1154" s="10"/>
      <c r="H1154" s="10"/>
      <c r="I1154" s="10"/>
      <c r="P1154" s="2"/>
      <c r="Q1154" s="10"/>
      <c r="R1154" s="10"/>
      <c r="S1154" s="10"/>
      <c r="T1154" s="10"/>
      <c r="U1154" s="10"/>
      <c r="V1154" s="10"/>
      <c r="W1154" s="10"/>
      <c r="X1154" s="10"/>
      <c r="Y1154" s="10"/>
      <c r="Z1154" s="10"/>
      <c r="AA1154" s="10"/>
      <c r="AB1154" s="10"/>
      <c r="AC1154" s="10"/>
      <c r="AD1154" s="10"/>
      <c r="AE1154" s="10"/>
      <c r="AF1154" s="10"/>
      <c r="AK1154" s="10"/>
      <c r="AL1154" s="10"/>
      <c r="AM1154" s="10"/>
      <c r="AN1154" s="10"/>
      <c r="AO1154" s="10"/>
      <c r="AP1154" s="10"/>
      <c r="AQ1154" s="10"/>
      <c r="AR1154" s="10"/>
      <c r="AS1154" s="10"/>
    </row>
    <row r="1155" spans="1:45" x14ac:dyDescent="0.25">
      <c r="A1155" s="10"/>
      <c r="B1155" s="10"/>
      <c r="C1155" s="10"/>
      <c r="E1155" s="10"/>
      <c r="G1155" s="10"/>
      <c r="H1155" s="10"/>
      <c r="I1155" s="10"/>
      <c r="P1155" s="2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</row>
    <row r="1156" spans="1:45" x14ac:dyDescent="0.25">
      <c r="A1156" s="10"/>
      <c r="B1156" s="10"/>
      <c r="C1156" s="10"/>
      <c r="E1156" s="10"/>
      <c r="G1156" s="10"/>
      <c r="H1156" s="10"/>
      <c r="I1156" s="10"/>
      <c r="P1156" s="2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  <c r="AK1156" s="10"/>
      <c r="AL1156" s="10"/>
      <c r="AM1156" s="10"/>
      <c r="AN1156" s="10"/>
      <c r="AO1156" s="10"/>
      <c r="AP1156" s="10"/>
      <c r="AQ1156" s="10"/>
      <c r="AR1156" s="10"/>
      <c r="AS1156" s="10"/>
    </row>
    <row r="1157" spans="1:45" x14ac:dyDescent="0.25">
      <c r="A1157" s="10"/>
      <c r="B1157" s="10"/>
      <c r="C1157" s="10"/>
      <c r="E1157" s="10"/>
      <c r="G1157" s="10"/>
      <c r="H1157" s="10"/>
      <c r="I1157" s="10"/>
      <c r="P1157" s="2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</row>
    <row r="1158" spans="1:45" x14ac:dyDescent="0.25">
      <c r="A1158" s="10"/>
      <c r="B1158" s="10"/>
      <c r="C1158" s="10"/>
      <c r="E1158" s="10"/>
      <c r="G1158" s="10"/>
      <c r="H1158" s="10"/>
      <c r="I1158" s="10"/>
      <c r="P1158" s="2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</row>
    <row r="1159" spans="1:45" x14ac:dyDescent="0.25">
      <c r="A1159" s="10"/>
      <c r="B1159" s="10"/>
      <c r="C1159" s="10"/>
      <c r="E1159" s="10"/>
      <c r="G1159" s="10"/>
      <c r="H1159" s="10"/>
      <c r="I1159" s="10"/>
      <c r="P1159" s="2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</row>
    <row r="1160" spans="1:45" x14ac:dyDescent="0.25">
      <c r="A1160" s="10"/>
      <c r="B1160" s="10"/>
      <c r="C1160" s="10"/>
      <c r="E1160" s="10"/>
      <c r="G1160" s="10"/>
      <c r="H1160" s="10"/>
      <c r="I1160" s="10"/>
      <c r="P1160" s="2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K1160" s="10"/>
      <c r="AL1160" s="10"/>
      <c r="AM1160" s="10"/>
      <c r="AN1160" s="10"/>
      <c r="AO1160" s="10"/>
      <c r="AP1160" s="10"/>
      <c r="AQ1160" s="10"/>
      <c r="AR1160" s="10"/>
      <c r="AS1160" s="10"/>
    </row>
    <row r="1161" spans="1:45" x14ac:dyDescent="0.25">
      <c r="A1161" s="10"/>
      <c r="B1161" s="10"/>
      <c r="C1161" s="10"/>
      <c r="E1161" s="10"/>
      <c r="G1161" s="10"/>
      <c r="H1161" s="10"/>
      <c r="I1161" s="10"/>
      <c r="P1161" s="2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</row>
    <row r="1162" spans="1:45" x14ac:dyDescent="0.25">
      <c r="A1162" s="10"/>
      <c r="B1162" s="10"/>
      <c r="C1162" s="10"/>
      <c r="E1162" s="10"/>
      <c r="G1162" s="10"/>
      <c r="H1162" s="10"/>
      <c r="I1162" s="10"/>
      <c r="P1162" s="2"/>
      <c r="Q1162" s="10"/>
      <c r="R1162" s="10"/>
      <c r="S1162" s="10"/>
      <c r="T1162" s="10"/>
      <c r="U1162" s="10"/>
      <c r="V1162" s="10"/>
      <c r="W1162" s="10"/>
      <c r="X1162" s="10"/>
      <c r="Y1162" s="10"/>
      <c r="Z1162" s="10"/>
      <c r="AA1162" s="10"/>
      <c r="AB1162" s="10"/>
      <c r="AC1162" s="10"/>
      <c r="AD1162" s="10"/>
      <c r="AE1162" s="10"/>
      <c r="AF1162" s="10"/>
      <c r="AK1162" s="10"/>
      <c r="AL1162" s="10"/>
      <c r="AM1162" s="10"/>
      <c r="AN1162" s="10"/>
      <c r="AO1162" s="10"/>
      <c r="AP1162" s="10"/>
      <c r="AQ1162" s="10"/>
      <c r="AR1162" s="10"/>
      <c r="AS1162" s="10"/>
    </row>
    <row r="1163" spans="1:45" x14ac:dyDescent="0.25">
      <c r="A1163" s="10"/>
      <c r="B1163" s="10"/>
      <c r="C1163" s="10"/>
      <c r="E1163" s="10"/>
      <c r="G1163" s="10"/>
      <c r="H1163" s="10"/>
      <c r="I1163" s="10"/>
      <c r="P1163" s="2"/>
      <c r="Q1163" s="10"/>
      <c r="R1163" s="10"/>
      <c r="S1163" s="10"/>
      <c r="T1163" s="10"/>
      <c r="U1163" s="10"/>
      <c r="V1163" s="10"/>
      <c r="W1163" s="10"/>
      <c r="X1163" s="10"/>
      <c r="Y1163" s="10"/>
      <c r="Z1163" s="10"/>
      <c r="AA1163" s="10"/>
      <c r="AB1163" s="10"/>
      <c r="AC1163" s="10"/>
      <c r="AD1163" s="10"/>
      <c r="AE1163" s="10"/>
      <c r="AF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</row>
    <row r="1164" spans="1:45" x14ac:dyDescent="0.25">
      <c r="A1164" s="10"/>
      <c r="B1164" s="10"/>
      <c r="C1164" s="10"/>
      <c r="E1164" s="10"/>
      <c r="G1164" s="10"/>
      <c r="H1164" s="10"/>
      <c r="I1164" s="10"/>
      <c r="P1164" s="2"/>
      <c r="Q1164" s="10"/>
      <c r="R1164" s="10"/>
      <c r="S1164" s="10"/>
      <c r="T1164" s="10"/>
      <c r="U1164" s="10"/>
      <c r="V1164" s="10"/>
      <c r="W1164" s="10"/>
      <c r="X1164" s="10"/>
      <c r="Y1164" s="10"/>
      <c r="Z1164" s="10"/>
      <c r="AA1164" s="10"/>
      <c r="AB1164" s="10"/>
      <c r="AC1164" s="10"/>
      <c r="AD1164" s="10"/>
      <c r="AE1164" s="10"/>
      <c r="AF1164" s="10"/>
      <c r="AK1164" s="10"/>
      <c r="AL1164" s="10"/>
      <c r="AM1164" s="10"/>
      <c r="AN1164" s="10"/>
      <c r="AO1164" s="10"/>
      <c r="AP1164" s="10"/>
      <c r="AQ1164" s="10"/>
      <c r="AR1164" s="10"/>
      <c r="AS1164" s="10"/>
    </row>
    <row r="1165" spans="1:45" x14ac:dyDescent="0.25">
      <c r="A1165" s="10"/>
      <c r="B1165" s="10"/>
      <c r="C1165" s="10"/>
      <c r="E1165" s="10"/>
      <c r="G1165" s="10"/>
      <c r="H1165" s="10"/>
      <c r="I1165" s="10"/>
      <c r="P1165" s="2"/>
      <c r="Q1165" s="10"/>
      <c r="R1165" s="10"/>
      <c r="S1165" s="10"/>
      <c r="T1165" s="10"/>
      <c r="U1165" s="10"/>
      <c r="V1165" s="10"/>
      <c r="W1165" s="10"/>
      <c r="X1165" s="10"/>
      <c r="Y1165" s="10"/>
      <c r="Z1165" s="10"/>
      <c r="AA1165" s="10"/>
      <c r="AB1165" s="10"/>
      <c r="AC1165" s="10"/>
      <c r="AD1165" s="10"/>
      <c r="AE1165" s="10"/>
      <c r="AF1165" s="10"/>
      <c r="AK1165" s="10"/>
      <c r="AL1165" s="10"/>
      <c r="AM1165" s="10"/>
      <c r="AN1165" s="10"/>
      <c r="AO1165" s="10"/>
      <c r="AP1165" s="10"/>
      <c r="AQ1165" s="10"/>
      <c r="AR1165" s="10"/>
      <c r="AS1165" s="10"/>
    </row>
    <row r="1166" spans="1:45" x14ac:dyDescent="0.25">
      <c r="A1166" s="10"/>
      <c r="B1166" s="10"/>
      <c r="C1166" s="10"/>
      <c r="E1166" s="10"/>
      <c r="G1166" s="10"/>
      <c r="H1166" s="10"/>
      <c r="I1166" s="10"/>
      <c r="P1166" s="2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</row>
    <row r="1167" spans="1:45" x14ac:dyDescent="0.25">
      <c r="A1167" s="10"/>
      <c r="B1167" s="10"/>
      <c r="C1167" s="10"/>
      <c r="E1167" s="10"/>
      <c r="G1167" s="10"/>
      <c r="H1167" s="10"/>
      <c r="I1167" s="10"/>
      <c r="P1167" s="2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</row>
    <row r="1168" spans="1:45" x14ac:dyDescent="0.25">
      <c r="A1168" s="10"/>
      <c r="B1168" s="10"/>
      <c r="C1168" s="10"/>
      <c r="E1168" s="10"/>
      <c r="G1168" s="10"/>
      <c r="H1168" s="10"/>
      <c r="I1168" s="10"/>
      <c r="P1168" s="2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</row>
    <row r="1169" spans="1:45" x14ac:dyDescent="0.25">
      <c r="A1169" s="10"/>
      <c r="B1169" s="10"/>
      <c r="C1169" s="10"/>
      <c r="E1169" s="10"/>
      <c r="G1169" s="10"/>
      <c r="H1169" s="10"/>
      <c r="I1169" s="10"/>
      <c r="P1169" s="2"/>
      <c r="Q1169" s="10"/>
      <c r="R1169" s="10"/>
      <c r="S1169" s="10"/>
      <c r="T1169" s="10"/>
      <c r="U1169" s="10"/>
      <c r="V1169" s="10"/>
      <c r="W1169" s="10"/>
      <c r="X1169" s="10"/>
      <c r="Y1169" s="10"/>
      <c r="Z1169" s="10"/>
      <c r="AA1169" s="10"/>
      <c r="AB1169" s="10"/>
      <c r="AC1169" s="10"/>
      <c r="AD1169" s="10"/>
      <c r="AE1169" s="10"/>
      <c r="AF1169" s="10"/>
      <c r="AK1169" s="10"/>
      <c r="AL1169" s="10"/>
      <c r="AM1169" s="10"/>
      <c r="AN1169" s="10"/>
      <c r="AO1169" s="10"/>
      <c r="AP1169" s="10"/>
      <c r="AQ1169" s="10"/>
      <c r="AR1169" s="10"/>
      <c r="AS1169" s="10"/>
    </row>
    <row r="1170" spans="1:45" x14ac:dyDescent="0.25">
      <c r="A1170" s="10"/>
      <c r="B1170" s="10"/>
      <c r="C1170" s="10"/>
      <c r="E1170" s="10"/>
      <c r="G1170" s="10"/>
      <c r="H1170" s="10"/>
      <c r="I1170" s="10"/>
      <c r="P1170" s="2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</row>
    <row r="1171" spans="1:45" x14ac:dyDescent="0.25">
      <c r="A1171" s="10"/>
      <c r="B1171" s="10"/>
      <c r="C1171" s="10"/>
      <c r="E1171" s="10"/>
      <c r="G1171" s="10"/>
      <c r="H1171" s="10"/>
      <c r="I1171" s="10"/>
      <c r="P1171" s="2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K1171" s="10"/>
      <c r="AL1171" s="10"/>
      <c r="AM1171" s="10"/>
      <c r="AN1171" s="10"/>
      <c r="AO1171" s="10"/>
      <c r="AP1171" s="10"/>
      <c r="AQ1171" s="10"/>
      <c r="AR1171" s="10"/>
      <c r="AS1171" s="10"/>
    </row>
    <row r="1172" spans="1:45" x14ac:dyDescent="0.25">
      <c r="A1172" s="10"/>
      <c r="B1172" s="10"/>
      <c r="C1172" s="10"/>
      <c r="E1172" s="10"/>
      <c r="G1172" s="10"/>
      <c r="H1172" s="10"/>
      <c r="I1172" s="10"/>
      <c r="P1172" s="2"/>
      <c r="Q1172" s="10"/>
      <c r="R1172" s="10"/>
      <c r="S1172" s="10"/>
      <c r="T1172" s="10"/>
      <c r="U1172" s="10"/>
      <c r="V1172" s="10"/>
      <c r="W1172" s="10"/>
      <c r="X1172" s="10"/>
      <c r="Y1172" s="10"/>
      <c r="Z1172" s="10"/>
      <c r="AA1172" s="10"/>
      <c r="AB1172" s="10"/>
      <c r="AC1172" s="10"/>
      <c r="AD1172" s="10"/>
      <c r="AE1172" s="10"/>
      <c r="AF1172" s="10"/>
      <c r="AK1172" s="10"/>
      <c r="AL1172" s="10"/>
      <c r="AM1172" s="10"/>
      <c r="AN1172" s="10"/>
      <c r="AO1172" s="10"/>
      <c r="AP1172" s="10"/>
      <c r="AQ1172" s="10"/>
      <c r="AR1172" s="10"/>
      <c r="AS1172" s="10"/>
    </row>
    <row r="1173" spans="1:45" x14ac:dyDescent="0.25">
      <c r="A1173" s="10"/>
      <c r="B1173" s="10"/>
      <c r="C1173" s="10"/>
      <c r="E1173" s="10"/>
      <c r="G1173" s="10"/>
      <c r="H1173" s="10"/>
      <c r="I1173" s="10"/>
      <c r="P1173" s="2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</row>
    <row r="1174" spans="1:45" x14ac:dyDescent="0.25">
      <c r="A1174" s="10"/>
      <c r="B1174" s="10"/>
      <c r="C1174" s="10"/>
      <c r="E1174" s="10"/>
      <c r="G1174" s="10"/>
      <c r="H1174" s="10"/>
      <c r="I1174" s="10"/>
      <c r="P1174" s="2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  <c r="AF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</row>
    <row r="1175" spans="1:45" x14ac:dyDescent="0.25">
      <c r="A1175" s="10"/>
      <c r="B1175" s="10"/>
      <c r="C1175" s="10"/>
      <c r="E1175" s="10"/>
      <c r="G1175" s="10"/>
      <c r="H1175" s="10"/>
      <c r="I1175" s="10"/>
      <c r="P1175" s="2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  <c r="AK1175" s="10"/>
      <c r="AL1175" s="10"/>
      <c r="AM1175" s="10"/>
      <c r="AN1175" s="10"/>
      <c r="AO1175" s="10"/>
      <c r="AP1175" s="10"/>
      <c r="AQ1175" s="10"/>
      <c r="AR1175" s="10"/>
      <c r="AS1175" s="10"/>
    </row>
    <row r="1176" spans="1:45" x14ac:dyDescent="0.25">
      <c r="A1176" s="10"/>
      <c r="B1176" s="10"/>
      <c r="C1176" s="10"/>
      <c r="E1176" s="10"/>
      <c r="G1176" s="10"/>
      <c r="H1176" s="10"/>
      <c r="I1176" s="10"/>
      <c r="P1176" s="2"/>
      <c r="Q1176" s="10"/>
      <c r="R1176" s="10"/>
      <c r="S1176" s="10"/>
      <c r="T1176" s="10"/>
      <c r="U1176" s="10"/>
      <c r="V1176" s="10"/>
      <c r="W1176" s="10"/>
      <c r="X1176" s="10"/>
      <c r="Y1176" s="10"/>
      <c r="Z1176" s="10"/>
      <c r="AA1176" s="10"/>
      <c r="AB1176" s="10"/>
      <c r="AC1176" s="10"/>
      <c r="AD1176" s="10"/>
      <c r="AE1176" s="10"/>
      <c r="AF1176" s="10"/>
      <c r="AK1176" s="10"/>
      <c r="AL1176" s="10"/>
      <c r="AM1176" s="10"/>
      <c r="AN1176" s="10"/>
      <c r="AO1176" s="10"/>
      <c r="AP1176" s="10"/>
      <c r="AQ1176" s="10"/>
      <c r="AR1176" s="10"/>
      <c r="AS1176" s="10"/>
    </row>
    <row r="1177" spans="1:45" x14ac:dyDescent="0.25">
      <c r="A1177" s="10"/>
      <c r="B1177" s="10"/>
      <c r="C1177" s="10"/>
      <c r="E1177" s="10"/>
      <c r="G1177" s="10"/>
      <c r="H1177" s="10"/>
      <c r="I1177" s="10"/>
      <c r="P1177" s="2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K1177" s="10"/>
      <c r="AL1177" s="10"/>
      <c r="AM1177" s="10"/>
      <c r="AN1177" s="10"/>
      <c r="AO1177" s="10"/>
      <c r="AP1177" s="10"/>
      <c r="AQ1177" s="10"/>
      <c r="AR1177" s="10"/>
      <c r="AS1177" s="10"/>
    </row>
    <row r="1178" spans="1:45" x14ac:dyDescent="0.25">
      <c r="A1178" s="10"/>
      <c r="B1178" s="10"/>
      <c r="C1178" s="10"/>
      <c r="E1178" s="10"/>
      <c r="G1178" s="10"/>
      <c r="H1178" s="10"/>
      <c r="I1178" s="10"/>
      <c r="P1178" s="2"/>
      <c r="Q1178" s="10"/>
      <c r="R1178" s="10"/>
      <c r="S1178" s="10"/>
      <c r="T1178" s="10"/>
      <c r="U1178" s="10"/>
      <c r="V1178" s="10"/>
      <c r="W1178" s="10"/>
      <c r="X1178" s="10"/>
      <c r="Y1178" s="10"/>
      <c r="Z1178" s="10"/>
      <c r="AA1178" s="10"/>
      <c r="AB1178" s="10"/>
      <c r="AC1178" s="10"/>
      <c r="AD1178" s="10"/>
      <c r="AE1178" s="10"/>
      <c r="AF1178" s="10"/>
      <c r="AK1178" s="10"/>
      <c r="AL1178" s="10"/>
      <c r="AM1178" s="10"/>
      <c r="AN1178" s="10"/>
      <c r="AO1178" s="10"/>
      <c r="AP1178" s="10"/>
      <c r="AQ1178" s="10"/>
      <c r="AR1178" s="10"/>
      <c r="AS1178" s="10"/>
    </row>
    <row r="1179" spans="1:45" x14ac:dyDescent="0.25">
      <c r="A1179" s="10"/>
      <c r="B1179" s="10"/>
      <c r="C1179" s="10"/>
      <c r="E1179" s="10"/>
      <c r="G1179" s="10"/>
      <c r="H1179" s="10"/>
      <c r="I1179" s="10"/>
      <c r="P1179" s="2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</row>
    <row r="1180" spans="1:45" x14ac:dyDescent="0.25">
      <c r="A1180" s="10"/>
      <c r="B1180" s="10"/>
      <c r="C1180" s="10"/>
      <c r="E1180" s="10"/>
      <c r="G1180" s="10"/>
      <c r="H1180" s="10"/>
      <c r="I1180" s="10"/>
      <c r="P1180" s="2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</row>
    <row r="1181" spans="1:45" x14ac:dyDescent="0.25">
      <c r="A1181" s="10"/>
      <c r="B1181" s="10"/>
      <c r="C1181" s="10"/>
      <c r="E1181" s="10"/>
      <c r="G1181" s="10"/>
      <c r="H1181" s="10"/>
      <c r="I1181" s="10"/>
      <c r="P1181" s="2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</row>
    <row r="1182" spans="1:45" x14ac:dyDescent="0.25">
      <c r="A1182" s="10"/>
      <c r="B1182" s="10"/>
      <c r="C1182" s="10"/>
      <c r="E1182" s="10"/>
      <c r="G1182" s="10"/>
      <c r="H1182" s="10"/>
      <c r="I1182" s="10"/>
      <c r="P1182" s="2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K1182" s="10"/>
      <c r="AL1182" s="10"/>
      <c r="AM1182" s="10"/>
      <c r="AN1182" s="10"/>
      <c r="AO1182" s="10"/>
      <c r="AP1182" s="10"/>
      <c r="AQ1182" s="10"/>
      <c r="AR1182" s="10"/>
      <c r="AS1182" s="10"/>
    </row>
    <row r="1183" spans="1:45" x14ac:dyDescent="0.25">
      <c r="A1183" s="10"/>
      <c r="B1183" s="10"/>
      <c r="C1183" s="10"/>
      <c r="E1183" s="10"/>
      <c r="G1183" s="10"/>
      <c r="H1183" s="10"/>
      <c r="I1183" s="10"/>
      <c r="P1183" s="2"/>
      <c r="Q1183" s="10"/>
      <c r="R1183" s="10"/>
      <c r="S1183" s="10"/>
      <c r="T1183" s="10"/>
      <c r="U1183" s="10"/>
      <c r="V1183" s="10"/>
      <c r="W1183" s="10"/>
      <c r="X1183" s="10"/>
      <c r="Y1183" s="10"/>
      <c r="Z1183" s="10"/>
      <c r="AA1183" s="10"/>
      <c r="AB1183" s="10"/>
      <c r="AC1183" s="10"/>
      <c r="AD1183" s="10"/>
      <c r="AE1183" s="10"/>
      <c r="AF1183" s="10"/>
      <c r="AK1183" s="10"/>
      <c r="AL1183" s="10"/>
      <c r="AM1183" s="10"/>
      <c r="AN1183" s="10"/>
      <c r="AO1183" s="10"/>
      <c r="AP1183" s="10"/>
      <c r="AQ1183" s="10"/>
      <c r="AR1183" s="10"/>
      <c r="AS1183" s="10"/>
    </row>
    <row r="1184" spans="1:45" x14ac:dyDescent="0.25">
      <c r="A1184" s="10"/>
      <c r="B1184" s="10"/>
      <c r="C1184" s="10"/>
      <c r="E1184" s="10"/>
      <c r="G1184" s="10"/>
      <c r="H1184" s="10"/>
      <c r="I1184" s="10"/>
      <c r="P1184" s="2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  <c r="AK1184" s="10"/>
      <c r="AL1184" s="10"/>
      <c r="AM1184" s="10"/>
      <c r="AN1184" s="10"/>
      <c r="AO1184" s="10"/>
      <c r="AP1184" s="10"/>
      <c r="AQ1184" s="10"/>
      <c r="AR1184" s="10"/>
      <c r="AS1184" s="10"/>
    </row>
    <row r="1185" spans="1:45" x14ac:dyDescent="0.25">
      <c r="A1185" s="10"/>
      <c r="B1185" s="10"/>
      <c r="C1185" s="10"/>
      <c r="E1185" s="10"/>
      <c r="G1185" s="10"/>
      <c r="H1185" s="10"/>
      <c r="I1185" s="10"/>
      <c r="P1185" s="2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</row>
    <row r="1186" spans="1:45" x14ac:dyDescent="0.25">
      <c r="A1186" s="10"/>
      <c r="B1186" s="10"/>
      <c r="C1186" s="10"/>
      <c r="E1186" s="10"/>
      <c r="G1186" s="10"/>
      <c r="H1186" s="10"/>
      <c r="I1186" s="10"/>
      <c r="P1186" s="2"/>
      <c r="Q1186" s="10"/>
      <c r="R1186" s="10"/>
      <c r="S1186" s="10"/>
      <c r="T1186" s="10"/>
      <c r="U1186" s="10"/>
      <c r="V1186" s="10"/>
      <c r="W1186" s="10"/>
      <c r="X1186" s="10"/>
      <c r="Y1186" s="10"/>
      <c r="Z1186" s="10"/>
      <c r="AA1186" s="10"/>
      <c r="AB1186" s="10"/>
      <c r="AC1186" s="10"/>
      <c r="AD1186" s="10"/>
      <c r="AE1186" s="10"/>
      <c r="AF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</row>
    <row r="1187" spans="1:45" x14ac:dyDescent="0.25">
      <c r="A1187" s="10"/>
      <c r="B1187" s="10"/>
      <c r="C1187" s="10"/>
      <c r="E1187" s="10"/>
      <c r="G1187" s="10"/>
      <c r="H1187" s="10"/>
      <c r="I1187" s="10"/>
      <c r="P1187" s="2"/>
      <c r="Q1187" s="10"/>
      <c r="R1187" s="10"/>
      <c r="S1187" s="10"/>
      <c r="T1187" s="10"/>
      <c r="U1187" s="10"/>
      <c r="V1187" s="10"/>
      <c r="W1187" s="10"/>
      <c r="X1187" s="10"/>
      <c r="Y1187" s="10"/>
      <c r="Z1187" s="10"/>
      <c r="AA1187" s="10"/>
      <c r="AB1187" s="10"/>
      <c r="AC1187" s="10"/>
      <c r="AD1187" s="10"/>
      <c r="AE1187" s="10"/>
      <c r="AF1187" s="10"/>
      <c r="AK1187" s="10"/>
      <c r="AL1187" s="10"/>
      <c r="AM1187" s="10"/>
      <c r="AN1187" s="10"/>
      <c r="AO1187" s="10"/>
      <c r="AP1187" s="10"/>
      <c r="AQ1187" s="10"/>
      <c r="AR1187" s="10"/>
      <c r="AS1187" s="10"/>
    </row>
    <row r="1188" spans="1:45" x14ac:dyDescent="0.25">
      <c r="A1188" s="10"/>
      <c r="B1188" s="10"/>
      <c r="C1188" s="10"/>
      <c r="E1188" s="10"/>
      <c r="G1188" s="10"/>
      <c r="H1188" s="10"/>
      <c r="I1188" s="10"/>
      <c r="P1188" s="2"/>
      <c r="Q1188" s="10"/>
      <c r="R1188" s="10"/>
      <c r="S1188" s="10"/>
      <c r="T1188" s="10"/>
      <c r="U1188" s="10"/>
      <c r="V1188" s="10"/>
      <c r="W1188" s="10"/>
      <c r="X1188" s="10"/>
      <c r="Y1188" s="10"/>
      <c r="Z1188" s="10"/>
      <c r="AA1188" s="10"/>
      <c r="AB1188" s="10"/>
      <c r="AC1188" s="10"/>
      <c r="AD1188" s="10"/>
      <c r="AE1188" s="10"/>
      <c r="AF1188" s="10"/>
      <c r="AK1188" s="10"/>
      <c r="AL1188" s="10"/>
      <c r="AM1188" s="10"/>
      <c r="AN1188" s="10"/>
      <c r="AO1188" s="10"/>
      <c r="AP1188" s="10"/>
      <c r="AQ1188" s="10"/>
      <c r="AR1188" s="10"/>
      <c r="AS1188" s="10"/>
    </row>
    <row r="1189" spans="1:45" x14ac:dyDescent="0.25">
      <c r="A1189" s="10"/>
      <c r="B1189" s="10"/>
      <c r="C1189" s="10"/>
      <c r="E1189" s="10"/>
      <c r="G1189" s="10"/>
      <c r="H1189" s="10"/>
      <c r="I1189" s="10"/>
      <c r="P1189" s="2"/>
      <c r="Q1189" s="10"/>
      <c r="R1189" s="10"/>
      <c r="S1189" s="10"/>
      <c r="T1189" s="10"/>
      <c r="U1189" s="10"/>
      <c r="V1189" s="10"/>
      <c r="W1189" s="10"/>
      <c r="X1189" s="10"/>
      <c r="Y1189" s="10"/>
      <c r="Z1189" s="10"/>
      <c r="AA1189" s="10"/>
      <c r="AB1189" s="10"/>
      <c r="AC1189" s="10"/>
      <c r="AD1189" s="10"/>
      <c r="AE1189" s="10"/>
      <c r="AF1189" s="10"/>
      <c r="AK1189" s="10"/>
      <c r="AL1189" s="10"/>
      <c r="AM1189" s="10"/>
      <c r="AN1189" s="10"/>
      <c r="AO1189" s="10"/>
      <c r="AP1189" s="10"/>
      <c r="AQ1189" s="10"/>
      <c r="AR1189" s="10"/>
      <c r="AS1189" s="10"/>
    </row>
    <row r="1190" spans="1:45" x14ac:dyDescent="0.25">
      <c r="A1190" s="10"/>
      <c r="B1190" s="10"/>
      <c r="C1190" s="10"/>
      <c r="E1190" s="10"/>
      <c r="G1190" s="10"/>
      <c r="H1190" s="10"/>
      <c r="I1190" s="10"/>
      <c r="P1190" s="2"/>
      <c r="Q1190" s="10"/>
      <c r="R1190" s="10"/>
      <c r="S1190" s="10"/>
      <c r="T1190" s="10"/>
      <c r="U1190" s="10"/>
      <c r="V1190" s="10"/>
      <c r="W1190" s="10"/>
      <c r="X1190" s="10"/>
      <c r="Y1190" s="10"/>
      <c r="Z1190" s="10"/>
      <c r="AA1190" s="10"/>
      <c r="AB1190" s="10"/>
      <c r="AC1190" s="10"/>
      <c r="AD1190" s="10"/>
      <c r="AE1190" s="10"/>
      <c r="AF1190" s="10"/>
      <c r="AK1190" s="10"/>
      <c r="AL1190" s="10"/>
      <c r="AM1190" s="10"/>
      <c r="AN1190" s="10"/>
      <c r="AO1190" s="10"/>
      <c r="AP1190" s="10"/>
      <c r="AQ1190" s="10"/>
      <c r="AR1190" s="10"/>
      <c r="AS1190" s="10"/>
    </row>
    <row r="1191" spans="1:45" x14ac:dyDescent="0.25">
      <c r="A1191" s="10"/>
      <c r="B1191" s="10"/>
      <c r="C1191" s="10"/>
      <c r="E1191" s="10"/>
      <c r="G1191" s="10"/>
      <c r="H1191" s="10"/>
      <c r="I1191" s="10"/>
      <c r="P1191" s="2"/>
      <c r="Q1191" s="10"/>
      <c r="R1191" s="10"/>
      <c r="S1191" s="10"/>
      <c r="T1191" s="10"/>
      <c r="U1191" s="10"/>
      <c r="V1191" s="10"/>
      <c r="W1191" s="10"/>
      <c r="X1191" s="10"/>
      <c r="Y1191" s="10"/>
      <c r="Z1191" s="10"/>
      <c r="AA1191" s="10"/>
      <c r="AB1191" s="10"/>
      <c r="AC1191" s="10"/>
      <c r="AD1191" s="10"/>
      <c r="AE1191" s="10"/>
      <c r="AF1191" s="10"/>
      <c r="AK1191" s="10"/>
      <c r="AL1191" s="10"/>
      <c r="AM1191" s="10"/>
      <c r="AN1191" s="10"/>
      <c r="AO1191" s="10"/>
      <c r="AP1191" s="10"/>
      <c r="AQ1191" s="10"/>
      <c r="AR1191" s="10"/>
      <c r="AS1191" s="10"/>
    </row>
    <row r="1192" spans="1:45" x14ac:dyDescent="0.25">
      <c r="A1192" s="10"/>
      <c r="B1192" s="10"/>
      <c r="C1192" s="10"/>
      <c r="E1192" s="10"/>
      <c r="G1192" s="10"/>
      <c r="H1192" s="10"/>
      <c r="I1192" s="10"/>
      <c r="P1192" s="2"/>
      <c r="Q1192" s="10"/>
      <c r="R1192" s="10"/>
      <c r="S1192" s="10"/>
      <c r="T1192" s="10"/>
      <c r="U1192" s="10"/>
      <c r="V1192" s="10"/>
      <c r="W1192" s="10"/>
      <c r="X1192" s="10"/>
      <c r="Y1192" s="10"/>
      <c r="Z1192" s="10"/>
      <c r="AA1192" s="10"/>
      <c r="AB1192" s="10"/>
      <c r="AC1192" s="10"/>
      <c r="AD1192" s="10"/>
      <c r="AE1192" s="10"/>
      <c r="AF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</row>
    <row r="1193" spans="1:45" x14ac:dyDescent="0.25">
      <c r="A1193" s="10"/>
      <c r="B1193" s="10"/>
      <c r="C1193" s="10"/>
      <c r="E1193" s="10"/>
      <c r="G1193" s="10"/>
      <c r="H1193" s="10"/>
      <c r="I1193" s="10"/>
      <c r="P1193" s="2"/>
      <c r="Q1193" s="10"/>
      <c r="R1193" s="10"/>
      <c r="S1193" s="10"/>
      <c r="T1193" s="10"/>
      <c r="U1193" s="10"/>
      <c r="V1193" s="10"/>
      <c r="W1193" s="10"/>
      <c r="X1193" s="10"/>
      <c r="Y1193" s="10"/>
      <c r="Z1193" s="10"/>
      <c r="AA1193" s="10"/>
      <c r="AB1193" s="10"/>
      <c r="AC1193" s="10"/>
      <c r="AD1193" s="10"/>
      <c r="AE1193" s="10"/>
      <c r="AF1193" s="10"/>
      <c r="AK1193" s="10"/>
      <c r="AL1193" s="10"/>
      <c r="AM1193" s="10"/>
      <c r="AN1193" s="10"/>
      <c r="AO1193" s="10"/>
      <c r="AP1193" s="10"/>
      <c r="AQ1193" s="10"/>
      <c r="AR1193" s="10"/>
      <c r="AS1193" s="10"/>
    </row>
    <row r="1194" spans="1:45" x14ac:dyDescent="0.25">
      <c r="A1194" s="10"/>
      <c r="B1194" s="10"/>
      <c r="C1194" s="10"/>
      <c r="E1194" s="10"/>
      <c r="G1194" s="10"/>
      <c r="H1194" s="10"/>
      <c r="I1194" s="10"/>
      <c r="P1194" s="2"/>
      <c r="Q1194" s="10"/>
      <c r="R1194" s="10"/>
      <c r="S1194" s="10"/>
      <c r="T1194" s="10"/>
      <c r="U1194" s="10"/>
      <c r="V1194" s="10"/>
      <c r="W1194" s="10"/>
      <c r="X1194" s="10"/>
      <c r="Y1194" s="10"/>
      <c r="Z1194" s="10"/>
      <c r="AA1194" s="10"/>
      <c r="AB1194" s="10"/>
      <c r="AC1194" s="10"/>
      <c r="AD1194" s="10"/>
      <c r="AE1194" s="10"/>
      <c r="AF1194" s="10"/>
      <c r="AK1194" s="10"/>
      <c r="AL1194" s="10"/>
      <c r="AM1194" s="10"/>
      <c r="AN1194" s="10"/>
      <c r="AO1194" s="10"/>
      <c r="AP1194" s="10"/>
      <c r="AQ1194" s="10"/>
      <c r="AR1194" s="10"/>
      <c r="AS1194" s="10"/>
    </row>
    <row r="1195" spans="1:45" x14ac:dyDescent="0.25">
      <c r="A1195" s="10"/>
      <c r="B1195" s="10"/>
      <c r="C1195" s="10"/>
      <c r="E1195" s="10"/>
      <c r="G1195" s="10"/>
      <c r="H1195" s="10"/>
      <c r="I1195" s="10"/>
      <c r="P1195" s="2"/>
      <c r="Q1195" s="10"/>
      <c r="R1195" s="10"/>
      <c r="S1195" s="10"/>
      <c r="T1195" s="10"/>
      <c r="U1195" s="10"/>
      <c r="V1195" s="10"/>
      <c r="W1195" s="10"/>
      <c r="X1195" s="10"/>
      <c r="Y1195" s="10"/>
      <c r="Z1195" s="10"/>
      <c r="AA1195" s="10"/>
      <c r="AB1195" s="10"/>
      <c r="AC1195" s="10"/>
      <c r="AD1195" s="10"/>
      <c r="AE1195" s="10"/>
      <c r="AF1195" s="10"/>
      <c r="AK1195" s="10"/>
      <c r="AL1195" s="10"/>
      <c r="AM1195" s="10"/>
      <c r="AN1195" s="10"/>
      <c r="AO1195" s="10"/>
      <c r="AP1195" s="10"/>
      <c r="AQ1195" s="10"/>
      <c r="AR1195" s="10"/>
      <c r="AS1195" s="10"/>
    </row>
    <row r="1196" spans="1:45" x14ac:dyDescent="0.25">
      <c r="A1196" s="10"/>
      <c r="B1196" s="10"/>
      <c r="C1196" s="10"/>
      <c r="E1196" s="10"/>
      <c r="G1196" s="10"/>
      <c r="H1196" s="10"/>
      <c r="I1196" s="10"/>
      <c r="P1196" s="2"/>
      <c r="Q1196" s="10"/>
      <c r="R1196" s="10"/>
      <c r="S1196" s="10"/>
      <c r="T1196" s="10"/>
      <c r="U1196" s="10"/>
      <c r="V1196" s="10"/>
      <c r="W1196" s="10"/>
      <c r="X1196" s="10"/>
      <c r="Y1196" s="10"/>
      <c r="Z1196" s="10"/>
      <c r="AA1196" s="10"/>
      <c r="AB1196" s="10"/>
      <c r="AC1196" s="10"/>
      <c r="AD1196" s="10"/>
      <c r="AE1196" s="10"/>
      <c r="AF1196" s="10"/>
      <c r="AK1196" s="10"/>
      <c r="AL1196" s="10"/>
      <c r="AM1196" s="10"/>
      <c r="AN1196" s="10"/>
      <c r="AO1196" s="10"/>
      <c r="AP1196" s="10"/>
      <c r="AQ1196" s="10"/>
      <c r="AR1196" s="10"/>
      <c r="AS1196" s="10"/>
    </row>
    <row r="1197" spans="1:45" x14ac:dyDescent="0.25">
      <c r="A1197" s="10"/>
      <c r="B1197" s="10"/>
      <c r="C1197" s="10"/>
      <c r="E1197" s="10"/>
      <c r="G1197" s="10"/>
      <c r="H1197" s="10"/>
      <c r="I1197" s="10"/>
      <c r="P1197" s="2"/>
      <c r="Q1197" s="10"/>
      <c r="R1197" s="10"/>
      <c r="S1197" s="10"/>
      <c r="T1197" s="10"/>
      <c r="U1197" s="10"/>
      <c r="V1197" s="10"/>
      <c r="W1197" s="10"/>
      <c r="X1197" s="10"/>
      <c r="Y1197" s="10"/>
      <c r="Z1197" s="10"/>
      <c r="AA1197" s="10"/>
      <c r="AB1197" s="10"/>
      <c r="AC1197" s="10"/>
      <c r="AD1197" s="10"/>
      <c r="AE1197" s="10"/>
      <c r="AF1197" s="10"/>
      <c r="AK1197" s="10"/>
      <c r="AL1197" s="10"/>
      <c r="AM1197" s="10"/>
      <c r="AN1197" s="10"/>
      <c r="AO1197" s="10"/>
      <c r="AP1197" s="10"/>
      <c r="AQ1197" s="10"/>
      <c r="AR1197" s="10"/>
      <c r="AS1197" s="10"/>
    </row>
    <row r="1198" spans="1:45" x14ac:dyDescent="0.25">
      <c r="A1198" s="10"/>
      <c r="B1198" s="10"/>
      <c r="C1198" s="10"/>
      <c r="E1198" s="10"/>
      <c r="G1198" s="10"/>
      <c r="H1198" s="10"/>
      <c r="I1198" s="10"/>
      <c r="P1198" s="2"/>
      <c r="Q1198" s="10"/>
      <c r="R1198" s="10"/>
      <c r="S1198" s="10"/>
      <c r="T1198" s="10"/>
      <c r="U1198" s="10"/>
      <c r="V1198" s="10"/>
      <c r="W1198" s="10"/>
      <c r="X1198" s="10"/>
      <c r="Y1198" s="10"/>
      <c r="Z1198" s="10"/>
      <c r="AA1198" s="10"/>
      <c r="AB1198" s="10"/>
      <c r="AC1198" s="10"/>
      <c r="AD1198" s="10"/>
      <c r="AE1198" s="10"/>
      <c r="AF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</row>
    <row r="1199" spans="1:45" x14ac:dyDescent="0.25">
      <c r="A1199" s="10"/>
      <c r="B1199" s="10"/>
      <c r="C1199" s="10"/>
      <c r="E1199" s="10"/>
      <c r="G1199" s="10"/>
      <c r="H1199" s="10"/>
      <c r="I1199" s="10"/>
      <c r="P1199" s="2"/>
      <c r="Q1199" s="10"/>
      <c r="R1199" s="10"/>
      <c r="S1199" s="10"/>
      <c r="T1199" s="10"/>
      <c r="U1199" s="10"/>
      <c r="V1199" s="10"/>
      <c r="W1199" s="10"/>
      <c r="X1199" s="10"/>
      <c r="Y1199" s="10"/>
      <c r="Z1199" s="10"/>
      <c r="AA1199" s="10"/>
      <c r="AB1199" s="10"/>
      <c r="AC1199" s="10"/>
      <c r="AD1199" s="10"/>
      <c r="AE1199" s="10"/>
      <c r="AF1199" s="10"/>
      <c r="AK1199" s="10"/>
      <c r="AL1199" s="10"/>
      <c r="AM1199" s="10"/>
      <c r="AN1199" s="10"/>
      <c r="AO1199" s="10"/>
      <c r="AP1199" s="10"/>
      <c r="AQ1199" s="10"/>
      <c r="AR1199" s="10"/>
      <c r="AS1199" s="10"/>
    </row>
    <row r="1200" spans="1:45" x14ac:dyDescent="0.25">
      <c r="A1200" s="10"/>
      <c r="B1200" s="10"/>
      <c r="C1200" s="10"/>
      <c r="E1200" s="10"/>
      <c r="G1200" s="10"/>
      <c r="H1200" s="10"/>
      <c r="I1200" s="10"/>
      <c r="P1200" s="2"/>
      <c r="Q1200" s="10"/>
      <c r="R1200" s="10"/>
      <c r="S1200" s="10"/>
      <c r="T1200" s="10"/>
      <c r="U1200" s="10"/>
      <c r="V1200" s="10"/>
      <c r="W1200" s="10"/>
      <c r="X1200" s="10"/>
      <c r="Y1200" s="10"/>
      <c r="Z1200" s="10"/>
      <c r="AA1200" s="10"/>
      <c r="AB1200" s="10"/>
      <c r="AC1200" s="10"/>
      <c r="AD1200" s="10"/>
      <c r="AE1200" s="10"/>
      <c r="AF1200" s="10"/>
      <c r="AK1200" s="10"/>
      <c r="AL1200" s="10"/>
      <c r="AM1200" s="10"/>
      <c r="AN1200" s="10"/>
      <c r="AO1200" s="10"/>
      <c r="AP1200" s="10"/>
      <c r="AQ1200" s="10"/>
      <c r="AR1200" s="10"/>
      <c r="AS1200" s="10"/>
    </row>
    <row r="1201" spans="1:45" x14ac:dyDescent="0.25">
      <c r="A1201" s="10"/>
      <c r="B1201" s="10"/>
      <c r="C1201" s="10"/>
      <c r="E1201" s="10"/>
      <c r="G1201" s="10"/>
      <c r="H1201" s="10"/>
      <c r="I1201" s="10"/>
      <c r="P1201" s="2"/>
      <c r="Q1201" s="10"/>
      <c r="R1201" s="10"/>
      <c r="S1201" s="10"/>
      <c r="T1201" s="10"/>
      <c r="U1201" s="10"/>
      <c r="V1201" s="10"/>
      <c r="W1201" s="10"/>
      <c r="X1201" s="10"/>
      <c r="Y1201" s="10"/>
      <c r="Z1201" s="10"/>
      <c r="AA1201" s="10"/>
      <c r="AB1201" s="10"/>
      <c r="AC1201" s="10"/>
      <c r="AD1201" s="10"/>
      <c r="AE1201" s="10"/>
      <c r="AF1201" s="10"/>
      <c r="AK1201" s="10"/>
      <c r="AL1201" s="10"/>
      <c r="AM1201" s="10"/>
      <c r="AN1201" s="10"/>
      <c r="AO1201" s="10"/>
      <c r="AP1201" s="10"/>
      <c r="AQ1201" s="10"/>
      <c r="AR1201" s="10"/>
      <c r="AS1201" s="10"/>
    </row>
    <row r="1202" spans="1:45" x14ac:dyDescent="0.25">
      <c r="A1202" s="10"/>
      <c r="B1202" s="10"/>
      <c r="C1202" s="10"/>
      <c r="E1202" s="10"/>
      <c r="G1202" s="10"/>
      <c r="H1202" s="10"/>
      <c r="I1202" s="10"/>
      <c r="P1202" s="2"/>
      <c r="Q1202" s="10"/>
      <c r="R1202" s="10"/>
      <c r="S1202" s="10"/>
      <c r="T1202" s="10"/>
      <c r="U1202" s="10"/>
      <c r="V1202" s="10"/>
      <c r="W1202" s="10"/>
      <c r="X1202" s="10"/>
      <c r="Y1202" s="10"/>
      <c r="Z1202" s="10"/>
      <c r="AA1202" s="10"/>
      <c r="AB1202" s="10"/>
      <c r="AC1202" s="10"/>
      <c r="AD1202" s="10"/>
      <c r="AE1202" s="10"/>
      <c r="AF1202" s="10"/>
      <c r="AK1202" s="10"/>
      <c r="AL1202" s="10"/>
      <c r="AM1202" s="10"/>
      <c r="AN1202" s="10"/>
      <c r="AO1202" s="10"/>
      <c r="AP1202" s="10"/>
      <c r="AQ1202" s="10"/>
      <c r="AR1202" s="10"/>
      <c r="AS1202" s="10"/>
    </row>
    <row r="1203" spans="1:45" x14ac:dyDescent="0.25">
      <c r="A1203" s="10"/>
      <c r="B1203" s="10"/>
      <c r="C1203" s="10"/>
      <c r="E1203" s="10"/>
      <c r="G1203" s="10"/>
      <c r="H1203" s="10"/>
      <c r="I1203" s="10"/>
      <c r="P1203" s="2"/>
      <c r="Q1203" s="10"/>
      <c r="R1203" s="10"/>
      <c r="S1203" s="10"/>
      <c r="T1203" s="10"/>
      <c r="U1203" s="10"/>
      <c r="V1203" s="10"/>
      <c r="W1203" s="10"/>
      <c r="X1203" s="10"/>
      <c r="Y1203" s="10"/>
      <c r="Z1203" s="10"/>
      <c r="AA1203" s="10"/>
      <c r="AB1203" s="10"/>
      <c r="AC1203" s="10"/>
      <c r="AD1203" s="10"/>
      <c r="AE1203" s="10"/>
      <c r="AF1203" s="10"/>
      <c r="AK1203" s="10"/>
      <c r="AL1203" s="10"/>
      <c r="AM1203" s="10"/>
      <c r="AN1203" s="10"/>
      <c r="AO1203" s="10"/>
      <c r="AP1203" s="10"/>
      <c r="AQ1203" s="10"/>
      <c r="AR1203" s="10"/>
      <c r="AS1203" s="10"/>
    </row>
    <row r="1204" spans="1:45" x14ac:dyDescent="0.25">
      <c r="A1204" s="10"/>
      <c r="B1204" s="10"/>
      <c r="C1204" s="10"/>
      <c r="E1204" s="10"/>
      <c r="G1204" s="10"/>
      <c r="H1204" s="10"/>
      <c r="I1204" s="10"/>
      <c r="P1204" s="2"/>
      <c r="Q1204" s="10"/>
      <c r="R1204" s="10"/>
      <c r="S1204" s="10"/>
      <c r="T1204" s="10"/>
      <c r="U1204" s="10"/>
      <c r="V1204" s="10"/>
      <c r="W1204" s="10"/>
      <c r="X1204" s="10"/>
      <c r="Y1204" s="10"/>
      <c r="Z1204" s="10"/>
      <c r="AA1204" s="10"/>
      <c r="AB1204" s="10"/>
      <c r="AC1204" s="10"/>
      <c r="AD1204" s="10"/>
      <c r="AE1204" s="10"/>
      <c r="AF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</row>
    <row r="1205" spans="1:45" x14ac:dyDescent="0.25">
      <c r="A1205" s="10"/>
      <c r="B1205" s="10"/>
      <c r="C1205" s="10"/>
      <c r="E1205" s="10"/>
      <c r="G1205" s="10"/>
      <c r="H1205" s="10"/>
      <c r="I1205" s="10"/>
      <c r="P1205" s="2"/>
      <c r="Q1205" s="10"/>
      <c r="R1205" s="10"/>
      <c r="S1205" s="10"/>
      <c r="T1205" s="10"/>
      <c r="U1205" s="10"/>
      <c r="V1205" s="10"/>
      <c r="W1205" s="10"/>
      <c r="X1205" s="10"/>
      <c r="Y1205" s="10"/>
      <c r="Z1205" s="10"/>
      <c r="AA1205" s="10"/>
      <c r="AB1205" s="10"/>
      <c r="AC1205" s="10"/>
      <c r="AD1205" s="10"/>
      <c r="AE1205" s="10"/>
      <c r="AF1205" s="10"/>
      <c r="AK1205" s="10"/>
      <c r="AL1205" s="10"/>
      <c r="AM1205" s="10"/>
      <c r="AN1205" s="10"/>
      <c r="AO1205" s="10"/>
      <c r="AP1205" s="10"/>
      <c r="AQ1205" s="10"/>
      <c r="AR1205" s="10"/>
      <c r="AS1205" s="10"/>
    </row>
    <row r="1206" spans="1:45" x14ac:dyDescent="0.25">
      <c r="A1206" s="10"/>
      <c r="B1206" s="10"/>
      <c r="C1206" s="10"/>
      <c r="E1206" s="10"/>
      <c r="G1206" s="10"/>
      <c r="H1206" s="10"/>
      <c r="I1206" s="10"/>
      <c r="P1206" s="2"/>
      <c r="Q1206" s="10"/>
      <c r="R1206" s="10"/>
      <c r="S1206" s="10"/>
      <c r="T1206" s="10"/>
      <c r="U1206" s="10"/>
      <c r="V1206" s="10"/>
      <c r="W1206" s="10"/>
      <c r="X1206" s="10"/>
      <c r="Y1206" s="10"/>
      <c r="Z1206" s="10"/>
      <c r="AA1206" s="10"/>
      <c r="AB1206" s="10"/>
      <c r="AC1206" s="10"/>
      <c r="AD1206" s="10"/>
      <c r="AE1206" s="10"/>
      <c r="AF1206" s="10"/>
      <c r="AK1206" s="10"/>
      <c r="AL1206" s="10"/>
      <c r="AM1206" s="10"/>
      <c r="AN1206" s="10"/>
      <c r="AO1206" s="10"/>
      <c r="AP1206" s="10"/>
      <c r="AQ1206" s="10"/>
      <c r="AR1206" s="10"/>
      <c r="AS1206" s="10"/>
    </row>
    <row r="1207" spans="1:45" x14ac:dyDescent="0.25">
      <c r="A1207" s="10"/>
      <c r="B1207" s="10"/>
      <c r="C1207" s="10"/>
      <c r="E1207" s="10"/>
      <c r="G1207" s="10"/>
      <c r="H1207" s="10"/>
      <c r="I1207" s="10"/>
      <c r="P1207" s="2"/>
      <c r="Q1207" s="10"/>
      <c r="R1207" s="10"/>
      <c r="S1207" s="10"/>
      <c r="T1207" s="10"/>
      <c r="U1207" s="10"/>
      <c r="V1207" s="10"/>
      <c r="W1207" s="10"/>
      <c r="X1207" s="10"/>
      <c r="Y1207" s="10"/>
      <c r="Z1207" s="10"/>
      <c r="AA1207" s="10"/>
      <c r="AB1207" s="10"/>
      <c r="AC1207" s="10"/>
      <c r="AD1207" s="10"/>
      <c r="AE1207" s="10"/>
      <c r="AF1207" s="10"/>
      <c r="AK1207" s="10"/>
      <c r="AL1207" s="10"/>
      <c r="AM1207" s="10"/>
      <c r="AN1207" s="10"/>
      <c r="AO1207" s="10"/>
      <c r="AP1207" s="10"/>
      <c r="AQ1207" s="10"/>
      <c r="AR1207" s="10"/>
      <c r="AS1207" s="10"/>
    </row>
    <row r="1208" spans="1:45" x14ac:dyDescent="0.25">
      <c r="A1208" s="10"/>
      <c r="B1208" s="10"/>
      <c r="C1208" s="10"/>
      <c r="E1208" s="10"/>
      <c r="G1208" s="10"/>
      <c r="H1208" s="10"/>
      <c r="I1208" s="10"/>
      <c r="P1208" s="2"/>
      <c r="Q1208" s="10"/>
      <c r="R1208" s="10"/>
      <c r="S1208" s="10"/>
      <c r="T1208" s="10"/>
      <c r="U1208" s="10"/>
      <c r="V1208" s="10"/>
      <c r="W1208" s="10"/>
      <c r="X1208" s="10"/>
      <c r="Y1208" s="10"/>
      <c r="Z1208" s="10"/>
      <c r="AA1208" s="10"/>
      <c r="AB1208" s="10"/>
      <c r="AC1208" s="10"/>
      <c r="AD1208" s="10"/>
      <c r="AE1208" s="10"/>
      <c r="AF1208" s="10"/>
      <c r="AK1208" s="10"/>
      <c r="AL1208" s="10"/>
      <c r="AM1208" s="10"/>
      <c r="AN1208" s="10"/>
      <c r="AO1208" s="10"/>
      <c r="AP1208" s="10"/>
      <c r="AQ1208" s="10"/>
      <c r="AR1208" s="10"/>
      <c r="AS1208" s="10"/>
    </row>
    <row r="1209" spans="1:45" x14ac:dyDescent="0.25">
      <c r="A1209" s="10"/>
      <c r="B1209" s="10"/>
      <c r="C1209" s="10"/>
      <c r="E1209" s="10"/>
      <c r="G1209" s="10"/>
      <c r="H1209" s="10"/>
      <c r="I1209" s="10"/>
      <c r="P1209" s="2"/>
      <c r="Q1209" s="10"/>
      <c r="R1209" s="10"/>
      <c r="S1209" s="10"/>
      <c r="T1209" s="10"/>
      <c r="U1209" s="10"/>
      <c r="V1209" s="10"/>
      <c r="W1209" s="10"/>
      <c r="X1209" s="10"/>
      <c r="Y1209" s="10"/>
      <c r="Z1209" s="10"/>
      <c r="AA1209" s="10"/>
      <c r="AB1209" s="10"/>
      <c r="AC1209" s="10"/>
      <c r="AD1209" s="10"/>
      <c r="AE1209" s="10"/>
      <c r="AF1209" s="10"/>
      <c r="AK1209" s="10"/>
      <c r="AL1209" s="10"/>
      <c r="AM1209" s="10"/>
      <c r="AN1209" s="10"/>
      <c r="AO1209" s="10"/>
      <c r="AP1209" s="10"/>
      <c r="AQ1209" s="10"/>
      <c r="AR1209" s="10"/>
      <c r="AS1209" s="10"/>
    </row>
    <row r="1210" spans="1:45" x14ac:dyDescent="0.25">
      <c r="A1210" s="10"/>
      <c r="B1210" s="10"/>
      <c r="C1210" s="10"/>
      <c r="E1210" s="10"/>
      <c r="G1210" s="10"/>
      <c r="H1210" s="10"/>
      <c r="I1210" s="10"/>
      <c r="P1210" s="2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</row>
    <row r="1211" spans="1:45" x14ac:dyDescent="0.25">
      <c r="A1211" s="10"/>
      <c r="B1211" s="10"/>
      <c r="C1211" s="10"/>
      <c r="E1211" s="10"/>
      <c r="G1211" s="10"/>
      <c r="H1211" s="10"/>
      <c r="I1211" s="10"/>
      <c r="P1211" s="2"/>
      <c r="Q1211" s="10"/>
      <c r="R1211" s="10"/>
      <c r="S1211" s="10"/>
      <c r="T1211" s="10"/>
      <c r="U1211" s="10"/>
      <c r="V1211" s="10"/>
      <c r="W1211" s="10"/>
      <c r="X1211" s="10"/>
      <c r="Y1211" s="10"/>
      <c r="Z1211" s="10"/>
      <c r="AA1211" s="10"/>
      <c r="AB1211" s="10"/>
      <c r="AC1211" s="10"/>
      <c r="AD1211" s="10"/>
      <c r="AE1211" s="10"/>
      <c r="AF1211" s="10"/>
      <c r="AK1211" s="10"/>
      <c r="AL1211" s="10"/>
      <c r="AM1211" s="10"/>
      <c r="AN1211" s="10"/>
      <c r="AO1211" s="10"/>
      <c r="AP1211" s="10"/>
      <c r="AQ1211" s="10"/>
      <c r="AR1211" s="10"/>
      <c r="AS1211" s="10"/>
    </row>
    <row r="1212" spans="1:45" x14ac:dyDescent="0.25">
      <c r="A1212" s="10"/>
      <c r="B1212" s="10"/>
      <c r="C1212" s="10"/>
      <c r="E1212" s="10"/>
      <c r="G1212" s="10"/>
      <c r="H1212" s="10"/>
      <c r="I1212" s="10"/>
      <c r="P1212" s="2"/>
      <c r="Q1212" s="10"/>
      <c r="R1212" s="10"/>
      <c r="S1212" s="10"/>
      <c r="T1212" s="10"/>
      <c r="U1212" s="10"/>
      <c r="V1212" s="10"/>
      <c r="W1212" s="10"/>
      <c r="X1212" s="10"/>
      <c r="Y1212" s="10"/>
      <c r="Z1212" s="10"/>
      <c r="AA1212" s="10"/>
      <c r="AB1212" s="10"/>
      <c r="AC1212" s="10"/>
      <c r="AD1212" s="10"/>
      <c r="AE1212" s="10"/>
      <c r="AF1212" s="10"/>
      <c r="AK1212" s="10"/>
      <c r="AL1212" s="10"/>
      <c r="AM1212" s="10"/>
      <c r="AN1212" s="10"/>
      <c r="AO1212" s="10"/>
      <c r="AP1212" s="10"/>
      <c r="AQ1212" s="10"/>
      <c r="AR1212" s="10"/>
      <c r="AS1212" s="10"/>
    </row>
    <row r="1213" spans="1:45" x14ac:dyDescent="0.25">
      <c r="A1213" s="10"/>
      <c r="B1213" s="10"/>
      <c r="C1213" s="10"/>
      <c r="E1213" s="10"/>
      <c r="G1213" s="10"/>
      <c r="H1213" s="10"/>
      <c r="I1213" s="10"/>
      <c r="P1213" s="2"/>
      <c r="Q1213" s="10"/>
      <c r="R1213" s="10"/>
      <c r="S1213" s="10"/>
      <c r="T1213" s="10"/>
      <c r="U1213" s="10"/>
      <c r="V1213" s="10"/>
      <c r="W1213" s="10"/>
      <c r="X1213" s="10"/>
      <c r="Y1213" s="10"/>
      <c r="Z1213" s="10"/>
      <c r="AA1213" s="10"/>
      <c r="AB1213" s="10"/>
      <c r="AC1213" s="10"/>
      <c r="AD1213" s="10"/>
      <c r="AE1213" s="10"/>
      <c r="AF1213" s="10"/>
      <c r="AK1213" s="10"/>
      <c r="AL1213" s="10"/>
      <c r="AM1213" s="10"/>
      <c r="AN1213" s="10"/>
      <c r="AO1213" s="10"/>
      <c r="AP1213" s="10"/>
      <c r="AQ1213" s="10"/>
      <c r="AR1213" s="10"/>
      <c r="AS1213" s="10"/>
    </row>
    <row r="1214" spans="1:45" x14ac:dyDescent="0.25">
      <c r="A1214" s="10"/>
      <c r="B1214" s="10"/>
      <c r="C1214" s="10"/>
      <c r="E1214" s="10"/>
      <c r="G1214" s="10"/>
      <c r="H1214" s="10"/>
      <c r="I1214" s="10"/>
      <c r="P1214" s="2"/>
      <c r="Q1214" s="10"/>
      <c r="R1214" s="10"/>
      <c r="S1214" s="10"/>
      <c r="T1214" s="10"/>
      <c r="U1214" s="10"/>
      <c r="V1214" s="10"/>
      <c r="W1214" s="10"/>
      <c r="X1214" s="10"/>
      <c r="Y1214" s="10"/>
      <c r="Z1214" s="10"/>
      <c r="AA1214" s="10"/>
      <c r="AB1214" s="10"/>
      <c r="AC1214" s="10"/>
      <c r="AD1214" s="10"/>
      <c r="AE1214" s="10"/>
      <c r="AF1214" s="10"/>
      <c r="AK1214" s="10"/>
      <c r="AL1214" s="10"/>
      <c r="AM1214" s="10"/>
      <c r="AN1214" s="10"/>
      <c r="AO1214" s="10"/>
      <c r="AP1214" s="10"/>
      <c r="AQ1214" s="10"/>
      <c r="AR1214" s="10"/>
      <c r="AS1214" s="10"/>
    </row>
    <row r="1215" spans="1:45" x14ac:dyDescent="0.25">
      <c r="A1215" s="10"/>
      <c r="B1215" s="10"/>
      <c r="C1215" s="10"/>
      <c r="E1215" s="10"/>
      <c r="G1215" s="10"/>
      <c r="H1215" s="10"/>
      <c r="I1215" s="10"/>
      <c r="P1215" s="2"/>
      <c r="Q1215" s="10"/>
      <c r="R1215" s="10"/>
      <c r="S1215" s="10"/>
      <c r="T1215" s="10"/>
      <c r="U1215" s="10"/>
      <c r="V1215" s="10"/>
      <c r="W1215" s="10"/>
      <c r="X1215" s="10"/>
      <c r="Y1215" s="10"/>
      <c r="Z1215" s="10"/>
      <c r="AA1215" s="10"/>
      <c r="AB1215" s="10"/>
      <c r="AC1215" s="10"/>
      <c r="AD1215" s="10"/>
      <c r="AE1215" s="10"/>
      <c r="AF1215" s="10"/>
      <c r="AK1215" s="10"/>
      <c r="AL1215" s="10"/>
      <c r="AM1215" s="10"/>
      <c r="AN1215" s="10"/>
      <c r="AO1215" s="10"/>
      <c r="AP1215" s="10"/>
      <c r="AQ1215" s="10"/>
      <c r="AR1215" s="10"/>
      <c r="AS1215" s="10"/>
    </row>
    <row r="1216" spans="1:45" x14ac:dyDescent="0.25">
      <c r="A1216" s="10"/>
      <c r="B1216" s="10"/>
      <c r="C1216" s="10"/>
      <c r="E1216" s="10"/>
      <c r="G1216" s="10"/>
      <c r="H1216" s="10"/>
      <c r="I1216" s="10"/>
      <c r="P1216" s="2"/>
      <c r="Q1216" s="10"/>
      <c r="R1216" s="10"/>
      <c r="S1216" s="10"/>
      <c r="T1216" s="10"/>
      <c r="U1216" s="10"/>
      <c r="V1216" s="10"/>
      <c r="W1216" s="10"/>
      <c r="X1216" s="10"/>
      <c r="Y1216" s="10"/>
      <c r="Z1216" s="10"/>
      <c r="AA1216" s="10"/>
      <c r="AB1216" s="10"/>
      <c r="AC1216" s="10"/>
      <c r="AD1216" s="10"/>
      <c r="AE1216" s="10"/>
      <c r="AF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</row>
    <row r="1217" spans="1:45" x14ac:dyDescent="0.25">
      <c r="A1217" s="10"/>
      <c r="B1217" s="10"/>
      <c r="C1217" s="10"/>
      <c r="E1217" s="10"/>
      <c r="G1217" s="10"/>
      <c r="H1217" s="10"/>
      <c r="I1217" s="10"/>
      <c r="P1217" s="2"/>
      <c r="Q1217" s="10"/>
      <c r="R1217" s="10"/>
      <c r="S1217" s="10"/>
      <c r="T1217" s="10"/>
      <c r="U1217" s="10"/>
      <c r="V1217" s="10"/>
      <c r="W1217" s="10"/>
      <c r="X1217" s="10"/>
      <c r="Y1217" s="10"/>
      <c r="Z1217" s="10"/>
      <c r="AA1217" s="10"/>
      <c r="AB1217" s="10"/>
      <c r="AC1217" s="10"/>
      <c r="AD1217" s="10"/>
      <c r="AE1217" s="10"/>
      <c r="AF1217" s="10"/>
      <c r="AK1217" s="10"/>
      <c r="AL1217" s="10"/>
      <c r="AM1217" s="10"/>
      <c r="AN1217" s="10"/>
      <c r="AO1217" s="10"/>
      <c r="AP1217" s="10"/>
      <c r="AQ1217" s="10"/>
      <c r="AR1217" s="10"/>
      <c r="AS1217" s="10"/>
    </row>
    <row r="1218" spans="1:45" x14ac:dyDescent="0.25">
      <c r="A1218" s="10"/>
      <c r="B1218" s="10"/>
      <c r="C1218" s="10"/>
      <c r="E1218" s="10"/>
      <c r="G1218" s="10"/>
      <c r="H1218" s="10"/>
      <c r="I1218" s="10"/>
      <c r="P1218" s="2"/>
      <c r="Q1218" s="10"/>
      <c r="R1218" s="10"/>
      <c r="S1218" s="10"/>
      <c r="T1218" s="10"/>
      <c r="U1218" s="10"/>
      <c r="V1218" s="10"/>
      <c r="W1218" s="10"/>
      <c r="X1218" s="10"/>
      <c r="Y1218" s="10"/>
      <c r="Z1218" s="10"/>
      <c r="AA1218" s="10"/>
      <c r="AB1218" s="10"/>
      <c r="AC1218" s="10"/>
      <c r="AD1218" s="10"/>
      <c r="AE1218" s="10"/>
      <c r="AF1218" s="10"/>
      <c r="AK1218" s="10"/>
      <c r="AL1218" s="10"/>
      <c r="AM1218" s="10"/>
      <c r="AN1218" s="10"/>
      <c r="AO1218" s="10"/>
      <c r="AP1218" s="10"/>
      <c r="AQ1218" s="10"/>
      <c r="AR1218" s="10"/>
      <c r="AS1218" s="10"/>
    </row>
    <row r="1219" spans="1:45" x14ac:dyDescent="0.25">
      <c r="A1219" s="10"/>
      <c r="B1219" s="10"/>
      <c r="C1219" s="10"/>
      <c r="E1219" s="10"/>
      <c r="G1219" s="10"/>
      <c r="H1219" s="10"/>
      <c r="I1219" s="10"/>
      <c r="P1219" s="2"/>
      <c r="Q1219" s="10"/>
      <c r="R1219" s="10"/>
      <c r="S1219" s="10"/>
      <c r="T1219" s="10"/>
      <c r="U1219" s="10"/>
      <c r="V1219" s="10"/>
      <c r="W1219" s="10"/>
      <c r="X1219" s="10"/>
      <c r="Y1219" s="10"/>
      <c r="Z1219" s="10"/>
      <c r="AA1219" s="10"/>
      <c r="AB1219" s="10"/>
      <c r="AC1219" s="10"/>
      <c r="AD1219" s="10"/>
      <c r="AE1219" s="10"/>
      <c r="AF1219" s="10"/>
      <c r="AK1219" s="10"/>
      <c r="AL1219" s="10"/>
      <c r="AM1219" s="10"/>
      <c r="AN1219" s="10"/>
      <c r="AO1219" s="10"/>
      <c r="AP1219" s="10"/>
      <c r="AQ1219" s="10"/>
      <c r="AR1219" s="10"/>
      <c r="AS1219" s="10"/>
    </row>
    <row r="1220" spans="1:45" x14ac:dyDescent="0.25">
      <c r="A1220" s="10"/>
      <c r="B1220" s="10"/>
      <c r="C1220" s="10"/>
      <c r="E1220" s="10"/>
      <c r="G1220" s="10"/>
      <c r="H1220" s="10"/>
      <c r="I1220" s="10"/>
      <c r="P1220" s="2"/>
      <c r="Q1220" s="10"/>
      <c r="R1220" s="10"/>
      <c r="S1220" s="10"/>
      <c r="T1220" s="10"/>
      <c r="U1220" s="10"/>
      <c r="V1220" s="10"/>
      <c r="W1220" s="10"/>
      <c r="X1220" s="10"/>
      <c r="Y1220" s="10"/>
      <c r="Z1220" s="10"/>
      <c r="AA1220" s="10"/>
      <c r="AB1220" s="10"/>
      <c r="AC1220" s="10"/>
      <c r="AD1220" s="10"/>
      <c r="AE1220" s="10"/>
      <c r="AF1220" s="10"/>
      <c r="AK1220" s="10"/>
      <c r="AL1220" s="10"/>
      <c r="AM1220" s="10"/>
      <c r="AN1220" s="10"/>
      <c r="AO1220" s="10"/>
      <c r="AP1220" s="10"/>
      <c r="AQ1220" s="10"/>
      <c r="AR1220" s="10"/>
      <c r="AS1220" s="10"/>
    </row>
    <row r="1221" spans="1:45" x14ac:dyDescent="0.25">
      <c r="A1221" s="10"/>
      <c r="B1221" s="10"/>
      <c r="C1221" s="10"/>
      <c r="E1221" s="10"/>
      <c r="G1221" s="10"/>
      <c r="H1221" s="10"/>
      <c r="I1221" s="10"/>
      <c r="P1221" s="2"/>
      <c r="Q1221" s="10"/>
      <c r="R1221" s="10"/>
      <c r="S1221" s="10"/>
      <c r="T1221" s="10"/>
      <c r="U1221" s="10"/>
      <c r="V1221" s="10"/>
      <c r="W1221" s="10"/>
      <c r="X1221" s="10"/>
      <c r="Y1221" s="10"/>
      <c r="Z1221" s="10"/>
      <c r="AA1221" s="10"/>
      <c r="AB1221" s="10"/>
      <c r="AC1221" s="10"/>
      <c r="AD1221" s="10"/>
      <c r="AE1221" s="10"/>
      <c r="AF1221" s="10"/>
      <c r="AK1221" s="10"/>
      <c r="AL1221" s="10"/>
      <c r="AM1221" s="10"/>
      <c r="AN1221" s="10"/>
      <c r="AO1221" s="10"/>
      <c r="AP1221" s="10"/>
      <c r="AQ1221" s="10"/>
      <c r="AR1221" s="10"/>
      <c r="AS1221" s="10"/>
    </row>
    <row r="1222" spans="1:45" x14ac:dyDescent="0.25">
      <c r="A1222" s="10"/>
      <c r="B1222" s="10"/>
      <c r="C1222" s="10"/>
      <c r="E1222" s="10"/>
      <c r="G1222" s="10"/>
      <c r="H1222" s="10"/>
      <c r="I1222" s="10"/>
      <c r="P1222" s="2"/>
      <c r="Q1222" s="10"/>
      <c r="R1222" s="10"/>
      <c r="S1222" s="10"/>
      <c r="T1222" s="10"/>
      <c r="U1222" s="10"/>
      <c r="V1222" s="10"/>
      <c r="W1222" s="10"/>
      <c r="X1222" s="10"/>
      <c r="Y1222" s="10"/>
      <c r="Z1222" s="10"/>
      <c r="AA1222" s="10"/>
      <c r="AB1222" s="10"/>
      <c r="AC1222" s="10"/>
      <c r="AD1222" s="10"/>
      <c r="AE1222" s="10"/>
      <c r="AF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</row>
    <row r="1223" spans="1:45" x14ac:dyDescent="0.25">
      <c r="A1223" s="10"/>
      <c r="B1223" s="10"/>
      <c r="C1223" s="10"/>
      <c r="E1223" s="10"/>
      <c r="G1223" s="10"/>
      <c r="H1223" s="10"/>
      <c r="I1223" s="10"/>
      <c r="P1223" s="2"/>
      <c r="Q1223" s="10"/>
      <c r="R1223" s="10"/>
      <c r="S1223" s="10"/>
      <c r="T1223" s="10"/>
      <c r="U1223" s="10"/>
      <c r="V1223" s="10"/>
      <c r="W1223" s="10"/>
      <c r="X1223" s="10"/>
      <c r="Y1223" s="10"/>
      <c r="Z1223" s="10"/>
      <c r="AA1223" s="10"/>
      <c r="AB1223" s="10"/>
      <c r="AC1223" s="10"/>
      <c r="AD1223" s="10"/>
      <c r="AE1223" s="10"/>
      <c r="AF1223" s="10"/>
      <c r="AK1223" s="10"/>
      <c r="AL1223" s="10"/>
      <c r="AM1223" s="10"/>
      <c r="AN1223" s="10"/>
      <c r="AO1223" s="10"/>
      <c r="AP1223" s="10"/>
      <c r="AQ1223" s="10"/>
      <c r="AR1223" s="10"/>
      <c r="AS1223" s="10"/>
    </row>
    <row r="1224" spans="1:45" x14ac:dyDescent="0.25">
      <c r="A1224" s="10"/>
      <c r="B1224" s="10"/>
      <c r="C1224" s="10"/>
      <c r="E1224" s="10"/>
      <c r="G1224" s="10"/>
      <c r="H1224" s="10"/>
      <c r="I1224" s="10"/>
      <c r="P1224" s="2"/>
      <c r="Q1224" s="10"/>
      <c r="R1224" s="10"/>
      <c r="S1224" s="10"/>
      <c r="T1224" s="10"/>
      <c r="U1224" s="10"/>
      <c r="V1224" s="10"/>
      <c r="W1224" s="10"/>
      <c r="X1224" s="10"/>
      <c r="Y1224" s="10"/>
      <c r="Z1224" s="10"/>
      <c r="AA1224" s="10"/>
      <c r="AB1224" s="10"/>
      <c r="AC1224" s="10"/>
      <c r="AD1224" s="10"/>
      <c r="AE1224" s="10"/>
      <c r="AF1224" s="10"/>
      <c r="AK1224" s="10"/>
      <c r="AL1224" s="10"/>
      <c r="AM1224" s="10"/>
      <c r="AN1224" s="10"/>
      <c r="AO1224" s="10"/>
      <c r="AP1224" s="10"/>
      <c r="AQ1224" s="10"/>
      <c r="AR1224" s="10"/>
      <c r="AS1224" s="10"/>
    </row>
    <row r="1225" spans="1:45" x14ac:dyDescent="0.25">
      <c r="A1225" s="10"/>
      <c r="B1225" s="10"/>
      <c r="C1225" s="10"/>
      <c r="E1225" s="10"/>
      <c r="G1225" s="10"/>
      <c r="H1225" s="10"/>
      <c r="I1225" s="10"/>
      <c r="P1225" s="2"/>
      <c r="Q1225" s="10"/>
      <c r="R1225" s="10"/>
      <c r="S1225" s="10"/>
      <c r="T1225" s="10"/>
      <c r="U1225" s="10"/>
      <c r="V1225" s="10"/>
      <c r="W1225" s="10"/>
      <c r="X1225" s="10"/>
      <c r="Y1225" s="10"/>
      <c r="Z1225" s="10"/>
      <c r="AA1225" s="10"/>
      <c r="AB1225" s="10"/>
      <c r="AC1225" s="10"/>
      <c r="AD1225" s="10"/>
      <c r="AE1225" s="10"/>
      <c r="AF1225" s="10"/>
      <c r="AK1225" s="10"/>
      <c r="AL1225" s="10"/>
      <c r="AM1225" s="10"/>
      <c r="AN1225" s="10"/>
      <c r="AO1225" s="10"/>
      <c r="AP1225" s="10"/>
      <c r="AQ1225" s="10"/>
      <c r="AR1225" s="10"/>
      <c r="AS1225" s="10"/>
    </row>
    <row r="1226" spans="1:45" x14ac:dyDescent="0.25">
      <c r="A1226" s="10"/>
      <c r="B1226" s="10"/>
      <c r="C1226" s="10"/>
      <c r="E1226" s="10"/>
      <c r="G1226" s="10"/>
      <c r="H1226" s="10"/>
      <c r="I1226" s="10"/>
      <c r="P1226" s="2"/>
      <c r="Q1226" s="10"/>
      <c r="R1226" s="10"/>
      <c r="S1226" s="10"/>
      <c r="T1226" s="10"/>
      <c r="U1226" s="10"/>
      <c r="V1226" s="10"/>
      <c r="W1226" s="10"/>
      <c r="X1226" s="10"/>
      <c r="Y1226" s="10"/>
      <c r="Z1226" s="10"/>
      <c r="AA1226" s="10"/>
      <c r="AB1226" s="10"/>
      <c r="AC1226" s="10"/>
      <c r="AD1226" s="10"/>
      <c r="AE1226" s="10"/>
      <c r="AF1226" s="10"/>
      <c r="AK1226" s="10"/>
      <c r="AL1226" s="10"/>
      <c r="AM1226" s="10"/>
      <c r="AN1226" s="10"/>
      <c r="AO1226" s="10"/>
      <c r="AP1226" s="10"/>
      <c r="AQ1226" s="10"/>
      <c r="AR1226" s="10"/>
      <c r="AS1226" s="10"/>
    </row>
    <row r="1227" spans="1:45" x14ac:dyDescent="0.25">
      <c r="A1227" s="10"/>
      <c r="B1227" s="10"/>
      <c r="C1227" s="10"/>
      <c r="E1227" s="10"/>
      <c r="G1227" s="10"/>
      <c r="H1227" s="10"/>
      <c r="I1227" s="10"/>
      <c r="P1227" s="2"/>
      <c r="Q1227" s="10"/>
      <c r="R1227" s="10"/>
      <c r="S1227" s="10"/>
      <c r="T1227" s="10"/>
      <c r="U1227" s="10"/>
      <c r="V1227" s="10"/>
      <c r="W1227" s="10"/>
      <c r="X1227" s="10"/>
      <c r="Y1227" s="10"/>
      <c r="Z1227" s="10"/>
      <c r="AA1227" s="10"/>
      <c r="AB1227" s="10"/>
      <c r="AC1227" s="10"/>
      <c r="AD1227" s="10"/>
      <c r="AE1227" s="10"/>
      <c r="AF1227" s="10"/>
      <c r="AK1227" s="10"/>
      <c r="AL1227" s="10"/>
      <c r="AM1227" s="10"/>
      <c r="AN1227" s="10"/>
      <c r="AO1227" s="10"/>
      <c r="AP1227" s="10"/>
      <c r="AQ1227" s="10"/>
      <c r="AR1227" s="10"/>
      <c r="AS1227" s="10"/>
    </row>
    <row r="1228" spans="1:45" x14ac:dyDescent="0.25">
      <c r="A1228" s="10"/>
      <c r="B1228" s="10"/>
      <c r="C1228" s="10"/>
      <c r="E1228" s="10"/>
      <c r="G1228" s="10"/>
      <c r="H1228" s="10"/>
      <c r="I1228" s="10"/>
      <c r="P1228" s="2"/>
      <c r="Q1228" s="10"/>
      <c r="R1228" s="10"/>
      <c r="S1228" s="10"/>
      <c r="T1228" s="10"/>
      <c r="U1228" s="10"/>
      <c r="V1228" s="10"/>
      <c r="W1228" s="10"/>
      <c r="X1228" s="10"/>
      <c r="Y1228" s="10"/>
      <c r="Z1228" s="10"/>
      <c r="AA1228" s="10"/>
      <c r="AB1228" s="10"/>
      <c r="AC1228" s="10"/>
      <c r="AD1228" s="10"/>
      <c r="AE1228" s="10"/>
      <c r="AF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</row>
    <row r="1229" spans="1:45" x14ac:dyDescent="0.25">
      <c r="A1229" s="10"/>
      <c r="B1229" s="10"/>
      <c r="C1229" s="10"/>
      <c r="E1229" s="10"/>
      <c r="G1229" s="10"/>
      <c r="H1229" s="10"/>
      <c r="I1229" s="10"/>
      <c r="P1229" s="2"/>
      <c r="Q1229" s="10"/>
      <c r="R1229" s="10"/>
      <c r="S1229" s="10"/>
      <c r="T1229" s="10"/>
      <c r="U1229" s="10"/>
      <c r="V1229" s="10"/>
      <c r="W1229" s="10"/>
      <c r="X1229" s="10"/>
      <c r="Y1229" s="10"/>
      <c r="Z1229" s="10"/>
      <c r="AA1229" s="10"/>
      <c r="AB1229" s="10"/>
      <c r="AC1229" s="10"/>
      <c r="AD1229" s="10"/>
      <c r="AE1229" s="10"/>
      <c r="AF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</row>
    <row r="1230" spans="1:45" x14ac:dyDescent="0.25">
      <c r="A1230" s="10"/>
      <c r="B1230" s="10"/>
      <c r="C1230" s="10"/>
      <c r="E1230" s="10"/>
      <c r="G1230" s="10"/>
      <c r="H1230" s="10"/>
      <c r="I1230" s="10"/>
      <c r="P1230" s="2"/>
      <c r="Q1230" s="10"/>
      <c r="R1230" s="10"/>
      <c r="S1230" s="10"/>
      <c r="T1230" s="10"/>
      <c r="U1230" s="10"/>
      <c r="V1230" s="10"/>
      <c r="W1230" s="10"/>
      <c r="X1230" s="10"/>
      <c r="Y1230" s="10"/>
      <c r="Z1230" s="10"/>
      <c r="AA1230" s="10"/>
      <c r="AB1230" s="10"/>
      <c r="AC1230" s="10"/>
      <c r="AD1230" s="10"/>
      <c r="AE1230" s="10"/>
      <c r="AF1230" s="10"/>
      <c r="AK1230" s="10"/>
      <c r="AL1230" s="10"/>
      <c r="AM1230" s="10"/>
      <c r="AN1230" s="10"/>
      <c r="AO1230" s="10"/>
      <c r="AP1230" s="10"/>
      <c r="AQ1230" s="10"/>
      <c r="AR1230" s="10"/>
      <c r="AS1230" s="10"/>
    </row>
    <row r="1231" spans="1:45" x14ac:dyDescent="0.25">
      <c r="A1231" s="10"/>
      <c r="B1231" s="10"/>
      <c r="C1231" s="10"/>
      <c r="E1231" s="10"/>
      <c r="G1231" s="10"/>
      <c r="H1231" s="10"/>
      <c r="I1231" s="10"/>
      <c r="P1231" s="2"/>
      <c r="Q1231" s="10"/>
      <c r="R1231" s="10"/>
      <c r="S1231" s="10"/>
      <c r="T1231" s="10"/>
      <c r="U1231" s="10"/>
      <c r="V1231" s="10"/>
      <c r="W1231" s="10"/>
      <c r="X1231" s="10"/>
      <c r="Y1231" s="10"/>
      <c r="Z1231" s="10"/>
      <c r="AA1231" s="10"/>
      <c r="AB1231" s="10"/>
      <c r="AC1231" s="10"/>
      <c r="AD1231" s="10"/>
      <c r="AE1231" s="10"/>
      <c r="AF1231" s="10"/>
      <c r="AK1231" s="10"/>
      <c r="AL1231" s="10"/>
      <c r="AM1231" s="10"/>
      <c r="AN1231" s="10"/>
      <c r="AO1231" s="10"/>
      <c r="AP1231" s="10"/>
      <c r="AQ1231" s="10"/>
      <c r="AR1231" s="10"/>
      <c r="AS1231" s="10"/>
    </row>
    <row r="1232" spans="1:45" x14ac:dyDescent="0.25">
      <c r="A1232" s="10"/>
      <c r="B1232" s="10"/>
      <c r="C1232" s="10"/>
      <c r="E1232" s="10"/>
      <c r="G1232" s="10"/>
      <c r="H1232" s="10"/>
      <c r="I1232" s="10"/>
      <c r="P1232" s="2"/>
      <c r="Q1232" s="10"/>
      <c r="R1232" s="10"/>
      <c r="S1232" s="10"/>
      <c r="T1232" s="10"/>
      <c r="U1232" s="10"/>
      <c r="V1232" s="10"/>
      <c r="W1232" s="10"/>
      <c r="X1232" s="10"/>
      <c r="Y1232" s="10"/>
      <c r="Z1232" s="10"/>
      <c r="AA1232" s="10"/>
      <c r="AB1232" s="10"/>
      <c r="AC1232" s="10"/>
      <c r="AD1232" s="10"/>
      <c r="AE1232" s="10"/>
      <c r="AF1232" s="10"/>
      <c r="AK1232" s="10"/>
      <c r="AL1232" s="10"/>
      <c r="AM1232" s="10"/>
      <c r="AN1232" s="10"/>
      <c r="AO1232" s="10"/>
      <c r="AP1232" s="10"/>
      <c r="AQ1232" s="10"/>
      <c r="AR1232" s="10"/>
      <c r="AS1232" s="10"/>
    </row>
    <row r="1233" spans="1:45" x14ac:dyDescent="0.25">
      <c r="A1233" s="10"/>
      <c r="B1233" s="10"/>
      <c r="C1233" s="10"/>
      <c r="E1233" s="10"/>
      <c r="G1233" s="10"/>
      <c r="H1233" s="10"/>
      <c r="I1233" s="10"/>
      <c r="P1233" s="2"/>
      <c r="Q1233" s="10"/>
      <c r="R1233" s="10"/>
      <c r="S1233" s="10"/>
      <c r="T1233" s="10"/>
      <c r="U1233" s="10"/>
      <c r="V1233" s="10"/>
      <c r="W1233" s="10"/>
      <c r="X1233" s="10"/>
      <c r="Y1233" s="10"/>
      <c r="Z1233" s="10"/>
      <c r="AA1233" s="10"/>
      <c r="AB1233" s="10"/>
      <c r="AC1233" s="10"/>
      <c r="AD1233" s="10"/>
      <c r="AE1233" s="10"/>
      <c r="AF1233" s="10"/>
      <c r="AK1233" s="10"/>
      <c r="AL1233" s="10"/>
      <c r="AM1233" s="10"/>
      <c r="AN1233" s="10"/>
      <c r="AO1233" s="10"/>
      <c r="AP1233" s="10"/>
      <c r="AQ1233" s="10"/>
      <c r="AR1233" s="10"/>
      <c r="AS1233" s="10"/>
    </row>
    <row r="1234" spans="1:45" x14ac:dyDescent="0.25">
      <c r="A1234" s="10"/>
      <c r="B1234" s="10"/>
      <c r="C1234" s="10"/>
      <c r="E1234" s="10"/>
      <c r="G1234" s="10"/>
      <c r="H1234" s="10"/>
      <c r="I1234" s="10"/>
      <c r="P1234" s="2"/>
      <c r="Q1234" s="10"/>
      <c r="R1234" s="10"/>
      <c r="S1234" s="10"/>
      <c r="T1234" s="10"/>
      <c r="U1234" s="10"/>
      <c r="V1234" s="10"/>
      <c r="W1234" s="10"/>
      <c r="X1234" s="10"/>
      <c r="Y1234" s="10"/>
      <c r="Z1234" s="10"/>
      <c r="AA1234" s="10"/>
      <c r="AB1234" s="10"/>
      <c r="AC1234" s="10"/>
      <c r="AD1234" s="10"/>
      <c r="AE1234" s="10"/>
      <c r="AF1234" s="10"/>
      <c r="AK1234" s="10"/>
      <c r="AL1234" s="10"/>
      <c r="AM1234" s="10"/>
      <c r="AN1234" s="10"/>
      <c r="AO1234" s="10"/>
      <c r="AP1234" s="10"/>
      <c r="AQ1234" s="10"/>
      <c r="AR1234" s="10"/>
      <c r="AS1234" s="10"/>
    </row>
    <row r="1235" spans="1:45" x14ac:dyDescent="0.25">
      <c r="A1235" s="10"/>
      <c r="B1235" s="10"/>
      <c r="C1235" s="10"/>
      <c r="E1235" s="10"/>
      <c r="G1235" s="10"/>
      <c r="H1235" s="10"/>
      <c r="I1235" s="10"/>
      <c r="P1235" s="2"/>
      <c r="Q1235" s="10"/>
      <c r="R1235" s="10"/>
      <c r="S1235" s="10"/>
      <c r="T1235" s="10"/>
      <c r="U1235" s="10"/>
      <c r="V1235" s="10"/>
      <c r="W1235" s="10"/>
      <c r="X1235" s="10"/>
      <c r="Y1235" s="10"/>
      <c r="Z1235" s="10"/>
      <c r="AA1235" s="10"/>
      <c r="AB1235" s="10"/>
      <c r="AC1235" s="10"/>
      <c r="AD1235" s="10"/>
      <c r="AE1235" s="10"/>
      <c r="AF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</row>
    <row r="1236" spans="1:45" x14ac:dyDescent="0.25">
      <c r="A1236" s="10"/>
      <c r="B1236" s="10"/>
      <c r="C1236" s="10"/>
      <c r="E1236" s="10"/>
      <c r="G1236" s="10"/>
      <c r="H1236" s="10"/>
      <c r="I1236" s="10"/>
      <c r="P1236" s="2"/>
      <c r="Q1236" s="10"/>
      <c r="R1236" s="10"/>
      <c r="S1236" s="10"/>
      <c r="T1236" s="10"/>
      <c r="U1236" s="10"/>
      <c r="V1236" s="10"/>
      <c r="W1236" s="10"/>
      <c r="X1236" s="10"/>
      <c r="Y1236" s="10"/>
      <c r="Z1236" s="10"/>
      <c r="AA1236" s="10"/>
      <c r="AB1236" s="10"/>
      <c r="AC1236" s="10"/>
      <c r="AD1236" s="10"/>
      <c r="AE1236" s="10"/>
      <c r="AF1236" s="10"/>
      <c r="AK1236" s="10"/>
      <c r="AL1236" s="10"/>
      <c r="AM1236" s="10"/>
      <c r="AN1236" s="10"/>
      <c r="AO1236" s="10"/>
      <c r="AP1236" s="10"/>
      <c r="AQ1236" s="10"/>
      <c r="AR1236" s="10"/>
      <c r="AS1236" s="10"/>
    </row>
    <row r="1237" spans="1:45" x14ac:dyDescent="0.25">
      <c r="A1237" s="10"/>
      <c r="B1237" s="10"/>
      <c r="C1237" s="10"/>
      <c r="E1237" s="10"/>
      <c r="G1237" s="10"/>
      <c r="H1237" s="10"/>
      <c r="I1237" s="10"/>
      <c r="P1237" s="2"/>
      <c r="Q1237" s="10"/>
      <c r="R1237" s="10"/>
      <c r="S1237" s="10"/>
      <c r="T1237" s="10"/>
      <c r="U1237" s="10"/>
      <c r="V1237" s="10"/>
      <c r="W1237" s="10"/>
      <c r="X1237" s="10"/>
      <c r="Y1237" s="10"/>
      <c r="Z1237" s="10"/>
      <c r="AA1237" s="10"/>
      <c r="AB1237" s="10"/>
      <c r="AC1237" s="10"/>
      <c r="AD1237" s="10"/>
      <c r="AE1237" s="10"/>
      <c r="AF1237" s="10"/>
      <c r="AK1237" s="10"/>
      <c r="AL1237" s="10"/>
      <c r="AM1237" s="10"/>
      <c r="AN1237" s="10"/>
      <c r="AO1237" s="10"/>
      <c r="AP1237" s="10"/>
      <c r="AQ1237" s="10"/>
      <c r="AR1237" s="10"/>
      <c r="AS1237" s="10"/>
    </row>
    <row r="1238" spans="1:45" x14ac:dyDescent="0.25">
      <c r="A1238" s="10"/>
      <c r="B1238" s="10"/>
      <c r="C1238" s="10"/>
      <c r="E1238" s="10"/>
      <c r="G1238" s="10"/>
      <c r="H1238" s="10"/>
      <c r="I1238" s="10"/>
      <c r="P1238" s="2"/>
      <c r="Q1238" s="10"/>
      <c r="R1238" s="10"/>
      <c r="S1238" s="10"/>
      <c r="T1238" s="10"/>
      <c r="U1238" s="10"/>
      <c r="V1238" s="10"/>
      <c r="W1238" s="10"/>
      <c r="X1238" s="10"/>
      <c r="Y1238" s="10"/>
      <c r="Z1238" s="10"/>
      <c r="AA1238" s="10"/>
      <c r="AB1238" s="10"/>
      <c r="AC1238" s="10"/>
      <c r="AD1238" s="10"/>
      <c r="AE1238" s="10"/>
      <c r="AF1238" s="10"/>
      <c r="AK1238" s="10"/>
      <c r="AL1238" s="10"/>
      <c r="AM1238" s="10"/>
      <c r="AN1238" s="10"/>
      <c r="AO1238" s="10"/>
      <c r="AP1238" s="10"/>
      <c r="AQ1238" s="10"/>
      <c r="AR1238" s="10"/>
      <c r="AS1238" s="10"/>
    </row>
    <row r="1239" spans="1:45" x14ac:dyDescent="0.25">
      <c r="A1239" s="10"/>
      <c r="B1239" s="10"/>
      <c r="C1239" s="10"/>
      <c r="E1239" s="10"/>
      <c r="G1239" s="10"/>
      <c r="H1239" s="10"/>
      <c r="I1239" s="10"/>
      <c r="P1239" s="2"/>
      <c r="Q1239" s="10"/>
      <c r="R1239" s="10"/>
      <c r="S1239" s="10"/>
      <c r="T1239" s="10"/>
      <c r="U1239" s="10"/>
      <c r="V1239" s="10"/>
      <c r="W1239" s="10"/>
      <c r="X1239" s="10"/>
      <c r="Y1239" s="10"/>
      <c r="Z1239" s="10"/>
      <c r="AA1239" s="10"/>
      <c r="AB1239" s="10"/>
      <c r="AC1239" s="10"/>
      <c r="AD1239" s="10"/>
      <c r="AE1239" s="10"/>
      <c r="AF1239" s="10"/>
      <c r="AK1239" s="10"/>
      <c r="AL1239" s="10"/>
      <c r="AM1239" s="10"/>
      <c r="AN1239" s="10"/>
      <c r="AO1239" s="10"/>
      <c r="AP1239" s="10"/>
      <c r="AQ1239" s="10"/>
      <c r="AR1239" s="10"/>
      <c r="AS1239" s="10"/>
    </row>
    <row r="1240" spans="1:45" x14ac:dyDescent="0.25">
      <c r="A1240" s="10"/>
      <c r="B1240" s="10"/>
      <c r="C1240" s="10"/>
      <c r="E1240" s="10"/>
      <c r="G1240" s="10"/>
      <c r="H1240" s="10"/>
      <c r="I1240" s="10"/>
      <c r="P1240" s="2"/>
      <c r="Q1240" s="10"/>
      <c r="R1240" s="10"/>
      <c r="S1240" s="10"/>
      <c r="T1240" s="10"/>
      <c r="U1240" s="10"/>
      <c r="V1240" s="10"/>
      <c r="W1240" s="10"/>
      <c r="X1240" s="10"/>
      <c r="Y1240" s="10"/>
      <c r="Z1240" s="10"/>
      <c r="AA1240" s="10"/>
      <c r="AB1240" s="10"/>
      <c r="AC1240" s="10"/>
      <c r="AD1240" s="10"/>
      <c r="AE1240" s="10"/>
      <c r="AF1240" s="10"/>
      <c r="AK1240" s="10"/>
      <c r="AL1240" s="10"/>
      <c r="AM1240" s="10"/>
      <c r="AN1240" s="10"/>
      <c r="AO1240" s="10"/>
      <c r="AP1240" s="10"/>
      <c r="AQ1240" s="10"/>
      <c r="AR1240" s="10"/>
      <c r="AS1240" s="10"/>
    </row>
    <row r="1241" spans="1:45" x14ac:dyDescent="0.25">
      <c r="A1241" s="10"/>
      <c r="B1241" s="10"/>
      <c r="C1241" s="10"/>
      <c r="E1241" s="10"/>
      <c r="G1241" s="10"/>
      <c r="H1241" s="10"/>
      <c r="I1241" s="10"/>
      <c r="P1241" s="2"/>
      <c r="Q1241" s="10"/>
      <c r="R1241" s="10"/>
      <c r="S1241" s="10"/>
      <c r="T1241" s="10"/>
      <c r="U1241" s="10"/>
      <c r="V1241" s="10"/>
      <c r="W1241" s="10"/>
      <c r="X1241" s="10"/>
      <c r="Y1241" s="10"/>
      <c r="Z1241" s="10"/>
      <c r="AA1241" s="10"/>
      <c r="AB1241" s="10"/>
      <c r="AC1241" s="10"/>
      <c r="AD1241" s="10"/>
      <c r="AE1241" s="10"/>
      <c r="AF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</row>
    <row r="1242" spans="1:45" x14ac:dyDescent="0.25">
      <c r="A1242" s="10"/>
      <c r="B1242" s="10"/>
      <c r="C1242" s="10"/>
      <c r="E1242" s="10"/>
      <c r="G1242" s="10"/>
      <c r="H1242" s="10"/>
      <c r="I1242" s="10"/>
      <c r="P1242" s="2"/>
      <c r="Q1242" s="10"/>
      <c r="R1242" s="10"/>
      <c r="S1242" s="10"/>
      <c r="T1242" s="10"/>
      <c r="U1242" s="10"/>
      <c r="V1242" s="10"/>
      <c r="W1242" s="10"/>
      <c r="X1242" s="10"/>
      <c r="Y1242" s="10"/>
      <c r="Z1242" s="10"/>
      <c r="AA1242" s="10"/>
      <c r="AB1242" s="10"/>
      <c r="AC1242" s="10"/>
      <c r="AD1242" s="10"/>
      <c r="AE1242" s="10"/>
      <c r="AF1242" s="10"/>
      <c r="AK1242" s="10"/>
      <c r="AL1242" s="10"/>
      <c r="AM1242" s="10"/>
      <c r="AN1242" s="10"/>
      <c r="AO1242" s="10"/>
      <c r="AP1242" s="10"/>
      <c r="AQ1242" s="10"/>
      <c r="AR1242" s="10"/>
      <c r="AS1242" s="10"/>
    </row>
    <row r="1243" spans="1:45" x14ac:dyDescent="0.25">
      <c r="A1243" s="10"/>
      <c r="B1243" s="10"/>
      <c r="C1243" s="10"/>
      <c r="E1243" s="10"/>
      <c r="G1243" s="10"/>
      <c r="H1243" s="10"/>
      <c r="I1243" s="10"/>
      <c r="P1243" s="2"/>
      <c r="Q1243" s="10"/>
      <c r="R1243" s="10"/>
      <c r="S1243" s="10"/>
      <c r="T1243" s="10"/>
      <c r="U1243" s="10"/>
      <c r="V1243" s="10"/>
      <c r="W1243" s="10"/>
      <c r="X1243" s="10"/>
      <c r="Y1243" s="10"/>
      <c r="Z1243" s="10"/>
      <c r="AA1243" s="10"/>
      <c r="AB1243" s="10"/>
      <c r="AC1243" s="10"/>
      <c r="AD1243" s="10"/>
      <c r="AE1243" s="10"/>
      <c r="AF1243" s="10"/>
      <c r="AK1243" s="10"/>
      <c r="AL1243" s="10"/>
      <c r="AM1243" s="10"/>
      <c r="AN1243" s="10"/>
      <c r="AO1243" s="10"/>
      <c r="AP1243" s="10"/>
      <c r="AQ1243" s="10"/>
      <c r="AR1243" s="10"/>
      <c r="AS1243" s="10"/>
    </row>
    <row r="1244" spans="1:45" x14ac:dyDescent="0.25">
      <c r="A1244" s="10"/>
      <c r="B1244" s="10"/>
      <c r="C1244" s="10"/>
      <c r="E1244" s="10"/>
      <c r="G1244" s="10"/>
      <c r="H1244" s="10"/>
      <c r="I1244" s="10"/>
      <c r="P1244" s="2"/>
      <c r="Q1244" s="10"/>
      <c r="R1244" s="10"/>
      <c r="S1244" s="10"/>
      <c r="T1244" s="10"/>
      <c r="U1244" s="10"/>
      <c r="V1244" s="10"/>
      <c r="W1244" s="10"/>
      <c r="X1244" s="10"/>
      <c r="Y1244" s="10"/>
      <c r="Z1244" s="10"/>
      <c r="AA1244" s="10"/>
      <c r="AB1244" s="10"/>
      <c r="AC1244" s="10"/>
      <c r="AD1244" s="10"/>
      <c r="AE1244" s="10"/>
      <c r="AF1244" s="10"/>
      <c r="AK1244" s="10"/>
      <c r="AL1244" s="10"/>
      <c r="AM1244" s="10"/>
      <c r="AN1244" s="10"/>
      <c r="AO1244" s="10"/>
      <c r="AP1244" s="10"/>
      <c r="AQ1244" s="10"/>
      <c r="AR1244" s="10"/>
      <c r="AS1244" s="10"/>
    </row>
    <row r="1245" spans="1:45" x14ac:dyDescent="0.25">
      <c r="A1245" s="10"/>
      <c r="B1245" s="10"/>
      <c r="C1245" s="10"/>
      <c r="E1245" s="10"/>
      <c r="G1245" s="10"/>
      <c r="H1245" s="10"/>
      <c r="I1245" s="10"/>
      <c r="P1245" s="2"/>
      <c r="Q1245" s="10"/>
      <c r="R1245" s="10"/>
      <c r="S1245" s="10"/>
      <c r="T1245" s="10"/>
      <c r="U1245" s="10"/>
      <c r="V1245" s="10"/>
      <c r="W1245" s="10"/>
      <c r="X1245" s="10"/>
      <c r="Y1245" s="10"/>
      <c r="Z1245" s="10"/>
      <c r="AA1245" s="10"/>
      <c r="AB1245" s="10"/>
      <c r="AC1245" s="10"/>
      <c r="AD1245" s="10"/>
      <c r="AE1245" s="10"/>
      <c r="AF1245" s="10"/>
      <c r="AK1245" s="10"/>
      <c r="AL1245" s="10"/>
      <c r="AM1245" s="10"/>
      <c r="AN1245" s="10"/>
      <c r="AO1245" s="10"/>
      <c r="AP1245" s="10"/>
      <c r="AQ1245" s="10"/>
      <c r="AR1245" s="10"/>
      <c r="AS1245" s="10"/>
    </row>
    <row r="1246" spans="1:45" x14ac:dyDescent="0.25">
      <c r="A1246" s="10"/>
      <c r="B1246" s="10"/>
      <c r="C1246" s="10"/>
      <c r="E1246" s="10"/>
      <c r="G1246" s="10"/>
      <c r="H1246" s="10"/>
      <c r="I1246" s="10"/>
      <c r="P1246" s="2"/>
      <c r="Q1246" s="10"/>
      <c r="R1246" s="10"/>
      <c r="S1246" s="10"/>
      <c r="T1246" s="10"/>
      <c r="U1246" s="10"/>
      <c r="V1246" s="10"/>
      <c r="W1246" s="10"/>
      <c r="X1246" s="10"/>
      <c r="Y1246" s="10"/>
      <c r="Z1246" s="10"/>
      <c r="AA1246" s="10"/>
      <c r="AB1246" s="10"/>
      <c r="AC1246" s="10"/>
      <c r="AD1246" s="10"/>
      <c r="AE1246" s="10"/>
      <c r="AF1246" s="10"/>
      <c r="AK1246" s="10"/>
      <c r="AL1246" s="10"/>
      <c r="AM1246" s="10"/>
      <c r="AN1246" s="10"/>
      <c r="AO1246" s="10"/>
      <c r="AP1246" s="10"/>
      <c r="AQ1246" s="10"/>
      <c r="AR1246" s="10"/>
      <c r="AS1246" s="10"/>
    </row>
    <row r="1247" spans="1:45" x14ac:dyDescent="0.25">
      <c r="A1247" s="10"/>
      <c r="B1247" s="10"/>
      <c r="C1247" s="10"/>
      <c r="E1247" s="10"/>
      <c r="G1247" s="10"/>
      <c r="H1247" s="10"/>
      <c r="I1247" s="10"/>
      <c r="P1247" s="2"/>
      <c r="Q1247" s="10"/>
      <c r="R1247" s="10"/>
      <c r="S1247" s="10"/>
      <c r="T1247" s="10"/>
      <c r="U1247" s="10"/>
      <c r="V1247" s="10"/>
      <c r="W1247" s="10"/>
      <c r="X1247" s="10"/>
      <c r="Y1247" s="10"/>
      <c r="Z1247" s="10"/>
      <c r="AA1247" s="10"/>
      <c r="AB1247" s="10"/>
      <c r="AC1247" s="10"/>
      <c r="AD1247" s="10"/>
      <c r="AE1247" s="10"/>
      <c r="AF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</row>
    <row r="1248" spans="1:45" x14ac:dyDescent="0.25">
      <c r="A1248" s="10"/>
      <c r="B1248" s="10"/>
      <c r="C1248" s="10"/>
      <c r="E1248" s="10"/>
      <c r="G1248" s="10"/>
      <c r="H1248" s="10"/>
      <c r="I1248" s="10"/>
      <c r="P1248" s="2"/>
      <c r="Q1248" s="10"/>
      <c r="R1248" s="10"/>
      <c r="S1248" s="10"/>
      <c r="T1248" s="10"/>
      <c r="U1248" s="10"/>
      <c r="V1248" s="10"/>
      <c r="W1248" s="10"/>
      <c r="X1248" s="10"/>
      <c r="Y1248" s="10"/>
      <c r="Z1248" s="10"/>
      <c r="AA1248" s="10"/>
      <c r="AB1248" s="10"/>
      <c r="AC1248" s="10"/>
      <c r="AD1248" s="10"/>
      <c r="AE1248" s="10"/>
      <c r="AF1248" s="10"/>
      <c r="AK1248" s="10"/>
      <c r="AL1248" s="10"/>
      <c r="AM1248" s="10"/>
      <c r="AN1248" s="10"/>
      <c r="AO1248" s="10"/>
      <c r="AP1248" s="10"/>
      <c r="AQ1248" s="10"/>
      <c r="AR1248" s="10"/>
      <c r="AS1248" s="10"/>
    </row>
    <row r="1249" spans="1:45" x14ac:dyDescent="0.25">
      <c r="A1249" s="10"/>
      <c r="B1249" s="10"/>
      <c r="C1249" s="10"/>
      <c r="E1249" s="10"/>
      <c r="G1249" s="10"/>
      <c r="H1249" s="10"/>
      <c r="I1249" s="10"/>
      <c r="P1249" s="2"/>
      <c r="Q1249" s="10"/>
      <c r="R1249" s="10"/>
      <c r="S1249" s="10"/>
      <c r="T1249" s="10"/>
      <c r="U1249" s="10"/>
      <c r="V1249" s="10"/>
      <c r="W1249" s="10"/>
      <c r="X1249" s="10"/>
      <c r="Y1249" s="10"/>
      <c r="Z1249" s="10"/>
      <c r="AA1249" s="10"/>
      <c r="AB1249" s="10"/>
      <c r="AC1249" s="10"/>
      <c r="AD1249" s="10"/>
      <c r="AE1249" s="10"/>
      <c r="AF1249" s="10"/>
      <c r="AK1249" s="10"/>
      <c r="AL1249" s="10"/>
      <c r="AM1249" s="10"/>
      <c r="AN1249" s="10"/>
      <c r="AO1249" s="10"/>
      <c r="AP1249" s="10"/>
      <c r="AQ1249" s="10"/>
      <c r="AR1249" s="10"/>
      <c r="AS1249" s="10"/>
    </row>
    <row r="1250" spans="1:45" x14ac:dyDescent="0.25">
      <c r="A1250" s="10"/>
      <c r="B1250" s="10"/>
      <c r="C1250" s="10"/>
      <c r="E1250" s="10"/>
      <c r="G1250" s="10"/>
      <c r="H1250" s="10"/>
      <c r="I1250" s="10"/>
      <c r="P1250" s="2"/>
      <c r="Q1250" s="10"/>
      <c r="R1250" s="10"/>
      <c r="S1250" s="10"/>
      <c r="T1250" s="10"/>
      <c r="U1250" s="10"/>
      <c r="V1250" s="10"/>
      <c r="W1250" s="10"/>
      <c r="X1250" s="10"/>
      <c r="Y1250" s="10"/>
      <c r="Z1250" s="10"/>
      <c r="AA1250" s="10"/>
      <c r="AB1250" s="10"/>
      <c r="AC1250" s="10"/>
      <c r="AD1250" s="10"/>
      <c r="AE1250" s="10"/>
      <c r="AF1250" s="10"/>
      <c r="AK1250" s="10"/>
      <c r="AL1250" s="10"/>
      <c r="AM1250" s="10"/>
      <c r="AN1250" s="10"/>
      <c r="AO1250" s="10"/>
      <c r="AP1250" s="10"/>
      <c r="AQ1250" s="10"/>
      <c r="AR1250" s="10"/>
      <c r="AS1250" s="10"/>
    </row>
    <row r="1251" spans="1:45" x14ac:dyDescent="0.25">
      <c r="A1251" s="10"/>
      <c r="B1251" s="10"/>
      <c r="C1251" s="10"/>
      <c r="E1251" s="10"/>
      <c r="G1251" s="10"/>
      <c r="H1251" s="10"/>
      <c r="I1251" s="10"/>
      <c r="P1251" s="2"/>
      <c r="Q1251" s="10"/>
      <c r="R1251" s="10"/>
      <c r="S1251" s="10"/>
      <c r="T1251" s="10"/>
      <c r="U1251" s="10"/>
      <c r="V1251" s="10"/>
      <c r="W1251" s="10"/>
      <c r="X1251" s="10"/>
      <c r="Y1251" s="10"/>
      <c r="Z1251" s="10"/>
      <c r="AA1251" s="10"/>
      <c r="AB1251" s="10"/>
      <c r="AC1251" s="10"/>
      <c r="AD1251" s="10"/>
      <c r="AE1251" s="10"/>
      <c r="AF1251" s="10"/>
      <c r="AK1251" s="10"/>
      <c r="AL1251" s="10"/>
      <c r="AM1251" s="10"/>
      <c r="AN1251" s="10"/>
      <c r="AO1251" s="10"/>
      <c r="AP1251" s="10"/>
      <c r="AQ1251" s="10"/>
      <c r="AR1251" s="10"/>
      <c r="AS1251" s="10"/>
    </row>
    <row r="1252" spans="1:45" x14ac:dyDescent="0.25">
      <c r="A1252" s="10"/>
      <c r="B1252" s="10"/>
      <c r="C1252" s="10"/>
      <c r="E1252" s="10"/>
      <c r="G1252" s="10"/>
      <c r="H1252" s="10"/>
      <c r="I1252" s="10"/>
      <c r="P1252" s="2"/>
      <c r="Q1252" s="10"/>
      <c r="R1252" s="10"/>
      <c r="S1252" s="10"/>
      <c r="T1252" s="10"/>
      <c r="U1252" s="10"/>
      <c r="V1252" s="10"/>
      <c r="W1252" s="10"/>
      <c r="X1252" s="10"/>
      <c r="Y1252" s="10"/>
      <c r="Z1252" s="10"/>
      <c r="AA1252" s="10"/>
      <c r="AB1252" s="10"/>
      <c r="AC1252" s="10"/>
      <c r="AD1252" s="10"/>
      <c r="AE1252" s="10"/>
      <c r="AF1252" s="10"/>
      <c r="AK1252" s="10"/>
      <c r="AL1252" s="10"/>
      <c r="AM1252" s="10"/>
      <c r="AN1252" s="10"/>
      <c r="AO1252" s="10"/>
      <c r="AP1252" s="10"/>
      <c r="AQ1252" s="10"/>
      <c r="AR1252" s="10"/>
      <c r="AS1252" s="10"/>
    </row>
    <row r="1253" spans="1:45" x14ac:dyDescent="0.25">
      <c r="A1253" s="10"/>
      <c r="B1253" s="10"/>
      <c r="C1253" s="10"/>
      <c r="E1253" s="10"/>
      <c r="G1253" s="10"/>
      <c r="H1253" s="10"/>
      <c r="I1253" s="10"/>
      <c r="P1253" s="2"/>
      <c r="Q1253" s="10"/>
      <c r="R1253" s="10"/>
      <c r="S1253" s="10"/>
      <c r="T1253" s="10"/>
      <c r="U1253" s="10"/>
      <c r="V1253" s="10"/>
      <c r="W1253" s="10"/>
      <c r="X1253" s="10"/>
      <c r="Y1253" s="10"/>
      <c r="Z1253" s="10"/>
      <c r="AA1253" s="10"/>
      <c r="AB1253" s="10"/>
      <c r="AC1253" s="10"/>
      <c r="AD1253" s="10"/>
      <c r="AE1253" s="10"/>
      <c r="AF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</row>
    <row r="1254" spans="1:45" x14ac:dyDescent="0.25">
      <c r="A1254" s="10"/>
      <c r="B1254" s="10"/>
      <c r="C1254" s="10"/>
      <c r="E1254" s="10"/>
      <c r="G1254" s="10"/>
      <c r="H1254" s="10"/>
      <c r="I1254" s="10"/>
      <c r="P1254" s="2"/>
      <c r="Q1254" s="10"/>
      <c r="R1254" s="10"/>
      <c r="S1254" s="10"/>
      <c r="T1254" s="10"/>
      <c r="U1254" s="10"/>
      <c r="V1254" s="10"/>
      <c r="W1254" s="10"/>
      <c r="X1254" s="10"/>
      <c r="Y1254" s="10"/>
      <c r="Z1254" s="10"/>
      <c r="AA1254" s="10"/>
      <c r="AB1254" s="10"/>
      <c r="AC1254" s="10"/>
      <c r="AD1254" s="10"/>
      <c r="AE1254" s="10"/>
      <c r="AF1254" s="10"/>
      <c r="AK1254" s="10"/>
      <c r="AL1254" s="10"/>
      <c r="AM1254" s="10"/>
      <c r="AN1254" s="10"/>
      <c r="AO1254" s="10"/>
      <c r="AP1254" s="10"/>
      <c r="AQ1254" s="10"/>
      <c r="AR1254" s="10"/>
      <c r="AS1254" s="10"/>
    </row>
    <row r="1255" spans="1:45" x14ac:dyDescent="0.25">
      <c r="A1255" s="10"/>
      <c r="B1255" s="10"/>
      <c r="C1255" s="10"/>
      <c r="E1255" s="10"/>
      <c r="G1255" s="10"/>
      <c r="H1255" s="10"/>
      <c r="I1255" s="10"/>
      <c r="P1255" s="2"/>
      <c r="Q1255" s="10"/>
      <c r="R1255" s="10"/>
      <c r="S1255" s="10"/>
      <c r="T1255" s="10"/>
      <c r="U1255" s="10"/>
      <c r="V1255" s="10"/>
      <c r="W1255" s="10"/>
      <c r="X1255" s="10"/>
      <c r="Y1255" s="10"/>
      <c r="Z1255" s="10"/>
      <c r="AA1255" s="10"/>
      <c r="AB1255" s="10"/>
      <c r="AC1255" s="10"/>
      <c r="AD1255" s="10"/>
      <c r="AE1255" s="10"/>
      <c r="AF1255" s="10"/>
      <c r="AK1255" s="10"/>
      <c r="AL1255" s="10"/>
      <c r="AM1255" s="10"/>
      <c r="AN1255" s="10"/>
      <c r="AO1255" s="10"/>
      <c r="AP1255" s="10"/>
      <c r="AQ1255" s="10"/>
      <c r="AR1255" s="10"/>
      <c r="AS1255" s="10"/>
    </row>
    <row r="1256" spans="1:45" x14ac:dyDescent="0.25">
      <c r="A1256" s="10"/>
      <c r="B1256" s="10"/>
      <c r="C1256" s="10"/>
      <c r="E1256" s="10"/>
      <c r="G1256" s="10"/>
      <c r="H1256" s="10"/>
      <c r="I1256" s="10"/>
      <c r="P1256" s="2"/>
      <c r="Q1256" s="10"/>
      <c r="R1256" s="10"/>
      <c r="S1256" s="10"/>
      <c r="T1256" s="10"/>
      <c r="U1256" s="10"/>
      <c r="V1256" s="10"/>
      <c r="W1256" s="10"/>
      <c r="X1256" s="10"/>
      <c r="Y1256" s="10"/>
      <c r="Z1256" s="10"/>
      <c r="AA1256" s="10"/>
      <c r="AB1256" s="10"/>
      <c r="AC1256" s="10"/>
      <c r="AD1256" s="10"/>
      <c r="AE1256" s="10"/>
      <c r="AF1256" s="10"/>
      <c r="AK1256" s="10"/>
      <c r="AL1256" s="10"/>
      <c r="AM1256" s="10"/>
      <c r="AN1256" s="10"/>
      <c r="AO1256" s="10"/>
      <c r="AP1256" s="10"/>
      <c r="AQ1256" s="10"/>
      <c r="AR1256" s="10"/>
      <c r="AS1256" s="10"/>
    </row>
    <row r="1257" spans="1:45" x14ac:dyDescent="0.25">
      <c r="A1257" s="10"/>
      <c r="B1257" s="10"/>
      <c r="C1257" s="10"/>
      <c r="E1257" s="10"/>
      <c r="G1257" s="10"/>
      <c r="H1257" s="10"/>
      <c r="I1257" s="10"/>
      <c r="P1257" s="2"/>
      <c r="Q1257" s="10"/>
      <c r="R1257" s="10"/>
      <c r="S1257" s="10"/>
      <c r="T1257" s="10"/>
      <c r="U1257" s="10"/>
      <c r="V1257" s="10"/>
      <c r="W1257" s="10"/>
      <c r="X1257" s="10"/>
      <c r="Y1257" s="10"/>
      <c r="Z1257" s="10"/>
      <c r="AA1257" s="10"/>
      <c r="AB1257" s="10"/>
      <c r="AC1257" s="10"/>
      <c r="AD1257" s="10"/>
      <c r="AE1257" s="10"/>
      <c r="AF1257" s="10"/>
      <c r="AK1257" s="10"/>
      <c r="AL1257" s="10"/>
      <c r="AM1257" s="10"/>
      <c r="AN1257" s="10"/>
      <c r="AO1257" s="10"/>
      <c r="AP1257" s="10"/>
      <c r="AQ1257" s="10"/>
      <c r="AR1257" s="10"/>
      <c r="AS1257" s="10"/>
    </row>
    <row r="1258" spans="1:45" x14ac:dyDescent="0.25">
      <c r="A1258" s="10"/>
      <c r="B1258" s="10"/>
      <c r="C1258" s="10"/>
      <c r="E1258" s="10"/>
      <c r="G1258" s="10"/>
      <c r="H1258" s="10"/>
      <c r="I1258" s="10"/>
      <c r="P1258" s="2"/>
      <c r="Q1258" s="10"/>
      <c r="R1258" s="10"/>
      <c r="S1258" s="10"/>
      <c r="T1258" s="10"/>
      <c r="U1258" s="10"/>
      <c r="V1258" s="10"/>
      <c r="W1258" s="10"/>
      <c r="X1258" s="10"/>
      <c r="Y1258" s="10"/>
      <c r="Z1258" s="10"/>
      <c r="AA1258" s="10"/>
      <c r="AB1258" s="10"/>
      <c r="AC1258" s="10"/>
      <c r="AD1258" s="10"/>
      <c r="AE1258" s="10"/>
      <c r="AF1258" s="10"/>
      <c r="AK1258" s="10"/>
      <c r="AL1258" s="10"/>
      <c r="AM1258" s="10"/>
      <c r="AN1258" s="10"/>
      <c r="AO1258" s="10"/>
      <c r="AP1258" s="10"/>
      <c r="AQ1258" s="10"/>
      <c r="AR1258" s="10"/>
      <c r="AS1258" s="10"/>
    </row>
    <row r="1259" spans="1:45" x14ac:dyDescent="0.25">
      <c r="A1259" s="10"/>
      <c r="B1259" s="10"/>
      <c r="C1259" s="10"/>
      <c r="E1259" s="10"/>
      <c r="G1259" s="10"/>
      <c r="H1259" s="10"/>
      <c r="I1259" s="10"/>
      <c r="P1259" s="2"/>
      <c r="Q1259" s="10"/>
      <c r="R1259" s="10"/>
      <c r="S1259" s="10"/>
      <c r="T1259" s="10"/>
      <c r="U1259" s="10"/>
      <c r="V1259" s="10"/>
      <c r="W1259" s="10"/>
      <c r="X1259" s="10"/>
      <c r="Y1259" s="10"/>
      <c r="Z1259" s="10"/>
      <c r="AA1259" s="10"/>
      <c r="AB1259" s="10"/>
      <c r="AC1259" s="10"/>
      <c r="AD1259" s="10"/>
      <c r="AE1259" s="10"/>
      <c r="AF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</row>
    <row r="1260" spans="1:45" x14ac:dyDescent="0.25">
      <c r="A1260" s="10"/>
      <c r="B1260" s="10"/>
      <c r="C1260" s="10"/>
      <c r="E1260" s="10"/>
      <c r="G1260" s="10"/>
      <c r="H1260" s="10"/>
      <c r="I1260" s="10"/>
      <c r="P1260" s="2"/>
      <c r="Q1260" s="10"/>
      <c r="R1260" s="10"/>
      <c r="S1260" s="10"/>
      <c r="T1260" s="10"/>
      <c r="U1260" s="10"/>
      <c r="V1260" s="10"/>
      <c r="W1260" s="10"/>
      <c r="X1260" s="10"/>
      <c r="Y1260" s="10"/>
      <c r="Z1260" s="10"/>
      <c r="AA1260" s="10"/>
      <c r="AB1260" s="10"/>
      <c r="AC1260" s="10"/>
      <c r="AD1260" s="10"/>
      <c r="AE1260" s="10"/>
      <c r="AF1260" s="10"/>
      <c r="AK1260" s="10"/>
      <c r="AL1260" s="10"/>
      <c r="AM1260" s="10"/>
      <c r="AN1260" s="10"/>
      <c r="AO1260" s="10"/>
      <c r="AP1260" s="10"/>
      <c r="AQ1260" s="10"/>
      <c r="AR1260" s="10"/>
      <c r="AS1260" s="10"/>
    </row>
    <row r="1261" spans="1:45" x14ac:dyDescent="0.25">
      <c r="A1261" s="10"/>
      <c r="B1261" s="10"/>
      <c r="C1261" s="10"/>
      <c r="E1261" s="10"/>
      <c r="G1261" s="10"/>
      <c r="H1261" s="10"/>
      <c r="I1261" s="10"/>
      <c r="P1261" s="2"/>
      <c r="Q1261" s="10"/>
      <c r="R1261" s="10"/>
      <c r="S1261" s="10"/>
      <c r="T1261" s="10"/>
      <c r="U1261" s="10"/>
      <c r="V1261" s="10"/>
      <c r="W1261" s="10"/>
      <c r="X1261" s="10"/>
      <c r="Y1261" s="10"/>
      <c r="Z1261" s="10"/>
      <c r="AA1261" s="10"/>
      <c r="AB1261" s="10"/>
      <c r="AC1261" s="10"/>
      <c r="AD1261" s="10"/>
      <c r="AE1261" s="10"/>
      <c r="AF1261" s="10"/>
      <c r="AK1261" s="10"/>
      <c r="AL1261" s="10"/>
      <c r="AM1261" s="10"/>
      <c r="AN1261" s="10"/>
      <c r="AO1261" s="10"/>
      <c r="AP1261" s="10"/>
      <c r="AQ1261" s="10"/>
      <c r="AR1261" s="10"/>
      <c r="AS1261" s="10"/>
    </row>
    <row r="1262" spans="1:45" x14ac:dyDescent="0.25">
      <c r="A1262" s="10"/>
      <c r="B1262" s="10"/>
      <c r="C1262" s="10"/>
      <c r="E1262" s="10"/>
      <c r="G1262" s="10"/>
      <c r="H1262" s="10"/>
      <c r="I1262" s="10"/>
      <c r="P1262" s="2"/>
      <c r="Q1262" s="10"/>
      <c r="R1262" s="10"/>
      <c r="S1262" s="10"/>
      <c r="T1262" s="10"/>
      <c r="U1262" s="10"/>
      <c r="V1262" s="10"/>
      <c r="W1262" s="10"/>
      <c r="X1262" s="10"/>
      <c r="Y1262" s="10"/>
      <c r="Z1262" s="10"/>
      <c r="AA1262" s="10"/>
      <c r="AB1262" s="10"/>
      <c r="AC1262" s="10"/>
      <c r="AD1262" s="10"/>
      <c r="AE1262" s="10"/>
      <c r="AF1262" s="10"/>
      <c r="AK1262" s="10"/>
      <c r="AL1262" s="10"/>
      <c r="AM1262" s="10"/>
      <c r="AN1262" s="10"/>
      <c r="AO1262" s="10"/>
      <c r="AP1262" s="10"/>
      <c r="AQ1262" s="10"/>
      <c r="AR1262" s="10"/>
      <c r="AS1262" s="10"/>
    </row>
    <row r="1263" spans="1:45" x14ac:dyDescent="0.25">
      <c r="A1263" s="10"/>
      <c r="B1263" s="10"/>
      <c r="C1263" s="10"/>
      <c r="E1263" s="10"/>
      <c r="G1263" s="10"/>
      <c r="H1263" s="10"/>
      <c r="I1263" s="10"/>
      <c r="P1263" s="2"/>
      <c r="Q1263" s="10"/>
      <c r="R1263" s="10"/>
      <c r="S1263" s="10"/>
      <c r="T1263" s="10"/>
      <c r="U1263" s="10"/>
      <c r="V1263" s="10"/>
      <c r="W1263" s="10"/>
      <c r="X1263" s="10"/>
      <c r="Y1263" s="10"/>
      <c r="Z1263" s="10"/>
      <c r="AA1263" s="10"/>
      <c r="AB1263" s="10"/>
      <c r="AC1263" s="10"/>
      <c r="AD1263" s="10"/>
      <c r="AE1263" s="10"/>
      <c r="AF1263" s="10"/>
      <c r="AK1263" s="10"/>
      <c r="AL1263" s="10"/>
      <c r="AM1263" s="10"/>
      <c r="AN1263" s="10"/>
      <c r="AO1263" s="10"/>
      <c r="AP1263" s="10"/>
      <c r="AQ1263" s="10"/>
      <c r="AR1263" s="10"/>
      <c r="AS1263" s="10"/>
    </row>
    <row r="1264" spans="1:45" x14ac:dyDescent="0.25">
      <c r="A1264" s="10"/>
      <c r="B1264" s="10"/>
      <c r="C1264" s="10"/>
      <c r="E1264" s="10"/>
      <c r="G1264" s="10"/>
      <c r="H1264" s="10"/>
      <c r="I1264" s="10"/>
      <c r="P1264" s="2"/>
      <c r="Q1264" s="10"/>
      <c r="R1264" s="10"/>
      <c r="S1264" s="10"/>
      <c r="T1264" s="10"/>
      <c r="U1264" s="10"/>
      <c r="V1264" s="10"/>
      <c r="W1264" s="10"/>
      <c r="X1264" s="10"/>
      <c r="Y1264" s="10"/>
      <c r="Z1264" s="10"/>
      <c r="AA1264" s="10"/>
      <c r="AB1264" s="10"/>
      <c r="AC1264" s="10"/>
      <c r="AD1264" s="10"/>
      <c r="AE1264" s="10"/>
      <c r="AF1264" s="10"/>
      <c r="AK1264" s="10"/>
      <c r="AL1264" s="10"/>
      <c r="AM1264" s="10"/>
      <c r="AN1264" s="10"/>
      <c r="AO1264" s="10"/>
      <c r="AP1264" s="10"/>
      <c r="AQ1264" s="10"/>
      <c r="AR1264" s="10"/>
      <c r="AS1264" s="10"/>
    </row>
    <row r="1265" spans="1:45" x14ac:dyDescent="0.25">
      <c r="A1265" s="10"/>
      <c r="B1265" s="10"/>
      <c r="C1265" s="10"/>
      <c r="E1265" s="10"/>
      <c r="G1265" s="10"/>
      <c r="H1265" s="10"/>
      <c r="I1265" s="10"/>
      <c r="P1265" s="2"/>
      <c r="Q1265" s="10"/>
      <c r="R1265" s="10"/>
      <c r="S1265" s="10"/>
      <c r="T1265" s="10"/>
      <c r="U1265" s="10"/>
      <c r="V1265" s="10"/>
      <c r="W1265" s="10"/>
      <c r="X1265" s="10"/>
      <c r="Y1265" s="10"/>
      <c r="Z1265" s="10"/>
      <c r="AA1265" s="10"/>
      <c r="AB1265" s="10"/>
      <c r="AC1265" s="10"/>
      <c r="AD1265" s="10"/>
      <c r="AE1265" s="10"/>
      <c r="AF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</row>
    <row r="1266" spans="1:45" x14ac:dyDescent="0.25">
      <c r="A1266" s="10"/>
      <c r="B1266" s="10"/>
      <c r="C1266" s="10"/>
      <c r="E1266" s="10"/>
      <c r="G1266" s="10"/>
      <c r="H1266" s="10"/>
      <c r="I1266" s="10"/>
      <c r="P1266" s="2"/>
      <c r="Q1266" s="10"/>
      <c r="R1266" s="10"/>
      <c r="S1266" s="10"/>
      <c r="T1266" s="10"/>
      <c r="U1266" s="10"/>
      <c r="V1266" s="10"/>
      <c r="W1266" s="10"/>
      <c r="X1266" s="10"/>
      <c r="Y1266" s="10"/>
      <c r="Z1266" s="10"/>
      <c r="AA1266" s="10"/>
      <c r="AB1266" s="10"/>
      <c r="AC1266" s="10"/>
      <c r="AD1266" s="10"/>
      <c r="AE1266" s="10"/>
      <c r="AF1266" s="10"/>
      <c r="AK1266" s="10"/>
      <c r="AL1266" s="10"/>
      <c r="AM1266" s="10"/>
      <c r="AN1266" s="10"/>
      <c r="AO1266" s="10"/>
      <c r="AP1266" s="10"/>
      <c r="AQ1266" s="10"/>
      <c r="AR1266" s="10"/>
      <c r="AS1266" s="10"/>
    </row>
    <row r="1267" spans="1:45" x14ac:dyDescent="0.25">
      <c r="A1267" s="10"/>
      <c r="B1267" s="10"/>
      <c r="C1267" s="10"/>
      <c r="E1267" s="10"/>
      <c r="G1267" s="10"/>
      <c r="H1267" s="10"/>
      <c r="I1267" s="10"/>
      <c r="P1267" s="2"/>
      <c r="Q1267" s="10"/>
      <c r="R1267" s="10"/>
      <c r="S1267" s="10"/>
      <c r="T1267" s="10"/>
      <c r="U1267" s="10"/>
      <c r="V1267" s="10"/>
      <c r="W1267" s="10"/>
      <c r="X1267" s="10"/>
      <c r="Y1267" s="10"/>
      <c r="Z1267" s="10"/>
      <c r="AA1267" s="10"/>
      <c r="AB1267" s="10"/>
      <c r="AC1267" s="10"/>
      <c r="AD1267" s="10"/>
      <c r="AE1267" s="10"/>
      <c r="AF1267" s="10"/>
      <c r="AK1267" s="10"/>
      <c r="AL1267" s="10"/>
      <c r="AM1267" s="10"/>
      <c r="AN1267" s="10"/>
      <c r="AO1267" s="10"/>
      <c r="AP1267" s="10"/>
      <c r="AQ1267" s="10"/>
      <c r="AR1267" s="10"/>
      <c r="AS1267" s="10"/>
    </row>
    <row r="1268" spans="1:45" x14ac:dyDescent="0.25">
      <c r="A1268" s="10"/>
      <c r="B1268" s="10"/>
      <c r="C1268" s="10"/>
      <c r="E1268" s="10"/>
      <c r="G1268" s="10"/>
      <c r="H1268" s="10"/>
      <c r="I1268" s="10"/>
      <c r="P1268" s="2"/>
      <c r="Q1268" s="10"/>
      <c r="R1268" s="10"/>
      <c r="S1268" s="10"/>
      <c r="T1268" s="10"/>
      <c r="U1268" s="10"/>
      <c r="V1268" s="10"/>
      <c r="W1268" s="10"/>
      <c r="X1268" s="10"/>
      <c r="Y1268" s="10"/>
      <c r="Z1268" s="10"/>
      <c r="AA1268" s="10"/>
      <c r="AB1268" s="10"/>
      <c r="AC1268" s="10"/>
      <c r="AD1268" s="10"/>
      <c r="AE1268" s="10"/>
      <c r="AF1268" s="10"/>
      <c r="AK1268" s="10"/>
      <c r="AL1268" s="10"/>
      <c r="AM1268" s="10"/>
      <c r="AN1268" s="10"/>
      <c r="AO1268" s="10"/>
      <c r="AP1268" s="10"/>
      <c r="AQ1268" s="10"/>
      <c r="AR1268" s="10"/>
      <c r="AS1268" s="10"/>
    </row>
    <row r="1269" spans="1:45" x14ac:dyDescent="0.25">
      <c r="A1269" s="10"/>
      <c r="B1269" s="10"/>
      <c r="C1269" s="10"/>
      <c r="E1269" s="10"/>
      <c r="G1269" s="10"/>
      <c r="H1269" s="10"/>
      <c r="I1269" s="10"/>
      <c r="P1269" s="2"/>
      <c r="Q1269" s="10"/>
      <c r="R1269" s="10"/>
      <c r="S1269" s="10"/>
      <c r="T1269" s="10"/>
      <c r="U1269" s="10"/>
      <c r="V1269" s="10"/>
      <c r="W1269" s="10"/>
      <c r="X1269" s="10"/>
      <c r="Y1269" s="10"/>
      <c r="Z1269" s="10"/>
      <c r="AA1269" s="10"/>
      <c r="AB1269" s="10"/>
      <c r="AC1269" s="10"/>
      <c r="AD1269" s="10"/>
      <c r="AE1269" s="10"/>
      <c r="AF1269" s="10"/>
      <c r="AK1269" s="10"/>
      <c r="AL1269" s="10"/>
      <c r="AM1269" s="10"/>
      <c r="AN1269" s="10"/>
      <c r="AO1269" s="10"/>
      <c r="AP1269" s="10"/>
      <c r="AQ1269" s="10"/>
      <c r="AR1269" s="10"/>
      <c r="AS1269" s="10"/>
    </row>
    <row r="1270" spans="1:45" x14ac:dyDescent="0.25">
      <c r="A1270" s="10"/>
      <c r="B1270" s="10"/>
      <c r="C1270" s="10"/>
      <c r="E1270" s="10"/>
      <c r="G1270" s="10"/>
      <c r="H1270" s="10"/>
      <c r="I1270" s="10"/>
      <c r="P1270" s="2"/>
      <c r="Q1270" s="10"/>
      <c r="R1270" s="10"/>
      <c r="S1270" s="10"/>
      <c r="T1270" s="10"/>
      <c r="U1270" s="10"/>
      <c r="V1270" s="10"/>
      <c r="W1270" s="10"/>
      <c r="X1270" s="10"/>
      <c r="Y1270" s="10"/>
      <c r="Z1270" s="10"/>
      <c r="AA1270" s="10"/>
      <c r="AB1270" s="10"/>
      <c r="AC1270" s="10"/>
      <c r="AD1270" s="10"/>
      <c r="AE1270" s="10"/>
      <c r="AF1270" s="10"/>
      <c r="AK1270" s="10"/>
      <c r="AL1270" s="10"/>
      <c r="AM1270" s="10"/>
      <c r="AN1270" s="10"/>
      <c r="AO1270" s="10"/>
      <c r="AP1270" s="10"/>
      <c r="AQ1270" s="10"/>
      <c r="AR1270" s="10"/>
      <c r="AS1270" s="10"/>
    </row>
    <row r="1271" spans="1:45" x14ac:dyDescent="0.25">
      <c r="A1271" s="10"/>
      <c r="B1271" s="10"/>
      <c r="C1271" s="10"/>
      <c r="E1271" s="10"/>
      <c r="G1271" s="10"/>
      <c r="H1271" s="10"/>
      <c r="I1271" s="10"/>
      <c r="P1271" s="2"/>
      <c r="Q1271" s="10"/>
      <c r="R1271" s="10"/>
      <c r="S1271" s="10"/>
      <c r="T1271" s="10"/>
      <c r="U1271" s="10"/>
      <c r="V1271" s="10"/>
      <c r="W1271" s="10"/>
      <c r="X1271" s="10"/>
      <c r="Y1271" s="10"/>
      <c r="Z1271" s="10"/>
      <c r="AA1271" s="10"/>
      <c r="AB1271" s="10"/>
      <c r="AC1271" s="10"/>
      <c r="AD1271" s="10"/>
      <c r="AE1271" s="10"/>
      <c r="AF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</row>
    <row r="1272" spans="1:45" x14ac:dyDescent="0.25">
      <c r="A1272" s="10"/>
      <c r="B1272" s="10"/>
      <c r="C1272" s="10"/>
      <c r="E1272" s="10"/>
      <c r="G1272" s="10"/>
      <c r="H1272" s="10"/>
      <c r="I1272" s="10"/>
      <c r="P1272" s="2"/>
      <c r="Q1272" s="10"/>
      <c r="R1272" s="10"/>
      <c r="S1272" s="10"/>
      <c r="T1272" s="10"/>
      <c r="U1272" s="10"/>
      <c r="V1272" s="10"/>
      <c r="W1272" s="10"/>
      <c r="X1272" s="10"/>
      <c r="Y1272" s="10"/>
      <c r="Z1272" s="10"/>
      <c r="AA1272" s="10"/>
      <c r="AB1272" s="10"/>
      <c r="AC1272" s="10"/>
      <c r="AD1272" s="10"/>
      <c r="AE1272" s="10"/>
      <c r="AF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</row>
    <row r="1273" spans="1:45" x14ac:dyDescent="0.25">
      <c r="A1273" s="10"/>
      <c r="B1273" s="10"/>
      <c r="C1273" s="10"/>
      <c r="E1273" s="10"/>
      <c r="G1273" s="10"/>
      <c r="H1273" s="10"/>
      <c r="I1273" s="10"/>
      <c r="P1273" s="2"/>
      <c r="Q1273" s="10"/>
      <c r="R1273" s="10"/>
      <c r="S1273" s="10"/>
      <c r="T1273" s="10"/>
      <c r="U1273" s="10"/>
      <c r="V1273" s="10"/>
      <c r="W1273" s="10"/>
      <c r="X1273" s="10"/>
      <c r="Y1273" s="10"/>
      <c r="Z1273" s="10"/>
      <c r="AA1273" s="10"/>
      <c r="AB1273" s="10"/>
      <c r="AC1273" s="10"/>
      <c r="AD1273" s="10"/>
      <c r="AE1273" s="10"/>
      <c r="AF1273" s="10"/>
      <c r="AK1273" s="10"/>
      <c r="AL1273" s="10"/>
      <c r="AM1273" s="10"/>
      <c r="AN1273" s="10"/>
      <c r="AO1273" s="10"/>
      <c r="AP1273" s="10"/>
      <c r="AQ1273" s="10"/>
      <c r="AR1273" s="10"/>
      <c r="AS1273" s="10"/>
    </row>
    <row r="1274" spans="1:45" x14ac:dyDescent="0.25">
      <c r="A1274" s="10"/>
      <c r="B1274" s="10"/>
      <c r="C1274" s="10"/>
      <c r="E1274" s="10"/>
      <c r="G1274" s="10"/>
      <c r="H1274" s="10"/>
      <c r="I1274" s="10"/>
      <c r="P1274" s="2"/>
      <c r="Q1274" s="10"/>
      <c r="R1274" s="10"/>
      <c r="S1274" s="10"/>
      <c r="T1274" s="10"/>
      <c r="U1274" s="10"/>
      <c r="V1274" s="10"/>
      <c r="W1274" s="10"/>
      <c r="X1274" s="10"/>
      <c r="Y1274" s="10"/>
      <c r="Z1274" s="10"/>
      <c r="AA1274" s="10"/>
      <c r="AB1274" s="10"/>
      <c r="AC1274" s="10"/>
      <c r="AD1274" s="10"/>
      <c r="AE1274" s="10"/>
      <c r="AF1274" s="10"/>
      <c r="AK1274" s="10"/>
      <c r="AL1274" s="10"/>
      <c r="AM1274" s="10"/>
      <c r="AN1274" s="10"/>
      <c r="AO1274" s="10"/>
      <c r="AP1274" s="10"/>
      <c r="AQ1274" s="10"/>
      <c r="AR1274" s="10"/>
      <c r="AS1274" s="10"/>
    </row>
    <row r="1275" spans="1:45" x14ac:dyDescent="0.25">
      <c r="A1275" s="10"/>
      <c r="B1275" s="10"/>
      <c r="C1275" s="10"/>
      <c r="E1275" s="10"/>
      <c r="G1275" s="10"/>
      <c r="H1275" s="10"/>
      <c r="I1275" s="10"/>
      <c r="P1275" s="2"/>
      <c r="Q1275" s="10"/>
      <c r="R1275" s="10"/>
      <c r="S1275" s="10"/>
      <c r="T1275" s="10"/>
      <c r="U1275" s="10"/>
      <c r="V1275" s="10"/>
      <c r="W1275" s="10"/>
      <c r="X1275" s="10"/>
      <c r="Y1275" s="10"/>
      <c r="Z1275" s="10"/>
      <c r="AA1275" s="10"/>
      <c r="AB1275" s="10"/>
      <c r="AC1275" s="10"/>
      <c r="AD1275" s="10"/>
      <c r="AE1275" s="10"/>
      <c r="AF1275" s="10"/>
      <c r="AK1275" s="10"/>
      <c r="AL1275" s="10"/>
      <c r="AM1275" s="10"/>
      <c r="AN1275" s="10"/>
      <c r="AO1275" s="10"/>
      <c r="AP1275" s="10"/>
      <c r="AQ1275" s="10"/>
      <c r="AR1275" s="10"/>
      <c r="AS1275" s="10"/>
    </row>
    <row r="1276" spans="1:45" x14ac:dyDescent="0.25">
      <c r="A1276" s="10"/>
      <c r="B1276" s="10"/>
      <c r="C1276" s="10"/>
      <c r="E1276" s="10"/>
      <c r="G1276" s="10"/>
      <c r="H1276" s="10"/>
      <c r="I1276" s="10"/>
      <c r="P1276" s="2"/>
      <c r="Q1276" s="10"/>
      <c r="R1276" s="10"/>
      <c r="S1276" s="10"/>
      <c r="T1276" s="10"/>
      <c r="U1276" s="10"/>
      <c r="V1276" s="10"/>
      <c r="W1276" s="10"/>
      <c r="X1276" s="10"/>
      <c r="Y1276" s="10"/>
      <c r="Z1276" s="10"/>
      <c r="AA1276" s="10"/>
      <c r="AB1276" s="10"/>
      <c r="AC1276" s="10"/>
      <c r="AD1276" s="10"/>
      <c r="AE1276" s="10"/>
      <c r="AF1276" s="10"/>
      <c r="AK1276" s="10"/>
      <c r="AL1276" s="10"/>
      <c r="AM1276" s="10"/>
      <c r="AN1276" s="10"/>
      <c r="AO1276" s="10"/>
      <c r="AP1276" s="10"/>
      <c r="AQ1276" s="10"/>
      <c r="AR1276" s="10"/>
      <c r="AS1276" s="10"/>
    </row>
    <row r="1277" spans="1:45" x14ac:dyDescent="0.25">
      <c r="A1277" s="10"/>
      <c r="B1277" s="10"/>
      <c r="C1277" s="10"/>
      <c r="E1277" s="10"/>
      <c r="G1277" s="10"/>
      <c r="H1277" s="10"/>
      <c r="I1277" s="10"/>
      <c r="P1277" s="2"/>
      <c r="Q1277" s="10"/>
      <c r="R1277" s="10"/>
      <c r="S1277" s="10"/>
      <c r="T1277" s="10"/>
      <c r="U1277" s="10"/>
      <c r="V1277" s="10"/>
      <c r="W1277" s="10"/>
      <c r="X1277" s="10"/>
      <c r="Y1277" s="10"/>
      <c r="Z1277" s="10"/>
      <c r="AA1277" s="10"/>
      <c r="AB1277" s="10"/>
      <c r="AC1277" s="10"/>
      <c r="AD1277" s="10"/>
      <c r="AE1277" s="10"/>
      <c r="AF1277" s="10"/>
      <c r="AK1277" s="10"/>
      <c r="AL1277" s="10"/>
      <c r="AM1277" s="10"/>
      <c r="AN1277" s="10"/>
      <c r="AO1277" s="10"/>
      <c r="AP1277" s="10"/>
      <c r="AQ1277" s="10"/>
      <c r="AR1277" s="10"/>
      <c r="AS1277" s="10"/>
    </row>
    <row r="1278" spans="1:45" x14ac:dyDescent="0.25">
      <c r="A1278" s="10"/>
      <c r="B1278" s="10"/>
      <c r="C1278" s="10"/>
      <c r="E1278" s="10"/>
      <c r="G1278" s="10"/>
      <c r="H1278" s="10"/>
      <c r="I1278" s="10"/>
      <c r="P1278" s="2"/>
      <c r="Q1278" s="10"/>
      <c r="R1278" s="10"/>
      <c r="S1278" s="10"/>
      <c r="T1278" s="10"/>
      <c r="U1278" s="10"/>
      <c r="V1278" s="10"/>
      <c r="W1278" s="10"/>
      <c r="X1278" s="10"/>
      <c r="Y1278" s="10"/>
      <c r="Z1278" s="10"/>
      <c r="AA1278" s="10"/>
      <c r="AB1278" s="10"/>
      <c r="AC1278" s="10"/>
      <c r="AD1278" s="10"/>
      <c r="AE1278" s="10"/>
      <c r="AF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</row>
    <row r="1279" spans="1:45" x14ac:dyDescent="0.25">
      <c r="A1279" s="10"/>
      <c r="B1279" s="10"/>
      <c r="C1279" s="10"/>
      <c r="E1279" s="10"/>
      <c r="G1279" s="10"/>
      <c r="H1279" s="10"/>
      <c r="I1279" s="10"/>
      <c r="P1279" s="2"/>
      <c r="Q1279" s="10"/>
      <c r="R1279" s="10"/>
      <c r="S1279" s="10"/>
      <c r="T1279" s="10"/>
      <c r="U1279" s="10"/>
      <c r="V1279" s="10"/>
      <c r="W1279" s="10"/>
      <c r="X1279" s="10"/>
      <c r="Y1279" s="10"/>
      <c r="Z1279" s="10"/>
      <c r="AA1279" s="10"/>
      <c r="AB1279" s="10"/>
      <c r="AC1279" s="10"/>
      <c r="AD1279" s="10"/>
      <c r="AE1279" s="10"/>
      <c r="AF1279" s="10"/>
      <c r="AK1279" s="10"/>
      <c r="AL1279" s="10"/>
      <c r="AM1279" s="10"/>
      <c r="AN1279" s="10"/>
      <c r="AO1279" s="10"/>
      <c r="AP1279" s="10"/>
      <c r="AQ1279" s="10"/>
      <c r="AR1279" s="10"/>
      <c r="AS1279" s="10"/>
    </row>
    <row r="1280" spans="1:45" x14ac:dyDescent="0.25">
      <c r="A1280" s="10"/>
      <c r="B1280" s="10"/>
      <c r="C1280" s="10"/>
      <c r="E1280" s="10"/>
      <c r="G1280" s="10"/>
      <c r="H1280" s="10"/>
      <c r="I1280" s="10"/>
      <c r="P1280" s="2"/>
      <c r="Q1280" s="10"/>
      <c r="R1280" s="10"/>
      <c r="S1280" s="10"/>
      <c r="T1280" s="10"/>
      <c r="U1280" s="10"/>
      <c r="V1280" s="10"/>
      <c r="W1280" s="10"/>
      <c r="X1280" s="10"/>
      <c r="Y1280" s="10"/>
      <c r="Z1280" s="10"/>
      <c r="AA1280" s="10"/>
      <c r="AB1280" s="10"/>
      <c r="AC1280" s="10"/>
      <c r="AD1280" s="10"/>
      <c r="AE1280" s="10"/>
      <c r="AF1280" s="10"/>
      <c r="AK1280" s="10"/>
      <c r="AL1280" s="10"/>
      <c r="AM1280" s="10"/>
      <c r="AN1280" s="10"/>
      <c r="AO1280" s="10"/>
      <c r="AP1280" s="10"/>
      <c r="AQ1280" s="10"/>
      <c r="AR1280" s="10"/>
      <c r="AS1280" s="10"/>
    </row>
    <row r="1281" spans="1:45" x14ac:dyDescent="0.25">
      <c r="A1281" s="10"/>
      <c r="B1281" s="10"/>
      <c r="C1281" s="10"/>
      <c r="E1281" s="10"/>
      <c r="G1281" s="10"/>
      <c r="H1281" s="10"/>
      <c r="I1281" s="10"/>
      <c r="P1281" s="2"/>
      <c r="Q1281" s="10"/>
      <c r="R1281" s="10"/>
      <c r="S1281" s="10"/>
      <c r="T1281" s="10"/>
      <c r="U1281" s="10"/>
      <c r="V1281" s="10"/>
      <c r="W1281" s="10"/>
      <c r="X1281" s="10"/>
      <c r="Y1281" s="10"/>
      <c r="Z1281" s="10"/>
      <c r="AA1281" s="10"/>
      <c r="AB1281" s="10"/>
      <c r="AC1281" s="10"/>
      <c r="AD1281" s="10"/>
      <c r="AE1281" s="10"/>
      <c r="AF1281" s="10"/>
      <c r="AK1281" s="10"/>
      <c r="AL1281" s="10"/>
      <c r="AM1281" s="10"/>
      <c r="AN1281" s="10"/>
      <c r="AO1281" s="10"/>
      <c r="AP1281" s="10"/>
      <c r="AQ1281" s="10"/>
      <c r="AR1281" s="10"/>
      <c r="AS1281" s="10"/>
    </row>
    <row r="1282" spans="1:45" x14ac:dyDescent="0.25">
      <c r="A1282" s="10"/>
      <c r="B1282" s="10"/>
      <c r="C1282" s="10"/>
      <c r="E1282" s="10"/>
      <c r="G1282" s="10"/>
      <c r="H1282" s="10"/>
      <c r="I1282" s="10"/>
      <c r="P1282" s="2"/>
      <c r="Q1282" s="10"/>
      <c r="R1282" s="10"/>
      <c r="S1282" s="10"/>
      <c r="T1282" s="10"/>
      <c r="U1282" s="10"/>
      <c r="V1282" s="10"/>
      <c r="W1282" s="10"/>
      <c r="X1282" s="10"/>
      <c r="Y1282" s="10"/>
      <c r="Z1282" s="10"/>
      <c r="AA1282" s="10"/>
      <c r="AB1282" s="10"/>
      <c r="AC1282" s="10"/>
      <c r="AD1282" s="10"/>
      <c r="AE1282" s="10"/>
      <c r="AF1282" s="10"/>
      <c r="AK1282" s="10"/>
      <c r="AL1282" s="10"/>
      <c r="AM1282" s="10"/>
      <c r="AN1282" s="10"/>
      <c r="AO1282" s="10"/>
      <c r="AP1282" s="10"/>
      <c r="AQ1282" s="10"/>
      <c r="AR1282" s="10"/>
      <c r="AS1282" s="10"/>
    </row>
    <row r="1283" spans="1:45" x14ac:dyDescent="0.25">
      <c r="A1283" s="10"/>
      <c r="B1283" s="10"/>
      <c r="C1283" s="10"/>
      <c r="E1283" s="10"/>
      <c r="G1283" s="10"/>
      <c r="H1283" s="10"/>
      <c r="I1283" s="10"/>
      <c r="P1283" s="2"/>
      <c r="Q1283" s="10"/>
      <c r="R1283" s="10"/>
      <c r="S1283" s="10"/>
      <c r="T1283" s="10"/>
      <c r="U1283" s="10"/>
      <c r="V1283" s="10"/>
      <c r="W1283" s="10"/>
      <c r="X1283" s="10"/>
      <c r="Y1283" s="10"/>
      <c r="Z1283" s="10"/>
      <c r="AA1283" s="10"/>
      <c r="AB1283" s="10"/>
      <c r="AC1283" s="10"/>
      <c r="AD1283" s="10"/>
      <c r="AE1283" s="10"/>
      <c r="AF1283" s="10"/>
      <c r="AK1283" s="10"/>
      <c r="AL1283" s="10"/>
      <c r="AM1283" s="10"/>
      <c r="AN1283" s="10"/>
      <c r="AO1283" s="10"/>
      <c r="AP1283" s="10"/>
      <c r="AQ1283" s="10"/>
      <c r="AR1283" s="10"/>
      <c r="AS1283" s="10"/>
    </row>
    <row r="1284" spans="1:45" x14ac:dyDescent="0.25">
      <c r="A1284" s="10"/>
      <c r="B1284" s="10"/>
      <c r="C1284" s="10"/>
      <c r="E1284" s="10"/>
      <c r="G1284" s="10"/>
      <c r="H1284" s="10"/>
      <c r="I1284" s="10"/>
      <c r="P1284" s="2"/>
      <c r="Q1284" s="10"/>
      <c r="R1284" s="10"/>
      <c r="S1284" s="10"/>
      <c r="T1284" s="10"/>
      <c r="U1284" s="10"/>
      <c r="V1284" s="10"/>
      <c r="W1284" s="10"/>
      <c r="X1284" s="10"/>
      <c r="Y1284" s="10"/>
      <c r="Z1284" s="10"/>
      <c r="AA1284" s="10"/>
      <c r="AB1284" s="10"/>
      <c r="AC1284" s="10"/>
      <c r="AD1284" s="10"/>
      <c r="AE1284" s="10"/>
      <c r="AF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</row>
    <row r="1285" spans="1:45" x14ac:dyDescent="0.25">
      <c r="A1285" s="10"/>
      <c r="B1285" s="10"/>
      <c r="C1285" s="10"/>
      <c r="E1285" s="10"/>
      <c r="G1285" s="10"/>
      <c r="H1285" s="10"/>
      <c r="I1285" s="10"/>
      <c r="P1285" s="2"/>
      <c r="Q1285" s="10"/>
      <c r="R1285" s="10"/>
      <c r="S1285" s="10"/>
      <c r="T1285" s="10"/>
      <c r="U1285" s="10"/>
      <c r="V1285" s="10"/>
      <c r="W1285" s="10"/>
      <c r="X1285" s="10"/>
      <c r="Y1285" s="10"/>
      <c r="Z1285" s="10"/>
      <c r="AA1285" s="10"/>
      <c r="AB1285" s="10"/>
      <c r="AC1285" s="10"/>
      <c r="AD1285" s="10"/>
      <c r="AE1285" s="10"/>
      <c r="AF1285" s="10"/>
      <c r="AK1285" s="10"/>
      <c r="AL1285" s="10"/>
      <c r="AM1285" s="10"/>
      <c r="AN1285" s="10"/>
      <c r="AO1285" s="10"/>
      <c r="AP1285" s="10"/>
      <c r="AQ1285" s="10"/>
      <c r="AR1285" s="10"/>
      <c r="AS1285" s="10"/>
    </row>
    <row r="1286" spans="1:45" x14ac:dyDescent="0.25">
      <c r="A1286" s="10"/>
      <c r="B1286" s="10"/>
      <c r="C1286" s="10"/>
      <c r="E1286" s="10"/>
      <c r="G1286" s="10"/>
      <c r="H1286" s="10"/>
      <c r="I1286" s="10"/>
      <c r="P1286" s="2"/>
      <c r="Q1286" s="10"/>
      <c r="R1286" s="10"/>
      <c r="S1286" s="10"/>
      <c r="T1286" s="10"/>
      <c r="U1286" s="10"/>
      <c r="V1286" s="10"/>
      <c r="W1286" s="10"/>
      <c r="X1286" s="10"/>
      <c r="Y1286" s="10"/>
      <c r="Z1286" s="10"/>
      <c r="AA1286" s="10"/>
      <c r="AB1286" s="10"/>
      <c r="AC1286" s="10"/>
      <c r="AD1286" s="10"/>
      <c r="AE1286" s="10"/>
      <c r="AF1286" s="10"/>
      <c r="AK1286" s="10"/>
      <c r="AL1286" s="10"/>
      <c r="AM1286" s="10"/>
      <c r="AN1286" s="10"/>
      <c r="AO1286" s="10"/>
      <c r="AP1286" s="10"/>
      <c r="AQ1286" s="10"/>
      <c r="AR1286" s="10"/>
      <c r="AS1286" s="10"/>
    </row>
    <row r="1287" spans="1:45" x14ac:dyDescent="0.25">
      <c r="A1287" s="10"/>
      <c r="B1287" s="10"/>
      <c r="C1287" s="10"/>
      <c r="E1287" s="10"/>
      <c r="G1287" s="10"/>
      <c r="H1287" s="10"/>
      <c r="I1287" s="10"/>
      <c r="P1287" s="2"/>
      <c r="Q1287" s="10"/>
      <c r="R1287" s="10"/>
      <c r="S1287" s="10"/>
      <c r="T1287" s="10"/>
      <c r="U1287" s="10"/>
      <c r="V1287" s="10"/>
      <c r="W1287" s="10"/>
      <c r="X1287" s="10"/>
      <c r="Y1287" s="10"/>
      <c r="Z1287" s="10"/>
      <c r="AA1287" s="10"/>
      <c r="AB1287" s="10"/>
      <c r="AC1287" s="10"/>
      <c r="AD1287" s="10"/>
      <c r="AE1287" s="10"/>
      <c r="AF1287" s="10"/>
      <c r="AK1287" s="10"/>
      <c r="AL1287" s="10"/>
      <c r="AM1287" s="10"/>
      <c r="AN1287" s="10"/>
      <c r="AO1287" s="10"/>
      <c r="AP1287" s="10"/>
      <c r="AQ1287" s="10"/>
      <c r="AR1287" s="10"/>
      <c r="AS1287" s="10"/>
    </row>
    <row r="1288" spans="1:45" x14ac:dyDescent="0.25">
      <c r="A1288" s="10"/>
      <c r="B1288" s="10"/>
      <c r="C1288" s="10"/>
      <c r="E1288" s="10"/>
      <c r="G1288" s="10"/>
      <c r="H1288" s="10"/>
      <c r="I1288" s="10"/>
      <c r="P1288" s="2"/>
      <c r="Q1288" s="10"/>
      <c r="R1288" s="10"/>
      <c r="S1288" s="10"/>
      <c r="T1288" s="10"/>
      <c r="U1288" s="10"/>
      <c r="V1288" s="10"/>
      <c r="W1288" s="10"/>
      <c r="X1288" s="10"/>
      <c r="Y1288" s="10"/>
      <c r="Z1288" s="10"/>
      <c r="AA1288" s="10"/>
      <c r="AB1288" s="10"/>
      <c r="AC1288" s="10"/>
      <c r="AD1288" s="10"/>
      <c r="AE1288" s="10"/>
      <c r="AF1288" s="10"/>
      <c r="AK1288" s="10"/>
      <c r="AL1288" s="10"/>
      <c r="AM1288" s="10"/>
      <c r="AN1288" s="10"/>
      <c r="AO1288" s="10"/>
      <c r="AP1288" s="10"/>
      <c r="AQ1288" s="10"/>
      <c r="AR1288" s="10"/>
      <c r="AS1288" s="10"/>
    </row>
    <row r="1289" spans="1:45" x14ac:dyDescent="0.25">
      <c r="A1289" s="10"/>
      <c r="B1289" s="10"/>
      <c r="C1289" s="10"/>
      <c r="E1289" s="10"/>
      <c r="G1289" s="10"/>
      <c r="H1289" s="10"/>
      <c r="I1289" s="10"/>
      <c r="P1289" s="2"/>
      <c r="Q1289" s="10"/>
      <c r="R1289" s="10"/>
      <c r="S1289" s="10"/>
      <c r="T1289" s="10"/>
      <c r="U1289" s="10"/>
      <c r="V1289" s="10"/>
      <c r="W1289" s="10"/>
      <c r="X1289" s="10"/>
      <c r="Y1289" s="10"/>
      <c r="Z1289" s="10"/>
      <c r="AA1289" s="10"/>
      <c r="AB1289" s="10"/>
      <c r="AC1289" s="10"/>
      <c r="AD1289" s="10"/>
      <c r="AE1289" s="10"/>
      <c r="AF1289" s="10"/>
      <c r="AK1289" s="10"/>
      <c r="AL1289" s="10"/>
      <c r="AM1289" s="10"/>
      <c r="AN1289" s="10"/>
      <c r="AO1289" s="10"/>
      <c r="AP1289" s="10"/>
      <c r="AQ1289" s="10"/>
      <c r="AR1289" s="10"/>
      <c r="AS1289" s="10"/>
    </row>
    <row r="1290" spans="1:45" x14ac:dyDescent="0.25">
      <c r="A1290" s="10"/>
      <c r="B1290" s="10"/>
      <c r="C1290" s="10"/>
      <c r="E1290" s="10"/>
      <c r="G1290" s="10"/>
      <c r="H1290" s="10"/>
      <c r="I1290" s="10"/>
      <c r="P1290" s="2"/>
      <c r="Q1290" s="10"/>
      <c r="R1290" s="10"/>
      <c r="S1290" s="10"/>
      <c r="T1290" s="10"/>
      <c r="U1290" s="10"/>
      <c r="V1290" s="10"/>
      <c r="W1290" s="10"/>
      <c r="X1290" s="10"/>
      <c r="Y1290" s="10"/>
      <c r="Z1290" s="10"/>
      <c r="AA1290" s="10"/>
      <c r="AB1290" s="10"/>
      <c r="AC1290" s="10"/>
      <c r="AD1290" s="10"/>
      <c r="AE1290" s="10"/>
      <c r="AF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</row>
    <row r="1291" spans="1:45" x14ac:dyDescent="0.25">
      <c r="A1291" s="10"/>
      <c r="B1291" s="10"/>
      <c r="C1291" s="10"/>
      <c r="E1291" s="10"/>
      <c r="G1291" s="10"/>
      <c r="H1291" s="10"/>
      <c r="I1291" s="10"/>
      <c r="P1291" s="2"/>
      <c r="Q1291" s="10"/>
      <c r="R1291" s="10"/>
      <c r="S1291" s="10"/>
      <c r="T1291" s="10"/>
      <c r="U1291" s="10"/>
      <c r="V1291" s="10"/>
      <c r="W1291" s="10"/>
      <c r="X1291" s="10"/>
      <c r="Y1291" s="10"/>
      <c r="Z1291" s="10"/>
      <c r="AA1291" s="10"/>
      <c r="AB1291" s="10"/>
      <c r="AC1291" s="10"/>
      <c r="AD1291" s="10"/>
      <c r="AE1291" s="10"/>
      <c r="AF1291" s="10"/>
      <c r="AK1291" s="10"/>
      <c r="AL1291" s="10"/>
      <c r="AM1291" s="10"/>
      <c r="AN1291" s="10"/>
      <c r="AO1291" s="10"/>
      <c r="AP1291" s="10"/>
      <c r="AQ1291" s="10"/>
      <c r="AR1291" s="10"/>
      <c r="AS1291" s="10"/>
    </row>
    <row r="1292" spans="1:45" x14ac:dyDescent="0.25">
      <c r="A1292" s="10"/>
      <c r="B1292" s="10"/>
      <c r="C1292" s="10"/>
      <c r="E1292" s="10"/>
      <c r="G1292" s="10"/>
      <c r="H1292" s="10"/>
      <c r="I1292" s="10"/>
      <c r="P1292" s="2"/>
      <c r="Q1292" s="10"/>
      <c r="R1292" s="10"/>
      <c r="S1292" s="10"/>
      <c r="T1292" s="10"/>
      <c r="U1292" s="10"/>
      <c r="V1292" s="10"/>
      <c r="W1292" s="10"/>
      <c r="X1292" s="10"/>
      <c r="Y1292" s="10"/>
      <c r="Z1292" s="10"/>
      <c r="AA1292" s="10"/>
      <c r="AB1292" s="10"/>
      <c r="AC1292" s="10"/>
      <c r="AD1292" s="10"/>
      <c r="AE1292" s="10"/>
      <c r="AF1292" s="10"/>
      <c r="AK1292" s="10"/>
      <c r="AL1292" s="10"/>
      <c r="AM1292" s="10"/>
      <c r="AN1292" s="10"/>
      <c r="AO1292" s="10"/>
      <c r="AP1292" s="10"/>
      <c r="AQ1292" s="10"/>
      <c r="AR1292" s="10"/>
      <c r="AS1292" s="10"/>
    </row>
    <row r="1293" spans="1:45" x14ac:dyDescent="0.25">
      <c r="A1293" s="10"/>
      <c r="B1293" s="10"/>
      <c r="C1293" s="10"/>
      <c r="E1293" s="10"/>
      <c r="G1293" s="10"/>
      <c r="H1293" s="10"/>
      <c r="I1293" s="10"/>
      <c r="P1293" s="2"/>
      <c r="Q1293" s="10"/>
      <c r="R1293" s="10"/>
      <c r="S1293" s="10"/>
      <c r="T1293" s="10"/>
      <c r="U1293" s="10"/>
      <c r="V1293" s="10"/>
      <c r="W1293" s="10"/>
      <c r="X1293" s="10"/>
      <c r="Y1293" s="10"/>
      <c r="Z1293" s="10"/>
      <c r="AA1293" s="10"/>
      <c r="AB1293" s="10"/>
      <c r="AC1293" s="10"/>
      <c r="AD1293" s="10"/>
      <c r="AE1293" s="10"/>
      <c r="AF1293" s="10"/>
      <c r="AK1293" s="10"/>
      <c r="AL1293" s="10"/>
      <c r="AM1293" s="10"/>
      <c r="AN1293" s="10"/>
      <c r="AO1293" s="10"/>
      <c r="AP1293" s="10"/>
      <c r="AQ1293" s="10"/>
      <c r="AR1293" s="10"/>
      <c r="AS1293" s="10"/>
    </row>
    <row r="1294" spans="1:45" x14ac:dyDescent="0.25">
      <c r="A1294" s="10"/>
      <c r="B1294" s="10"/>
      <c r="C1294" s="10"/>
      <c r="E1294" s="10"/>
      <c r="G1294" s="10"/>
      <c r="H1294" s="10"/>
      <c r="I1294" s="10"/>
      <c r="P1294" s="2"/>
      <c r="Q1294" s="10"/>
      <c r="R1294" s="10"/>
      <c r="S1294" s="10"/>
      <c r="T1294" s="10"/>
      <c r="U1294" s="10"/>
      <c r="V1294" s="10"/>
      <c r="W1294" s="10"/>
      <c r="X1294" s="10"/>
      <c r="Y1294" s="10"/>
      <c r="Z1294" s="10"/>
      <c r="AA1294" s="10"/>
      <c r="AB1294" s="10"/>
      <c r="AC1294" s="10"/>
      <c r="AD1294" s="10"/>
      <c r="AE1294" s="10"/>
      <c r="AF1294" s="10"/>
      <c r="AK1294" s="10"/>
      <c r="AL1294" s="10"/>
      <c r="AM1294" s="10"/>
      <c r="AN1294" s="10"/>
      <c r="AO1294" s="10"/>
      <c r="AP1294" s="10"/>
      <c r="AQ1294" s="10"/>
      <c r="AR1294" s="10"/>
      <c r="AS1294" s="10"/>
    </row>
    <row r="1295" spans="1:45" x14ac:dyDescent="0.25">
      <c r="A1295" s="10"/>
      <c r="B1295" s="10"/>
      <c r="C1295" s="10"/>
      <c r="E1295" s="10"/>
      <c r="G1295" s="10"/>
      <c r="H1295" s="10"/>
      <c r="I1295" s="10"/>
      <c r="P1295" s="2"/>
      <c r="Q1295" s="10"/>
      <c r="R1295" s="10"/>
      <c r="S1295" s="10"/>
      <c r="T1295" s="10"/>
      <c r="U1295" s="10"/>
      <c r="V1295" s="10"/>
      <c r="W1295" s="10"/>
      <c r="X1295" s="10"/>
      <c r="Y1295" s="10"/>
      <c r="Z1295" s="10"/>
      <c r="AA1295" s="10"/>
      <c r="AB1295" s="10"/>
      <c r="AC1295" s="10"/>
      <c r="AD1295" s="10"/>
      <c r="AE1295" s="10"/>
      <c r="AF1295" s="10"/>
      <c r="AK1295" s="10"/>
      <c r="AL1295" s="10"/>
      <c r="AM1295" s="10"/>
      <c r="AN1295" s="10"/>
      <c r="AO1295" s="10"/>
      <c r="AP1295" s="10"/>
      <c r="AQ1295" s="10"/>
      <c r="AR1295" s="10"/>
      <c r="AS1295" s="10"/>
    </row>
    <row r="1296" spans="1:45" x14ac:dyDescent="0.25">
      <c r="A1296" s="10"/>
      <c r="B1296" s="10"/>
      <c r="C1296" s="10"/>
      <c r="E1296" s="10"/>
      <c r="G1296" s="10"/>
      <c r="H1296" s="10"/>
      <c r="I1296" s="10"/>
      <c r="P1296" s="2"/>
      <c r="Q1296" s="10"/>
      <c r="R1296" s="10"/>
      <c r="S1296" s="10"/>
      <c r="T1296" s="10"/>
      <c r="U1296" s="10"/>
      <c r="V1296" s="10"/>
      <c r="W1296" s="10"/>
      <c r="X1296" s="10"/>
      <c r="Y1296" s="10"/>
      <c r="Z1296" s="10"/>
      <c r="AA1296" s="10"/>
      <c r="AB1296" s="10"/>
      <c r="AC1296" s="10"/>
      <c r="AD1296" s="10"/>
      <c r="AE1296" s="10"/>
      <c r="AF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</row>
    <row r="1297" spans="1:45" x14ac:dyDescent="0.25">
      <c r="A1297" s="10"/>
      <c r="B1297" s="10"/>
      <c r="C1297" s="10"/>
      <c r="E1297" s="10"/>
      <c r="G1297" s="10"/>
      <c r="H1297" s="10"/>
      <c r="I1297" s="10"/>
      <c r="P1297" s="2"/>
      <c r="Q1297" s="10"/>
      <c r="R1297" s="10"/>
      <c r="S1297" s="10"/>
      <c r="T1297" s="10"/>
      <c r="U1297" s="10"/>
      <c r="V1297" s="10"/>
      <c r="W1297" s="10"/>
      <c r="X1297" s="10"/>
      <c r="Y1297" s="10"/>
      <c r="Z1297" s="10"/>
      <c r="AA1297" s="10"/>
      <c r="AB1297" s="10"/>
      <c r="AC1297" s="10"/>
      <c r="AD1297" s="10"/>
      <c r="AE1297" s="10"/>
      <c r="AF1297" s="10"/>
      <c r="AK1297" s="10"/>
      <c r="AL1297" s="10"/>
      <c r="AM1297" s="10"/>
      <c r="AN1297" s="10"/>
      <c r="AO1297" s="10"/>
      <c r="AP1297" s="10"/>
      <c r="AQ1297" s="10"/>
      <c r="AR1297" s="10"/>
      <c r="AS1297" s="10"/>
    </row>
    <row r="1298" spans="1:45" x14ac:dyDescent="0.25">
      <c r="A1298" s="10"/>
      <c r="B1298" s="10"/>
      <c r="C1298" s="10"/>
      <c r="E1298" s="10"/>
      <c r="G1298" s="10"/>
      <c r="H1298" s="10"/>
      <c r="I1298" s="10"/>
      <c r="P1298" s="2"/>
      <c r="Q1298" s="10"/>
      <c r="R1298" s="10"/>
      <c r="S1298" s="10"/>
      <c r="T1298" s="10"/>
      <c r="U1298" s="10"/>
      <c r="V1298" s="10"/>
      <c r="W1298" s="10"/>
      <c r="X1298" s="10"/>
      <c r="Y1298" s="10"/>
      <c r="Z1298" s="10"/>
      <c r="AA1298" s="10"/>
      <c r="AB1298" s="10"/>
      <c r="AC1298" s="10"/>
      <c r="AD1298" s="10"/>
      <c r="AE1298" s="10"/>
      <c r="AF1298" s="10"/>
      <c r="AK1298" s="10"/>
      <c r="AL1298" s="10"/>
      <c r="AM1298" s="10"/>
      <c r="AN1298" s="10"/>
      <c r="AO1298" s="10"/>
      <c r="AP1298" s="10"/>
      <c r="AQ1298" s="10"/>
      <c r="AR1298" s="10"/>
      <c r="AS1298" s="10"/>
    </row>
    <row r="1299" spans="1:45" x14ac:dyDescent="0.25">
      <c r="A1299" s="10"/>
      <c r="B1299" s="10"/>
      <c r="C1299" s="10"/>
      <c r="E1299" s="10"/>
      <c r="G1299" s="10"/>
      <c r="H1299" s="10"/>
      <c r="I1299" s="10"/>
      <c r="P1299" s="2"/>
      <c r="Q1299" s="10"/>
      <c r="R1299" s="10"/>
      <c r="S1299" s="10"/>
      <c r="T1299" s="10"/>
      <c r="U1299" s="10"/>
      <c r="V1299" s="10"/>
      <c r="W1299" s="10"/>
      <c r="X1299" s="10"/>
      <c r="Y1299" s="10"/>
      <c r="Z1299" s="10"/>
      <c r="AA1299" s="10"/>
      <c r="AB1299" s="10"/>
      <c r="AC1299" s="10"/>
      <c r="AD1299" s="10"/>
      <c r="AE1299" s="10"/>
      <c r="AF1299" s="10"/>
      <c r="AK1299" s="10"/>
      <c r="AL1299" s="10"/>
      <c r="AM1299" s="10"/>
      <c r="AN1299" s="10"/>
      <c r="AO1299" s="10"/>
      <c r="AP1299" s="10"/>
      <c r="AQ1299" s="10"/>
      <c r="AR1299" s="10"/>
      <c r="AS1299" s="10"/>
    </row>
    <row r="1300" spans="1:45" x14ac:dyDescent="0.25">
      <c r="A1300" s="10"/>
      <c r="B1300" s="10"/>
      <c r="C1300" s="10"/>
      <c r="E1300" s="10"/>
      <c r="G1300" s="10"/>
      <c r="H1300" s="10"/>
      <c r="I1300" s="10"/>
      <c r="P1300" s="2"/>
      <c r="Q1300" s="10"/>
      <c r="R1300" s="10"/>
      <c r="S1300" s="10"/>
      <c r="T1300" s="10"/>
      <c r="U1300" s="10"/>
      <c r="V1300" s="10"/>
      <c r="W1300" s="10"/>
      <c r="X1300" s="10"/>
      <c r="Y1300" s="10"/>
      <c r="Z1300" s="10"/>
      <c r="AA1300" s="10"/>
      <c r="AB1300" s="10"/>
      <c r="AC1300" s="10"/>
      <c r="AD1300" s="10"/>
      <c r="AE1300" s="10"/>
      <c r="AF1300" s="10"/>
      <c r="AK1300" s="10"/>
      <c r="AL1300" s="10"/>
      <c r="AM1300" s="10"/>
      <c r="AN1300" s="10"/>
      <c r="AO1300" s="10"/>
      <c r="AP1300" s="10"/>
      <c r="AQ1300" s="10"/>
      <c r="AR1300" s="10"/>
      <c r="AS1300" s="10"/>
    </row>
    <row r="1301" spans="1:45" x14ac:dyDescent="0.25">
      <c r="A1301" s="10"/>
      <c r="B1301" s="10"/>
      <c r="C1301" s="10"/>
      <c r="E1301" s="10"/>
      <c r="G1301" s="10"/>
      <c r="H1301" s="10"/>
      <c r="I1301" s="10"/>
      <c r="P1301" s="2"/>
      <c r="Q1301" s="10"/>
      <c r="R1301" s="10"/>
      <c r="S1301" s="10"/>
      <c r="T1301" s="10"/>
      <c r="U1301" s="10"/>
      <c r="V1301" s="10"/>
      <c r="W1301" s="10"/>
      <c r="X1301" s="10"/>
      <c r="Y1301" s="10"/>
      <c r="Z1301" s="10"/>
      <c r="AA1301" s="10"/>
      <c r="AB1301" s="10"/>
      <c r="AC1301" s="10"/>
      <c r="AD1301" s="10"/>
      <c r="AE1301" s="10"/>
      <c r="AF1301" s="10"/>
      <c r="AK1301" s="10"/>
      <c r="AL1301" s="10"/>
      <c r="AM1301" s="10"/>
      <c r="AN1301" s="10"/>
      <c r="AO1301" s="10"/>
      <c r="AP1301" s="10"/>
      <c r="AQ1301" s="10"/>
      <c r="AR1301" s="10"/>
      <c r="AS1301" s="10"/>
    </row>
    <row r="1302" spans="1:45" x14ac:dyDescent="0.25">
      <c r="A1302" s="10"/>
      <c r="B1302" s="10"/>
      <c r="C1302" s="10"/>
      <c r="E1302" s="10"/>
      <c r="G1302" s="10"/>
      <c r="H1302" s="10"/>
      <c r="I1302" s="10"/>
      <c r="P1302" s="2"/>
      <c r="Q1302" s="10"/>
      <c r="R1302" s="10"/>
      <c r="S1302" s="10"/>
      <c r="T1302" s="10"/>
      <c r="U1302" s="10"/>
      <c r="V1302" s="10"/>
      <c r="W1302" s="10"/>
      <c r="X1302" s="10"/>
      <c r="Y1302" s="10"/>
      <c r="Z1302" s="10"/>
      <c r="AA1302" s="10"/>
      <c r="AB1302" s="10"/>
      <c r="AC1302" s="10"/>
      <c r="AD1302" s="10"/>
      <c r="AE1302" s="10"/>
      <c r="AF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</row>
    <row r="1303" spans="1:45" x14ac:dyDescent="0.25">
      <c r="A1303" s="10"/>
      <c r="B1303" s="10"/>
      <c r="C1303" s="10"/>
      <c r="E1303" s="10"/>
      <c r="G1303" s="10"/>
      <c r="H1303" s="10"/>
      <c r="I1303" s="10"/>
      <c r="P1303" s="2"/>
      <c r="Q1303" s="10"/>
      <c r="R1303" s="10"/>
      <c r="S1303" s="10"/>
      <c r="T1303" s="10"/>
      <c r="U1303" s="10"/>
      <c r="V1303" s="10"/>
      <c r="W1303" s="10"/>
      <c r="X1303" s="10"/>
      <c r="Y1303" s="10"/>
      <c r="Z1303" s="10"/>
      <c r="AA1303" s="10"/>
      <c r="AB1303" s="10"/>
      <c r="AC1303" s="10"/>
      <c r="AD1303" s="10"/>
      <c r="AE1303" s="10"/>
      <c r="AF1303" s="10"/>
      <c r="AK1303" s="10"/>
      <c r="AL1303" s="10"/>
      <c r="AM1303" s="10"/>
      <c r="AN1303" s="10"/>
      <c r="AO1303" s="10"/>
      <c r="AP1303" s="10"/>
      <c r="AQ1303" s="10"/>
      <c r="AR1303" s="10"/>
      <c r="AS1303" s="10"/>
    </row>
    <row r="1304" spans="1:45" x14ac:dyDescent="0.25">
      <c r="A1304" s="10"/>
      <c r="B1304" s="10"/>
      <c r="C1304" s="10"/>
      <c r="E1304" s="10"/>
      <c r="G1304" s="10"/>
      <c r="H1304" s="10"/>
      <c r="I1304" s="10"/>
      <c r="P1304" s="2"/>
      <c r="Q1304" s="10"/>
      <c r="R1304" s="10"/>
      <c r="S1304" s="10"/>
      <c r="T1304" s="10"/>
      <c r="U1304" s="10"/>
      <c r="V1304" s="10"/>
      <c r="W1304" s="10"/>
      <c r="X1304" s="10"/>
      <c r="Y1304" s="10"/>
      <c r="Z1304" s="10"/>
      <c r="AA1304" s="10"/>
      <c r="AB1304" s="10"/>
      <c r="AC1304" s="10"/>
      <c r="AD1304" s="10"/>
      <c r="AE1304" s="10"/>
      <c r="AF1304" s="10"/>
      <c r="AK1304" s="10"/>
      <c r="AL1304" s="10"/>
      <c r="AM1304" s="10"/>
      <c r="AN1304" s="10"/>
      <c r="AO1304" s="10"/>
      <c r="AP1304" s="10"/>
      <c r="AQ1304" s="10"/>
      <c r="AR1304" s="10"/>
      <c r="AS1304" s="10"/>
    </row>
    <row r="1305" spans="1:45" x14ac:dyDescent="0.25">
      <c r="A1305" s="10"/>
      <c r="B1305" s="10"/>
      <c r="C1305" s="10"/>
      <c r="E1305" s="10"/>
      <c r="G1305" s="10"/>
      <c r="H1305" s="10"/>
      <c r="I1305" s="10"/>
      <c r="P1305" s="2"/>
      <c r="Q1305" s="10"/>
      <c r="R1305" s="10"/>
      <c r="S1305" s="10"/>
      <c r="T1305" s="10"/>
      <c r="U1305" s="10"/>
      <c r="V1305" s="10"/>
      <c r="W1305" s="10"/>
      <c r="X1305" s="10"/>
      <c r="Y1305" s="10"/>
      <c r="Z1305" s="10"/>
      <c r="AA1305" s="10"/>
      <c r="AB1305" s="10"/>
      <c r="AC1305" s="10"/>
      <c r="AD1305" s="10"/>
      <c r="AE1305" s="10"/>
      <c r="AF1305" s="10"/>
      <c r="AK1305" s="10"/>
      <c r="AL1305" s="10"/>
      <c r="AM1305" s="10"/>
      <c r="AN1305" s="10"/>
      <c r="AO1305" s="10"/>
      <c r="AP1305" s="10"/>
      <c r="AQ1305" s="10"/>
      <c r="AR1305" s="10"/>
      <c r="AS1305" s="10"/>
    </row>
    <row r="1306" spans="1:45" x14ac:dyDescent="0.25">
      <c r="A1306" s="10"/>
      <c r="B1306" s="10"/>
      <c r="C1306" s="10"/>
      <c r="E1306" s="10"/>
      <c r="G1306" s="10"/>
      <c r="H1306" s="10"/>
      <c r="I1306" s="10"/>
      <c r="P1306" s="2"/>
      <c r="Q1306" s="10"/>
      <c r="R1306" s="10"/>
      <c r="S1306" s="10"/>
      <c r="T1306" s="10"/>
      <c r="U1306" s="10"/>
      <c r="V1306" s="10"/>
      <c r="W1306" s="10"/>
      <c r="X1306" s="10"/>
      <c r="Y1306" s="10"/>
      <c r="Z1306" s="10"/>
      <c r="AA1306" s="10"/>
      <c r="AB1306" s="10"/>
      <c r="AC1306" s="10"/>
      <c r="AD1306" s="10"/>
      <c r="AE1306" s="10"/>
      <c r="AF1306" s="10"/>
      <c r="AK1306" s="10"/>
      <c r="AL1306" s="10"/>
      <c r="AM1306" s="10"/>
      <c r="AN1306" s="10"/>
      <c r="AO1306" s="10"/>
      <c r="AP1306" s="10"/>
      <c r="AQ1306" s="10"/>
      <c r="AR1306" s="10"/>
      <c r="AS1306" s="10"/>
    </row>
    <row r="1307" spans="1:45" x14ac:dyDescent="0.25">
      <c r="A1307" s="10"/>
      <c r="B1307" s="10"/>
      <c r="C1307" s="10"/>
      <c r="E1307" s="10"/>
      <c r="G1307" s="10"/>
      <c r="H1307" s="10"/>
      <c r="I1307" s="10"/>
      <c r="P1307" s="2"/>
      <c r="Q1307" s="10"/>
      <c r="R1307" s="10"/>
      <c r="S1307" s="10"/>
      <c r="T1307" s="10"/>
      <c r="U1307" s="10"/>
      <c r="V1307" s="10"/>
      <c r="W1307" s="10"/>
      <c r="X1307" s="10"/>
      <c r="Y1307" s="10"/>
      <c r="Z1307" s="10"/>
      <c r="AA1307" s="10"/>
      <c r="AB1307" s="10"/>
      <c r="AC1307" s="10"/>
      <c r="AD1307" s="10"/>
      <c r="AE1307" s="10"/>
      <c r="AF1307" s="10"/>
      <c r="AK1307" s="10"/>
      <c r="AL1307" s="10"/>
      <c r="AM1307" s="10"/>
      <c r="AN1307" s="10"/>
      <c r="AO1307" s="10"/>
      <c r="AP1307" s="10"/>
      <c r="AQ1307" s="10"/>
      <c r="AR1307" s="10"/>
      <c r="AS1307" s="10"/>
    </row>
    <row r="1308" spans="1:45" x14ac:dyDescent="0.25">
      <c r="A1308" s="10"/>
      <c r="B1308" s="10"/>
      <c r="C1308" s="10"/>
      <c r="E1308" s="10"/>
      <c r="G1308" s="10"/>
      <c r="H1308" s="10"/>
      <c r="I1308" s="10"/>
      <c r="P1308" s="2"/>
      <c r="Q1308" s="10"/>
      <c r="R1308" s="10"/>
      <c r="S1308" s="10"/>
      <c r="T1308" s="10"/>
      <c r="U1308" s="10"/>
      <c r="V1308" s="10"/>
      <c r="W1308" s="10"/>
      <c r="X1308" s="10"/>
      <c r="Y1308" s="10"/>
      <c r="Z1308" s="10"/>
      <c r="AA1308" s="10"/>
      <c r="AB1308" s="10"/>
      <c r="AC1308" s="10"/>
      <c r="AD1308" s="10"/>
      <c r="AE1308" s="10"/>
      <c r="AF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</row>
    <row r="1309" spans="1:45" x14ac:dyDescent="0.25">
      <c r="A1309" s="10"/>
      <c r="B1309" s="10"/>
      <c r="C1309" s="10"/>
      <c r="E1309" s="10"/>
      <c r="G1309" s="10"/>
      <c r="H1309" s="10"/>
      <c r="I1309" s="10"/>
      <c r="P1309" s="2"/>
      <c r="Q1309" s="10"/>
      <c r="R1309" s="10"/>
      <c r="S1309" s="10"/>
      <c r="T1309" s="10"/>
      <c r="U1309" s="10"/>
      <c r="V1309" s="10"/>
      <c r="W1309" s="10"/>
      <c r="X1309" s="10"/>
      <c r="Y1309" s="10"/>
      <c r="Z1309" s="10"/>
      <c r="AA1309" s="10"/>
      <c r="AB1309" s="10"/>
      <c r="AC1309" s="10"/>
      <c r="AD1309" s="10"/>
      <c r="AE1309" s="10"/>
      <c r="AF1309" s="10"/>
      <c r="AK1309" s="10"/>
      <c r="AL1309" s="10"/>
      <c r="AM1309" s="10"/>
      <c r="AN1309" s="10"/>
      <c r="AO1309" s="10"/>
      <c r="AP1309" s="10"/>
      <c r="AQ1309" s="10"/>
      <c r="AR1309" s="10"/>
      <c r="AS1309" s="10"/>
    </row>
    <row r="1310" spans="1:45" x14ac:dyDescent="0.25">
      <c r="A1310" s="10"/>
      <c r="B1310" s="10"/>
      <c r="C1310" s="10"/>
      <c r="E1310" s="10"/>
      <c r="G1310" s="10"/>
      <c r="H1310" s="10"/>
      <c r="I1310" s="10"/>
      <c r="P1310" s="2"/>
      <c r="Q1310" s="10"/>
      <c r="R1310" s="10"/>
      <c r="S1310" s="10"/>
      <c r="T1310" s="10"/>
      <c r="U1310" s="10"/>
      <c r="V1310" s="10"/>
      <c r="W1310" s="10"/>
      <c r="X1310" s="10"/>
      <c r="Y1310" s="10"/>
      <c r="Z1310" s="10"/>
      <c r="AA1310" s="10"/>
      <c r="AB1310" s="10"/>
      <c r="AC1310" s="10"/>
      <c r="AD1310" s="10"/>
      <c r="AE1310" s="10"/>
      <c r="AF1310" s="10"/>
      <c r="AK1310" s="10"/>
      <c r="AL1310" s="10"/>
      <c r="AM1310" s="10"/>
      <c r="AN1310" s="10"/>
      <c r="AO1310" s="10"/>
      <c r="AP1310" s="10"/>
      <c r="AQ1310" s="10"/>
      <c r="AR1310" s="10"/>
      <c r="AS1310" s="10"/>
    </row>
    <row r="1311" spans="1:45" x14ac:dyDescent="0.25">
      <c r="A1311" s="10"/>
      <c r="B1311" s="10"/>
      <c r="C1311" s="10"/>
      <c r="E1311" s="10"/>
      <c r="G1311" s="10"/>
      <c r="H1311" s="10"/>
      <c r="I1311" s="10"/>
      <c r="P1311" s="2"/>
      <c r="Q1311" s="10"/>
      <c r="R1311" s="10"/>
      <c r="S1311" s="10"/>
      <c r="T1311" s="10"/>
      <c r="U1311" s="10"/>
      <c r="V1311" s="10"/>
      <c r="W1311" s="10"/>
      <c r="X1311" s="10"/>
      <c r="Y1311" s="10"/>
      <c r="Z1311" s="10"/>
      <c r="AA1311" s="10"/>
      <c r="AB1311" s="10"/>
      <c r="AC1311" s="10"/>
      <c r="AD1311" s="10"/>
      <c r="AE1311" s="10"/>
      <c r="AF1311" s="10"/>
      <c r="AK1311" s="10"/>
      <c r="AL1311" s="10"/>
      <c r="AM1311" s="10"/>
      <c r="AN1311" s="10"/>
      <c r="AO1311" s="10"/>
      <c r="AP1311" s="10"/>
      <c r="AQ1311" s="10"/>
      <c r="AR1311" s="10"/>
      <c r="AS1311" s="10"/>
    </row>
    <row r="1312" spans="1:45" x14ac:dyDescent="0.25">
      <c r="A1312" s="10"/>
      <c r="B1312" s="10"/>
      <c r="C1312" s="10"/>
      <c r="E1312" s="10"/>
      <c r="G1312" s="10"/>
      <c r="H1312" s="10"/>
      <c r="I1312" s="10"/>
      <c r="P1312" s="2"/>
      <c r="Q1312" s="10"/>
      <c r="R1312" s="10"/>
      <c r="S1312" s="10"/>
      <c r="T1312" s="10"/>
      <c r="U1312" s="10"/>
      <c r="V1312" s="10"/>
      <c r="W1312" s="10"/>
      <c r="X1312" s="10"/>
      <c r="Y1312" s="10"/>
      <c r="Z1312" s="10"/>
      <c r="AA1312" s="10"/>
      <c r="AB1312" s="10"/>
      <c r="AC1312" s="10"/>
      <c r="AD1312" s="10"/>
      <c r="AE1312" s="10"/>
      <c r="AF1312" s="10"/>
      <c r="AK1312" s="10"/>
      <c r="AL1312" s="10"/>
      <c r="AM1312" s="10"/>
      <c r="AN1312" s="10"/>
      <c r="AO1312" s="10"/>
      <c r="AP1312" s="10"/>
      <c r="AQ1312" s="10"/>
      <c r="AR1312" s="10"/>
      <c r="AS1312" s="10"/>
    </row>
    <row r="1313" spans="1:45" x14ac:dyDescent="0.25">
      <c r="A1313" s="10"/>
      <c r="B1313" s="10"/>
      <c r="C1313" s="10"/>
      <c r="E1313" s="10"/>
      <c r="G1313" s="10"/>
      <c r="H1313" s="10"/>
      <c r="I1313" s="10"/>
      <c r="P1313" s="2"/>
      <c r="Q1313" s="10"/>
      <c r="R1313" s="10"/>
      <c r="S1313" s="10"/>
      <c r="T1313" s="10"/>
      <c r="U1313" s="10"/>
      <c r="V1313" s="10"/>
      <c r="W1313" s="10"/>
      <c r="X1313" s="10"/>
      <c r="Y1313" s="10"/>
      <c r="Z1313" s="10"/>
      <c r="AA1313" s="10"/>
      <c r="AB1313" s="10"/>
      <c r="AC1313" s="10"/>
      <c r="AD1313" s="10"/>
      <c r="AE1313" s="10"/>
      <c r="AF1313" s="10"/>
      <c r="AK1313" s="10"/>
      <c r="AL1313" s="10"/>
      <c r="AM1313" s="10"/>
      <c r="AN1313" s="10"/>
      <c r="AO1313" s="10"/>
      <c r="AP1313" s="10"/>
      <c r="AQ1313" s="10"/>
      <c r="AR1313" s="10"/>
      <c r="AS1313" s="10"/>
    </row>
    <row r="1314" spans="1:45" x14ac:dyDescent="0.25">
      <c r="A1314" s="10"/>
      <c r="B1314" s="10"/>
      <c r="C1314" s="10"/>
      <c r="E1314" s="10"/>
      <c r="G1314" s="10"/>
      <c r="H1314" s="10"/>
      <c r="I1314" s="10"/>
      <c r="P1314" s="2"/>
      <c r="Q1314" s="10"/>
      <c r="R1314" s="10"/>
      <c r="S1314" s="10"/>
      <c r="T1314" s="10"/>
      <c r="U1314" s="10"/>
      <c r="V1314" s="10"/>
      <c r="W1314" s="10"/>
      <c r="X1314" s="10"/>
      <c r="Y1314" s="10"/>
      <c r="Z1314" s="10"/>
      <c r="AA1314" s="10"/>
      <c r="AB1314" s="10"/>
      <c r="AC1314" s="10"/>
      <c r="AD1314" s="10"/>
      <c r="AE1314" s="10"/>
      <c r="AF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</row>
    <row r="1315" spans="1:45" x14ac:dyDescent="0.25">
      <c r="A1315" s="10"/>
      <c r="B1315" s="10"/>
      <c r="C1315" s="10"/>
      <c r="E1315" s="10"/>
      <c r="G1315" s="10"/>
      <c r="H1315" s="10"/>
      <c r="I1315" s="10"/>
      <c r="P1315" s="2"/>
      <c r="Q1315" s="10"/>
      <c r="R1315" s="10"/>
      <c r="S1315" s="10"/>
      <c r="T1315" s="10"/>
      <c r="U1315" s="10"/>
      <c r="V1315" s="10"/>
      <c r="W1315" s="10"/>
      <c r="X1315" s="10"/>
      <c r="Y1315" s="10"/>
      <c r="Z1315" s="10"/>
      <c r="AA1315" s="10"/>
      <c r="AB1315" s="10"/>
      <c r="AC1315" s="10"/>
      <c r="AD1315" s="10"/>
      <c r="AE1315" s="10"/>
      <c r="AF1315" s="10"/>
      <c r="AK1315" s="10"/>
      <c r="AL1315" s="10"/>
      <c r="AM1315" s="10"/>
      <c r="AN1315" s="10"/>
      <c r="AO1315" s="10"/>
      <c r="AP1315" s="10"/>
      <c r="AQ1315" s="10"/>
      <c r="AR1315" s="10"/>
      <c r="AS1315" s="10"/>
    </row>
    <row r="1316" spans="1:45" x14ac:dyDescent="0.25">
      <c r="A1316" s="10"/>
      <c r="B1316" s="10"/>
      <c r="C1316" s="10"/>
      <c r="E1316" s="10"/>
      <c r="G1316" s="10"/>
      <c r="H1316" s="10"/>
      <c r="I1316" s="10"/>
      <c r="P1316" s="2"/>
      <c r="Q1316" s="10"/>
      <c r="R1316" s="10"/>
      <c r="S1316" s="10"/>
      <c r="T1316" s="10"/>
      <c r="U1316" s="10"/>
      <c r="V1316" s="10"/>
      <c r="W1316" s="10"/>
      <c r="X1316" s="10"/>
      <c r="Y1316" s="10"/>
      <c r="Z1316" s="10"/>
      <c r="AA1316" s="10"/>
      <c r="AB1316" s="10"/>
      <c r="AC1316" s="10"/>
      <c r="AD1316" s="10"/>
      <c r="AE1316" s="10"/>
      <c r="AF1316" s="10"/>
      <c r="AK1316" s="10"/>
      <c r="AL1316" s="10"/>
      <c r="AM1316" s="10"/>
      <c r="AN1316" s="10"/>
      <c r="AO1316" s="10"/>
      <c r="AP1316" s="10"/>
      <c r="AQ1316" s="10"/>
      <c r="AR1316" s="10"/>
      <c r="AS1316" s="10"/>
    </row>
    <row r="1317" spans="1:45" x14ac:dyDescent="0.25">
      <c r="A1317" s="10"/>
      <c r="B1317" s="10"/>
      <c r="C1317" s="10"/>
      <c r="E1317" s="10"/>
      <c r="G1317" s="10"/>
      <c r="H1317" s="10"/>
      <c r="I1317" s="10"/>
      <c r="P1317" s="2"/>
      <c r="Q1317" s="10"/>
      <c r="R1317" s="10"/>
      <c r="S1317" s="10"/>
      <c r="T1317" s="10"/>
      <c r="U1317" s="10"/>
      <c r="V1317" s="10"/>
      <c r="W1317" s="10"/>
      <c r="X1317" s="10"/>
      <c r="Y1317" s="10"/>
      <c r="Z1317" s="10"/>
      <c r="AA1317" s="10"/>
      <c r="AB1317" s="10"/>
      <c r="AC1317" s="10"/>
      <c r="AD1317" s="10"/>
      <c r="AE1317" s="10"/>
      <c r="AF1317" s="10"/>
      <c r="AK1317" s="10"/>
      <c r="AL1317" s="10"/>
      <c r="AM1317" s="10"/>
      <c r="AN1317" s="10"/>
      <c r="AO1317" s="10"/>
      <c r="AP1317" s="10"/>
      <c r="AQ1317" s="10"/>
      <c r="AR1317" s="10"/>
      <c r="AS1317" s="10"/>
    </row>
    <row r="1318" spans="1:45" x14ac:dyDescent="0.25">
      <c r="A1318" s="10"/>
      <c r="B1318" s="10"/>
      <c r="C1318" s="10"/>
      <c r="E1318" s="10"/>
      <c r="G1318" s="10"/>
      <c r="H1318" s="10"/>
      <c r="I1318" s="10"/>
      <c r="P1318" s="2"/>
      <c r="Q1318" s="10"/>
      <c r="R1318" s="10"/>
      <c r="S1318" s="10"/>
      <c r="T1318" s="10"/>
      <c r="U1318" s="10"/>
      <c r="V1318" s="10"/>
      <c r="W1318" s="10"/>
      <c r="X1318" s="10"/>
      <c r="Y1318" s="10"/>
      <c r="Z1318" s="10"/>
      <c r="AA1318" s="10"/>
      <c r="AB1318" s="10"/>
      <c r="AC1318" s="10"/>
      <c r="AD1318" s="10"/>
      <c r="AE1318" s="10"/>
      <c r="AF1318" s="10"/>
      <c r="AK1318" s="10"/>
      <c r="AL1318" s="10"/>
      <c r="AM1318" s="10"/>
      <c r="AN1318" s="10"/>
      <c r="AO1318" s="10"/>
      <c r="AP1318" s="10"/>
      <c r="AQ1318" s="10"/>
      <c r="AR1318" s="10"/>
      <c r="AS1318" s="10"/>
    </row>
    <row r="1319" spans="1:45" x14ac:dyDescent="0.25">
      <c r="A1319" s="10"/>
      <c r="B1319" s="10"/>
      <c r="C1319" s="10"/>
      <c r="E1319" s="10"/>
      <c r="G1319" s="10"/>
      <c r="H1319" s="10"/>
      <c r="I1319" s="10"/>
      <c r="P1319" s="2"/>
      <c r="Q1319" s="10"/>
      <c r="R1319" s="10"/>
      <c r="S1319" s="10"/>
      <c r="T1319" s="10"/>
      <c r="U1319" s="10"/>
      <c r="V1319" s="10"/>
      <c r="W1319" s="10"/>
      <c r="X1319" s="10"/>
      <c r="Y1319" s="10"/>
      <c r="Z1319" s="10"/>
      <c r="AA1319" s="10"/>
      <c r="AB1319" s="10"/>
      <c r="AC1319" s="10"/>
      <c r="AD1319" s="10"/>
      <c r="AE1319" s="10"/>
      <c r="AF1319" s="10"/>
      <c r="AK1319" s="10"/>
      <c r="AL1319" s="10"/>
      <c r="AM1319" s="10"/>
      <c r="AN1319" s="10"/>
      <c r="AO1319" s="10"/>
      <c r="AP1319" s="10"/>
      <c r="AQ1319" s="10"/>
      <c r="AR1319" s="10"/>
      <c r="AS1319" s="10"/>
    </row>
    <row r="1320" spans="1:45" x14ac:dyDescent="0.25">
      <c r="A1320" s="10"/>
      <c r="B1320" s="10"/>
      <c r="C1320" s="10"/>
      <c r="E1320" s="10"/>
      <c r="G1320" s="10"/>
      <c r="H1320" s="10"/>
      <c r="I1320" s="10"/>
      <c r="P1320" s="2"/>
      <c r="Q1320" s="10"/>
      <c r="R1320" s="10"/>
      <c r="S1320" s="10"/>
      <c r="T1320" s="10"/>
      <c r="U1320" s="10"/>
      <c r="V1320" s="10"/>
      <c r="W1320" s="10"/>
      <c r="X1320" s="10"/>
      <c r="Y1320" s="10"/>
      <c r="Z1320" s="10"/>
      <c r="AA1320" s="10"/>
      <c r="AB1320" s="10"/>
      <c r="AC1320" s="10"/>
      <c r="AD1320" s="10"/>
      <c r="AE1320" s="10"/>
      <c r="AF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</row>
    <row r="1321" spans="1:45" x14ac:dyDescent="0.25">
      <c r="A1321" s="10"/>
      <c r="B1321" s="10"/>
      <c r="C1321" s="10"/>
      <c r="E1321" s="10"/>
      <c r="G1321" s="10"/>
      <c r="H1321" s="10"/>
      <c r="I1321" s="10"/>
      <c r="P1321" s="2"/>
      <c r="Q1321" s="10"/>
      <c r="R1321" s="10"/>
      <c r="S1321" s="10"/>
      <c r="T1321" s="10"/>
      <c r="U1321" s="10"/>
      <c r="V1321" s="10"/>
      <c r="W1321" s="10"/>
      <c r="X1321" s="10"/>
      <c r="Y1321" s="10"/>
      <c r="Z1321" s="10"/>
      <c r="AA1321" s="10"/>
      <c r="AB1321" s="10"/>
      <c r="AC1321" s="10"/>
      <c r="AD1321" s="10"/>
      <c r="AE1321" s="10"/>
      <c r="AF1321" s="10"/>
      <c r="AK1321" s="10"/>
      <c r="AL1321" s="10"/>
      <c r="AM1321" s="10"/>
      <c r="AN1321" s="10"/>
      <c r="AO1321" s="10"/>
      <c r="AP1321" s="10"/>
      <c r="AQ1321" s="10"/>
      <c r="AR1321" s="10"/>
      <c r="AS1321" s="10"/>
    </row>
    <row r="1322" spans="1:45" x14ac:dyDescent="0.25">
      <c r="A1322" s="10"/>
      <c r="B1322" s="10"/>
      <c r="C1322" s="10"/>
      <c r="E1322" s="10"/>
      <c r="G1322" s="10"/>
      <c r="H1322" s="10"/>
      <c r="I1322" s="10"/>
      <c r="P1322" s="2"/>
      <c r="Q1322" s="10"/>
      <c r="R1322" s="10"/>
      <c r="S1322" s="10"/>
      <c r="T1322" s="10"/>
      <c r="U1322" s="10"/>
      <c r="V1322" s="10"/>
      <c r="W1322" s="10"/>
      <c r="X1322" s="10"/>
      <c r="Y1322" s="10"/>
      <c r="Z1322" s="10"/>
      <c r="AA1322" s="10"/>
      <c r="AB1322" s="10"/>
      <c r="AC1322" s="10"/>
      <c r="AD1322" s="10"/>
      <c r="AE1322" s="10"/>
      <c r="AF1322" s="10"/>
      <c r="AK1322" s="10"/>
      <c r="AL1322" s="10"/>
      <c r="AM1322" s="10"/>
      <c r="AN1322" s="10"/>
      <c r="AO1322" s="10"/>
      <c r="AP1322" s="10"/>
      <c r="AQ1322" s="10"/>
      <c r="AR1322" s="10"/>
      <c r="AS1322" s="10"/>
    </row>
    <row r="1323" spans="1:45" x14ac:dyDescent="0.25">
      <c r="A1323" s="10"/>
      <c r="B1323" s="10"/>
      <c r="C1323" s="10"/>
      <c r="E1323" s="10"/>
      <c r="G1323" s="10"/>
      <c r="H1323" s="10"/>
      <c r="I1323" s="10"/>
      <c r="P1323" s="2"/>
      <c r="Q1323" s="10"/>
      <c r="R1323" s="10"/>
      <c r="S1323" s="10"/>
      <c r="T1323" s="10"/>
      <c r="U1323" s="10"/>
      <c r="V1323" s="10"/>
      <c r="W1323" s="10"/>
      <c r="X1323" s="10"/>
      <c r="Y1323" s="10"/>
      <c r="Z1323" s="10"/>
      <c r="AA1323" s="10"/>
      <c r="AB1323" s="10"/>
      <c r="AC1323" s="10"/>
      <c r="AD1323" s="10"/>
      <c r="AE1323" s="10"/>
      <c r="AF1323" s="10"/>
      <c r="AK1323" s="10"/>
      <c r="AL1323" s="10"/>
      <c r="AM1323" s="10"/>
      <c r="AN1323" s="10"/>
      <c r="AO1323" s="10"/>
      <c r="AP1323" s="10"/>
      <c r="AQ1323" s="10"/>
      <c r="AR1323" s="10"/>
      <c r="AS1323" s="10"/>
    </row>
    <row r="1324" spans="1:45" x14ac:dyDescent="0.25">
      <c r="A1324" s="10"/>
      <c r="B1324" s="10"/>
      <c r="C1324" s="10"/>
      <c r="E1324" s="10"/>
      <c r="G1324" s="10"/>
      <c r="H1324" s="10"/>
      <c r="I1324" s="10"/>
      <c r="P1324" s="2"/>
      <c r="Q1324" s="10"/>
      <c r="R1324" s="10"/>
      <c r="S1324" s="10"/>
      <c r="T1324" s="10"/>
      <c r="U1324" s="10"/>
      <c r="V1324" s="10"/>
      <c r="W1324" s="10"/>
      <c r="X1324" s="10"/>
      <c r="Y1324" s="10"/>
      <c r="Z1324" s="10"/>
      <c r="AA1324" s="10"/>
      <c r="AB1324" s="10"/>
      <c r="AC1324" s="10"/>
      <c r="AD1324" s="10"/>
      <c r="AE1324" s="10"/>
      <c r="AF1324" s="10"/>
      <c r="AK1324" s="10"/>
      <c r="AL1324" s="10"/>
      <c r="AM1324" s="10"/>
      <c r="AN1324" s="10"/>
      <c r="AO1324" s="10"/>
      <c r="AP1324" s="10"/>
      <c r="AQ1324" s="10"/>
      <c r="AR1324" s="10"/>
      <c r="AS1324" s="10"/>
    </row>
    <row r="1325" spans="1:45" x14ac:dyDescent="0.25">
      <c r="A1325" s="10"/>
      <c r="B1325" s="10"/>
      <c r="C1325" s="10"/>
      <c r="E1325" s="10"/>
      <c r="G1325" s="10"/>
      <c r="H1325" s="10"/>
      <c r="I1325" s="10"/>
      <c r="P1325" s="2"/>
      <c r="Q1325" s="10"/>
      <c r="R1325" s="10"/>
      <c r="S1325" s="10"/>
      <c r="T1325" s="10"/>
      <c r="U1325" s="10"/>
      <c r="V1325" s="10"/>
      <c r="W1325" s="10"/>
      <c r="X1325" s="10"/>
      <c r="Y1325" s="10"/>
      <c r="Z1325" s="10"/>
      <c r="AA1325" s="10"/>
      <c r="AB1325" s="10"/>
      <c r="AC1325" s="10"/>
      <c r="AD1325" s="10"/>
      <c r="AE1325" s="10"/>
      <c r="AF1325" s="10"/>
      <c r="AK1325" s="10"/>
      <c r="AL1325" s="10"/>
      <c r="AM1325" s="10"/>
      <c r="AN1325" s="10"/>
      <c r="AO1325" s="10"/>
      <c r="AP1325" s="10"/>
      <c r="AQ1325" s="10"/>
      <c r="AR1325" s="10"/>
      <c r="AS1325" s="10"/>
    </row>
    <row r="1326" spans="1:45" x14ac:dyDescent="0.25">
      <c r="A1326" s="10"/>
      <c r="B1326" s="10"/>
      <c r="C1326" s="10"/>
      <c r="E1326" s="10"/>
      <c r="G1326" s="10"/>
      <c r="H1326" s="10"/>
      <c r="I1326" s="10"/>
      <c r="P1326" s="2"/>
      <c r="Q1326" s="10"/>
      <c r="R1326" s="10"/>
      <c r="S1326" s="10"/>
      <c r="T1326" s="10"/>
      <c r="U1326" s="10"/>
      <c r="V1326" s="10"/>
      <c r="W1326" s="10"/>
      <c r="X1326" s="10"/>
      <c r="Y1326" s="10"/>
      <c r="Z1326" s="10"/>
      <c r="AA1326" s="10"/>
      <c r="AB1326" s="10"/>
      <c r="AC1326" s="10"/>
      <c r="AD1326" s="10"/>
      <c r="AE1326" s="10"/>
      <c r="AF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</row>
    <row r="1327" spans="1:45" x14ac:dyDescent="0.25">
      <c r="A1327" s="10"/>
      <c r="B1327" s="10"/>
      <c r="C1327" s="10"/>
      <c r="E1327" s="10"/>
      <c r="G1327" s="10"/>
      <c r="H1327" s="10"/>
      <c r="I1327" s="10"/>
      <c r="P1327" s="2"/>
      <c r="Q1327" s="10"/>
      <c r="R1327" s="10"/>
      <c r="S1327" s="10"/>
      <c r="T1327" s="10"/>
      <c r="U1327" s="10"/>
      <c r="V1327" s="10"/>
      <c r="W1327" s="10"/>
      <c r="X1327" s="10"/>
      <c r="Y1327" s="10"/>
      <c r="Z1327" s="10"/>
      <c r="AA1327" s="10"/>
      <c r="AB1327" s="10"/>
      <c r="AC1327" s="10"/>
      <c r="AD1327" s="10"/>
      <c r="AE1327" s="10"/>
      <c r="AF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</row>
    <row r="1328" spans="1:45" x14ac:dyDescent="0.25">
      <c r="A1328" s="10"/>
      <c r="B1328" s="10"/>
      <c r="C1328" s="10"/>
      <c r="E1328" s="10"/>
      <c r="G1328" s="10"/>
      <c r="H1328" s="10"/>
      <c r="I1328" s="10"/>
      <c r="P1328" s="2"/>
      <c r="Q1328" s="10"/>
      <c r="R1328" s="10"/>
      <c r="S1328" s="10"/>
      <c r="T1328" s="10"/>
      <c r="U1328" s="10"/>
      <c r="V1328" s="10"/>
      <c r="W1328" s="10"/>
      <c r="X1328" s="10"/>
      <c r="Y1328" s="10"/>
      <c r="Z1328" s="10"/>
      <c r="AA1328" s="10"/>
      <c r="AB1328" s="10"/>
      <c r="AC1328" s="10"/>
      <c r="AD1328" s="10"/>
      <c r="AE1328" s="10"/>
      <c r="AF1328" s="10"/>
      <c r="AK1328" s="10"/>
      <c r="AL1328" s="10"/>
      <c r="AM1328" s="10"/>
      <c r="AN1328" s="10"/>
      <c r="AO1328" s="10"/>
      <c r="AP1328" s="10"/>
      <c r="AQ1328" s="10"/>
      <c r="AR1328" s="10"/>
      <c r="AS1328" s="10"/>
    </row>
    <row r="1329" spans="1:45" x14ac:dyDescent="0.25">
      <c r="A1329" s="10"/>
      <c r="B1329" s="10"/>
      <c r="C1329" s="10"/>
      <c r="E1329" s="10"/>
      <c r="G1329" s="10"/>
      <c r="H1329" s="10"/>
      <c r="I1329" s="10"/>
      <c r="P1329" s="2"/>
      <c r="Q1329" s="10"/>
      <c r="R1329" s="10"/>
      <c r="S1329" s="10"/>
      <c r="T1329" s="10"/>
      <c r="U1329" s="10"/>
      <c r="V1329" s="10"/>
      <c r="W1329" s="10"/>
      <c r="X1329" s="10"/>
      <c r="Y1329" s="10"/>
      <c r="Z1329" s="10"/>
      <c r="AA1329" s="10"/>
      <c r="AB1329" s="10"/>
      <c r="AC1329" s="10"/>
      <c r="AD1329" s="10"/>
      <c r="AE1329" s="10"/>
      <c r="AF1329" s="10"/>
      <c r="AK1329" s="10"/>
      <c r="AL1329" s="10"/>
      <c r="AM1329" s="10"/>
      <c r="AN1329" s="10"/>
      <c r="AO1329" s="10"/>
      <c r="AP1329" s="10"/>
      <c r="AQ1329" s="10"/>
      <c r="AR1329" s="10"/>
      <c r="AS1329" s="10"/>
    </row>
    <row r="1330" spans="1:45" x14ac:dyDescent="0.25">
      <c r="A1330" s="10"/>
      <c r="B1330" s="10"/>
      <c r="C1330" s="10"/>
      <c r="E1330" s="10"/>
      <c r="G1330" s="10"/>
      <c r="H1330" s="10"/>
      <c r="I1330" s="10"/>
      <c r="P1330" s="2"/>
      <c r="Q1330" s="10"/>
      <c r="R1330" s="10"/>
      <c r="S1330" s="10"/>
      <c r="T1330" s="10"/>
      <c r="U1330" s="10"/>
      <c r="V1330" s="10"/>
      <c r="W1330" s="10"/>
      <c r="X1330" s="10"/>
      <c r="Y1330" s="10"/>
      <c r="Z1330" s="10"/>
      <c r="AA1330" s="10"/>
      <c r="AB1330" s="10"/>
      <c r="AC1330" s="10"/>
      <c r="AD1330" s="10"/>
      <c r="AE1330" s="10"/>
      <c r="AF1330" s="10"/>
      <c r="AK1330" s="10"/>
      <c r="AL1330" s="10"/>
      <c r="AM1330" s="10"/>
      <c r="AN1330" s="10"/>
      <c r="AO1330" s="10"/>
      <c r="AP1330" s="10"/>
      <c r="AQ1330" s="10"/>
      <c r="AR1330" s="10"/>
      <c r="AS1330" s="10"/>
    </row>
    <row r="1331" spans="1:45" x14ac:dyDescent="0.25">
      <c r="A1331" s="10"/>
      <c r="B1331" s="10"/>
      <c r="C1331" s="10"/>
      <c r="E1331" s="10"/>
      <c r="G1331" s="10"/>
      <c r="H1331" s="10"/>
      <c r="I1331" s="10"/>
      <c r="P1331" s="2"/>
      <c r="Q1331" s="10"/>
      <c r="R1331" s="10"/>
      <c r="S1331" s="10"/>
      <c r="T1331" s="10"/>
      <c r="U1331" s="10"/>
      <c r="V1331" s="10"/>
      <c r="W1331" s="10"/>
      <c r="X1331" s="10"/>
      <c r="Y1331" s="10"/>
      <c r="Z1331" s="10"/>
      <c r="AA1331" s="10"/>
      <c r="AB1331" s="10"/>
      <c r="AC1331" s="10"/>
      <c r="AD1331" s="10"/>
      <c r="AE1331" s="10"/>
      <c r="AF1331" s="10"/>
      <c r="AK1331" s="10"/>
      <c r="AL1331" s="10"/>
      <c r="AM1331" s="10"/>
      <c r="AN1331" s="10"/>
      <c r="AO1331" s="10"/>
      <c r="AP1331" s="10"/>
      <c r="AQ1331" s="10"/>
      <c r="AR1331" s="10"/>
      <c r="AS1331" s="10"/>
    </row>
    <row r="1332" spans="1:45" x14ac:dyDescent="0.25">
      <c r="A1332" s="10"/>
      <c r="B1332" s="10"/>
      <c r="C1332" s="10"/>
      <c r="E1332" s="10"/>
      <c r="G1332" s="10"/>
      <c r="H1332" s="10"/>
      <c r="I1332" s="10"/>
      <c r="P1332" s="2"/>
      <c r="Q1332" s="10"/>
      <c r="R1332" s="10"/>
      <c r="S1332" s="10"/>
      <c r="T1332" s="10"/>
      <c r="U1332" s="10"/>
      <c r="V1332" s="10"/>
      <c r="W1332" s="10"/>
      <c r="X1332" s="10"/>
      <c r="Y1332" s="10"/>
      <c r="Z1332" s="10"/>
      <c r="AA1332" s="10"/>
      <c r="AB1332" s="10"/>
      <c r="AC1332" s="10"/>
      <c r="AD1332" s="10"/>
      <c r="AE1332" s="10"/>
      <c r="AF1332" s="10"/>
      <c r="AK1332" s="10"/>
      <c r="AL1332" s="10"/>
      <c r="AM1332" s="10"/>
      <c r="AN1332" s="10"/>
      <c r="AO1332" s="10"/>
      <c r="AP1332" s="10"/>
      <c r="AQ1332" s="10"/>
      <c r="AR1332" s="10"/>
      <c r="AS1332" s="10"/>
    </row>
    <row r="1333" spans="1:45" x14ac:dyDescent="0.25">
      <c r="A1333" s="10"/>
      <c r="B1333" s="10"/>
      <c r="C1333" s="10"/>
      <c r="E1333" s="10"/>
      <c r="G1333" s="10"/>
      <c r="H1333" s="10"/>
      <c r="I1333" s="10"/>
      <c r="P1333" s="2"/>
      <c r="Q1333" s="10"/>
      <c r="R1333" s="10"/>
      <c r="S1333" s="10"/>
      <c r="T1333" s="10"/>
      <c r="U1333" s="10"/>
      <c r="V1333" s="10"/>
      <c r="W1333" s="10"/>
      <c r="X1333" s="10"/>
      <c r="Y1333" s="10"/>
      <c r="Z1333" s="10"/>
      <c r="AA1333" s="10"/>
      <c r="AB1333" s="10"/>
      <c r="AC1333" s="10"/>
      <c r="AD1333" s="10"/>
      <c r="AE1333" s="10"/>
      <c r="AF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</row>
    <row r="1334" spans="1:45" x14ac:dyDescent="0.25">
      <c r="A1334" s="10"/>
      <c r="B1334" s="10"/>
      <c r="C1334" s="10"/>
      <c r="E1334" s="10"/>
      <c r="G1334" s="10"/>
      <c r="H1334" s="10"/>
      <c r="I1334" s="10"/>
      <c r="P1334" s="2"/>
      <c r="Q1334" s="10"/>
      <c r="R1334" s="10"/>
      <c r="S1334" s="10"/>
      <c r="T1334" s="10"/>
      <c r="U1334" s="10"/>
      <c r="V1334" s="10"/>
      <c r="W1334" s="10"/>
      <c r="X1334" s="10"/>
      <c r="Y1334" s="10"/>
      <c r="Z1334" s="10"/>
      <c r="AA1334" s="10"/>
      <c r="AB1334" s="10"/>
      <c r="AC1334" s="10"/>
      <c r="AD1334" s="10"/>
      <c r="AE1334" s="10"/>
      <c r="AF1334" s="10"/>
      <c r="AK1334" s="10"/>
      <c r="AL1334" s="10"/>
      <c r="AM1334" s="10"/>
      <c r="AN1334" s="10"/>
      <c r="AO1334" s="10"/>
      <c r="AP1334" s="10"/>
      <c r="AQ1334" s="10"/>
      <c r="AR1334" s="10"/>
      <c r="AS1334" s="10"/>
    </row>
    <row r="1335" spans="1:45" x14ac:dyDescent="0.25">
      <c r="A1335" s="10"/>
      <c r="B1335" s="10"/>
      <c r="C1335" s="10"/>
      <c r="E1335" s="10"/>
      <c r="G1335" s="10"/>
      <c r="H1335" s="10"/>
      <c r="I1335" s="10"/>
      <c r="P1335" s="2"/>
      <c r="Q1335" s="10"/>
      <c r="R1335" s="10"/>
      <c r="S1335" s="10"/>
      <c r="T1335" s="10"/>
      <c r="U1335" s="10"/>
      <c r="V1335" s="10"/>
      <c r="W1335" s="10"/>
      <c r="X1335" s="10"/>
      <c r="Y1335" s="10"/>
      <c r="Z1335" s="10"/>
      <c r="AA1335" s="10"/>
      <c r="AB1335" s="10"/>
      <c r="AC1335" s="10"/>
      <c r="AD1335" s="10"/>
      <c r="AE1335" s="10"/>
      <c r="AF1335" s="10"/>
      <c r="AK1335" s="10"/>
      <c r="AL1335" s="10"/>
      <c r="AM1335" s="10"/>
      <c r="AN1335" s="10"/>
      <c r="AO1335" s="10"/>
      <c r="AP1335" s="10"/>
      <c r="AQ1335" s="10"/>
      <c r="AR1335" s="10"/>
      <c r="AS1335" s="10"/>
    </row>
    <row r="1336" spans="1:45" x14ac:dyDescent="0.25">
      <c r="A1336" s="10"/>
      <c r="B1336" s="10"/>
      <c r="C1336" s="10"/>
      <c r="E1336" s="10"/>
      <c r="G1336" s="10"/>
      <c r="H1336" s="10"/>
      <c r="I1336" s="10"/>
      <c r="P1336" s="2"/>
      <c r="Q1336" s="10"/>
      <c r="R1336" s="10"/>
      <c r="S1336" s="10"/>
      <c r="T1336" s="10"/>
      <c r="U1336" s="10"/>
      <c r="V1336" s="10"/>
      <c r="W1336" s="10"/>
      <c r="X1336" s="10"/>
      <c r="Y1336" s="10"/>
      <c r="Z1336" s="10"/>
      <c r="AA1336" s="10"/>
      <c r="AB1336" s="10"/>
      <c r="AC1336" s="10"/>
      <c r="AD1336" s="10"/>
      <c r="AE1336" s="10"/>
      <c r="AF1336" s="10"/>
      <c r="AK1336" s="10"/>
      <c r="AL1336" s="10"/>
      <c r="AM1336" s="10"/>
      <c r="AN1336" s="10"/>
      <c r="AO1336" s="10"/>
      <c r="AP1336" s="10"/>
      <c r="AQ1336" s="10"/>
      <c r="AR1336" s="10"/>
      <c r="AS1336" s="10"/>
    </row>
    <row r="1337" spans="1:45" x14ac:dyDescent="0.25">
      <c r="A1337" s="10"/>
      <c r="B1337" s="10"/>
      <c r="C1337" s="10"/>
      <c r="E1337" s="10"/>
      <c r="G1337" s="10"/>
      <c r="H1337" s="10"/>
      <c r="I1337" s="10"/>
      <c r="P1337" s="2"/>
      <c r="Q1337" s="10"/>
      <c r="R1337" s="10"/>
      <c r="S1337" s="10"/>
      <c r="T1337" s="10"/>
      <c r="U1337" s="10"/>
      <c r="V1337" s="10"/>
      <c r="W1337" s="10"/>
      <c r="X1337" s="10"/>
      <c r="Y1337" s="10"/>
      <c r="Z1337" s="10"/>
      <c r="AA1337" s="10"/>
      <c r="AB1337" s="10"/>
      <c r="AC1337" s="10"/>
      <c r="AD1337" s="10"/>
      <c r="AE1337" s="10"/>
      <c r="AF1337" s="10"/>
      <c r="AK1337" s="10"/>
      <c r="AL1337" s="10"/>
      <c r="AM1337" s="10"/>
      <c r="AN1337" s="10"/>
      <c r="AO1337" s="10"/>
      <c r="AP1337" s="10"/>
      <c r="AQ1337" s="10"/>
      <c r="AR1337" s="10"/>
      <c r="AS1337" s="10"/>
    </row>
    <row r="1338" spans="1:45" x14ac:dyDescent="0.25">
      <c r="A1338" s="10"/>
      <c r="B1338" s="10"/>
      <c r="C1338" s="10"/>
      <c r="E1338" s="10"/>
      <c r="G1338" s="10"/>
      <c r="H1338" s="10"/>
      <c r="I1338" s="10"/>
      <c r="P1338" s="2"/>
      <c r="Q1338" s="10"/>
      <c r="R1338" s="10"/>
      <c r="S1338" s="10"/>
      <c r="T1338" s="10"/>
      <c r="U1338" s="10"/>
      <c r="V1338" s="10"/>
      <c r="W1338" s="10"/>
      <c r="X1338" s="10"/>
      <c r="Y1338" s="10"/>
      <c r="Z1338" s="10"/>
      <c r="AA1338" s="10"/>
      <c r="AB1338" s="10"/>
      <c r="AC1338" s="10"/>
      <c r="AD1338" s="10"/>
      <c r="AE1338" s="10"/>
      <c r="AF1338" s="10"/>
      <c r="AK1338" s="10"/>
      <c r="AL1338" s="10"/>
      <c r="AM1338" s="10"/>
      <c r="AN1338" s="10"/>
      <c r="AO1338" s="10"/>
      <c r="AP1338" s="10"/>
      <c r="AQ1338" s="10"/>
      <c r="AR1338" s="10"/>
      <c r="AS1338" s="10"/>
    </row>
    <row r="1339" spans="1:45" x14ac:dyDescent="0.25">
      <c r="A1339" s="10"/>
      <c r="B1339" s="10"/>
      <c r="C1339" s="10"/>
      <c r="E1339" s="10"/>
      <c r="G1339" s="10"/>
      <c r="H1339" s="10"/>
      <c r="I1339" s="10"/>
      <c r="P1339" s="2"/>
      <c r="Q1339" s="10"/>
      <c r="R1339" s="10"/>
      <c r="S1339" s="10"/>
      <c r="T1339" s="10"/>
      <c r="U1339" s="10"/>
      <c r="V1339" s="10"/>
      <c r="W1339" s="10"/>
      <c r="X1339" s="10"/>
      <c r="Y1339" s="10"/>
      <c r="Z1339" s="10"/>
      <c r="AA1339" s="10"/>
      <c r="AB1339" s="10"/>
      <c r="AC1339" s="10"/>
      <c r="AD1339" s="10"/>
      <c r="AE1339" s="10"/>
      <c r="AF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</row>
    <row r="1340" spans="1:45" x14ac:dyDescent="0.25">
      <c r="A1340" s="10"/>
      <c r="B1340" s="10"/>
      <c r="C1340" s="10"/>
      <c r="E1340" s="10"/>
      <c r="G1340" s="10"/>
      <c r="H1340" s="10"/>
      <c r="I1340" s="10"/>
      <c r="P1340" s="2"/>
      <c r="Q1340" s="10"/>
      <c r="R1340" s="10"/>
      <c r="S1340" s="10"/>
      <c r="T1340" s="10"/>
      <c r="U1340" s="10"/>
      <c r="V1340" s="10"/>
      <c r="W1340" s="10"/>
      <c r="X1340" s="10"/>
      <c r="Y1340" s="10"/>
      <c r="Z1340" s="10"/>
      <c r="AA1340" s="10"/>
      <c r="AB1340" s="10"/>
      <c r="AC1340" s="10"/>
      <c r="AD1340" s="10"/>
      <c r="AE1340" s="10"/>
      <c r="AF1340" s="10"/>
      <c r="AK1340" s="10"/>
      <c r="AL1340" s="10"/>
      <c r="AM1340" s="10"/>
      <c r="AN1340" s="10"/>
      <c r="AO1340" s="10"/>
      <c r="AP1340" s="10"/>
      <c r="AQ1340" s="10"/>
      <c r="AR1340" s="10"/>
      <c r="AS1340" s="10"/>
    </row>
    <row r="1341" spans="1:45" x14ac:dyDescent="0.25">
      <c r="A1341" s="10"/>
      <c r="B1341" s="10"/>
      <c r="C1341" s="10"/>
      <c r="E1341" s="10"/>
      <c r="G1341" s="10"/>
      <c r="H1341" s="10"/>
      <c r="I1341" s="10"/>
      <c r="P1341" s="2"/>
      <c r="Q1341" s="10"/>
      <c r="R1341" s="10"/>
      <c r="S1341" s="10"/>
      <c r="T1341" s="10"/>
      <c r="U1341" s="10"/>
      <c r="V1341" s="10"/>
      <c r="W1341" s="10"/>
      <c r="X1341" s="10"/>
      <c r="Y1341" s="10"/>
      <c r="Z1341" s="10"/>
      <c r="AA1341" s="10"/>
      <c r="AB1341" s="10"/>
      <c r="AC1341" s="10"/>
      <c r="AD1341" s="10"/>
      <c r="AE1341" s="10"/>
      <c r="AF1341" s="10"/>
      <c r="AK1341" s="10"/>
      <c r="AL1341" s="10"/>
      <c r="AM1341" s="10"/>
      <c r="AN1341" s="10"/>
      <c r="AO1341" s="10"/>
      <c r="AP1341" s="10"/>
      <c r="AQ1341" s="10"/>
      <c r="AR1341" s="10"/>
      <c r="AS1341" s="10"/>
    </row>
    <row r="1342" spans="1:45" x14ac:dyDescent="0.25">
      <c r="A1342" s="10"/>
      <c r="B1342" s="10"/>
      <c r="C1342" s="10"/>
      <c r="E1342" s="10"/>
      <c r="G1342" s="10"/>
      <c r="H1342" s="10"/>
      <c r="I1342" s="10"/>
      <c r="P1342" s="2"/>
      <c r="Q1342" s="10"/>
      <c r="R1342" s="10"/>
      <c r="S1342" s="10"/>
      <c r="T1342" s="10"/>
      <c r="U1342" s="10"/>
      <c r="V1342" s="10"/>
      <c r="W1342" s="10"/>
      <c r="X1342" s="10"/>
      <c r="Y1342" s="10"/>
      <c r="Z1342" s="10"/>
      <c r="AA1342" s="10"/>
      <c r="AB1342" s="10"/>
      <c r="AC1342" s="10"/>
      <c r="AD1342" s="10"/>
      <c r="AE1342" s="10"/>
      <c r="AF1342" s="10"/>
      <c r="AK1342" s="10"/>
      <c r="AL1342" s="10"/>
      <c r="AM1342" s="10"/>
      <c r="AN1342" s="10"/>
      <c r="AO1342" s="10"/>
      <c r="AP1342" s="10"/>
      <c r="AQ1342" s="10"/>
      <c r="AR1342" s="10"/>
      <c r="AS1342" s="10"/>
    </row>
    <row r="1343" spans="1:45" x14ac:dyDescent="0.25">
      <c r="A1343" s="10"/>
      <c r="B1343" s="10"/>
      <c r="C1343" s="10"/>
      <c r="E1343" s="10"/>
      <c r="G1343" s="10"/>
      <c r="H1343" s="10"/>
      <c r="I1343" s="10"/>
      <c r="P1343" s="2"/>
      <c r="Q1343" s="10"/>
      <c r="R1343" s="10"/>
      <c r="S1343" s="10"/>
      <c r="T1343" s="10"/>
      <c r="U1343" s="10"/>
      <c r="V1343" s="10"/>
      <c r="W1343" s="10"/>
      <c r="X1343" s="10"/>
      <c r="Y1343" s="10"/>
      <c r="Z1343" s="10"/>
      <c r="AA1343" s="10"/>
      <c r="AB1343" s="10"/>
      <c r="AC1343" s="10"/>
      <c r="AD1343" s="10"/>
      <c r="AE1343" s="10"/>
      <c r="AF1343" s="10"/>
      <c r="AK1343" s="10"/>
      <c r="AL1343" s="10"/>
      <c r="AM1343" s="10"/>
      <c r="AN1343" s="10"/>
      <c r="AO1343" s="10"/>
      <c r="AP1343" s="10"/>
      <c r="AQ1343" s="10"/>
      <c r="AR1343" s="10"/>
      <c r="AS1343" s="10"/>
    </row>
    <row r="1344" spans="1:45" x14ac:dyDescent="0.25">
      <c r="A1344" s="10"/>
      <c r="B1344" s="10"/>
      <c r="C1344" s="10"/>
      <c r="E1344" s="10"/>
      <c r="G1344" s="10"/>
      <c r="H1344" s="10"/>
      <c r="I1344" s="10"/>
      <c r="P1344" s="2"/>
      <c r="Q1344" s="10"/>
      <c r="R1344" s="10"/>
      <c r="S1344" s="10"/>
      <c r="T1344" s="10"/>
      <c r="U1344" s="10"/>
      <c r="V1344" s="10"/>
      <c r="W1344" s="10"/>
      <c r="X1344" s="10"/>
      <c r="Y1344" s="10"/>
      <c r="Z1344" s="10"/>
      <c r="AA1344" s="10"/>
      <c r="AB1344" s="10"/>
      <c r="AC1344" s="10"/>
      <c r="AD1344" s="10"/>
      <c r="AE1344" s="10"/>
      <c r="AF1344" s="10"/>
      <c r="AK1344" s="10"/>
      <c r="AL1344" s="10"/>
      <c r="AM1344" s="10"/>
      <c r="AN1344" s="10"/>
      <c r="AO1344" s="10"/>
      <c r="AP1344" s="10"/>
      <c r="AQ1344" s="10"/>
      <c r="AR1344" s="10"/>
      <c r="AS1344" s="10"/>
    </row>
    <row r="1345" spans="1:45" x14ac:dyDescent="0.25">
      <c r="A1345" s="10"/>
      <c r="B1345" s="10"/>
      <c r="C1345" s="10"/>
      <c r="E1345" s="10"/>
      <c r="G1345" s="10"/>
      <c r="H1345" s="10"/>
      <c r="I1345" s="10"/>
      <c r="P1345" s="2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  <c r="AB1345" s="10"/>
      <c r="AC1345" s="10"/>
      <c r="AD1345" s="10"/>
      <c r="AE1345" s="10"/>
      <c r="AF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</row>
    <row r="1346" spans="1:45" x14ac:dyDescent="0.25">
      <c r="A1346" s="10"/>
      <c r="B1346" s="10"/>
      <c r="C1346" s="10"/>
      <c r="E1346" s="10"/>
      <c r="G1346" s="10"/>
      <c r="H1346" s="10"/>
      <c r="I1346" s="10"/>
      <c r="P1346" s="2"/>
      <c r="Q1346" s="10"/>
      <c r="R1346" s="10"/>
      <c r="S1346" s="10"/>
      <c r="T1346" s="10"/>
      <c r="U1346" s="10"/>
      <c r="V1346" s="10"/>
      <c r="W1346" s="10"/>
      <c r="X1346" s="10"/>
      <c r="Y1346" s="10"/>
      <c r="Z1346" s="10"/>
      <c r="AA1346" s="10"/>
      <c r="AB1346" s="10"/>
      <c r="AC1346" s="10"/>
      <c r="AD1346" s="10"/>
      <c r="AE1346" s="10"/>
      <c r="AF1346" s="10"/>
      <c r="AK1346" s="10"/>
      <c r="AL1346" s="10"/>
      <c r="AM1346" s="10"/>
      <c r="AN1346" s="10"/>
      <c r="AO1346" s="10"/>
      <c r="AP1346" s="10"/>
      <c r="AQ1346" s="10"/>
      <c r="AR1346" s="10"/>
      <c r="AS1346" s="10"/>
    </row>
    <row r="1347" spans="1:45" x14ac:dyDescent="0.25">
      <c r="A1347" s="10"/>
      <c r="B1347" s="10"/>
      <c r="C1347" s="10"/>
      <c r="E1347" s="10"/>
      <c r="G1347" s="10"/>
      <c r="H1347" s="10"/>
      <c r="I1347" s="10"/>
      <c r="P1347" s="2"/>
      <c r="Q1347" s="10"/>
      <c r="R1347" s="10"/>
      <c r="S1347" s="10"/>
      <c r="T1347" s="10"/>
      <c r="U1347" s="10"/>
      <c r="V1347" s="10"/>
      <c r="W1347" s="10"/>
      <c r="X1347" s="10"/>
      <c r="Y1347" s="10"/>
      <c r="Z1347" s="10"/>
      <c r="AA1347" s="10"/>
      <c r="AB1347" s="10"/>
      <c r="AC1347" s="10"/>
      <c r="AD1347" s="10"/>
      <c r="AE1347" s="10"/>
      <c r="AF1347" s="10"/>
      <c r="AK1347" s="10"/>
      <c r="AL1347" s="10"/>
      <c r="AM1347" s="10"/>
      <c r="AN1347" s="10"/>
      <c r="AO1347" s="10"/>
      <c r="AP1347" s="10"/>
      <c r="AQ1347" s="10"/>
      <c r="AR1347" s="10"/>
      <c r="AS1347" s="10"/>
    </row>
    <row r="1348" spans="1:45" x14ac:dyDescent="0.25">
      <c r="A1348" s="10"/>
      <c r="B1348" s="10"/>
      <c r="C1348" s="10"/>
      <c r="E1348" s="10"/>
      <c r="G1348" s="10"/>
      <c r="H1348" s="10"/>
      <c r="I1348" s="10"/>
      <c r="P1348" s="2"/>
      <c r="Q1348" s="10"/>
      <c r="R1348" s="10"/>
      <c r="S1348" s="10"/>
      <c r="T1348" s="10"/>
      <c r="U1348" s="10"/>
      <c r="V1348" s="10"/>
      <c r="W1348" s="10"/>
      <c r="X1348" s="10"/>
      <c r="Y1348" s="10"/>
      <c r="Z1348" s="10"/>
      <c r="AA1348" s="10"/>
      <c r="AB1348" s="10"/>
      <c r="AC1348" s="10"/>
      <c r="AD1348" s="10"/>
      <c r="AE1348" s="10"/>
      <c r="AF1348" s="10"/>
      <c r="AK1348" s="10"/>
      <c r="AL1348" s="10"/>
      <c r="AM1348" s="10"/>
      <c r="AN1348" s="10"/>
      <c r="AO1348" s="10"/>
      <c r="AP1348" s="10"/>
      <c r="AQ1348" s="10"/>
      <c r="AR1348" s="10"/>
      <c r="AS1348" s="10"/>
    </row>
    <row r="1349" spans="1:45" x14ac:dyDescent="0.25">
      <c r="A1349" s="10"/>
      <c r="B1349" s="10"/>
      <c r="C1349" s="10"/>
      <c r="E1349" s="10"/>
      <c r="G1349" s="10"/>
      <c r="H1349" s="10"/>
      <c r="I1349" s="10"/>
      <c r="P1349" s="2"/>
      <c r="Q1349" s="10"/>
      <c r="R1349" s="10"/>
      <c r="S1349" s="10"/>
      <c r="T1349" s="10"/>
      <c r="U1349" s="10"/>
      <c r="V1349" s="10"/>
      <c r="W1349" s="10"/>
      <c r="X1349" s="10"/>
      <c r="Y1349" s="10"/>
      <c r="Z1349" s="10"/>
      <c r="AA1349" s="10"/>
      <c r="AB1349" s="10"/>
      <c r="AC1349" s="10"/>
      <c r="AD1349" s="10"/>
      <c r="AE1349" s="10"/>
      <c r="AF1349" s="10"/>
      <c r="AK1349" s="10"/>
      <c r="AL1349" s="10"/>
      <c r="AM1349" s="10"/>
      <c r="AN1349" s="10"/>
      <c r="AO1349" s="10"/>
      <c r="AP1349" s="10"/>
      <c r="AQ1349" s="10"/>
      <c r="AR1349" s="10"/>
      <c r="AS1349" s="10"/>
    </row>
    <row r="1350" spans="1:45" x14ac:dyDescent="0.25">
      <c r="A1350" s="10"/>
      <c r="B1350" s="10"/>
      <c r="C1350" s="10"/>
      <c r="E1350" s="10"/>
      <c r="G1350" s="10"/>
      <c r="H1350" s="10"/>
      <c r="I1350" s="10"/>
      <c r="P1350" s="2"/>
      <c r="Q1350" s="10"/>
      <c r="R1350" s="10"/>
      <c r="S1350" s="10"/>
      <c r="T1350" s="10"/>
      <c r="U1350" s="10"/>
      <c r="V1350" s="10"/>
      <c r="W1350" s="10"/>
      <c r="X1350" s="10"/>
      <c r="Y1350" s="10"/>
      <c r="Z1350" s="10"/>
      <c r="AA1350" s="10"/>
      <c r="AB1350" s="10"/>
      <c r="AC1350" s="10"/>
      <c r="AD1350" s="10"/>
      <c r="AE1350" s="10"/>
      <c r="AF1350" s="10"/>
      <c r="AK1350" s="10"/>
      <c r="AL1350" s="10"/>
      <c r="AM1350" s="10"/>
      <c r="AN1350" s="10"/>
      <c r="AO1350" s="10"/>
      <c r="AP1350" s="10"/>
      <c r="AQ1350" s="10"/>
      <c r="AR1350" s="10"/>
      <c r="AS1350" s="10"/>
    </row>
    <row r="1351" spans="1:45" x14ac:dyDescent="0.25">
      <c r="A1351" s="10"/>
      <c r="B1351" s="10"/>
      <c r="C1351" s="10"/>
      <c r="E1351" s="10"/>
      <c r="G1351" s="10"/>
      <c r="H1351" s="10"/>
      <c r="I1351" s="10"/>
      <c r="P1351" s="2"/>
      <c r="Q1351" s="10"/>
      <c r="R1351" s="10"/>
      <c r="S1351" s="10"/>
      <c r="T1351" s="10"/>
      <c r="U1351" s="10"/>
      <c r="V1351" s="10"/>
      <c r="W1351" s="10"/>
      <c r="X1351" s="10"/>
      <c r="Y1351" s="10"/>
      <c r="Z1351" s="10"/>
      <c r="AA1351" s="10"/>
      <c r="AB1351" s="10"/>
      <c r="AC1351" s="10"/>
      <c r="AD1351" s="10"/>
      <c r="AE1351" s="10"/>
      <c r="AF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</row>
    <row r="1352" spans="1:45" x14ac:dyDescent="0.25">
      <c r="A1352" s="10"/>
      <c r="B1352" s="10"/>
      <c r="C1352" s="10"/>
      <c r="E1352" s="10"/>
      <c r="G1352" s="10"/>
      <c r="H1352" s="10"/>
      <c r="I1352" s="10"/>
      <c r="P1352" s="2"/>
      <c r="Q1352" s="10"/>
      <c r="R1352" s="10"/>
      <c r="S1352" s="10"/>
      <c r="T1352" s="10"/>
      <c r="U1352" s="10"/>
      <c r="V1352" s="10"/>
      <c r="W1352" s="10"/>
      <c r="X1352" s="10"/>
      <c r="Y1352" s="10"/>
      <c r="Z1352" s="10"/>
      <c r="AA1352" s="10"/>
      <c r="AB1352" s="10"/>
      <c r="AC1352" s="10"/>
      <c r="AD1352" s="10"/>
      <c r="AE1352" s="10"/>
      <c r="AF1352" s="10"/>
      <c r="AK1352" s="10"/>
      <c r="AL1352" s="10"/>
      <c r="AM1352" s="10"/>
      <c r="AN1352" s="10"/>
      <c r="AO1352" s="10"/>
      <c r="AP1352" s="10"/>
      <c r="AQ1352" s="10"/>
      <c r="AR1352" s="10"/>
      <c r="AS1352" s="10"/>
    </row>
    <row r="1353" spans="1:45" x14ac:dyDescent="0.25">
      <c r="A1353" s="10"/>
      <c r="B1353" s="10"/>
      <c r="C1353" s="10"/>
      <c r="E1353" s="10"/>
      <c r="G1353" s="10"/>
      <c r="H1353" s="10"/>
      <c r="I1353" s="10"/>
      <c r="P1353" s="2"/>
      <c r="Q1353" s="10"/>
      <c r="R1353" s="10"/>
      <c r="S1353" s="10"/>
      <c r="T1353" s="10"/>
      <c r="U1353" s="10"/>
      <c r="V1353" s="10"/>
      <c r="W1353" s="10"/>
      <c r="X1353" s="10"/>
      <c r="Y1353" s="10"/>
      <c r="Z1353" s="10"/>
      <c r="AA1353" s="10"/>
      <c r="AB1353" s="10"/>
      <c r="AC1353" s="10"/>
      <c r="AD1353" s="10"/>
      <c r="AE1353" s="10"/>
      <c r="AF1353" s="10"/>
      <c r="AK1353" s="10"/>
      <c r="AL1353" s="10"/>
      <c r="AM1353" s="10"/>
      <c r="AN1353" s="10"/>
      <c r="AO1353" s="10"/>
      <c r="AP1353" s="10"/>
      <c r="AQ1353" s="10"/>
      <c r="AR1353" s="10"/>
      <c r="AS1353" s="10"/>
    </row>
    <row r="1354" spans="1:45" x14ac:dyDescent="0.25">
      <c r="A1354" s="10"/>
      <c r="B1354" s="10"/>
      <c r="C1354" s="10"/>
      <c r="E1354" s="10"/>
      <c r="G1354" s="10"/>
      <c r="H1354" s="10"/>
      <c r="I1354" s="10"/>
      <c r="P1354" s="2"/>
      <c r="Q1354" s="10"/>
      <c r="R1354" s="10"/>
      <c r="S1354" s="10"/>
      <c r="T1354" s="10"/>
      <c r="U1354" s="10"/>
      <c r="V1354" s="10"/>
      <c r="W1354" s="10"/>
      <c r="X1354" s="10"/>
      <c r="Y1354" s="10"/>
      <c r="Z1354" s="10"/>
      <c r="AA1354" s="10"/>
      <c r="AB1354" s="10"/>
      <c r="AC1354" s="10"/>
      <c r="AD1354" s="10"/>
      <c r="AE1354" s="10"/>
      <c r="AF1354" s="10"/>
      <c r="AK1354" s="10"/>
      <c r="AL1354" s="10"/>
      <c r="AM1354" s="10"/>
      <c r="AN1354" s="10"/>
      <c r="AO1354" s="10"/>
      <c r="AP1354" s="10"/>
      <c r="AQ1354" s="10"/>
      <c r="AR1354" s="10"/>
      <c r="AS1354" s="10"/>
    </row>
    <row r="1355" spans="1:45" x14ac:dyDescent="0.25">
      <c r="A1355" s="10"/>
      <c r="B1355" s="10"/>
      <c r="C1355" s="10"/>
      <c r="E1355" s="10"/>
      <c r="G1355" s="10"/>
      <c r="H1355" s="10"/>
      <c r="I1355" s="10"/>
      <c r="P1355" s="2"/>
      <c r="Q1355" s="10"/>
      <c r="R1355" s="10"/>
      <c r="S1355" s="10"/>
      <c r="T1355" s="10"/>
      <c r="U1355" s="10"/>
      <c r="V1355" s="10"/>
      <c r="W1355" s="10"/>
      <c r="X1355" s="10"/>
      <c r="Y1355" s="10"/>
      <c r="Z1355" s="10"/>
      <c r="AA1355" s="10"/>
      <c r="AB1355" s="10"/>
      <c r="AC1355" s="10"/>
      <c r="AD1355" s="10"/>
      <c r="AE1355" s="10"/>
      <c r="AF1355" s="10"/>
      <c r="AK1355" s="10"/>
      <c r="AL1355" s="10"/>
      <c r="AM1355" s="10"/>
      <c r="AN1355" s="10"/>
      <c r="AO1355" s="10"/>
      <c r="AP1355" s="10"/>
      <c r="AQ1355" s="10"/>
      <c r="AR1355" s="10"/>
      <c r="AS1355" s="10"/>
    </row>
    <row r="1356" spans="1:45" x14ac:dyDescent="0.25">
      <c r="A1356" s="10"/>
      <c r="B1356" s="10"/>
      <c r="C1356" s="10"/>
      <c r="E1356" s="10"/>
      <c r="G1356" s="10"/>
      <c r="H1356" s="10"/>
      <c r="I1356" s="10"/>
      <c r="P1356" s="2"/>
      <c r="Q1356" s="10"/>
      <c r="R1356" s="10"/>
      <c r="S1356" s="10"/>
      <c r="T1356" s="10"/>
      <c r="U1356" s="10"/>
      <c r="V1356" s="10"/>
      <c r="W1356" s="10"/>
      <c r="X1356" s="10"/>
      <c r="Y1356" s="10"/>
      <c r="Z1356" s="10"/>
      <c r="AA1356" s="10"/>
      <c r="AB1356" s="10"/>
      <c r="AC1356" s="10"/>
      <c r="AD1356" s="10"/>
      <c r="AE1356" s="10"/>
      <c r="AF1356" s="10"/>
      <c r="AK1356" s="10"/>
      <c r="AL1356" s="10"/>
      <c r="AM1356" s="10"/>
      <c r="AN1356" s="10"/>
      <c r="AO1356" s="10"/>
      <c r="AP1356" s="10"/>
      <c r="AQ1356" s="10"/>
      <c r="AR1356" s="10"/>
      <c r="AS1356" s="10"/>
    </row>
    <row r="1357" spans="1:45" x14ac:dyDescent="0.25">
      <c r="A1357" s="10"/>
      <c r="B1357" s="10"/>
      <c r="C1357" s="10"/>
      <c r="E1357" s="10"/>
      <c r="G1357" s="10"/>
      <c r="H1357" s="10"/>
      <c r="I1357" s="10"/>
      <c r="P1357" s="2"/>
      <c r="Q1357" s="10"/>
      <c r="R1357" s="10"/>
      <c r="S1357" s="10"/>
      <c r="T1357" s="10"/>
      <c r="U1357" s="10"/>
      <c r="V1357" s="10"/>
      <c r="W1357" s="10"/>
      <c r="X1357" s="10"/>
      <c r="Y1357" s="10"/>
      <c r="Z1357" s="10"/>
      <c r="AA1357" s="10"/>
      <c r="AB1357" s="10"/>
      <c r="AC1357" s="10"/>
      <c r="AD1357" s="10"/>
      <c r="AE1357" s="10"/>
      <c r="AF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</row>
    <row r="1358" spans="1:45" x14ac:dyDescent="0.25">
      <c r="A1358" s="10"/>
      <c r="B1358" s="10"/>
      <c r="C1358" s="10"/>
      <c r="E1358" s="10"/>
      <c r="G1358" s="10"/>
      <c r="H1358" s="10"/>
      <c r="I1358" s="10"/>
      <c r="P1358" s="2"/>
      <c r="Q1358" s="10"/>
      <c r="R1358" s="10"/>
      <c r="S1358" s="10"/>
      <c r="T1358" s="10"/>
      <c r="U1358" s="10"/>
      <c r="V1358" s="10"/>
      <c r="W1358" s="10"/>
      <c r="X1358" s="10"/>
      <c r="Y1358" s="10"/>
      <c r="Z1358" s="10"/>
      <c r="AA1358" s="10"/>
      <c r="AB1358" s="10"/>
      <c r="AC1358" s="10"/>
      <c r="AD1358" s="10"/>
      <c r="AE1358" s="10"/>
      <c r="AF1358" s="10"/>
      <c r="AK1358" s="10"/>
      <c r="AL1358" s="10"/>
      <c r="AM1358" s="10"/>
      <c r="AN1358" s="10"/>
      <c r="AO1358" s="10"/>
      <c r="AP1358" s="10"/>
      <c r="AQ1358" s="10"/>
      <c r="AR1358" s="10"/>
      <c r="AS1358" s="10"/>
    </row>
    <row r="1359" spans="1:45" x14ac:dyDescent="0.25">
      <c r="A1359" s="10"/>
      <c r="B1359" s="10"/>
      <c r="C1359" s="10"/>
      <c r="E1359" s="10"/>
      <c r="G1359" s="10"/>
      <c r="H1359" s="10"/>
      <c r="I1359" s="10"/>
      <c r="P1359" s="2"/>
      <c r="Q1359" s="10"/>
      <c r="R1359" s="10"/>
      <c r="S1359" s="10"/>
      <c r="T1359" s="10"/>
      <c r="U1359" s="10"/>
      <c r="V1359" s="10"/>
      <c r="W1359" s="10"/>
      <c r="X1359" s="10"/>
      <c r="Y1359" s="10"/>
      <c r="Z1359" s="10"/>
      <c r="AA1359" s="10"/>
      <c r="AB1359" s="10"/>
      <c r="AC1359" s="10"/>
      <c r="AD1359" s="10"/>
      <c r="AE1359" s="10"/>
      <c r="AF1359" s="10"/>
      <c r="AK1359" s="10"/>
      <c r="AL1359" s="10"/>
      <c r="AM1359" s="10"/>
      <c r="AN1359" s="10"/>
      <c r="AO1359" s="10"/>
      <c r="AP1359" s="10"/>
      <c r="AQ1359" s="10"/>
      <c r="AR1359" s="10"/>
      <c r="AS1359" s="10"/>
    </row>
    <row r="1360" spans="1:45" x14ac:dyDescent="0.25">
      <c r="A1360" s="10"/>
      <c r="B1360" s="10"/>
      <c r="C1360" s="10"/>
      <c r="E1360" s="10"/>
      <c r="G1360" s="10"/>
      <c r="H1360" s="10"/>
      <c r="I1360" s="10"/>
      <c r="P1360" s="2"/>
      <c r="Q1360" s="10"/>
      <c r="R1360" s="10"/>
      <c r="S1360" s="10"/>
      <c r="T1360" s="10"/>
      <c r="U1360" s="10"/>
      <c r="V1360" s="10"/>
      <c r="W1360" s="10"/>
      <c r="X1360" s="10"/>
      <c r="Y1360" s="10"/>
      <c r="Z1360" s="10"/>
      <c r="AA1360" s="10"/>
      <c r="AB1360" s="10"/>
      <c r="AC1360" s="10"/>
      <c r="AD1360" s="10"/>
      <c r="AE1360" s="10"/>
      <c r="AF1360" s="10"/>
      <c r="AK1360" s="10"/>
      <c r="AL1360" s="10"/>
      <c r="AM1360" s="10"/>
      <c r="AN1360" s="10"/>
      <c r="AO1360" s="10"/>
      <c r="AP1360" s="10"/>
      <c r="AQ1360" s="10"/>
      <c r="AR1360" s="10"/>
      <c r="AS1360" s="10"/>
    </row>
    <row r="1361" spans="1:45" x14ac:dyDescent="0.25">
      <c r="A1361" s="10"/>
      <c r="B1361" s="10"/>
      <c r="C1361" s="10"/>
      <c r="E1361" s="10"/>
      <c r="G1361" s="10"/>
      <c r="H1361" s="10"/>
      <c r="I1361" s="10"/>
      <c r="P1361" s="2"/>
      <c r="Q1361" s="10"/>
      <c r="R1361" s="10"/>
      <c r="S1361" s="10"/>
      <c r="T1361" s="10"/>
      <c r="U1361" s="10"/>
      <c r="V1361" s="10"/>
      <c r="W1361" s="10"/>
      <c r="X1361" s="10"/>
      <c r="Y1361" s="10"/>
      <c r="Z1361" s="10"/>
      <c r="AA1361" s="10"/>
      <c r="AB1361" s="10"/>
      <c r="AC1361" s="10"/>
      <c r="AD1361" s="10"/>
      <c r="AE1361" s="10"/>
      <c r="AF1361" s="10"/>
      <c r="AK1361" s="10"/>
      <c r="AL1361" s="10"/>
      <c r="AM1361" s="10"/>
      <c r="AN1361" s="10"/>
      <c r="AO1361" s="10"/>
      <c r="AP1361" s="10"/>
      <c r="AQ1361" s="10"/>
      <c r="AR1361" s="10"/>
      <c r="AS1361" s="10"/>
    </row>
    <row r="1362" spans="1:45" x14ac:dyDescent="0.25">
      <c r="A1362" s="10"/>
      <c r="B1362" s="10"/>
      <c r="C1362" s="10"/>
      <c r="E1362" s="10"/>
      <c r="G1362" s="10"/>
      <c r="H1362" s="10"/>
      <c r="I1362" s="10"/>
      <c r="P1362" s="2"/>
      <c r="Q1362" s="10"/>
      <c r="R1362" s="10"/>
      <c r="S1362" s="10"/>
      <c r="T1362" s="10"/>
      <c r="U1362" s="10"/>
      <c r="V1362" s="10"/>
      <c r="W1362" s="10"/>
      <c r="X1362" s="10"/>
      <c r="Y1362" s="10"/>
      <c r="Z1362" s="10"/>
      <c r="AA1362" s="10"/>
      <c r="AB1362" s="10"/>
      <c r="AC1362" s="10"/>
      <c r="AD1362" s="10"/>
      <c r="AE1362" s="10"/>
      <c r="AF1362" s="10"/>
      <c r="AK1362" s="10"/>
      <c r="AL1362" s="10"/>
      <c r="AM1362" s="10"/>
      <c r="AN1362" s="10"/>
      <c r="AO1362" s="10"/>
      <c r="AP1362" s="10"/>
      <c r="AQ1362" s="10"/>
      <c r="AR1362" s="10"/>
      <c r="AS1362" s="10"/>
    </row>
    <row r="1363" spans="1:45" x14ac:dyDescent="0.25">
      <c r="A1363" s="10"/>
      <c r="B1363" s="10"/>
      <c r="C1363" s="10"/>
      <c r="E1363" s="10"/>
      <c r="G1363" s="10"/>
      <c r="H1363" s="10"/>
      <c r="I1363" s="10"/>
      <c r="P1363" s="2"/>
      <c r="Q1363" s="10"/>
      <c r="R1363" s="10"/>
      <c r="S1363" s="10"/>
      <c r="T1363" s="10"/>
      <c r="U1363" s="10"/>
      <c r="V1363" s="10"/>
      <c r="W1363" s="10"/>
      <c r="X1363" s="10"/>
      <c r="Y1363" s="10"/>
      <c r="Z1363" s="10"/>
      <c r="AA1363" s="10"/>
      <c r="AB1363" s="10"/>
      <c r="AC1363" s="10"/>
      <c r="AD1363" s="10"/>
      <c r="AE1363" s="10"/>
      <c r="AF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</row>
    <row r="1364" spans="1:45" x14ac:dyDescent="0.25">
      <c r="A1364" s="10"/>
      <c r="B1364" s="10"/>
      <c r="C1364" s="10"/>
      <c r="E1364" s="10"/>
      <c r="G1364" s="10"/>
      <c r="H1364" s="10"/>
      <c r="I1364" s="10"/>
      <c r="P1364" s="2"/>
      <c r="Q1364" s="10"/>
      <c r="R1364" s="10"/>
      <c r="S1364" s="10"/>
      <c r="T1364" s="10"/>
      <c r="U1364" s="10"/>
      <c r="V1364" s="10"/>
      <c r="W1364" s="10"/>
      <c r="X1364" s="10"/>
      <c r="Y1364" s="10"/>
      <c r="Z1364" s="10"/>
      <c r="AA1364" s="10"/>
      <c r="AB1364" s="10"/>
      <c r="AC1364" s="10"/>
      <c r="AD1364" s="10"/>
      <c r="AE1364" s="10"/>
      <c r="AF1364" s="10"/>
      <c r="AK1364" s="10"/>
      <c r="AL1364" s="10"/>
      <c r="AM1364" s="10"/>
      <c r="AN1364" s="10"/>
      <c r="AO1364" s="10"/>
      <c r="AP1364" s="10"/>
      <c r="AQ1364" s="10"/>
      <c r="AR1364" s="10"/>
      <c r="AS1364" s="10"/>
    </row>
    <row r="1365" spans="1:45" x14ac:dyDescent="0.25">
      <c r="A1365" s="10"/>
      <c r="B1365" s="10"/>
      <c r="C1365" s="10"/>
      <c r="E1365" s="10"/>
      <c r="G1365" s="10"/>
      <c r="H1365" s="10"/>
      <c r="I1365" s="10"/>
      <c r="P1365" s="2"/>
      <c r="Q1365" s="10"/>
      <c r="R1365" s="10"/>
      <c r="S1365" s="10"/>
      <c r="T1365" s="10"/>
      <c r="U1365" s="10"/>
      <c r="V1365" s="10"/>
      <c r="W1365" s="10"/>
      <c r="X1365" s="10"/>
      <c r="Y1365" s="10"/>
      <c r="Z1365" s="10"/>
      <c r="AA1365" s="10"/>
      <c r="AB1365" s="10"/>
      <c r="AC1365" s="10"/>
      <c r="AD1365" s="10"/>
      <c r="AE1365" s="10"/>
      <c r="AF1365" s="10"/>
      <c r="AK1365" s="10"/>
      <c r="AL1365" s="10"/>
      <c r="AM1365" s="10"/>
      <c r="AN1365" s="10"/>
      <c r="AO1365" s="10"/>
      <c r="AP1365" s="10"/>
      <c r="AQ1365" s="10"/>
      <c r="AR1365" s="10"/>
      <c r="AS1365" s="10"/>
    </row>
    <row r="1366" spans="1:45" x14ac:dyDescent="0.25">
      <c r="A1366" s="10"/>
      <c r="B1366" s="10"/>
      <c r="C1366" s="10"/>
      <c r="E1366" s="10"/>
      <c r="G1366" s="10"/>
      <c r="H1366" s="10"/>
      <c r="I1366" s="10"/>
      <c r="P1366" s="2"/>
      <c r="Q1366" s="10"/>
      <c r="R1366" s="10"/>
      <c r="S1366" s="10"/>
      <c r="T1366" s="10"/>
      <c r="U1366" s="10"/>
      <c r="V1366" s="10"/>
      <c r="W1366" s="10"/>
      <c r="X1366" s="10"/>
      <c r="Y1366" s="10"/>
      <c r="Z1366" s="10"/>
      <c r="AA1366" s="10"/>
      <c r="AB1366" s="10"/>
      <c r="AC1366" s="10"/>
      <c r="AD1366" s="10"/>
      <c r="AE1366" s="10"/>
      <c r="AF1366" s="10"/>
      <c r="AK1366" s="10"/>
      <c r="AL1366" s="10"/>
      <c r="AM1366" s="10"/>
      <c r="AN1366" s="10"/>
      <c r="AO1366" s="10"/>
      <c r="AP1366" s="10"/>
      <c r="AQ1366" s="10"/>
      <c r="AR1366" s="10"/>
      <c r="AS1366" s="10"/>
    </row>
    <row r="1367" spans="1:45" x14ac:dyDescent="0.25">
      <c r="A1367" s="10"/>
      <c r="B1367" s="10"/>
      <c r="C1367" s="10"/>
      <c r="E1367" s="10"/>
      <c r="G1367" s="10"/>
      <c r="H1367" s="10"/>
      <c r="I1367" s="10"/>
      <c r="P1367" s="2"/>
      <c r="Q1367" s="10"/>
      <c r="R1367" s="10"/>
      <c r="S1367" s="10"/>
      <c r="T1367" s="10"/>
      <c r="U1367" s="10"/>
      <c r="V1367" s="10"/>
      <c r="W1367" s="10"/>
      <c r="X1367" s="10"/>
      <c r="Y1367" s="10"/>
      <c r="Z1367" s="10"/>
      <c r="AA1367" s="10"/>
      <c r="AB1367" s="10"/>
      <c r="AC1367" s="10"/>
      <c r="AD1367" s="10"/>
      <c r="AE1367" s="10"/>
      <c r="AF1367" s="10"/>
      <c r="AK1367" s="10"/>
      <c r="AL1367" s="10"/>
      <c r="AM1367" s="10"/>
      <c r="AN1367" s="10"/>
      <c r="AO1367" s="10"/>
      <c r="AP1367" s="10"/>
      <c r="AQ1367" s="10"/>
      <c r="AR1367" s="10"/>
      <c r="AS1367" s="10"/>
    </row>
    <row r="1368" spans="1:45" x14ac:dyDescent="0.25">
      <c r="A1368" s="10"/>
      <c r="B1368" s="10"/>
      <c r="C1368" s="10"/>
      <c r="E1368" s="10"/>
      <c r="G1368" s="10"/>
      <c r="H1368" s="10"/>
      <c r="I1368" s="10"/>
      <c r="P1368" s="2"/>
      <c r="Q1368" s="10"/>
      <c r="R1368" s="10"/>
      <c r="S1368" s="10"/>
      <c r="T1368" s="10"/>
      <c r="U1368" s="10"/>
      <c r="V1368" s="10"/>
      <c r="W1368" s="10"/>
      <c r="X1368" s="10"/>
      <c r="Y1368" s="10"/>
      <c r="Z1368" s="10"/>
      <c r="AA1368" s="10"/>
      <c r="AB1368" s="10"/>
      <c r="AC1368" s="10"/>
      <c r="AD1368" s="10"/>
      <c r="AE1368" s="10"/>
      <c r="AF1368" s="10"/>
      <c r="AK1368" s="10"/>
      <c r="AL1368" s="10"/>
      <c r="AM1368" s="10"/>
      <c r="AN1368" s="10"/>
      <c r="AO1368" s="10"/>
      <c r="AP1368" s="10"/>
      <c r="AQ1368" s="10"/>
      <c r="AR1368" s="10"/>
      <c r="AS1368" s="10"/>
    </row>
    <row r="1369" spans="1:45" x14ac:dyDescent="0.25">
      <c r="A1369" s="10"/>
      <c r="B1369" s="10"/>
      <c r="C1369" s="10"/>
      <c r="E1369" s="10"/>
      <c r="G1369" s="10"/>
      <c r="H1369" s="10"/>
      <c r="I1369" s="10"/>
      <c r="P1369" s="2"/>
      <c r="Q1369" s="10"/>
      <c r="R1369" s="10"/>
      <c r="S1369" s="10"/>
      <c r="T1369" s="10"/>
      <c r="U1369" s="10"/>
      <c r="V1369" s="10"/>
      <c r="W1369" s="10"/>
      <c r="X1369" s="10"/>
      <c r="Y1369" s="10"/>
      <c r="Z1369" s="10"/>
      <c r="AA1369" s="10"/>
      <c r="AB1369" s="10"/>
      <c r="AC1369" s="10"/>
      <c r="AD1369" s="10"/>
      <c r="AE1369" s="10"/>
      <c r="AF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</row>
    <row r="1370" spans="1:45" x14ac:dyDescent="0.25">
      <c r="A1370" s="10"/>
      <c r="B1370" s="10"/>
      <c r="C1370" s="10"/>
      <c r="E1370" s="10"/>
      <c r="G1370" s="10"/>
      <c r="H1370" s="10"/>
      <c r="I1370" s="10"/>
      <c r="P1370" s="2"/>
      <c r="Q1370" s="10"/>
      <c r="R1370" s="10"/>
      <c r="S1370" s="10"/>
      <c r="T1370" s="10"/>
      <c r="U1370" s="10"/>
      <c r="V1370" s="10"/>
      <c r="W1370" s="10"/>
      <c r="X1370" s="10"/>
      <c r="Y1370" s="10"/>
      <c r="Z1370" s="10"/>
      <c r="AA1370" s="10"/>
      <c r="AB1370" s="10"/>
      <c r="AC1370" s="10"/>
      <c r="AD1370" s="10"/>
      <c r="AE1370" s="10"/>
      <c r="AF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</row>
    <row r="1371" spans="1:45" x14ac:dyDescent="0.25">
      <c r="A1371" s="10"/>
      <c r="B1371" s="10"/>
      <c r="C1371" s="10"/>
      <c r="E1371" s="10"/>
      <c r="G1371" s="10"/>
      <c r="H1371" s="10"/>
      <c r="I1371" s="10"/>
      <c r="P1371" s="2"/>
      <c r="Q1371" s="10"/>
      <c r="R1371" s="10"/>
      <c r="S1371" s="10"/>
      <c r="T1371" s="10"/>
      <c r="U1371" s="10"/>
      <c r="V1371" s="10"/>
      <c r="W1371" s="10"/>
      <c r="X1371" s="10"/>
      <c r="Y1371" s="10"/>
      <c r="Z1371" s="10"/>
      <c r="AA1371" s="10"/>
      <c r="AB1371" s="10"/>
      <c r="AC1371" s="10"/>
      <c r="AD1371" s="10"/>
      <c r="AE1371" s="10"/>
      <c r="AF1371" s="10"/>
      <c r="AK1371" s="10"/>
      <c r="AL1371" s="10"/>
      <c r="AM1371" s="10"/>
      <c r="AN1371" s="10"/>
      <c r="AO1371" s="10"/>
      <c r="AP1371" s="10"/>
      <c r="AQ1371" s="10"/>
      <c r="AR1371" s="10"/>
      <c r="AS1371" s="10"/>
    </row>
    <row r="1372" spans="1:45" x14ac:dyDescent="0.25">
      <c r="A1372" s="10"/>
      <c r="B1372" s="10"/>
      <c r="C1372" s="10"/>
      <c r="E1372" s="10"/>
      <c r="G1372" s="10"/>
      <c r="H1372" s="10"/>
      <c r="I1372" s="10"/>
      <c r="P1372" s="2"/>
      <c r="Q1372" s="10"/>
      <c r="R1372" s="10"/>
      <c r="S1372" s="10"/>
      <c r="T1372" s="10"/>
      <c r="U1372" s="10"/>
      <c r="V1372" s="10"/>
      <c r="W1372" s="10"/>
      <c r="X1372" s="10"/>
      <c r="Y1372" s="10"/>
      <c r="Z1372" s="10"/>
      <c r="AA1372" s="10"/>
      <c r="AB1372" s="10"/>
      <c r="AC1372" s="10"/>
      <c r="AD1372" s="10"/>
      <c r="AE1372" s="10"/>
      <c r="AF1372" s="10"/>
      <c r="AK1372" s="10"/>
      <c r="AL1372" s="10"/>
      <c r="AM1372" s="10"/>
      <c r="AN1372" s="10"/>
      <c r="AO1372" s="10"/>
      <c r="AP1372" s="10"/>
      <c r="AQ1372" s="10"/>
      <c r="AR1372" s="10"/>
      <c r="AS1372" s="10"/>
    </row>
    <row r="1373" spans="1:45" x14ac:dyDescent="0.25">
      <c r="A1373" s="10"/>
      <c r="B1373" s="10"/>
      <c r="C1373" s="10"/>
      <c r="E1373" s="10"/>
      <c r="G1373" s="10"/>
      <c r="H1373" s="10"/>
      <c r="I1373" s="10"/>
      <c r="P1373" s="2"/>
      <c r="Q1373" s="10"/>
      <c r="R1373" s="10"/>
      <c r="S1373" s="10"/>
      <c r="T1373" s="10"/>
      <c r="U1373" s="10"/>
      <c r="V1373" s="10"/>
      <c r="W1373" s="10"/>
      <c r="X1373" s="10"/>
      <c r="Y1373" s="10"/>
      <c r="Z1373" s="10"/>
      <c r="AA1373" s="10"/>
      <c r="AB1373" s="10"/>
      <c r="AC1373" s="10"/>
      <c r="AD1373" s="10"/>
      <c r="AE1373" s="10"/>
      <c r="AF1373" s="10"/>
      <c r="AK1373" s="10"/>
      <c r="AL1373" s="10"/>
      <c r="AM1373" s="10"/>
      <c r="AN1373" s="10"/>
      <c r="AO1373" s="10"/>
      <c r="AP1373" s="10"/>
      <c r="AQ1373" s="10"/>
      <c r="AR1373" s="10"/>
      <c r="AS1373" s="10"/>
    </row>
    <row r="1374" spans="1:45" x14ac:dyDescent="0.25">
      <c r="A1374" s="10"/>
      <c r="B1374" s="10"/>
      <c r="C1374" s="10"/>
      <c r="E1374" s="10"/>
      <c r="G1374" s="10"/>
      <c r="H1374" s="10"/>
      <c r="I1374" s="10"/>
      <c r="P1374" s="2"/>
      <c r="Q1374" s="10"/>
      <c r="R1374" s="10"/>
      <c r="S1374" s="10"/>
      <c r="T1374" s="10"/>
      <c r="U1374" s="10"/>
      <c r="V1374" s="10"/>
      <c r="W1374" s="10"/>
      <c r="X1374" s="10"/>
      <c r="Y1374" s="10"/>
      <c r="Z1374" s="10"/>
      <c r="AA1374" s="10"/>
      <c r="AB1374" s="10"/>
      <c r="AC1374" s="10"/>
      <c r="AD1374" s="10"/>
      <c r="AE1374" s="10"/>
      <c r="AF1374" s="10"/>
      <c r="AK1374" s="10"/>
      <c r="AL1374" s="10"/>
      <c r="AM1374" s="10"/>
      <c r="AN1374" s="10"/>
      <c r="AO1374" s="10"/>
      <c r="AP1374" s="10"/>
      <c r="AQ1374" s="10"/>
      <c r="AR1374" s="10"/>
      <c r="AS1374" s="10"/>
    </row>
    <row r="1375" spans="1:45" x14ac:dyDescent="0.25">
      <c r="A1375" s="10"/>
      <c r="B1375" s="10"/>
      <c r="C1375" s="10"/>
      <c r="E1375" s="10"/>
      <c r="G1375" s="10"/>
      <c r="H1375" s="10"/>
      <c r="I1375" s="10"/>
      <c r="P1375" s="2"/>
      <c r="Q1375" s="10"/>
      <c r="R1375" s="10"/>
      <c r="S1375" s="10"/>
      <c r="T1375" s="10"/>
      <c r="U1375" s="10"/>
      <c r="V1375" s="10"/>
      <c r="W1375" s="10"/>
      <c r="X1375" s="10"/>
      <c r="Y1375" s="10"/>
      <c r="Z1375" s="10"/>
      <c r="AA1375" s="10"/>
      <c r="AB1375" s="10"/>
      <c r="AC1375" s="10"/>
      <c r="AD1375" s="10"/>
      <c r="AE1375" s="10"/>
      <c r="AF1375" s="10"/>
      <c r="AK1375" s="10"/>
      <c r="AL1375" s="10"/>
      <c r="AM1375" s="10"/>
      <c r="AN1375" s="10"/>
      <c r="AO1375" s="10"/>
      <c r="AP1375" s="10"/>
      <c r="AQ1375" s="10"/>
      <c r="AR1375" s="10"/>
      <c r="AS1375" s="10"/>
    </row>
    <row r="1376" spans="1:45" x14ac:dyDescent="0.25">
      <c r="A1376" s="10"/>
      <c r="B1376" s="10"/>
      <c r="C1376" s="10"/>
      <c r="E1376" s="10"/>
      <c r="G1376" s="10"/>
      <c r="H1376" s="10"/>
      <c r="I1376" s="10"/>
      <c r="P1376" s="2"/>
      <c r="Q1376" s="10"/>
      <c r="R1376" s="10"/>
      <c r="S1376" s="10"/>
      <c r="T1376" s="10"/>
      <c r="U1376" s="10"/>
      <c r="V1376" s="10"/>
      <c r="W1376" s="10"/>
      <c r="X1376" s="10"/>
      <c r="Y1376" s="10"/>
      <c r="Z1376" s="10"/>
      <c r="AA1376" s="10"/>
      <c r="AB1376" s="10"/>
      <c r="AC1376" s="10"/>
      <c r="AD1376" s="10"/>
      <c r="AE1376" s="10"/>
      <c r="AF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</row>
    <row r="1377" spans="1:45" x14ac:dyDescent="0.25">
      <c r="A1377" s="10"/>
      <c r="B1377" s="10"/>
      <c r="C1377" s="10"/>
      <c r="E1377" s="10"/>
      <c r="G1377" s="10"/>
      <c r="H1377" s="10"/>
      <c r="I1377" s="10"/>
      <c r="P1377" s="2"/>
      <c r="Q1377" s="10"/>
      <c r="R1377" s="10"/>
      <c r="S1377" s="10"/>
      <c r="T1377" s="10"/>
      <c r="U1377" s="10"/>
      <c r="V1377" s="10"/>
      <c r="W1377" s="10"/>
      <c r="X1377" s="10"/>
      <c r="Y1377" s="10"/>
      <c r="Z1377" s="10"/>
      <c r="AA1377" s="10"/>
      <c r="AB1377" s="10"/>
      <c r="AC1377" s="10"/>
      <c r="AD1377" s="10"/>
      <c r="AE1377" s="10"/>
      <c r="AF1377" s="10"/>
      <c r="AK1377" s="10"/>
      <c r="AL1377" s="10"/>
      <c r="AM1377" s="10"/>
      <c r="AN1377" s="10"/>
      <c r="AO1377" s="10"/>
      <c r="AP1377" s="10"/>
      <c r="AQ1377" s="10"/>
      <c r="AR1377" s="10"/>
      <c r="AS1377" s="10"/>
    </row>
    <row r="1378" spans="1:45" x14ac:dyDescent="0.25">
      <c r="A1378" s="10"/>
      <c r="B1378" s="10"/>
      <c r="C1378" s="10"/>
      <c r="E1378" s="10"/>
      <c r="G1378" s="10"/>
      <c r="H1378" s="10"/>
      <c r="I1378" s="10"/>
      <c r="P1378" s="2"/>
      <c r="Q1378" s="10"/>
      <c r="R1378" s="10"/>
      <c r="S1378" s="10"/>
      <c r="T1378" s="10"/>
      <c r="U1378" s="10"/>
      <c r="V1378" s="10"/>
      <c r="W1378" s="10"/>
      <c r="X1378" s="10"/>
      <c r="Y1378" s="10"/>
      <c r="Z1378" s="10"/>
      <c r="AA1378" s="10"/>
      <c r="AB1378" s="10"/>
      <c r="AC1378" s="10"/>
      <c r="AD1378" s="10"/>
      <c r="AE1378" s="10"/>
      <c r="AF1378" s="10"/>
      <c r="AK1378" s="10"/>
      <c r="AL1378" s="10"/>
      <c r="AM1378" s="10"/>
      <c r="AN1378" s="10"/>
      <c r="AO1378" s="10"/>
      <c r="AP1378" s="10"/>
      <c r="AQ1378" s="10"/>
      <c r="AR1378" s="10"/>
      <c r="AS1378" s="10"/>
    </row>
    <row r="1379" spans="1:45" x14ac:dyDescent="0.25">
      <c r="A1379" s="10"/>
      <c r="B1379" s="10"/>
      <c r="C1379" s="10"/>
      <c r="E1379" s="10"/>
      <c r="G1379" s="10"/>
      <c r="H1379" s="10"/>
      <c r="I1379" s="10"/>
      <c r="P1379" s="2"/>
      <c r="Q1379" s="10"/>
      <c r="R1379" s="10"/>
      <c r="S1379" s="10"/>
      <c r="T1379" s="10"/>
      <c r="U1379" s="10"/>
      <c r="V1379" s="10"/>
      <c r="W1379" s="10"/>
      <c r="X1379" s="10"/>
      <c r="Y1379" s="10"/>
      <c r="Z1379" s="10"/>
      <c r="AA1379" s="10"/>
      <c r="AB1379" s="10"/>
      <c r="AC1379" s="10"/>
      <c r="AD1379" s="10"/>
      <c r="AE1379" s="10"/>
      <c r="AF1379" s="10"/>
      <c r="AK1379" s="10"/>
      <c r="AL1379" s="10"/>
      <c r="AM1379" s="10"/>
      <c r="AN1379" s="10"/>
      <c r="AO1379" s="10"/>
      <c r="AP1379" s="10"/>
      <c r="AQ1379" s="10"/>
      <c r="AR1379" s="10"/>
      <c r="AS1379" s="10"/>
    </row>
    <row r="1380" spans="1:45" x14ac:dyDescent="0.25">
      <c r="A1380" s="10"/>
      <c r="B1380" s="10"/>
      <c r="C1380" s="10"/>
      <c r="E1380" s="10"/>
      <c r="G1380" s="10"/>
      <c r="H1380" s="10"/>
      <c r="I1380" s="10"/>
      <c r="P1380" s="2"/>
      <c r="Q1380" s="10"/>
      <c r="R1380" s="10"/>
      <c r="S1380" s="10"/>
      <c r="T1380" s="10"/>
      <c r="U1380" s="10"/>
      <c r="V1380" s="10"/>
      <c r="W1380" s="10"/>
      <c r="X1380" s="10"/>
      <c r="Y1380" s="10"/>
      <c r="Z1380" s="10"/>
      <c r="AA1380" s="10"/>
      <c r="AB1380" s="10"/>
      <c r="AC1380" s="10"/>
      <c r="AD1380" s="10"/>
      <c r="AE1380" s="10"/>
      <c r="AF1380" s="10"/>
      <c r="AK1380" s="10"/>
      <c r="AL1380" s="10"/>
      <c r="AM1380" s="10"/>
      <c r="AN1380" s="10"/>
      <c r="AO1380" s="10"/>
      <c r="AP1380" s="10"/>
      <c r="AQ1380" s="10"/>
      <c r="AR1380" s="10"/>
      <c r="AS1380" s="10"/>
    </row>
    <row r="1381" spans="1:45" x14ac:dyDescent="0.25">
      <c r="A1381" s="10"/>
      <c r="B1381" s="10"/>
      <c r="C1381" s="10"/>
      <c r="E1381" s="10"/>
      <c r="G1381" s="10"/>
      <c r="H1381" s="10"/>
      <c r="I1381" s="10"/>
      <c r="P1381" s="2"/>
      <c r="Q1381" s="10"/>
      <c r="R1381" s="10"/>
      <c r="S1381" s="10"/>
      <c r="T1381" s="10"/>
      <c r="U1381" s="10"/>
      <c r="V1381" s="10"/>
      <c r="W1381" s="10"/>
      <c r="X1381" s="10"/>
      <c r="Y1381" s="10"/>
      <c r="Z1381" s="10"/>
      <c r="AA1381" s="10"/>
      <c r="AB1381" s="10"/>
      <c r="AC1381" s="10"/>
      <c r="AD1381" s="10"/>
      <c r="AE1381" s="10"/>
      <c r="AF1381" s="10"/>
      <c r="AK1381" s="10"/>
      <c r="AL1381" s="10"/>
      <c r="AM1381" s="10"/>
      <c r="AN1381" s="10"/>
      <c r="AO1381" s="10"/>
      <c r="AP1381" s="10"/>
      <c r="AQ1381" s="10"/>
      <c r="AR1381" s="10"/>
      <c r="AS1381" s="10"/>
    </row>
    <row r="1382" spans="1:45" x14ac:dyDescent="0.25">
      <c r="A1382" s="10"/>
      <c r="B1382" s="10"/>
      <c r="C1382" s="10"/>
      <c r="E1382" s="10"/>
      <c r="G1382" s="10"/>
      <c r="H1382" s="10"/>
      <c r="I1382" s="10"/>
      <c r="P1382" s="2"/>
      <c r="Q1382" s="10"/>
      <c r="R1382" s="10"/>
      <c r="S1382" s="10"/>
      <c r="T1382" s="10"/>
      <c r="U1382" s="10"/>
      <c r="V1382" s="10"/>
      <c r="W1382" s="10"/>
      <c r="X1382" s="10"/>
      <c r="Y1382" s="10"/>
      <c r="Z1382" s="10"/>
      <c r="AA1382" s="10"/>
      <c r="AB1382" s="10"/>
      <c r="AC1382" s="10"/>
      <c r="AD1382" s="10"/>
      <c r="AE1382" s="10"/>
      <c r="AF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</row>
    <row r="1383" spans="1:45" x14ac:dyDescent="0.25">
      <c r="A1383" s="10"/>
      <c r="B1383" s="10"/>
      <c r="C1383" s="10"/>
      <c r="E1383" s="10"/>
      <c r="G1383" s="10"/>
      <c r="H1383" s="10"/>
      <c r="I1383" s="10"/>
      <c r="P1383" s="2"/>
      <c r="Q1383" s="10"/>
      <c r="R1383" s="10"/>
      <c r="S1383" s="10"/>
      <c r="T1383" s="10"/>
      <c r="U1383" s="10"/>
      <c r="V1383" s="10"/>
      <c r="W1383" s="10"/>
      <c r="X1383" s="10"/>
      <c r="Y1383" s="10"/>
      <c r="Z1383" s="10"/>
      <c r="AA1383" s="10"/>
      <c r="AB1383" s="10"/>
      <c r="AC1383" s="10"/>
      <c r="AD1383" s="10"/>
      <c r="AE1383" s="10"/>
      <c r="AF1383" s="10"/>
      <c r="AK1383" s="10"/>
      <c r="AL1383" s="10"/>
      <c r="AM1383" s="10"/>
      <c r="AN1383" s="10"/>
      <c r="AO1383" s="10"/>
      <c r="AP1383" s="10"/>
      <c r="AQ1383" s="10"/>
      <c r="AR1383" s="10"/>
      <c r="AS1383" s="10"/>
    </row>
    <row r="1384" spans="1:45" x14ac:dyDescent="0.25">
      <c r="A1384" s="10"/>
      <c r="B1384" s="10"/>
      <c r="C1384" s="10"/>
      <c r="E1384" s="10"/>
      <c r="G1384" s="10"/>
      <c r="H1384" s="10"/>
      <c r="I1384" s="10"/>
      <c r="P1384" s="2"/>
      <c r="Q1384" s="10"/>
      <c r="R1384" s="10"/>
      <c r="S1384" s="10"/>
      <c r="T1384" s="10"/>
      <c r="U1384" s="10"/>
      <c r="V1384" s="10"/>
      <c r="W1384" s="10"/>
      <c r="X1384" s="10"/>
      <c r="Y1384" s="10"/>
      <c r="Z1384" s="10"/>
      <c r="AA1384" s="10"/>
      <c r="AB1384" s="10"/>
      <c r="AC1384" s="10"/>
      <c r="AD1384" s="10"/>
      <c r="AE1384" s="10"/>
      <c r="AF1384" s="10"/>
      <c r="AK1384" s="10"/>
      <c r="AL1384" s="10"/>
      <c r="AM1384" s="10"/>
      <c r="AN1384" s="10"/>
      <c r="AO1384" s="10"/>
      <c r="AP1384" s="10"/>
      <c r="AQ1384" s="10"/>
      <c r="AR1384" s="10"/>
      <c r="AS1384" s="10"/>
    </row>
    <row r="1385" spans="1:45" x14ac:dyDescent="0.25">
      <c r="A1385" s="10"/>
      <c r="B1385" s="10"/>
      <c r="C1385" s="10"/>
      <c r="E1385" s="10"/>
      <c r="G1385" s="10"/>
      <c r="H1385" s="10"/>
      <c r="I1385" s="10"/>
      <c r="P1385" s="2"/>
      <c r="Q1385" s="10"/>
      <c r="R1385" s="10"/>
      <c r="S1385" s="10"/>
      <c r="T1385" s="10"/>
      <c r="U1385" s="10"/>
      <c r="V1385" s="10"/>
      <c r="W1385" s="10"/>
      <c r="X1385" s="10"/>
      <c r="Y1385" s="10"/>
      <c r="Z1385" s="10"/>
      <c r="AA1385" s="10"/>
      <c r="AB1385" s="10"/>
      <c r="AC1385" s="10"/>
      <c r="AD1385" s="10"/>
      <c r="AE1385" s="10"/>
      <c r="AF1385" s="10"/>
      <c r="AK1385" s="10"/>
      <c r="AL1385" s="10"/>
      <c r="AM1385" s="10"/>
      <c r="AN1385" s="10"/>
      <c r="AO1385" s="10"/>
      <c r="AP1385" s="10"/>
      <c r="AQ1385" s="10"/>
      <c r="AR1385" s="10"/>
      <c r="AS1385" s="10"/>
    </row>
    <row r="1386" spans="1:45" x14ac:dyDescent="0.25">
      <c r="A1386" s="10"/>
      <c r="B1386" s="10"/>
      <c r="C1386" s="10"/>
      <c r="E1386" s="10"/>
      <c r="G1386" s="10"/>
      <c r="H1386" s="10"/>
      <c r="I1386" s="10"/>
      <c r="P1386" s="2"/>
      <c r="Q1386" s="10"/>
      <c r="R1386" s="10"/>
      <c r="S1386" s="10"/>
      <c r="T1386" s="10"/>
      <c r="U1386" s="10"/>
      <c r="V1386" s="10"/>
      <c r="W1386" s="10"/>
      <c r="X1386" s="10"/>
      <c r="Y1386" s="10"/>
      <c r="Z1386" s="10"/>
      <c r="AA1386" s="10"/>
      <c r="AB1386" s="10"/>
      <c r="AC1386" s="10"/>
      <c r="AD1386" s="10"/>
      <c r="AE1386" s="10"/>
      <c r="AF1386" s="10"/>
      <c r="AK1386" s="10"/>
      <c r="AL1386" s="10"/>
      <c r="AM1386" s="10"/>
      <c r="AN1386" s="10"/>
      <c r="AO1386" s="10"/>
      <c r="AP1386" s="10"/>
      <c r="AQ1386" s="10"/>
      <c r="AR1386" s="10"/>
      <c r="AS1386" s="10"/>
    </row>
    <row r="1387" spans="1:45" x14ac:dyDescent="0.25">
      <c r="A1387" s="10"/>
      <c r="B1387" s="10"/>
      <c r="C1387" s="10"/>
      <c r="E1387" s="10"/>
      <c r="G1387" s="10"/>
      <c r="H1387" s="10"/>
      <c r="I1387" s="10"/>
      <c r="P1387" s="2"/>
      <c r="Q1387" s="10"/>
      <c r="R1387" s="10"/>
      <c r="S1387" s="10"/>
      <c r="T1387" s="10"/>
      <c r="U1387" s="10"/>
      <c r="V1387" s="10"/>
      <c r="W1387" s="10"/>
      <c r="X1387" s="10"/>
      <c r="Y1387" s="10"/>
      <c r="Z1387" s="10"/>
      <c r="AA1387" s="10"/>
      <c r="AB1387" s="10"/>
      <c r="AC1387" s="10"/>
      <c r="AD1387" s="10"/>
      <c r="AE1387" s="10"/>
      <c r="AF1387" s="10"/>
      <c r="AK1387" s="10"/>
      <c r="AL1387" s="10"/>
      <c r="AM1387" s="10"/>
      <c r="AN1387" s="10"/>
      <c r="AO1387" s="10"/>
      <c r="AP1387" s="10"/>
      <c r="AQ1387" s="10"/>
      <c r="AR1387" s="10"/>
      <c r="AS1387" s="10"/>
    </row>
    <row r="1388" spans="1:45" x14ac:dyDescent="0.25">
      <c r="A1388" s="10"/>
      <c r="B1388" s="10"/>
      <c r="C1388" s="10"/>
      <c r="E1388" s="10"/>
      <c r="G1388" s="10"/>
      <c r="H1388" s="10"/>
      <c r="I1388" s="10"/>
      <c r="P1388" s="2"/>
      <c r="Q1388" s="10"/>
      <c r="R1388" s="10"/>
      <c r="S1388" s="10"/>
      <c r="T1388" s="10"/>
      <c r="U1388" s="10"/>
      <c r="V1388" s="10"/>
      <c r="W1388" s="10"/>
      <c r="X1388" s="10"/>
      <c r="Y1388" s="10"/>
      <c r="Z1388" s="10"/>
      <c r="AA1388" s="10"/>
      <c r="AB1388" s="10"/>
      <c r="AC1388" s="10"/>
      <c r="AD1388" s="10"/>
      <c r="AE1388" s="10"/>
      <c r="AF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</row>
    <row r="1389" spans="1:45" x14ac:dyDescent="0.25">
      <c r="A1389" s="10"/>
      <c r="B1389" s="10"/>
      <c r="C1389" s="10"/>
      <c r="E1389" s="10"/>
      <c r="G1389" s="10"/>
      <c r="H1389" s="10"/>
      <c r="I1389" s="10"/>
      <c r="P1389" s="2"/>
      <c r="Q1389" s="10"/>
      <c r="R1389" s="10"/>
      <c r="S1389" s="10"/>
      <c r="T1389" s="10"/>
      <c r="U1389" s="10"/>
      <c r="V1389" s="10"/>
      <c r="W1389" s="10"/>
      <c r="X1389" s="10"/>
      <c r="Y1389" s="10"/>
      <c r="Z1389" s="10"/>
      <c r="AA1389" s="10"/>
      <c r="AB1389" s="10"/>
      <c r="AC1389" s="10"/>
      <c r="AD1389" s="10"/>
      <c r="AE1389" s="10"/>
      <c r="AF1389" s="10"/>
      <c r="AK1389" s="10"/>
      <c r="AL1389" s="10"/>
      <c r="AM1389" s="10"/>
      <c r="AN1389" s="10"/>
      <c r="AO1389" s="10"/>
      <c r="AP1389" s="10"/>
      <c r="AQ1389" s="10"/>
      <c r="AR1389" s="10"/>
      <c r="AS1389" s="10"/>
    </row>
    <row r="1390" spans="1:45" x14ac:dyDescent="0.25">
      <c r="A1390" s="10"/>
      <c r="B1390" s="10"/>
      <c r="C1390" s="10"/>
      <c r="E1390" s="10"/>
      <c r="G1390" s="10"/>
      <c r="H1390" s="10"/>
      <c r="I1390" s="10"/>
      <c r="P1390" s="2"/>
      <c r="Q1390" s="10"/>
      <c r="R1390" s="10"/>
      <c r="S1390" s="10"/>
      <c r="T1390" s="10"/>
      <c r="U1390" s="10"/>
      <c r="V1390" s="10"/>
      <c r="W1390" s="10"/>
      <c r="X1390" s="10"/>
      <c r="Y1390" s="10"/>
      <c r="Z1390" s="10"/>
      <c r="AA1390" s="10"/>
      <c r="AB1390" s="10"/>
      <c r="AC1390" s="10"/>
      <c r="AD1390" s="10"/>
      <c r="AE1390" s="10"/>
      <c r="AF1390" s="10"/>
      <c r="AK1390" s="10"/>
      <c r="AL1390" s="10"/>
      <c r="AM1390" s="10"/>
      <c r="AN1390" s="10"/>
      <c r="AO1390" s="10"/>
      <c r="AP1390" s="10"/>
      <c r="AQ1390" s="10"/>
      <c r="AR1390" s="10"/>
      <c r="AS1390" s="10"/>
    </row>
    <row r="1391" spans="1:45" x14ac:dyDescent="0.25">
      <c r="A1391" s="10"/>
      <c r="B1391" s="10"/>
      <c r="C1391" s="10"/>
      <c r="E1391" s="10"/>
      <c r="G1391" s="10"/>
      <c r="H1391" s="10"/>
      <c r="I1391" s="10"/>
      <c r="P1391" s="2"/>
      <c r="Q1391" s="10"/>
      <c r="R1391" s="10"/>
      <c r="S1391" s="10"/>
      <c r="T1391" s="10"/>
      <c r="U1391" s="10"/>
      <c r="V1391" s="10"/>
      <c r="W1391" s="10"/>
      <c r="X1391" s="10"/>
      <c r="Y1391" s="10"/>
      <c r="Z1391" s="10"/>
      <c r="AA1391" s="10"/>
      <c r="AB1391" s="10"/>
      <c r="AC1391" s="10"/>
      <c r="AD1391" s="10"/>
      <c r="AE1391" s="10"/>
      <c r="AF1391" s="10"/>
      <c r="AK1391" s="10"/>
      <c r="AL1391" s="10"/>
      <c r="AM1391" s="10"/>
      <c r="AN1391" s="10"/>
      <c r="AO1391" s="10"/>
      <c r="AP1391" s="10"/>
      <c r="AQ1391" s="10"/>
      <c r="AR1391" s="10"/>
      <c r="AS1391" s="10"/>
    </row>
    <row r="1392" spans="1:45" x14ac:dyDescent="0.25">
      <c r="A1392" s="10"/>
      <c r="B1392" s="10"/>
      <c r="C1392" s="10"/>
      <c r="E1392" s="10"/>
      <c r="G1392" s="10"/>
      <c r="H1392" s="10"/>
      <c r="I1392" s="10"/>
      <c r="P1392" s="2"/>
      <c r="Q1392" s="10"/>
      <c r="R1392" s="10"/>
      <c r="S1392" s="10"/>
      <c r="T1392" s="10"/>
      <c r="U1392" s="10"/>
      <c r="V1392" s="10"/>
      <c r="W1392" s="10"/>
      <c r="X1392" s="10"/>
      <c r="Y1392" s="10"/>
      <c r="Z1392" s="10"/>
      <c r="AA1392" s="10"/>
      <c r="AB1392" s="10"/>
      <c r="AC1392" s="10"/>
      <c r="AD1392" s="10"/>
      <c r="AE1392" s="10"/>
      <c r="AF1392" s="10"/>
      <c r="AK1392" s="10"/>
      <c r="AL1392" s="10"/>
      <c r="AM1392" s="10"/>
      <c r="AN1392" s="10"/>
      <c r="AO1392" s="10"/>
      <c r="AP1392" s="10"/>
      <c r="AQ1392" s="10"/>
      <c r="AR1392" s="10"/>
      <c r="AS1392" s="10"/>
    </row>
    <row r="1393" spans="1:45" x14ac:dyDescent="0.25">
      <c r="A1393" s="10"/>
      <c r="B1393" s="10"/>
      <c r="C1393" s="10"/>
      <c r="E1393" s="10"/>
      <c r="G1393" s="10"/>
      <c r="H1393" s="10"/>
      <c r="I1393" s="10"/>
      <c r="P1393" s="2"/>
      <c r="Q1393" s="10"/>
      <c r="R1393" s="10"/>
      <c r="S1393" s="10"/>
      <c r="T1393" s="10"/>
      <c r="U1393" s="10"/>
      <c r="V1393" s="10"/>
      <c r="W1393" s="10"/>
      <c r="X1393" s="10"/>
      <c r="Y1393" s="10"/>
      <c r="Z1393" s="10"/>
      <c r="AA1393" s="10"/>
      <c r="AB1393" s="10"/>
      <c r="AC1393" s="10"/>
      <c r="AD1393" s="10"/>
      <c r="AE1393" s="10"/>
      <c r="AF1393" s="10"/>
      <c r="AK1393" s="10"/>
      <c r="AL1393" s="10"/>
      <c r="AM1393" s="10"/>
      <c r="AN1393" s="10"/>
      <c r="AO1393" s="10"/>
      <c r="AP1393" s="10"/>
      <c r="AQ1393" s="10"/>
      <c r="AR1393" s="10"/>
      <c r="AS1393" s="10"/>
    </row>
    <row r="1394" spans="1:45" x14ac:dyDescent="0.25">
      <c r="A1394" s="10"/>
      <c r="B1394" s="10"/>
      <c r="C1394" s="10"/>
      <c r="E1394" s="10"/>
      <c r="G1394" s="10"/>
      <c r="H1394" s="10"/>
      <c r="I1394" s="10"/>
      <c r="P1394" s="2"/>
      <c r="Q1394" s="10"/>
      <c r="R1394" s="10"/>
      <c r="S1394" s="10"/>
      <c r="T1394" s="10"/>
      <c r="U1394" s="10"/>
      <c r="V1394" s="10"/>
      <c r="W1394" s="10"/>
      <c r="X1394" s="10"/>
      <c r="Y1394" s="10"/>
      <c r="Z1394" s="10"/>
      <c r="AA1394" s="10"/>
      <c r="AB1394" s="10"/>
      <c r="AC1394" s="10"/>
      <c r="AD1394" s="10"/>
      <c r="AE1394" s="10"/>
      <c r="AF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</row>
    <row r="1395" spans="1:45" x14ac:dyDescent="0.25">
      <c r="A1395" s="10"/>
      <c r="B1395" s="10"/>
      <c r="C1395" s="10"/>
      <c r="E1395" s="10"/>
      <c r="G1395" s="10"/>
      <c r="H1395" s="10"/>
      <c r="I1395" s="10"/>
      <c r="P1395" s="2"/>
      <c r="Q1395" s="10"/>
      <c r="R1395" s="10"/>
      <c r="S1395" s="10"/>
      <c r="T1395" s="10"/>
      <c r="U1395" s="10"/>
      <c r="V1395" s="10"/>
      <c r="W1395" s="10"/>
      <c r="X1395" s="10"/>
      <c r="Y1395" s="10"/>
      <c r="Z1395" s="10"/>
      <c r="AA1395" s="10"/>
      <c r="AB1395" s="10"/>
      <c r="AC1395" s="10"/>
      <c r="AD1395" s="10"/>
      <c r="AE1395" s="10"/>
      <c r="AF1395" s="10"/>
      <c r="AK1395" s="10"/>
      <c r="AL1395" s="10"/>
      <c r="AM1395" s="10"/>
      <c r="AN1395" s="10"/>
      <c r="AO1395" s="10"/>
      <c r="AP1395" s="10"/>
      <c r="AQ1395" s="10"/>
      <c r="AR1395" s="10"/>
      <c r="AS1395" s="10"/>
    </row>
    <row r="1396" spans="1:45" x14ac:dyDescent="0.25">
      <c r="A1396" s="10"/>
      <c r="B1396" s="10"/>
      <c r="C1396" s="10"/>
      <c r="E1396" s="10"/>
      <c r="G1396" s="10"/>
      <c r="H1396" s="10"/>
      <c r="I1396" s="10"/>
      <c r="P1396" s="2"/>
      <c r="Q1396" s="10"/>
      <c r="R1396" s="10"/>
      <c r="S1396" s="10"/>
      <c r="T1396" s="10"/>
      <c r="U1396" s="10"/>
      <c r="V1396" s="10"/>
      <c r="W1396" s="10"/>
      <c r="X1396" s="10"/>
      <c r="Y1396" s="10"/>
      <c r="Z1396" s="10"/>
      <c r="AA1396" s="10"/>
      <c r="AB1396" s="10"/>
      <c r="AC1396" s="10"/>
      <c r="AD1396" s="10"/>
      <c r="AE1396" s="10"/>
      <c r="AF1396" s="10"/>
      <c r="AK1396" s="10"/>
      <c r="AL1396" s="10"/>
      <c r="AM1396" s="10"/>
      <c r="AN1396" s="10"/>
      <c r="AO1396" s="10"/>
      <c r="AP1396" s="10"/>
      <c r="AQ1396" s="10"/>
      <c r="AR1396" s="10"/>
      <c r="AS1396" s="10"/>
    </row>
    <row r="1397" spans="1:45" x14ac:dyDescent="0.25">
      <c r="A1397" s="10"/>
      <c r="B1397" s="10"/>
      <c r="C1397" s="10"/>
      <c r="E1397" s="10"/>
      <c r="G1397" s="10"/>
      <c r="H1397" s="10"/>
      <c r="I1397" s="10"/>
      <c r="P1397" s="2"/>
      <c r="Q1397" s="10"/>
      <c r="R1397" s="10"/>
      <c r="S1397" s="10"/>
      <c r="T1397" s="10"/>
      <c r="U1397" s="10"/>
      <c r="V1397" s="10"/>
      <c r="W1397" s="10"/>
      <c r="X1397" s="10"/>
      <c r="Y1397" s="10"/>
      <c r="Z1397" s="10"/>
      <c r="AA1397" s="10"/>
      <c r="AB1397" s="10"/>
      <c r="AC1397" s="10"/>
      <c r="AD1397" s="10"/>
      <c r="AE1397" s="10"/>
      <c r="AF1397" s="10"/>
      <c r="AK1397" s="10"/>
      <c r="AL1397" s="10"/>
      <c r="AM1397" s="10"/>
      <c r="AN1397" s="10"/>
      <c r="AO1397" s="10"/>
      <c r="AP1397" s="10"/>
      <c r="AQ1397" s="10"/>
      <c r="AR1397" s="10"/>
      <c r="AS1397" s="10"/>
    </row>
    <row r="1398" spans="1:45" x14ac:dyDescent="0.25">
      <c r="A1398" s="10"/>
      <c r="B1398" s="10"/>
      <c r="C1398" s="10"/>
      <c r="E1398" s="10"/>
      <c r="G1398" s="10"/>
      <c r="H1398" s="10"/>
      <c r="I1398" s="10"/>
      <c r="P1398" s="2"/>
      <c r="Q1398" s="10"/>
      <c r="R1398" s="10"/>
      <c r="S1398" s="10"/>
      <c r="T1398" s="10"/>
      <c r="U1398" s="10"/>
      <c r="V1398" s="10"/>
      <c r="W1398" s="10"/>
      <c r="X1398" s="10"/>
      <c r="Y1398" s="10"/>
      <c r="Z1398" s="10"/>
      <c r="AA1398" s="10"/>
      <c r="AB1398" s="10"/>
      <c r="AC1398" s="10"/>
      <c r="AD1398" s="10"/>
      <c r="AE1398" s="10"/>
      <c r="AF1398" s="10"/>
      <c r="AK1398" s="10"/>
      <c r="AL1398" s="10"/>
      <c r="AM1398" s="10"/>
      <c r="AN1398" s="10"/>
      <c r="AO1398" s="10"/>
      <c r="AP1398" s="10"/>
      <c r="AQ1398" s="10"/>
      <c r="AR1398" s="10"/>
      <c r="AS1398" s="10"/>
    </row>
    <row r="1399" spans="1:45" x14ac:dyDescent="0.25">
      <c r="A1399" s="10"/>
      <c r="B1399" s="10"/>
      <c r="C1399" s="10"/>
      <c r="E1399" s="10"/>
      <c r="G1399" s="10"/>
      <c r="H1399" s="10"/>
      <c r="I1399" s="10"/>
      <c r="P1399" s="2"/>
      <c r="Q1399" s="10"/>
      <c r="R1399" s="10"/>
      <c r="S1399" s="10"/>
      <c r="T1399" s="10"/>
      <c r="U1399" s="10"/>
      <c r="V1399" s="10"/>
      <c r="W1399" s="10"/>
      <c r="X1399" s="10"/>
      <c r="Y1399" s="10"/>
      <c r="Z1399" s="10"/>
      <c r="AA1399" s="10"/>
      <c r="AB1399" s="10"/>
      <c r="AC1399" s="10"/>
      <c r="AD1399" s="10"/>
      <c r="AE1399" s="10"/>
      <c r="AF1399" s="10"/>
      <c r="AK1399" s="10"/>
      <c r="AL1399" s="10"/>
      <c r="AM1399" s="10"/>
      <c r="AN1399" s="10"/>
      <c r="AO1399" s="10"/>
      <c r="AP1399" s="10"/>
      <c r="AQ1399" s="10"/>
      <c r="AR1399" s="10"/>
      <c r="AS1399" s="10"/>
    </row>
    <row r="1400" spans="1:45" x14ac:dyDescent="0.25">
      <c r="A1400" s="10"/>
      <c r="B1400" s="10"/>
      <c r="C1400" s="10"/>
      <c r="E1400" s="10"/>
      <c r="G1400" s="10"/>
      <c r="H1400" s="10"/>
      <c r="I1400" s="10"/>
      <c r="P1400" s="2"/>
      <c r="Q1400" s="10"/>
      <c r="R1400" s="10"/>
      <c r="S1400" s="10"/>
      <c r="T1400" s="10"/>
      <c r="U1400" s="10"/>
      <c r="V1400" s="10"/>
      <c r="W1400" s="10"/>
      <c r="X1400" s="10"/>
      <c r="Y1400" s="10"/>
      <c r="Z1400" s="10"/>
      <c r="AA1400" s="10"/>
      <c r="AB1400" s="10"/>
      <c r="AC1400" s="10"/>
      <c r="AD1400" s="10"/>
      <c r="AE1400" s="10"/>
      <c r="AF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</row>
    <row r="1401" spans="1:45" x14ac:dyDescent="0.25">
      <c r="A1401" s="10"/>
      <c r="B1401" s="10"/>
      <c r="C1401" s="10"/>
      <c r="E1401" s="10"/>
      <c r="G1401" s="10"/>
      <c r="H1401" s="10"/>
      <c r="I1401" s="10"/>
      <c r="P1401" s="2"/>
      <c r="Q1401" s="10"/>
      <c r="R1401" s="10"/>
      <c r="S1401" s="10"/>
      <c r="T1401" s="10"/>
      <c r="U1401" s="10"/>
      <c r="V1401" s="10"/>
      <c r="W1401" s="10"/>
      <c r="X1401" s="10"/>
      <c r="Y1401" s="10"/>
      <c r="Z1401" s="10"/>
      <c r="AA1401" s="10"/>
      <c r="AB1401" s="10"/>
      <c r="AC1401" s="10"/>
      <c r="AD1401" s="10"/>
      <c r="AE1401" s="10"/>
      <c r="AF1401" s="10"/>
      <c r="AK1401" s="10"/>
      <c r="AL1401" s="10"/>
      <c r="AM1401" s="10"/>
      <c r="AN1401" s="10"/>
      <c r="AO1401" s="10"/>
      <c r="AP1401" s="10"/>
      <c r="AQ1401" s="10"/>
      <c r="AR1401" s="10"/>
      <c r="AS1401" s="10"/>
    </row>
    <row r="1402" spans="1:45" x14ac:dyDescent="0.25">
      <c r="A1402" s="10"/>
      <c r="B1402" s="10"/>
      <c r="C1402" s="10"/>
      <c r="E1402" s="10"/>
      <c r="G1402" s="10"/>
      <c r="H1402" s="10"/>
      <c r="I1402" s="10"/>
      <c r="P1402" s="2"/>
      <c r="Q1402" s="10"/>
      <c r="R1402" s="10"/>
      <c r="S1402" s="10"/>
      <c r="T1402" s="10"/>
      <c r="U1402" s="10"/>
      <c r="V1402" s="10"/>
      <c r="W1402" s="10"/>
      <c r="X1402" s="10"/>
      <c r="Y1402" s="10"/>
      <c r="Z1402" s="10"/>
      <c r="AA1402" s="10"/>
      <c r="AB1402" s="10"/>
      <c r="AC1402" s="10"/>
      <c r="AD1402" s="10"/>
      <c r="AE1402" s="10"/>
      <c r="AF1402" s="10"/>
      <c r="AK1402" s="10"/>
      <c r="AL1402" s="10"/>
      <c r="AM1402" s="10"/>
      <c r="AN1402" s="10"/>
      <c r="AO1402" s="10"/>
      <c r="AP1402" s="10"/>
      <c r="AQ1402" s="10"/>
      <c r="AR1402" s="10"/>
      <c r="AS1402" s="10"/>
    </row>
    <row r="1403" spans="1:45" x14ac:dyDescent="0.25">
      <c r="A1403" s="10"/>
      <c r="B1403" s="10"/>
      <c r="C1403" s="10"/>
      <c r="E1403" s="10"/>
      <c r="G1403" s="10"/>
      <c r="H1403" s="10"/>
      <c r="I1403" s="10"/>
      <c r="P1403" s="2"/>
      <c r="Q1403" s="10"/>
      <c r="R1403" s="10"/>
      <c r="S1403" s="10"/>
      <c r="T1403" s="10"/>
      <c r="U1403" s="10"/>
      <c r="V1403" s="10"/>
      <c r="W1403" s="10"/>
      <c r="X1403" s="10"/>
      <c r="Y1403" s="10"/>
      <c r="Z1403" s="10"/>
      <c r="AA1403" s="10"/>
      <c r="AB1403" s="10"/>
      <c r="AC1403" s="10"/>
      <c r="AD1403" s="10"/>
      <c r="AE1403" s="10"/>
      <c r="AF1403" s="10"/>
      <c r="AK1403" s="10"/>
      <c r="AL1403" s="10"/>
      <c r="AM1403" s="10"/>
      <c r="AN1403" s="10"/>
      <c r="AO1403" s="10"/>
      <c r="AP1403" s="10"/>
      <c r="AQ1403" s="10"/>
      <c r="AR1403" s="10"/>
      <c r="AS1403" s="10"/>
    </row>
    <row r="1404" spans="1:45" x14ac:dyDescent="0.25">
      <c r="A1404" s="10"/>
      <c r="B1404" s="10"/>
      <c r="C1404" s="10"/>
      <c r="E1404" s="10"/>
      <c r="G1404" s="10"/>
      <c r="H1404" s="10"/>
      <c r="I1404" s="10"/>
      <c r="P1404" s="2"/>
      <c r="Q1404" s="10"/>
      <c r="R1404" s="10"/>
      <c r="S1404" s="10"/>
      <c r="T1404" s="10"/>
      <c r="U1404" s="10"/>
      <c r="V1404" s="10"/>
      <c r="W1404" s="10"/>
      <c r="X1404" s="10"/>
      <c r="Y1404" s="10"/>
      <c r="Z1404" s="10"/>
      <c r="AA1404" s="10"/>
      <c r="AB1404" s="10"/>
      <c r="AC1404" s="10"/>
      <c r="AD1404" s="10"/>
      <c r="AE1404" s="10"/>
      <c r="AF1404" s="10"/>
      <c r="AK1404" s="10"/>
      <c r="AL1404" s="10"/>
      <c r="AM1404" s="10"/>
      <c r="AN1404" s="10"/>
      <c r="AO1404" s="10"/>
      <c r="AP1404" s="10"/>
      <c r="AQ1404" s="10"/>
      <c r="AR1404" s="10"/>
      <c r="AS1404" s="10"/>
    </row>
    <row r="1405" spans="1:45" x14ac:dyDescent="0.25">
      <c r="A1405" s="10"/>
      <c r="B1405" s="10"/>
      <c r="C1405" s="10"/>
      <c r="E1405" s="10"/>
      <c r="G1405" s="10"/>
      <c r="H1405" s="10"/>
      <c r="I1405" s="10"/>
      <c r="P1405" s="2"/>
      <c r="Q1405" s="10"/>
      <c r="R1405" s="10"/>
      <c r="S1405" s="10"/>
      <c r="T1405" s="10"/>
      <c r="U1405" s="10"/>
      <c r="V1405" s="10"/>
      <c r="W1405" s="10"/>
      <c r="X1405" s="10"/>
      <c r="Y1405" s="10"/>
      <c r="Z1405" s="10"/>
      <c r="AA1405" s="10"/>
      <c r="AB1405" s="10"/>
      <c r="AC1405" s="10"/>
      <c r="AD1405" s="10"/>
      <c r="AE1405" s="10"/>
      <c r="AF1405" s="10"/>
      <c r="AK1405" s="10"/>
      <c r="AL1405" s="10"/>
      <c r="AM1405" s="10"/>
      <c r="AN1405" s="10"/>
      <c r="AO1405" s="10"/>
      <c r="AP1405" s="10"/>
      <c r="AQ1405" s="10"/>
      <c r="AR1405" s="10"/>
      <c r="AS1405" s="10"/>
    </row>
    <row r="1406" spans="1:45" x14ac:dyDescent="0.25">
      <c r="A1406" s="10"/>
      <c r="B1406" s="10"/>
      <c r="C1406" s="10"/>
      <c r="E1406" s="10"/>
      <c r="G1406" s="10"/>
      <c r="H1406" s="10"/>
      <c r="I1406" s="10"/>
      <c r="P1406" s="2"/>
      <c r="Q1406" s="10"/>
      <c r="R1406" s="10"/>
      <c r="S1406" s="10"/>
      <c r="T1406" s="10"/>
      <c r="U1406" s="10"/>
      <c r="V1406" s="10"/>
      <c r="W1406" s="10"/>
      <c r="X1406" s="10"/>
      <c r="Y1406" s="10"/>
      <c r="Z1406" s="10"/>
      <c r="AA1406" s="10"/>
      <c r="AB1406" s="10"/>
      <c r="AC1406" s="10"/>
      <c r="AD1406" s="10"/>
      <c r="AE1406" s="10"/>
      <c r="AF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</row>
    <row r="1407" spans="1:45" x14ac:dyDescent="0.25">
      <c r="A1407" s="10"/>
      <c r="B1407" s="10"/>
      <c r="C1407" s="10"/>
      <c r="E1407" s="10"/>
      <c r="G1407" s="10"/>
      <c r="H1407" s="10"/>
      <c r="I1407" s="10"/>
      <c r="P1407" s="2"/>
      <c r="Q1407" s="10"/>
      <c r="R1407" s="10"/>
      <c r="S1407" s="10"/>
      <c r="T1407" s="10"/>
      <c r="U1407" s="10"/>
      <c r="V1407" s="10"/>
      <c r="W1407" s="10"/>
      <c r="X1407" s="10"/>
      <c r="Y1407" s="10"/>
      <c r="Z1407" s="10"/>
      <c r="AA1407" s="10"/>
      <c r="AB1407" s="10"/>
      <c r="AC1407" s="10"/>
      <c r="AD1407" s="10"/>
      <c r="AE1407" s="10"/>
      <c r="AF1407" s="10"/>
      <c r="AK1407" s="10"/>
      <c r="AL1407" s="10"/>
      <c r="AM1407" s="10"/>
      <c r="AN1407" s="10"/>
      <c r="AO1407" s="10"/>
      <c r="AP1407" s="10"/>
      <c r="AQ1407" s="10"/>
      <c r="AR1407" s="10"/>
      <c r="AS1407" s="10"/>
    </row>
    <row r="1408" spans="1:45" x14ac:dyDescent="0.25">
      <c r="A1408" s="10"/>
      <c r="B1408" s="10"/>
      <c r="C1408" s="10"/>
      <c r="E1408" s="10"/>
      <c r="G1408" s="10"/>
      <c r="H1408" s="10"/>
      <c r="I1408" s="10"/>
      <c r="P1408" s="2"/>
      <c r="Q1408" s="10"/>
      <c r="R1408" s="10"/>
      <c r="S1408" s="10"/>
      <c r="T1408" s="10"/>
      <c r="U1408" s="10"/>
      <c r="V1408" s="10"/>
      <c r="W1408" s="10"/>
      <c r="X1408" s="10"/>
      <c r="Y1408" s="10"/>
      <c r="Z1408" s="10"/>
      <c r="AA1408" s="10"/>
      <c r="AB1408" s="10"/>
      <c r="AC1408" s="10"/>
      <c r="AD1408" s="10"/>
      <c r="AE1408" s="10"/>
      <c r="AF1408" s="10"/>
      <c r="AK1408" s="10"/>
      <c r="AL1408" s="10"/>
      <c r="AM1408" s="10"/>
      <c r="AN1408" s="10"/>
      <c r="AO1408" s="10"/>
      <c r="AP1408" s="10"/>
      <c r="AQ1408" s="10"/>
      <c r="AR1408" s="10"/>
      <c r="AS1408" s="10"/>
    </row>
    <row r="1409" spans="1:45" x14ac:dyDescent="0.25">
      <c r="A1409" s="10"/>
      <c r="B1409" s="10"/>
      <c r="C1409" s="10"/>
      <c r="E1409" s="10"/>
      <c r="G1409" s="10"/>
      <c r="H1409" s="10"/>
      <c r="I1409" s="10"/>
      <c r="P1409" s="2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  <c r="AB1409" s="10"/>
      <c r="AC1409" s="10"/>
      <c r="AD1409" s="10"/>
      <c r="AE1409" s="10"/>
      <c r="AF1409" s="10"/>
      <c r="AK1409" s="10"/>
      <c r="AL1409" s="10"/>
      <c r="AM1409" s="10"/>
      <c r="AN1409" s="10"/>
      <c r="AO1409" s="10"/>
      <c r="AP1409" s="10"/>
      <c r="AQ1409" s="10"/>
      <c r="AR1409" s="10"/>
      <c r="AS1409" s="10"/>
    </row>
    <row r="1410" spans="1:45" x14ac:dyDescent="0.25">
      <c r="A1410" s="10"/>
      <c r="B1410" s="10"/>
      <c r="C1410" s="10"/>
      <c r="E1410" s="10"/>
      <c r="G1410" s="10"/>
      <c r="H1410" s="10"/>
      <c r="I1410" s="10"/>
      <c r="P1410" s="2"/>
      <c r="Q1410" s="10"/>
      <c r="R1410" s="10"/>
      <c r="S1410" s="10"/>
      <c r="T1410" s="10"/>
      <c r="U1410" s="10"/>
      <c r="V1410" s="10"/>
      <c r="W1410" s="10"/>
      <c r="X1410" s="10"/>
      <c r="Y1410" s="10"/>
      <c r="Z1410" s="10"/>
      <c r="AA1410" s="10"/>
      <c r="AB1410" s="10"/>
      <c r="AC1410" s="10"/>
      <c r="AD1410" s="10"/>
      <c r="AE1410" s="10"/>
      <c r="AF1410" s="10"/>
      <c r="AK1410" s="10"/>
      <c r="AL1410" s="10"/>
      <c r="AM1410" s="10"/>
      <c r="AN1410" s="10"/>
      <c r="AO1410" s="10"/>
      <c r="AP1410" s="10"/>
      <c r="AQ1410" s="10"/>
      <c r="AR1410" s="10"/>
      <c r="AS1410" s="10"/>
    </row>
    <row r="1411" spans="1:45" x14ac:dyDescent="0.25">
      <c r="A1411" s="10"/>
      <c r="B1411" s="10"/>
      <c r="C1411" s="10"/>
      <c r="E1411" s="10"/>
      <c r="G1411" s="10"/>
      <c r="H1411" s="10"/>
      <c r="I1411" s="10"/>
      <c r="P1411" s="2"/>
      <c r="Q1411" s="10"/>
      <c r="R1411" s="10"/>
      <c r="S1411" s="10"/>
      <c r="T1411" s="10"/>
      <c r="U1411" s="10"/>
      <c r="V1411" s="10"/>
      <c r="W1411" s="10"/>
      <c r="X1411" s="10"/>
      <c r="Y1411" s="10"/>
      <c r="Z1411" s="10"/>
      <c r="AA1411" s="10"/>
      <c r="AB1411" s="10"/>
      <c r="AC1411" s="10"/>
      <c r="AD1411" s="10"/>
      <c r="AE1411" s="10"/>
      <c r="AF1411" s="10"/>
      <c r="AK1411" s="10"/>
      <c r="AL1411" s="10"/>
      <c r="AM1411" s="10"/>
      <c r="AN1411" s="10"/>
      <c r="AO1411" s="10"/>
      <c r="AP1411" s="10"/>
      <c r="AQ1411" s="10"/>
      <c r="AR1411" s="10"/>
      <c r="AS1411" s="10"/>
    </row>
    <row r="1412" spans="1:45" x14ac:dyDescent="0.25">
      <c r="A1412" s="10"/>
      <c r="B1412" s="10"/>
      <c r="C1412" s="10"/>
      <c r="E1412" s="10"/>
      <c r="G1412" s="10"/>
      <c r="H1412" s="10"/>
      <c r="I1412" s="10"/>
      <c r="P1412" s="2"/>
      <c r="Q1412" s="10"/>
      <c r="R1412" s="10"/>
      <c r="S1412" s="10"/>
      <c r="T1412" s="10"/>
      <c r="U1412" s="10"/>
      <c r="V1412" s="10"/>
      <c r="W1412" s="10"/>
      <c r="X1412" s="10"/>
      <c r="Y1412" s="10"/>
      <c r="Z1412" s="10"/>
      <c r="AA1412" s="10"/>
      <c r="AB1412" s="10"/>
      <c r="AC1412" s="10"/>
      <c r="AD1412" s="10"/>
      <c r="AE1412" s="10"/>
      <c r="AF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</row>
    <row r="1413" spans="1:45" x14ac:dyDescent="0.25">
      <c r="A1413" s="10"/>
      <c r="B1413" s="10"/>
      <c r="C1413" s="10"/>
      <c r="E1413" s="10"/>
      <c r="G1413" s="10"/>
      <c r="H1413" s="10"/>
      <c r="I1413" s="10"/>
      <c r="P1413" s="2"/>
      <c r="Q1413" s="10"/>
      <c r="R1413" s="10"/>
      <c r="S1413" s="10"/>
      <c r="T1413" s="10"/>
      <c r="U1413" s="10"/>
      <c r="V1413" s="10"/>
      <c r="W1413" s="10"/>
      <c r="X1413" s="10"/>
      <c r="Y1413" s="10"/>
      <c r="Z1413" s="10"/>
      <c r="AA1413" s="10"/>
      <c r="AB1413" s="10"/>
      <c r="AC1413" s="10"/>
      <c r="AD1413" s="10"/>
      <c r="AE1413" s="10"/>
      <c r="AF1413" s="10"/>
      <c r="AK1413" s="10"/>
      <c r="AL1413" s="10"/>
      <c r="AM1413" s="10"/>
      <c r="AN1413" s="10"/>
      <c r="AO1413" s="10"/>
      <c r="AP1413" s="10"/>
      <c r="AQ1413" s="10"/>
      <c r="AR1413" s="10"/>
      <c r="AS1413" s="10"/>
    </row>
    <row r="1414" spans="1:45" x14ac:dyDescent="0.25">
      <c r="A1414" s="10"/>
      <c r="B1414" s="10"/>
      <c r="C1414" s="10"/>
      <c r="E1414" s="10"/>
      <c r="G1414" s="10"/>
      <c r="H1414" s="10"/>
      <c r="I1414" s="10"/>
      <c r="P1414" s="2"/>
      <c r="Q1414" s="10"/>
      <c r="R1414" s="10"/>
      <c r="S1414" s="10"/>
      <c r="T1414" s="10"/>
      <c r="U1414" s="10"/>
      <c r="V1414" s="10"/>
      <c r="W1414" s="10"/>
      <c r="X1414" s="10"/>
      <c r="Y1414" s="10"/>
      <c r="Z1414" s="10"/>
      <c r="AA1414" s="10"/>
      <c r="AB1414" s="10"/>
      <c r="AC1414" s="10"/>
      <c r="AD1414" s="10"/>
      <c r="AE1414" s="10"/>
      <c r="AF1414" s="10"/>
      <c r="AK1414" s="10"/>
      <c r="AL1414" s="10"/>
      <c r="AM1414" s="10"/>
      <c r="AN1414" s="10"/>
      <c r="AO1414" s="10"/>
      <c r="AP1414" s="10"/>
      <c r="AQ1414" s="10"/>
      <c r="AR1414" s="10"/>
      <c r="AS1414" s="10"/>
    </row>
    <row r="1415" spans="1:45" x14ac:dyDescent="0.25">
      <c r="A1415" s="10"/>
      <c r="B1415" s="10"/>
      <c r="C1415" s="10"/>
      <c r="E1415" s="10"/>
      <c r="G1415" s="10"/>
      <c r="H1415" s="10"/>
      <c r="I1415" s="10"/>
      <c r="P1415" s="2"/>
      <c r="Q1415" s="10"/>
      <c r="R1415" s="10"/>
      <c r="S1415" s="10"/>
      <c r="T1415" s="10"/>
      <c r="U1415" s="10"/>
      <c r="V1415" s="10"/>
      <c r="W1415" s="10"/>
      <c r="X1415" s="10"/>
      <c r="Y1415" s="10"/>
      <c r="Z1415" s="10"/>
      <c r="AA1415" s="10"/>
      <c r="AB1415" s="10"/>
      <c r="AC1415" s="10"/>
      <c r="AD1415" s="10"/>
      <c r="AE1415" s="10"/>
      <c r="AF1415" s="10"/>
      <c r="AK1415" s="10"/>
      <c r="AL1415" s="10"/>
      <c r="AM1415" s="10"/>
      <c r="AN1415" s="10"/>
      <c r="AO1415" s="10"/>
      <c r="AP1415" s="10"/>
      <c r="AQ1415" s="10"/>
      <c r="AR1415" s="10"/>
      <c r="AS1415" s="10"/>
    </row>
    <row r="1416" spans="1:45" x14ac:dyDescent="0.25">
      <c r="A1416" s="10"/>
      <c r="B1416" s="10"/>
      <c r="C1416" s="10"/>
      <c r="E1416" s="10"/>
      <c r="G1416" s="10"/>
      <c r="H1416" s="10"/>
      <c r="I1416" s="10"/>
      <c r="P1416" s="2"/>
      <c r="Q1416" s="10"/>
      <c r="R1416" s="10"/>
      <c r="S1416" s="10"/>
      <c r="T1416" s="10"/>
      <c r="U1416" s="10"/>
      <c r="V1416" s="10"/>
      <c r="W1416" s="10"/>
      <c r="X1416" s="10"/>
      <c r="Y1416" s="10"/>
      <c r="Z1416" s="10"/>
      <c r="AA1416" s="10"/>
      <c r="AB1416" s="10"/>
      <c r="AC1416" s="10"/>
      <c r="AD1416" s="10"/>
      <c r="AE1416" s="10"/>
      <c r="AF1416" s="10"/>
      <c r="AK1416" s="10"/>
      <c r="AL1416" s="10"/>
      <c r="AM1416" s="10"/>
      <c r="AN1416" s="10"/>
      <c r="AO1416" s="10"/>
      <c r="AP1416" s="10"/>
      <c r="AQ1416" s="10"/>
      <c r="AR1416" s="10"/>
      <c r="AS1416" s="10"/>
    </row>
    <row r="1417" spans="1:45" x14ac:dyDescent="0.25">
      <c r="A1417" s="10"/>
      <c r="B1417" s="10"/>
      <c r="C1417" s="10"/>
      <c r="E1417" s="10"/>
      <c r="G1417" s="10"/>
      <c r="H1417" s="10"/>
      <c r="I1417" s="10"/>
      <c r="P1417" s="2"/>
      <c r="Q1417" s="10"/>
      <c r="R1417" s="10"/>
      <c r="S1417" s="10"/>
      <c r="T1417" s="10"/>
      <c r="U1417" s="10"/>
      <c r="V1417" s="10"/>
      <c r="W1417" s="10"/>
      <c r="X1417" s="10"/>
      <c r="Y1417" s="10"/>
      <c r="Z1417" s="10"/>
      <c r="AA1417" s="10"/>
      <c r="AB1417" s="10"/>
      <c r="AC1417" s="10"/>
      <c r="AD1417" s="10"/>
      <c r="AE1417" s="10"/>
      <c r="AF1417" s="10"/>
      <c r="AK1417" s="10"/>
      <c r="AL1417" s="10"/>
      <c r="AM1417" s="10"/>
      <c r="AN1417" s="10"/>
      <c r="AO1417" s="10"/>
      <c r="AP1417" s="10"/>
      <c r="AQ1417" s="10"/>
      <c r="AR1417" s="10"/>
      <c r="AS1417" s="10"/>
    </row>
    <row r="1418" spans="1:45" x14ac:dyDescent="0.25">
      <c r="A1418" s="10"/>
      <c r="B1418" s="10"/>
      <c r="C1418" s="10"/>
      <c r="E1418" s="10"/>
      <c r="G1418" s="10"/>
      <c r="H1418" s="10"/>
      <c r="I1418" s="10"/>
      <c r="P1418" s="2"/>
      <c r="Q1418" s="10"/>
      <c r="R1418" s="10"/>
      <c r="S1418" s="10"/>
      <c r="T1418" s="10"/>
      <c r="U1418" s="10"/>
      <c r="V1418" s="10"/>
      <c r="W1418" s="10"/>
      <c r="X1418" s="10"/>
      <c r="Y1418" s="10"/>
      <c r="Z1418" s="10"/>
      <c r="AA1418" s="10"/>
      <c r="AB1418" s="10"/>
      <c r="AC1418" s="10"/>
      <c r="AD1418" s="10"/>
      <c r="AE1418" s="10"/>
      <c r="AF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</row>
    <row r="1419" spans="1:45" x14ac:dyDescent="0.25">
      <c r="A1419" s="10"/>
      <c r="B1419" s="10"/>
      <c r="C1419" s="10"/>
      <c r="E1419" s="10"/>
      <c r="G1419" s="10"/>
      <c r="H1419" s="10"/>
      <c r="I1419" s="10"/>
      <c r="P1419" s="2"/>
      <c r="Q1419" s="10"/>
      <c r="R1419" s="10"/>
      <c r="S1419" s="10"/>
      <c r="T1419" s="10"/>
      <c r="U1419" s="10"/>
      <c r="V1419" s="10"/>
      <c r="W1419" s="10"/>
      <c r="X1419" s="10"/>
      <c r="Y1419" s="10"/>
      <c r="Z1419" s="10"/>
      <c r="AA1419" s="10"/>
      <c r="AB1419" s="10"/>
      <c r="AC1419" s="10"/>
      <c r="AD1419" s="10"/>
      <c r="AE1419" s="10"/>
      <c r="AF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</row>
    <row r="1420" spans="1:45" x14ac:dyDescent="0.25">
      <c r="A1420" s="10"/>
      <c r="B1420" s="10"/>
      <c r="C1420" s="10"/>
      <c r="E1420" s="10"/>
      <c r="G1420" s="10"/>
      <c r="H1420" s="10"/>
      <c r="I1420" s="10"/>
      <c r="P1420" s="2"/>
      <c r="Q1420" s="10"/>
      <c r="R1420" s="10"/>
      <c r="S1420" s="10"/>
      <c r="T1420" s="10"/>
      <c r="U1420" s="10"/>
      <c r="V1420" s="10"/>
      <c r="W1420" s="10"/>
      <c r="X1420" s="10"/>
      <c r="Y1420" s="10"/>
      <c r="Z1420" s="10"/>
      <c r="AA1420" s="10"/>
      <c r="AB1420" s="10"/>
      <c r="AC1420" s="10"/>
      <c r="AD1420" s="10"/>
      <c r="AE1420" s="10"/>
      <c r="AF1420" s="10"/>
      <c r="AK1420" s="10"/>
      <c r="AL1420" s="10"/>
      <c r="AM1420" s="10"/>
      <c r="AN1420" s="10"/>
      <c r="AO1420" s="10"/>
      <c r="AP1420" s="10"/>
      <c r="AQ1420" s="10"/>
      <c r="AR1420" s="10"/>
      <c r="AS1420" s="10"/>
    </row>
    <row r="1421" spans="1:45" x14ac:dyDescent="0.25">
      <c r="A1421" s="10"/>
      <c r="B1421" s="10"/>
      <c r="C1421" s="10"/>
      <c r="E1421" s="10"/>
      <c r="G1421" s="10"/>
      <c r="H1421" s="10"/>
      <c r="I1421" s="10"/>
      <c r="P1421" s="2"/>
      <c r="Q1421" s="10"/>
      <c r="R1421" s="10"/>
      <c r="S1421" s="10"/>
      <c r="T1421" s="10"/>
      <c r="U1421" s="10"/>
      <c r="V1421" s="10"/>
      <c r="W1421" s="10"/>
      <c r="X1421" s="10"/>
      <c r="Y1421" s="10"/>
      <c r="Z1421" s="10"/>
      <c r="AA1421" s="10"/>
      <c r="AB1421" s="10"/>
      <c r="AC1421" s="10"/>
      <c r="AD1421" s="10"/>
      <c r="AE1421" s="10"/>
      <c r="AF1421" s="10"/>
      <c r="AK1421" s="10"/>
      <c r="AL1421" s="10"/>
      <c r="AM1421" s="10"/>
      <c r="AN1421" s="10"/>
      <c r="AO1421" s="10"/>
      <c r="AP1421" s="10"/>
      <c r="AQ1421" s="10"/>
      <c r="AR1421" s="10"/>
      <c r="AS1421" s="10"/>
    </row>
    <row r="1422" spans="1:45" x14ac:dyDescent="0.25">
      <c r="A1422" s="10"/>
      <c r="B1422" s="10"/>
      <c r="C1422" s="10"/>
      <c r="E1422" s="10"/>
      <c r="G1422" s="10"/>
      <c r="H1422" s="10"/>
      <c r="I1422" s="10"/>
      <c r="P1422" s="2"/>
      <c r="Q1422" s="10"/>
      <c r="R1422" s="10"/>
      <c r="S1422" s="10"/>
      <c r="T1422" s="10"/>
      <c r="U1422" s="10"/>
      <c r="V1422" s="10"/>
      <c r="W1422" s="10"/>
      <c r="X1422" s="10"/>
      <c r="Y1422" s="10"/>
      <c r="Z1422" s="10"/>
      <c r="AA1422" s="10"/>
      <c r="AB1422" s="10"/>
      <c r="AC1422" s="10"/>
      <c r="AD1422" s="10"/>
      <c r="AE1422" s="10"/>
      <c r="AF1422" s="10"/>
      <c r="AK1422" s="10"/>
      <c r="AL1422" s="10"/>
      <c r="AM1422" s="10"/>
      <c r="AN1422" s="10"/>
      <c r="AO1422" s="10"/>
      <c r="AP1422" s="10"/>
      <c r="AQ1422" s="10"/>
      <c r="AR1422" s="10"/>
      <c r="AS1422" s="10"/>
    </row>
    <row r="1423" spans="1:45" x14ac:dyDescent="0.25">
      <c r="A1423" s="10"/>
      <c r="B1423" s="10"/>
      <c r="C1423" s="10"/>
      <c r="E1423" s="10"/>
      <c r="G1423" s="10"/>
      <c r="H1423" s="10"/>
      <c r="I1423" s="10"/>
      <c r="P1423" s="2"/>
      <c r="Q1423" s="10"/>
      <c r="R1423" s="10"/>
      <c r="S1423" s="10"/>
      <c r="T1423" s="10"/>
      <c r="U1423" s="10"/>
      <c r="V1423" s="10"/>
      <c r="W1423" s="10"/>
      <c r="X1423" s="10"/>
      <c r="Y1423" s="10"/>
      <c r="Z1423" s="10"/>
      <c r="AA1423" s="10"/>
      <c r="AB1423" s="10"/>
      <c r="AC1423" s="10"/>
      <c r="AD1423" s="10"/>
      <c r="AE1423" s="10"/>
      <c r="AF1423" s="10"/>
      <c r="AK1423" s="10"/>
      <c r="AL1423" s="10"/>
      <c r="AM1423" s="10"/>
      <c r="AN1423" s="10"/>
      <c r="AO1423" s="10"/>
      <c r="AP1423" s="10"/>
      <c r="AQ1423" s="10"/>
      <c r="AR1423" s="10"/>
      <c r="AS1423" s="10"/>
    </row>
    <row r="1424" spans="1:45" x14ac:dyDescent="0.25">
      <c r="A1424" s="10"/>
      <c r="B1424" s="10"/>
      <c r="C1424" s="10"/>
      <c r="E1424" s="10"/>
      <c r="G1424" s="10"/>
      <c r="H1424" s="10"/>
      <c r="I1424" s="10"/>
      <c r="P1424" s="2"/>
      <c r="Q1424" s="10"/>
      <c r="R1424" s="10"/>
      <c r="S1424" s="10"/>
      <c r="T1424" s="10"/>
      <c r="U1424" s="10"/>
      <c r="V1424" s="10"/>
      <c r="W1424" s="10"/>
      <c r="X1424" s="10"/>
      <c r="Y1424" s="10"/>
      <c r="Z1424" s="10"/>
      <c r="AA1424" s="10"/>
      <c r="AB1424" s="10"/>
      <c r="AC1424" s="10"/>
      <c r="AD1424" s="10"/>
      <c r="AE1424" s="10"/>
      <c r="AF1424" s="10"/>
      <c r="AK1424" s="10"/>
      <c r="AL1424" s="10"/>
      <c r="AM1424" s="10"/>
      <c r="AN1424" s="10"/>
      <c r="AO1424" s="10"/>
      <c r="AP1424" s="10"/>
      <c r="AQ1424" s="10"/>
      <c r="AR1424" s="10"/>
      <c r="AS1424" s="10"/>
    </row>
    <row r="1425" spans="1:45" x14ac:dyDescent="0.25">
      <c r="A1425" s="10"/>
      <c r="B1425" s="10"/>
      <c r="C1425" s="10"/>
      <c r="E1425" s="10"/>
      <c r="G1425" s="10"/>
      <c r="H1425" s="10"/>
      <c r="I1425" s="10"/>
      <c r="P1425" s="2"/>
      <c r="Q1425" s="10"/>
      <c r="R1425" s="10"/>
      <c r="S1425" s="10"/>
      <c r="T1425" s="10"/>
      <c r="U1425" s="10"/>
      <c r="V1425" s="10"/>
      <c r="W1425" s="10"/>
      <c r="X1425" s="10"/>
      <c r="Y1425" s="10"/>
      <c r="Z1425" s="10"/>
      <c r="AA1425" s="10"/>
      <c r="AB1425" s="10"/>
      <c r="AC1425" s="10"/>
      <c r="AD1425" s="10"/>
      <c r="AE1425" s="10"/>
      <c r="AF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</row>
    <row r="1426" spans="1:45" x14ac:dyDescent="0.25">
      <c r="A1426" s="10"/>
      <c r="B1426" s="10"/>
      <c r="C1426" s="10"/>
      <c r="E1426" s="10"/>
      <c r="G1426" s="10"/>
      <c r="H1426" s="10"/>
      <c r="I1426" s="10"/>
      <c r="P1426" s="2"/>
      <c r="Q1426" s="10"/>
      <c r="R1426" s="10"/>
      <c r="S1426" s="10"/>
      <c r="T1426" s="10"/>
      <c r="U1426" s="10"/>
      <c r="V1426" s="10"/>
      <c r="W1426" s="10"/>
      <c r="X1426" s="10"/>
      <c r="Y1426" s="10"/>
      <c r="Z1426" s="10"/>
      <c r="AA1426" s="10"/>
      <c r="AB1426" s="10"/>
      <c r="AC1426" s="10"/>
      <c r="AD1426" s="10"/>
      <c r="AE1426" s="10"/>
      <c r="AF1426" s="10"/>
      <c r="AK1426" s="10"/>
      <c r="AL1426" s="10"/>
      <c r="AM1426" s="10"/>
      <c r="AN1426" s="10"/>
      <c r="AO1426" s="10"/>
      <c r="AP1426" s="10"/>
      <c r="AQ1426" s="10"/>
      <c r="AR1426" s="10"/>
      <c r="AS1426" s="10"/>
    </row>
    <row r="1427" spans="1:45" x14ac:dyDescent="0.25">
      <c r="A1427" s="10"/>
      <c r="B1427" s="10"/>
      <c r="C1427" s="10"/>
      <c r="E1427" s="10"/>
      <c r="G1427" s="10"/>
      <c r="H1427" s="10"/>
      <c r="I1427" s="10"/>
      <c r="P1427" s="2"/>
      <c r="Q1427" s="10"/>
      <c r="R1427" s="10"/>
      <c r="S1427" s="10"/>
      <c r="T1427" s="10"/>
      <c r="U1427" s="10"/>
      <c r="V1427" s="10"/>
      <c r="W1427" s="10"/>
      <c r="X1427" s="10"/>
      <c r="Y1427" s="10"/>
      <c r="Z1427" s="10"/>
      <c r="AA1427" s="10"/>
      <c r="AB1427" s="10"/>
      <c r="AC1427" s="10"/>
      <c r="AD1427" s="10"/>
      <c r="AE1427" s="10"/>
      <c r="AF1427" s="10"/>
      <c r="AK1427" s="10"/>
      <c r="AL1427" s="10"/>
      <c r="AM1427" s="10"/>
      <c r="AN1427" s="10"/>
      <c r="AO1427" s="10"/>
      <c r="AP1427" s="10"/>
      <c r="AQ1427" s="10"/>
      <c r="AR1427" s="10"/>
      <c r="AS1427" s="10"/>
    </row>
    <row r="1428" spans="1:45" x14ac:dyDescent="0.25">
      <c r="A1428" s="10"/>
      <c r="B1428" s="10"/>
      <c r="C1428" s="10"/>
      <c r="E1428" s="10"/>
      <c r="G1428" s="10"/>
      <c r="H1428" s="10"/>
      <c r="I1428" s="10"/>
      <c r="P1428" s="2"/>
      <c r="Q1428" s="10"/>
      <c r="R1428" s="10"/>
      <c r="S1428" s="10"/>
      <c r="T1428" s="10"/>
      <c r="U1428" s="10"/>
      <c r="V1428" s="10"/>
      <c r="W1428" s="10"/>
      <c r="X1428" s="10"/>
      <c r="Y1428" s="10"/>
      <c r="Z1428" s="10"/>
      <c r="AA1428" s="10"/>
      <c r="AB1428" s="10"/>
      <c r="AC1428" s="10"/>
      <c r="AD1428" s="10"/>
      <c r="AE1428" s="10"/>
      <c r="AF1428" s="10"/>
      <c r="AK1428" s="10"/>
      <c r="AL1428" s="10"/>
      <c r="AM1428" s="10"/>
      <c r="AN1428" s="10"/>
      <c r="AO1428" s="10"/>
      <c r="AP1428" s="10"/>
      <c r="AQ1428" s="10"/>
      <c r="AR1428" s="10"/>
      <c r="AS1428" s="10"/>
    </row>
    <row r="1429" spans="1:45" x14ac:dyDescent="0.25">
      <c r="A1429" s="10"/>
      <c r="B1429" s="10"/>
      <c r="C1429" s="10"/>
      <c r="E1429" s="10"/>
      <c r="G1429" s="10"/>
      <c r="H1429" s="10"/>
      <c r="I1429" s="10"/>
      <c r="P1429" s="2"/>
      <c r="Q1429" s="10"/>
      <c r="R1429" s="10"/>
      <c r="S1429" s="10"/>
      <c r="T1429" s="10"/>
      <c r="U1429" s="10"/>
      <c r="V1429" s="10"/>
      <c r="W1429" s="10"/>
      <c r="X1429" s="10"/>
      <c r="Y1429" s="10"/>
      <c r="Z1429" s="10"/>
      <c r="AA1429" s="10"/>
      <c r="AB1429" s="10"/>
      <c r="AC1429" s="10"/>
      <c r="AD1429" s="10"/>
      <c r="AE1429" s="10"/>
      <c r="AF1429" s="10"/>
      <c r="AK1429" s="10"/>
      <c r="AL1429" s="10"/>
      <c r="AM1429" s="10"/>
      <c r="AN1429" s="10"/>
      <c r="AO1429" s="10"/>
      <c r="AP1429" s="10"/>
      <c r="AQ1429" s="10"/>
      <c r="AR1429" s="10"/>
      <c r="AS1429" s="10"/>
    </row>
    <row r="1430" spans="1:45" x14ac:dyDescent="0.25">
      <c r="A1430" s="10"/>
      <c r="B1430" s="10"/>
      <c r="C1430" s="10"/>
      <c r="E1430" s="10"/>
      <c r="G1430" s="10"/>
      <c r="H1430" s="10"/>
      <c r="I1430" s="10"/>
      <c r="P1430" s="2"/>
      <c r="Q1430" s="10"/>
      <c r="R1430" s="10"/>
      <c r="S1430" s="10"/>
      <c r="T1430" s="10"/>
      <c r="U1430" s="10"/>
      <c r="V1430" s="10"/>
      <c r="W1430" s="10"/>
      <c r="X1430" s="10"/>
      <c r="Y1430" s="10"/>
      <c r="Z1430" s="10"/>
      <c r="AA1430" s="10"/>
      <c r="AB1430" s="10"/>
      <c r="AC1430" s="10"/>
      <c r="AD1430" s="10"/>
      <c r="AE1430" s="10"/>
      <c r="AF1430" s="10"/>
      <c r="AK1430" s="10"/>
      <c r="AL1430" s="10"/>
      <c r="AM1430" s="10"/>
      <c r="AN1430" s="10"/>
      <c r="AO1430" s="10"/>
      <c r="AP1430" s="10"/>
      <c r="AQ1430" s="10"/>
      <c r="AR1430" s="10"/>
      <c r="AS1430" s="10"/>
    </row>
    <row r="1431" spans="1:45" x14ac:dyDescent="0.25">
      <c r="A1431" s="10"/>
      <c r="B1431" s="10"/>
      <c r="C1431" s="10"/>
      <c r="E1431" s="10"/>
      <c r="G1431" s="10"/>
      <c r="H1431" s="10"/>
      <c r="I1431" s="10"/>
      <c r="P1431" s="2"/>
      <c r="Q1431" s="10"/>
      <c r="R1431" s="10"/>
      <c r="S1431" s="10"/>
      <c r="T1431" s="10"/>
      <c r="U1431" s="10"/>
      <c r="V1431" s="10"/>
      <c r="W1431" s="10"/>
      <c r="X1431" s="10"/>
      <c r="Y1431" s="10"/>
      <c r="Z1431" s="10"/>
      <c r="AA1431" s="10"/>
      <c r="AB1431" s="10"/>
      <c r="AC1431" s="10"/>
      <c r="AD1431" s="10"/>
      <c r="AE1431" s="10"/>
      <c r="AF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</row>
    <row r="1432" spans="1:45" x14ac:dyDescent="0.25">
      <c r="A1432" s="10"/>
      <c r="B1432" s="10"/>
      <c r="C1432" s="10"/>
      <c r="E1432" s="10"/>
      <c r="G1432" s="10"/>
      <c r="H1432" s="10"/>
      <c r="I1432" s="10"/>
      <c r="P1432" s="2"/>
      <c r="Q1432" s="10"/>
      <c r="R1432" s="10"/>
      <c r="S1432" s="10"/>
      <c r="T1432" s="10"/>
      <c r="U1432" s="10"/>
      <c r="V1432" s="10"/>
      <c r="W1432" s="10"/>
      <c r="X1432" s="10"/>
      <c r="Y1432" s="10"/>
      <c r="Z1432" s="10"/>
      <c r="AA1432" s="10"/>
      <c r="AB1432" s="10"/>
      <c r="AC1432" s="10"/>
      <c r="AD1432" s="10"/>
      <c r="AE1432" s="10"/>
      <c r="AF1432" s="10"/>
      <c r="AK1432" s="10"/>
      <c r="AL1432" s="10"/>
      <c r="AM1432" s="10"/>
      <c r="AN1432" s="10"/>
      <c r="AO1432" s="10"/>
      <c r="AP1432" s="10"/>
      <c r="AQ1432" s="10"/>
      <c r="AR1432" s="10"/>
      <c r="AS1432" s="10"/>
    </row>
    <row r="1433" spans="1:45" x14ac:dyDescent="0.25">
      <c r="A1433" s="10"/>
      <c r="B1433" s="10"/>
      <c r="C1433" s="10"/>
      <c r="E1433" s="10"/>
      <c r="G1433" s="10"/>
      <c r="H1433" s="10"/>
      <c r="I1433" s="10"/>
      <c r="P1433" s="2"/>
      <c r="Q1433" s="10"/>
      <c r="R1433" s="10"/>
      <c r="S1433" s="10"/>
      <c r="T1433" s="10"/>
      <c r="U1433" s="10"/>
      <c r="V1433" s="10"/>
      <c r="W1433" s="10"/>
      <c r="X1433" s="10"/>
      <c r="Y1433" s="10"/>
      <c r="Z1433" s="10"/>
      <c r="AA1433" s="10"/>
      <c r="AB1433" s="10"/>
      <c r="AC1433" s="10"/>
      <c r="AD1433" s="10"/>
      <c r="AE1433" s="10"/>
      <c r="AF1433" s="10"/>
      <c r="AK1433" s="10"/>
      <c r="AL1433" s="10"/>
      <c r="AM1433" s="10"/>
      <c r="AN1433" s="10"/>
      <c r="AO1433" s="10"/>
      <c r="AP1433" s="10"/>
      <c r="AQ1433" s="10"/>
      <c r="AR1433" s="10"/>
      <c r="AS1433" s="10"/>
    </row>
    <row r="1434" spans="1:45" x14ac:dyDescent="0.25">
      <c r="A1434" s="10"/>
      <c r="B1434" s="10"/>
      <c r="C1434" s="10"/>
      <c r="E1434" s="10"/>
      <c r="G1434" s="10"/>
      <c r="H1434" s="10"/>
      <c r="I1434" s="10"/>
      <c r="P1434" s="2"/>
      <c r="Q1434" s="10"/>
      <c r="R1434" s="10"/>
      <c r="S1434" s="10"/>
      <c r="T1434" s="10"/>
      <c r="U1434" s="10"/>
      <c r="V1434" s="10"/>
      <c r="W1434" s="10"/>
      <c r="X1434" s="10"/>
      <c r="Y1434" s="10"/>
      <c r="Z1434" s="10"/>
      <c r="AA1434" s="10"/>
      <c r="AB1434" s="10"/>
      <c r="AC1434" s="10"/>
      <c r="AD1434" s="10"/>
      <c r="AE1434" s="10"/>
      <c r="AF1434" s="10"/>
      <c r="AK1434" s="10"/>
      <c r="AL1434" s="10"/>
      <c r="AM1434" s="10"/>
      <c r="AN1434" s="10"/>
      <c r="AO1434" s="10"/>
      <c r="AP1434" s="10"/>
      <c r="AQ1434" s="10"/>
      <c r="AR1434" s="10"/>
      <c r="AS1434" s="10"/>
    </row>
    <row r="1435" spans="1:45" x14ac:dyDescent="0.25">
      <c r="A1435" s="10"/>
      <c r="B1435" s="10"/>
      <c r="C1435" s="10"/>
      <c r="E1435" s="10"/>
      <c r="G1435" s="10"/>
      <c r="H1435" s="10"/>
      <c r="I1435" s="10"/>
      <c r="P1435" s="2"/>
      <c r="Q1435" s="10"/>
      <c r="R1435" s="10"/>
      <c r="S1435" s="10"/>
      <c r="T1435" s="10"/>
      <c r="U1435" s="10"/>
      <c r="V1435" s="10"/>
      <c r="W1435" s="10"/>
      <c r="X1435" s="10"/>
      <c r="Y1435" s="10"/>
      <c r="Z1435" s="10"/>
      <c r="AA1435" s="10"/>
      <c r="AB1435" s="10"/>
      <c r="AC1435" s="10"/>
      <c r="AD1435" s="10"/>
      <c r="AE1435" s="10"/>
      <c r="AF1435" s="10"/>
      <c r="AK1435" s="10"/>
      <c r="AL1435" s="10"/>
      <c r="AM1435" s="10"/>
      <c r="AN1435" s="10"/>
      <c r="AO1435" s="10"/>
      <c r="AP1435" s="10"/>
      <c r="AQ1435" s="10"/>
      <c r="AR1435" s="10"/>
      <c r="AS1435" s="10"/>
    </row>
    <row r="1436" spans="1:45" x14ac:dyDescent="0.25">
      <c r="A1436" s="10"/>
      <c r="B1436" s="10"/>
      <c r="C1436" s="10"/>
      <c r="E1436" s="10"/>
      <c r="G1436" s="10"/>
      <c r="H1436" s="10"/>
      <c r="I1436" s="10"/>
      <c r="P1436" s="2"/>
      <c r="Q1436" s="10"/>
      <c r="R1436" s="10"/>
      <c r="S1436" s="10"/>
      <c r="T1436" s="10"/>
      <c r="U1436" s="10"/>
      <c r="V1436" s="10"/>
      <c r="W1436" s="10"/>
      <c r="X1436" s="10"/>
      <c r="Y1436" s="10"/>
      <c r="Z1436" s="10"/>
      <c r="AA1436" s="10"/>
      <c r="AB1436" s="10"/>
      <c r="AC1436" s="10"/>
      <c r="AD1436" s="10"/>
      <c r="AE1436" s="10"/>
      <c r="AF1436" s="10"/>
      <c r="AK1436" s="10"/>
      <c r="AL1436" s="10"/>
      <c r="AM1436" s="10"/>
      <c r="AN1436" s="10"/>
      <c r="AO1436" s="10"/>
      <c r="AP1436" s="10"/>
      <c r="AQ1436" s="10"/>
      <c r="AR1436" s="10"/>
      <c r="AS1436" s="10"/>
    </row>
    <row r="1437" spans="1:45" x14ac:dyDescent="0.25">
      <c r="A1437" s="10"/>
      <c r="B1437" s="10"/>
      <c r="C1437" s="10"/>
      <c r="E1437" s="10"/>
      <c r="G1437" s="10"/>
      <c r="H1437" s="10"/>
      <c r="I1437" s="10"/>
      <c r="P1437" s="2"/>
      <c r="Q1437" s="10"/>
      <c r="R1437" s="10"/>
      <c r="S1437" s="10"/>
      <c r="T1437" s="10"/>
      <c r="U1437" s="10"/>
      <c r="V1437" s="10"/>
      <c r="W1437" s="10"/>
      <c r="X1437" s="10"/>
      <c r="Y1437" s="10"/>
      <c r="Z1437" s="10"/>
      <c r="AA1437" s="10"/>
      <c r="AB1437" s="10"/>
      <c r="AC1437" s="10"/>
      <c r="AD1437" s="10"/>
      <c r="AE1437" s="10"/>
      <c r="AF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</row>
    <row r="1438" spans="1:45" x14ac:dyDescent="0.25">
      <c r="A1438" s="10"/>
      <c r="B1438" s="10"/>
      <c r="C1438" s="10"/>
      <c r="E1438" s="10"/>
      <c r="G1438" s="10"/>
      <c r="H1438" s="10"/>
      <c r="I1438" s="10"/>
      <c r="P1438" s="2"/>
      <c r="Q1438" s="10"/>
      <c r="R1438" s="10"/>
      <c r="S1438" s="10"/>
      <c r="T1438" s="10"/>
      <c r="U1438" s="10"/>
      <c r="V1438" s="10"/>
      <c r="W1438" s="10"/>
      <c r="X1438" s="10"/>
      <c r="Y1438" s="10"/>
      <c r="Z1438" s="10"/>
      <c r="AA1438" s="10"/>
      <c r="AB1438" s="10"/>
      <c r="AC1438" s="10"/>
      <c r="AD1438" s="10"/>
      <c r="AE1438" s="10"/>
      <c r="AF1438" s="10"/>
      <c r="AK1438" s="10"/>
      <c r="AL1438" s="10"/>
      <c r="AM1438" s="10"/>
      <c r="AN1438" s="10"/>
      <c r="AO1438" s="10"/>
      <c r="AP1438" s="10"/>
      <c r="AQ1438" s="10"/>
      <c r="AR1438" s="10"/>
      <c r="AS1438" s="10"/>
    </row>
    <row r="1439" spans="1:45" x14ac:dyDescent="0.25">
      <c r="A1439" s="10"/>
      <c r="B1439" s="10"/>
      <c r="C1439" s="10"/>
      <c r="E1439" s="10"/>
      <c r="G1439" s="10"/>
      <c r="H1439" s="10"/>
      <c r="I1439" s="10"/>
      <c r="P1439" s="2"/>
      <c r="Q1439" s="10"/>
      <c r="R1439" s="10"/>
      <c r="S1439" s="10"/>
      <c r="T1439" s="10"/>
      <c r="U1439" s="10"/>
      <c r="V1439" s="10"/>
      <c r="W1439" s="10"/>
      <c r="X1439" s="10"/>
      <c r="Y1439" s="10"/>
      <c r="Z1439" s="10"/>
      <c r="AA1439" s="10"/>
      <c r="AB1439" s="10"/>
      <c r="AC1439" s="10"/>
      <c r="AD1439" s="10"/>
      <c r="AE1439" s="10"/>
      <c r="AF1439" s="10"/>
      <c r="AK1439" s="10"/>
      <c r="AL1439" s="10"/>
      <c r="AM1439" s="10"/>
      <c r="AN1439" s="10"/>
      <c r="AO1439" s="10"/>
      <c r="AP1439" s="10"/>
      <c r="AQ1439" s="10"/>
      <c r="AR1439" s="10"/>
      <c r="AS1439" s="10"/>
    </row>
    <row r="1440" spans="1:45" x14ac:dyDescent="0.25">
      <c r="A1440" s="10"/>
      <c r="B1440" s="10"/>
      <c r="C1440" s="10"/>
      <c r="E1440" s="10"/>
      <c r="G1440" s="10"/>
      <c r="H1440" s="10"/>
      <c r="I1440" s="10"/>
      <c r="P1440" s="2"/>
      <c r="Q1440" s="10"/>
      <c r="R1440" s="10"/>
      <c r="S1440" s="10"/>
      <c r="T1440" s="10"/>
      <c r="U1440" s="10"/>
      <c r="V1440" s="10"/>
      <c r="W1440" s="10"/>
      <c r="X1440" s="10"/>
      <c r="Y1440" s="10"/>
      <c r="Z1440" s="10"/>
      <c r="AA1440" s="10"/>
      <c r="AB1440" s="10"/>
      <c r="AC1440" s="10"/>
      <c r="AD1440" s="10"/>
      <c r="AE1440" s="10"/>
      <c r="AF1440" s="10"/>
      <c r="AK1440" s="10"/>
      <c r="AL1440" s="10"/>
      <c r="AM1440" s="10"/>
      <c r="AN1440" s="10"/>
      <c r="AO1440" s="10"/>
      <c r="AP1440" s="10"/>
      <c r="AQ1440" s="10"/>
      <c r="AR1440" s="10"/>
      <c r="AS1440" s="10"/>
    </row>
    <row r="1441" spans="1:45" x14ac:dyDescent="0.25">
      <c r="A1441" s="10"/>
      <c r="B1441" s="10"/>
      <c r="C1441" s="10"/>
      <c r="E1441" s="10"/>
      <c r="G1441" s="10"/>
      <c r="H1441" s="10"/>
      <c r="I1441" s="10"/>
      <c r="P1441" s="2"/>
      <c r="Q1441" s="10"/>
      <c r="R1441" s="10"/>
      <c r="S1441" s="10"/>
      <c r="T1441" s="10"/>
      <c r="U1441" s="10"/>
      <c r="V1441" s="10"/>
      <c r="W1441" s="10"/>
      <c r="X1441" s="10"/>
      <c r="Y1441" s="10"/>
      <c r="Z1441" s="10"/>
      <c r="AA1441" s="10"/>
      <c r="AB1441" s="10"/>
      <c r="AC1441" s="10"/>
      <c r="AD1441" s="10"/>
      <c r="AE1441" s="10"/>
      <c r="AF1441" s="10"/>
      <c r="AK1441" s="10"/>
      <c r="AL1441" s="10"/>
      <c r="AM1441" s="10"/>
      <c r="AN1441" s="10"/>
      <c r="AO1441" s="10"/>
      <c r="AP1441" s="10"/>
      <c r="AQ1441" s="10"/>
      <c r="AR1441" s="10"/>
      <c r="AS1441" s="10"/>
    </row>
    <row r="1442" spans="1:45" x14ac:dyDescent="0.25">
      <c r="A1442" s="10"/>
      <c r="B1442" s="10"/>
      <c r="C1442" s="10"/>
      <c r="E1442" s="10"/>
      <c r="G1442" s="10"/>
      <c r="H1442" s="10"/>
      <c r="I1442" s="10"/>
      <c r="P1442" s="2"/>
      <c r="Q1442" s="10"/>
      <c r="R1442" s="10"/>
      <c r="S1442" s="10"/>
      <c r="T1442" s="10"/>
      <c r="U1442" s="10"/>
      <c r="V1442" s="10"/>
      <c r="W1442" s="10"/>
      <c r="X1442" s="10"/>
      <c r="Y1442" s="10"/>
      <c r="Z1442" s="10"/>
      <c r="AA1442" s="10"/>
      <c r="AB1442" s="10"/>
      <c r="AC1442" s="10"/>
      <c r="AD1442" s="10"/>
      <c r="AE1442" s="10"/>
      <c r="AF1442" s="10"/>
      <c r="AK1442" s="10"/>
      <c r="AL1442" s="10"/>
      <c r="AM1442" s="10"/>
      <c r="AN1442" s="10"/>
      <c r="AO1442" s="10"/>
      <c r="AP1442" s="10"/>
      <c r="AQ1442" s="10"/>
      <c r="AR1442" s="10"/>
      <c r="AS1442" s="10"/>
    </row>
    <row r="1443" spans="1:45" x14ac:dyDescent="0.25">
      <c r="A1443" s="10"/>
      <c r="B1443" s="10"/>
      <c r="C1443" s="10"/>
      <c r="E1443" s="10"/>
      <c r="G1443" s="10"/>
      <c r="H1443" s="10"/>
      <c r="I1443" s="10"/>
      <c r="P1443" s="2"/>
      <c r="Q1443" s="10"/>
      <c r="R1443" s="10"/>
      <c r="S1443" s="10"/>
      <c r="T1443" s="10"/>
      <c r="U1443" s="10"/>
      <c r="V1443" s="10"/>
      <c r="W1443" s="10"/>
      <c r="X1443" s="10"/>
      <c r="Y1443" s="10"/>
      <c r="Z1443" s="10"/>
      <c r="AA1443" s="10"/>
      <c r="AB1443" s="10"/>
      <c r="AC1443" s="10"/>
      <c r="AD1443" s="10"/>
      <c r="AE1443" s="10"/>
      <c r="AF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</row>
    <row r="1444" spans="1:45" x14ac:dyDescent="0.25">
      <c r="A1444" s="10"/>
      <c r="B1444" s="10"/>
      <c r="C1444" s="10"/>
      <c r="E1444" s="10"/>
      <c r="G1444" s="10"/>
      <c r="H1444" s="10"/>
      <c r="I1444" s="10"/>
      <c r="P1444" s="2"/>
      <c r="Q1444" s="10"/>
      <c r="R1444" s="10"/>
      <c r="S1444" s="10"/>
      <c r="T1444" s="10"/>
      <c r="U1444" s="10"/>
      <c r="V1444" s="10"/>
      <c r="W1444" s="10"/>
      <c r="X1444" s="10"/>
      <c r="Y1444" s="10"/>
      <c r="Z1444" s="10"/>
      <c r="AA1444" s="10"/>
      <c r="AB1444" s="10"/>
      <c r="AC1444" s="10"/>
      <c r="AD1444" s="10"/>
      <c r="AE1444" s="10"/>
      <c r="AF1444" s="10"/>
      <c r="AK1444" s="10"/>
      <c r="AL1444" s="10"/>
      <c r="AM1444" s="10"/>
      <c r="AN1444" s="10"/>
      <c r="AO1444" s="10"/>
      <c r="AP1444" s="10"/>
      <c r="AQ1444" s="10"/>
      <c r="AR1444" s="10"/>
      <c r="AS1444" s="10"/>
    </row>
    <row r="1445" spans="1:45" x14ac:dyDescent="0.25">
      <c r="A1445" s="10"/>
      <c r="B1445" s="10"/>
      <c r="C1445" s="10"/>
      <c r="E1445" s="10"/>
      <c r="G1445" s="10"/>
      <c r="H1445" s="10"/>
      <c r="I1445" s="10"/>
      <c r="P1445" s="2"/>
      <c r="Q1445" s="10"/>
      <c r="R1445" s="10"/>
      <c r="S1445" s="10"/>
      <c r="T1445" s="10"/>
      <c r="U1445" s="10"/>
      <c r="V1445" s="10"/>
      <c r="W1445" s="10"/>
      <c r="X1445" s="10"/>
      <c r="Y1445" s="10"/>
      <c r="Z1445" s="10"/>
      <c r="AA1445" s="10"/>
      <c r="AB1445" s="10"/>
      <c r="AC1445" s="10"/>
      <c r="AD1445" s="10"/>
      <c r="AE1445" s="10"/>
      <c r="AF1445" s="10"/>
      <c r="AK1445" s="10"/>
      <c r="AL1445" s="10"/>
      <c r="AM1445" s="10"/>
      <c r="AN1445" s="10"/>
      <c r="AO1445" s="10"/>
      <c r="AP1445" s="10"/>
      <c r="AQ1445" s="10"/>
      <c r="AR1445" s="10"/>
      <c r="AS1445" s="10"/>
    </row>
    <row r="1446" spans="1:45" x14ac:dyDescent="0.25">
      <c r="A1446" s="10"/>
      <c r="B1446" s="10"/>
      <c r="C1446" s="10"/>
      <c r="E1446" s="10"/>
      <c r="G1446" s="10"/>
      <c r="H1446" s="10"/>
      <c r="I1446" s="10"/>
      <c r="P1446" s="2"/>
      <c r="Q1446" s="10"/>
      <c r="R1446" s="10"/>
      <c r="S1446" s="10"/>
      <c r="T1446" s="10"/>
      <c r="U1446" s="10"/>
      <c r="V1446" s="10"/>
      <c r="W1446" s="10"/>
      <c r="X1446" s="10"/>
      <c r="Y1446" s="10"/>
      <c r="Z1446" s="10"/>
      <c r="AA1446" s="10"/>
      <c r="AB1446" s="10"/>
      <c r="AC1446" s="10"/>
      <c r="AD1446" s="10"/>
      <c r="AE1446" s="10"/>
      <c r="AF1446" s="10"/>
      <c r="AK1446" s="10"/>
      <c r="AL1446" s="10"/>
      <c r="AM1446" s="10"/>
      <c r="AN1446" s="10"/>
      <c r="AO1446" s="10"/>
      <c r="AP1446" s="10"/>
      <c r="AQ1446" s="10"/>
      <c r="AR1446" s="10"/>
      <c r="AS1446" s="10"/>
    </row>
    <row r="1447" spans="1:45" x14ac:dyDescent="0.25">
      <c r="A1447" s="10"/>
      <c r="B1447" s="10"/>
      <c r="C1447" s="10"/>
      <c r="E1447" s="10"/>
      <c r="G1447" s="10"/>
      <c r="H1447" s="10"/>
      <c r="I1447" s="10"/>
      <c r="P1447" s="2"/>
      <c r="Q1447" s="10"/>
      <c r="R1447" s="10"/>
      <c r="S1447" s="10"/>
      <c r="T1447" s="10"/>
      <c r="U1447" s="10"/>
      <c r="V1447" s="10"/>
      <c r="W1447" s="10"/>
      <c r="X1447" s="10"/>
      <c r="Y1447" s="10"/>
      <c r="Z1447" s="10"/>
      <c r="AA1447" s="10"/>
      <c r="AB1447" s="10"/>
      <c r="AC1447" s="10"/>
      <c r="AD1447" s="10"/>
      <c r="AE1447" s="10"/>
      <c r="AF1447" s="10"/>
      <c r="AK1447" s="10"/>
      <c r="AL1447" s="10"/>
      <c r="AM1447" s="10"/>
      <c r="AN1447" s="10"/>
      <c r="AO1447" s="10"/>
      <c r="AP1447" s="10"/>
      <c r="AQ1447" s="10"/>
      <c r="AR1447" s="10"/>
      <c r="AS1447" s="10"/>
    </row>
    <row r="1448" spans="1:45" x14ac:dyDescent="0.25">
      <c r="A1448" s="10"/>
      <c r="B1448" s="10"/>
      <c r="C1448" s="10"/>
      <c r="E1448" s="10"/>
      <c r="G1448" s="10"/>
      <c r="H1448" s="10"/>
      <c r="I1448" s="10"/>
      <c r="P1448" s="2"/>
      <c r="Q1448" s="10"/>
      <c r="R1448" s="10"/>
      <c r="S1448" s="10"/>
      <c r="T1448" s="10"/>
      <c r="U1448" s="10"/>
      <c r="V1448" s="10"/>
      <c r="W1448" s="10"/>
      <c r="X1448" s="10"/>
      <c r="Y1448" s="10"/>
      <c r="Z1448" s="10"/>
      <c r="AA1448" s="10"/>
      <c r="AB1448" s="10"/>
      <c r="AC1448" s="10"/>
      <c r="AD1448" s="10"/>
      <c r="AE1448" s="10"/>
      <c r="AF1448" s="10"/>
      <c r="AK1448" s="10"/>
      <c r="AL1448" s="10"/>
      <c r="AM1448" s="10"/>
      <c r="AN1448" s="10"/>
      <c r="AO1448" s="10"/>
      <c r="AP1448" s="10"/>
      <c r="AQ1448" s="10"/>
      <c r="AR1448" s="10"/>
      <c r="AS1448" s="10"/>
    </row>
    <row r="1449" spans="1:45" x14ac:dyDescent="0.25">
      <c r="A1449" s="10"/>
      <c r="B1449" s="10"/>
      <c r="C1449" s="10"/>
      <c r="E1449" s="10"/>
      <c r="G1449" s="10"/>
      <c r="H1449" s="10"/>
      <c r="I1449" s="10"/>
      <c r="P1449" s="2"/>
      <c r="Q1449" s="10"/>
      <c r="R1449" s="10"/>
      <c r="S1449" s="10"/>
      <c r="T1449" s="10"/>
      <c r="U1449" s="10"/>
      <c r="V1449" s="10"/>
      <c r="W1449" s="10"/>
      <c r="X1449" s="10"/>
      <c r="Y1449" s="10"/>
      <c r="Z1449" s="10"/>
      <c r="AA1449" s="10"/>
      <c r="AB1449" s="10"/>
      <c r="AC1449" s="10"/>
      <c r="AD1449" s="10"/>
      <c r="AE1449" s="10"/>
      <c r="AF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</row>
    <row r="1450" spans="1:45" x14ac:dyDescent="0.25">
      <c r="A1450" s="10"/>
      <c r="B1450" s="10"/>
      <c r="C1450" s="10"/>
      <c r="E1450" s="10"/>
      <c r="G1450" s="10"/>
      <c r="H1450" s="10"/>
      <c r="I1450" s="10"/>
      <c r="P1450" s="2"/>
      <c r="Q1450" s="10"/>
      <c r="R1450" s="10"/>
      <c r="S1450" s="10"/>
      <c r="T1450" s="10"/>
      <c r="U1450" s="10"/>
      <c r="V1450" s="10"/>
      <c r="W1450" s="10"/>
      <c r="X1450" s="10"/>
      <c r="Y1450" s="10"/>
      <c r="Z1450" s="10"/>
      <c r="AA1450" s="10"/>
      <c r="AB1450" s="10"/>
      <c r="AC1450" s="10"/>
      <c r="AD1450" s="10"/>
      <c r="AE1450" s="10"/>
      <c r="AF1450" s="10"/>
      <c r="AK1450" s="10"/>
      <c r="AL1450" s="10"/>
      <c r="AM1450" s="10"/>
      <c r="AN1450" s="10"/>
      <c r="AO1450" s="10"/>
      <c r="AP1450" s="10"/>
      <c r="AQ1450" s="10"/>
      <c r="AR1450" s="10"/>
      <c r="AS1450" s="10"/>
    </row>
    <row r="1451" spans="1:45" x14ac:dyDescent="0.25">
      <c r="A1451" s="10"/>
      <c r="B1451" s="10"/>
      <c r="C1451" s="10"/>
      <c r="E1451" s="10"/>
      <c r="G1451" s="10"/>
      <c r="H1451" s="10"/>
      <c r="I1451" s="10"/>
      <c r="P1451" s="2"/>
      <c r="Q1451" s="10"/>
      <c r="R1451" s="10"/>
      <c r="S1451" s="10"/>
      <c r="T1451" s="10"/>
      <c r="U1451" s="10"/>
      <c r="V1451" s="10"/>
      <c r="W1451" s="10"/>
      <c r="X1451" s="10"/>
      <c r="Y1451" s="10"/>
      <c r="Z1451" s="10"/>
      <c r="AA1451" s="10"/>
      <c r="AB1451" s="10"/>
      <c r="AC1451" s="10"/>
      <c r="AD1451" s="10"/>
      <c r="AE1451" s="10"/>
      <c r="AF1451" s="10"/>
      <c r="AK1451" s="10"/>
      <c r="AL1451" s="10"/>
      <c r="AM1451" s="10"/>
      <c r="AN1451" s="10"/>
      <c r="AO1451" s="10"/>
      <c r="AP1451" s="10"/>
      <c r="AQ1451" s="10"/>
      <c r="AR1451" s="10"/>
      <c r="AS1451" s="10"/>
    </row>
    <row r="1452" spans="1:45" x14ac:dyDescent="0.25">
      <c r="A1452" s="10"/>
      <c r="B1452" s="10"/>
      <c r="C1452" s="10"/>
      <c r="E1452" s="10"/>
      <c r="G1452" s="10"/>
      <c r="H1452" s="10"/>
      <c r="I1452" s="10"/>
      <c r="P1452" s="2"/>
      <c r="Q1452" s="10"/>
      <c r="R1452" s="10"/>
      <c r="S1452" s="10"/>
      <c r="T1452" s="10"/>
      <c r="U1452" s="10"/>
      <c r="V1452" s="10"/>
      <c r="W1452" s="10"/>
      <c r="X1452" s="10"/>
      <c r="Y1452" s="10"/>
      <c r="Z1452" s="10"/>
      <c r="AA1452" s="10"/>
      <c r="AB1452" s="10"/>
      <c r="AC1452" s="10"/>
      <c r="AD1452" s="10"/>
      <c r="AE1452" s="10"/>
      <c r="AF1452" s="10"/>
      <c r="AK1452" s="10"/>
      <c r="AL1452" s="10"/>
      <c r="AM1452" s="10"/>
      <c r="AN1452" s="10"/>
      <c r="AO1452" s="10"/>
      <c r="AP1452" s="10"/>
      <c r="AQ1452" s="10"/>
      <c r="AR1452" s="10"/>
      <c r="AS1452" s="10"/>
    </row>
    <row r="1453" spans="1:45" x14ac:dyDescent="0.25">
      <c r="A1453" s="10"/>
      <c r="B1453" s="10"/>
      <c r="C1453" s="10"/>
      <c r="E1453" s="10"/>
      <c r="G1453" s="10"/>
      <c r="H1453" s="10"/>
      <c r="I1453" s="10"/>
      <c r="P1453" s="2"/>
      <c r="Q1453" s="10"/>
      <c r="R1453" s="10"/>
      <c r="S1453" s="10"/>
      <c r="T1453" s="10"/>
      <c r="U1453" s="10"/>
      <c r="V1453" s="10"/>
      <c r="W1453" s="10"/>
      <c r="X1453" s="10"/>
      <c r="Y1453" s="10"/>
      <c r="Z1453" s="10"/>
      <c r="AA1453" s="10"/>
      <c r="AB1453" s="10"/>
      <c r="AC1453" s="10"/>
      <c r="AD1453" s="10"/>
      <c r="AE1453" s="10"/>
      <c r="AF1453" s="10"/>
      <c r="AK1453" s="10"/>
      <c r="AL1453" s="10"/>
      <c r="AM1453" s="10"/>
      <c r="AN1453" s="10"/>
      <c r="AO1453" s="10"/>
      <c r="AP1453" s="10"/>
      <c r="AQ1453" s="10"/>
      <c r="AR1453" s="10"/>
      <c r="AS1453" s="10"/>
    </row>
    <row r="1454" spans="1:45" x14ac:dyDescent="0.25">
      <c r="A1454" s="10"/>
      <c r="B1454" s="10"/>
      <c r="C1454" s="10"/>
      <c r="E1454" s="10"/>
      <c r="G1454" s="10"/>
      <c r="H1454" s="10"/>
      <c r="I1454" s="10"/>
      <c r="P1454" s="2"/>
      <c r="Q1454" s="10"/>
      <c r="R1454" s="10"/>
      <c r="S1454" s="10"/>
      <c r="T1454" s="10"/>
      <c r="U1454" s="10"/>
      <c r="V1454" s="10"/>
      <c r="W1454" s="10"/>
      <c r="X1454" s="10"/>
      <c r="Y1454" s="10"/>
      <c r="Z1454" s="10"/>
      <c r="AA1454" s="10"/>
      <c r="AB1454" s="10"/>
      <c r="AC1454" s="10"/>
      <c r="AD1454" s="10"/>
      <c r="AE1454" s="10"/>
      <c r="AF1454" s="10"/>
      <c r="AK1454" s="10"/>
      <c r="AL1454" s="10"/>
      <c r="AM1454" s="10"/>
      <c r="AN1454" s="10"/>
      <c r="AO1454" s="10"/>
      <c r="AP1454" s="10"/>
      <c r="AQ1454" s="10"/>
      <c r="AR1454" s="10"/>
      <c r="AS1454" s="10"/>
    </row>
    <row r="1455" spans="1:45" x14ac:dyDescent="0.25">
      <c r="A1455" s="10"/>
      <c r="B1455" s="10"/>
      <c r="C1455" s="10"/>
      <c r="E1455" s="10"/>
      <c r="G1455" s="10"/>
      <c r="H1455" s="10"/>
      <c r="I1455" s="10"/>
      <c r="P1455" s="2"/>
      <c r="Q1455" s="10"/>
      <c r="R1455" s="10"/>
      <c r="S1455" s="10"/>
      <c r="T1455" s="10"/>
      <c r="U1455" s="10"/>
      <c r="V1455" s="10"/>
      <c r="W1455" s="10"/>
      <c r="X1455" s="10"/>
      <c r="Y1455" s="10"/>
      <c r="Z1455" s="10"/>
      <c r="AA1455" s="10"/>
      <c r="AB1455" s="10"/>
      <c r="AC1455" s="10"/>
      <c r="AD1455" s="10"/>
      <c r="AE1455" s="10"/>
      <c r="AF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</row>
    <row r="1456" spans="1:45" x14ac:dyDescent="0.25">
      <c r="A1456" s="10"/>
      <c r="B1456" s="10"/>
      <c r="C1456" s="10"/>
      <c r="E1456" s="10"/>
      <c r="G1456" s="10"/>
      <c r="H1456" s="10"/>
      <c r="I1456" s="10"/>
      <c r="P1456" s="2"/>
      <c r="Q1456" s="10"/>
      <c r="R1456" s="10"/>
      <c r="S1456" s="10"/>
      <c r="T1456" s="10"/>
      <c r="U1456" s="10"/>
      <c r="V1456" s="10"/>
      <c r="W1456" s="10"/>
      <c r="X1456" s="10"/>
      <c r="Y1456" s="10"/>
      <c r="Z1456" s="10"/>
      <c r="AA1456" s="10"/>
      <c r="AB1456" s="10"/>
      <c r="AC1456" s="10"/>
      <c r="AD1456" s="10"/>
      <c r="AE1456" s="10"/>
      <c r="AF1456" s="10"/>
      <c r="AK1456" s="10"/>
      <c r="AL1456" s="10"/>
      <c r="AM1456" s="10"/>
      <c r="AN1456" s="10"/>
      <c r="AO1456" s="10"/>
      <c r="AP1456" s="10"/>
      <c r="AQ1456" s="10"/>
      <c r="AR1456" s="10"/>
      <c r="AS1456" s="10"/>
    </row>
    <row r="1457" spans="1:45" x14ac:dyDescent="0.25">
      <c r="A1457" s="10"/>
      <c r="B1457" s="10"/>
      <c r="C1457" s="10"/>
      <c r="E1457" s="10"/>
      <c r="G1457" s="10"/>
      <c r="H1457" s="10"/>
      <c r="I1457" s="10"/>
      <c r="P1457" s="2"/>
      <c r="Q1457" s="10"/>
      <c r="R1457" s="10"/>
      <c r="S1457" s="10"/>
      <c r="T1457" s="10"/>
      <c r="U1457" s="10"/>
      <c r="V1457" s="10"/>
      <c r="W1457" s="10"/>
      <c r="X1457" s="10"/>
      <c r="Y1457" s="10"/>
      <c r="Z1457" s="10"/>
      <c r="AA1457" s="10"/>
      <c r="AB1457" s="10"/>
      <c r="AC1457" s="10"/>
      <c r="AD1457" s="10"/>
      <c r="AE1457" s="10"/>
      <c r="AF1457" s="10"/>
      <c r="AK1457" s="10"/>
      <c r="AL1457" s="10"/>
      <c r="AM1457" s="10"/>
      <c r="AN1457" s="10"/>
      <c r="AO1457" s="10"/>
      <c r="AP1457" s="10"/>
      <c r="AQ1457" s="10"/>
      <c r="AR1457" s="10"/>
      <c r="AS1457" s="10"/>
    </row>
    <row r="1458" spans="1:45" x14ac:dyDescent="0.25">
      <c r="A1458" s="10"/>
      <c r="B1458" s="10"/>
      <c r="C1458" s="10"/>
      <c r="E1458" s="10"/>
      <c r="G1458" s="10"/>
      <c r="H1458" s="10"/>
      <c r="I1458" s="10"/>
      <c r="P1458" s="2"/>
      <c r="Q1458" s="10"/>
      <c r="R1458" s="10"/>
      <c r="S1458" s="10"/>
      <c r="T1458" s="10"/>
      <c r="U1458" s="10"/>
      <c r="V1458" s="10"/>
      <c r="W1458" s="10"/>
      <c r="X1458" s="10"/>
      <c r="Y1458" s="10"/>
      <c r="Z1458" s="10"/>
      <c r="AA1458" s="10"/>
      <c r="AB1458" s="10"/>
      <c r="AC1458" s="10"/>
      <c r="AD1458" s="10"/>
      <c r="AE1458" s="10"/>
      <c r="AF1458" s="10"/>
      <c r="AK1458" s="10"/>
      <c r="AL1458" s="10"/>
      <c r="AM1458" s="10"/>
      <c r="AN1458" s="10"/>
      <c r="AO1458" s="10"/>
      <c r="AP1458" s="10"/>
      <c r="AQ1458" s="10"/>
      <c r="AR1458" s="10"/>
      <c r="AS1458" s="10"/>
    </row>
    <row r="1459" spans="1:45" x14ac:dyDescent="0.25">
      <c r="A1459" s="10"/>
      <c r="B1459" s="10"/>
      <c r="C1459" s="10"/>
      <c r="E1459" s="10"/>
      <c r="G1459" s="10"/>
      <c r="H1459" s="10"/>
      <c r="I1459" s="10"/>
      <c r="P1459" s="2"/>
      <c r="Q1459" s="10"/>
      <c r="R1459" s="10"/>
      <c r="S1459" s="10"/>
      <c r="T1459" s="10"/>
      <c r="U1459" s="10"/>
      <c r="V1459" s="10"/>
      <c r="W1459" s="10"/>
      <c r="X1459" s="10"/>
      <c r="Y1459" s="10"/>
      <c r="Z1459" s="10"/>
      <c r="AA1459" s="10"/>
      <c r="AB1459" s="10"/>
      <c r="AC1459" s="10"/>
      <c r="AD1459" s="10"/>
      <c r="AE1459" s="10"/>
      <c r="AF1459" s="10"/>
      <c r="AK1459" s="10"/>
      <c r="AL1459" s="10"/>
      <c r="AM1459" s="10"/>
      <c r="AN1459" s="10"/>
      <c r="AO1459" s="10"/>
      <c r="AP1459" s="10"/>
      <c r="AQ1459" s="10"/>
      <c r="AR1459" s="10"/>
      <c r="AS1459" s="10"/>
    </row>
    <row r="1460" spans="1:45" x14ac:dyDescent="0.25">
      <c r="A1460" s="10"/>
      <c r="B1460" s="10"/>
      <c r="C1460" s="10"/>
      <c r="E1460" s="10"/>
      <c r="G1460" s="10"/>
      <c r="H1460" s="10"/>
      <c r="I1460" s="10"/>
      <c r="P1460" s="2"/>
      <c r="Q1460" s="10"/>
      <c r="R1460" s="10"/>
      <c r="S1460" s="10"/>
      <c r="T1460" s="10"/>
      <c r="U1460" s="10"/>
      <c r="V1460" s="10"/>
      <c r="W1460" s="10"/>
      <c r="X1460" s="10"/>
      <c r="Y1460" s="10"/>
      <c r="Z1460" s="10"/>
      <c r="AA1460" s="10"/>
      <c r="AB1460" s="10"/>
      <c r="AC1460" s="10"/>
      <c r="AD1460" s="10"/>
      <c r="AE1460" s="10"/>
      <c r="AF1460" s="10"/>
      <c r="AK1460" s="10"/>
      <c r="AL1460" s="10"/>
      <c r="AM1460" s="10"/>
      <c r="AN1460" s="10"/>
      <c r="AO1460" s="10"/>
      <c r="AP1460" s="10"/>
      <c r="AQ1460" s="10"/>
      <c r="AR1460" s="10"/>
      <c r="AS1460" s="10"/>
    </row>
    <row r="1461" spans="1:45" x14ac:dyDescent="0.25">
      <c r="A1461" s="10"/>
      <c r="B1461" s="10"/>
      <c r="C1461" s="10"/>
      <c r="E1461" s="10"/>
      <c r="G1461" s="10"/>
      <c r="H1461" s="10"/>
      <c r="I1461" s="10"/>
      <c r="P1461" s="2"/>
      <c r="Q1461" s="10"/>
      <c r="R1461" s="10"/>
      <c r="S1461" s="10"/>
      <c r="T1461" s="10"/>
      <c r="U1461" s="10"/>
      <c r="V1461" s="10"/>
      <c r="W1461" s="10"/>
      <c r="X1461" s="10"/>
      <c r="Y1461" s="10"/>
      <c r="Z1461" s="10"/>
      <c r="AA1461" s="10"/>
      <c r="AB1461" s="10"/>
      <c r="AC1461" s="10"/>
      <c r="AD1461" s="10"/>
      <c r="AE1461" s="10"/>
      <c r="AF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</row>
    <row r="1462" spans="1:45" x14ac:dyDescent="0.25">
      <c r="A1462" s="10"/>
      <c r="B1462" s="10"/>
      <c r="C1462" s="10"/>
      <c r="E1462" s="10"/>
      <c r="G1462" s="10"/>
      <c r="H1462" s="10"/>
      <c r="I1462" s="10"/>
      <c r="P1462" s="2"/>
      <c r="Q1462" s="10"/>
      <c r="R1462" s="10"/>
      <c r="S1462" s="10"/>
      <c r="T1462" s="10"/>
      <c r="U1462" s="10"/>
      <c r="V1462" s="10"/>
      <c r="W1462" s="10"/>
      <c r="X1462" s="10"/>
      <c r="Y1462" s="10"/>
      <c r="Z1462" s="10"/>
      <c r="AA1462" s="10"/>
      <c r="AB1462" s="10"/>
      <c r="AC1462" s="10"/>
      <c r="AD1462" s="10"/>
      <c r="AE1462" s="10"/>
      <c r="AF1462" s="10"/>
      <c r="AK1462" s="10"/>
      <c r="AL1462" s="10"/>
      <c r="AM1462" s="10"/>
      <c r="AN1462" s="10"/>
      <c r="AO1462" s="10"/>
      <c r="AP1462" s="10"/>
      <c r="AQ1462" s="10"/>
      <c r="AR1462" s="10"/>
      <c r="AS1462" s="10"/>
    </row>
    <row r="1463" spans="1:45" x14ac:dyDescent="0.25">
      <c r="A1463" s="10"/>
      <c r="B1463" s="10"/>
      <c r="C1463" s="10"/>
      <c r="E1463" s="10"/>
      <c r="G1463" s="10"/>
      <c r="H1463" s="10"/>
      <c r="I1463" s="10"/>
      <c r="P1463" s="2"/>
      <c r="Q1463" s="10"/>
      <c r="R1463" s="10"/>
      <c r="S1463" s="10"/>
      <c r="T1463" s="10"/>
      <c r="U1463" s="10"/>
      <c r="V1463" s="10"/>
      <c r="W1463" s="10"/>
      <c r="X1463" s="10"/>
      <c r="Y1463" s="10"/>
      <c r="Z1463" s="10"/>
      <c r="AA1463" s="10"/>
      <c r="AB1463" s="10"/>
      <c r="AC1463" s="10"/>
      <c r="AD1463" s="10"/>
      <c r="AE1463" s="10"/>
      <c r="AF1463" s="10"/>
      <c r="AK1463" s="10"/>
      <c r="AL1463" s="10"/>
      <c r="AM1463" s="10"/>
      <c r="AN1463" s="10"/>
      <c r="AO1463" s="10"/>
      <c r="AP1463" s="10"/>
      <c r="AQ1463" s="10"/>
      <c r="AR1463" s="10"/>
      <c r="AS1463" s="10"/>
    </row>
    <row r="1464" spans="1:45" x14ac:dyDescent="0.25">
      <c r="A1464" s="10"/>
      <c r="B1464" s="10"/>
      <c r="C1464" s="10"/>
      <c r="E1464" s="10"/>
      <c r="G1464" s="10"/>
      <c r="H1464" s="10"/>
      <c r="I1464" s="10"/>
      <c r="P1464" s="2"/>
      <c r="Q1464" s="10"/>
      <c r="R1464" s="10"/>
      <c r="S1464" s="10"/>
      <c r="T1464" s="10"/>
      <c r="U1464" s="10"/>
      <c r="V1464" s="10"/>
      <c r="W1464" s="10"/>
      <c r="X1464" s="10"/>
      <c r="Y1464" s="10"/>
      <c r="Z1464" s="10"/>
      <c r="AA1464" s="10"/>
      <c r="AB1464" s="10"/>
      <c r="AC1464" s="10"/>
      <c r="AD1464" s="10"/>
      <c r="AE1464" s="10"/>
      <c r="AF1464" s="10"/>
      <c r="AK1464" s="10"/>
      <c r="AL1464" s="10"/>
      <c r="AM1464" s="10"/>
      <c r="AN1464" s="10"/>
      <c r="AO1464" s="10"/>
      <c r="AP1464" s="10"/>
      <c r="AQ1464" s="10"/>
      <c r="AR1464" s="10"/>
      <c r="AS1464" s="10"/>
    </row>
    <row r="1465" spans="1:45" x14ac:dyDescent="0.25">
      <c r="A1465" s="10"/>
      <c r="B1465" s="10"/>
      <c r="C1465" s="10"/>
      <c r="E1465" s="10"/>
      <c r="G1465" s="10"/>
      <c r="H1465" s="10"/>
      <c r="I1465" s="10"/>
      <c r="P1465" s="2"/>
      <c r="Q1465" s="10"/>
      <c r="R1465" s="10"/>
      <c r="S1465" s="10"/>
      <c r="T1465" s="10"/>
      <c r="U1465" s="10"/>
      <c r="V1465" s="10"/>
      <c r="W1465" s="10"/>
      <c r="X1465" s="10"/>
      <c r="Y1465" s="10"/>
      <c r="Z1465" s="10"/>
      <c r="AA1465" s="10"/>
      <c r="AB1465" s="10"/>
      <c r="AC1465" s="10"/>
      <c r="AD1465" s="10"/>
      <c r="AE1465" s="10"/>
      <c r="AF1465" s="10"/>
      <c r="AK1465" s="10"/>
      <c r="AL1465" s="10"/>
      <c r="AM1465" s="10"/>
      <c r="AN1465" s="10"/>
      <c r="AO1465" s="10"/>
      <c r="AP1465" s="10"/>
      <c r="AQ1465" s="10"/>
      <c r="AR1465" s="10"/>
      <c r="AS1465" s="10"/>
    </row>
    <row r="1466" spans="1:45" x14ac:dyDescent="0.25">
      <c r="A1466" s="10"/>
      <c r="B1466" s="10"/>
      <c r="C1466" s="10"/>
      <c r="E1466" s="10"/>
      <c r="G1466" s="10"/>
      <c r="H1466" s="10"/>
      <c r="I1466" s="10"/>
      <c r="P1466" s="2"/>
      <c r="Q1466" s="10"/>
      <c r="R1466" s="10"/>
      <c r="S1466" s="10"/>
      <c r="T1466" s="10"/>
      <c r="U1466" s="10"/>
      <c r="V1466" s="10"/>
      <c r="W1466" s="10"/>
      <c r="X1466" s="10"/>
      <c r="Y1466" s="10"/>
      <c r="Z1466" s="10"/>
      <c r="AA1466" s="10"/>
      <c r="AB1466" s="10"/>
      <c r="AC1466" s="10"/>
      <c r="AD1466" s="10"/>
      <c r="AE1466" s="10"/>
      <c r="AF1466" s="10"/>
      <c r="AK1466" s="10"/>
      <c r="AL1466" s="10"/>
      <c r="AM1466" s="10"/>
      <c r="AN1466" s="10"/>
      <c r="AO1466" s="10"/>
      <c r="AP1466" s="10"/>
      <c r="AQ1466" s="10"/>
      <c r="AR1466" s="10"/>
      <c r="AS1466" s="10"/>
    </row>
    <row r="1467" spans="1:45" x14ac:dyDescent="0.25">
      <c r="A1467" s="10"/>
      <c r="B1467" s="10"/>
      <c r="C1467" s="10"/>
      <c r="E1467" s="10"/>
      <c r="G1467" s="10"/>
      <c r="H1467" s="10"/>
      <c r="I1467" s="10"/>
      <c r="P1467" s="2"/>
      <c r="Q1467" s="10"/>
      <c r="R1467" s="10"/>
      <c r="S1467" s="10"/>
      <c r="T1467" s="10"/>
      <c r="U1467" s="10"/>
      <c r="V1467" s="10"/>
      <c r="W1467" s="10"/>
      <c r="X1467" s="10"/>
      <c r="Y1467" s="10"/>
      <c r="Z1467" s="10"/>
      <c r="AA1467" s="10"/>
      <c r="AB1467" s="10"/>
      <c r="AC1467" s="10"/>
      <c r="AD1467" s="10"/>
      <c r="AE1467" s="10"/>
      <c r="AF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</row>
    <row r="1468" spans="1:45" x14ac:dyDescent="0.25">
      <c r="A1468" s="10"/>
      <c r="B1468" s="10"/>
      <c r="C1468" s="10"/>
      <c r="E1468" s="10"/>
      <c r="G1468" s="10"/>
      <c r="H1468" s="10"/>
      <c r="I1468" s="10"/>
      <c r="P1468" s="2"/>
      <c r="Q1468" s="10"/>
      <c r="R1468" s="10"/>
      <c r="S1468" s="10"/>
      <c r="T1468" s="10"/>
      <c r="U1468" s="10"/>
      <c r="V1468" s="10"/>
      <c r="W1468" s="10"/>
      <c r="X1468" s="10"/>
      <c r="Y1468" s="10"/>
      <c r="Z1468" s="10"/>
      <c r="AA1468" s="10"/>
      <c r="AB1468" s="10"/>
      <c r="AC1468" s="10"/>
      <c r="AD1468" s="10"/>
      <c r="AE1468" s="10"/>
      <c r="AF1468" s="10"/>
      <c r="AK1468" s="10"/>
      <c r="AL1468" s="10"/>
      <c r="AM1468" s="10"/>
      <c r="AN1468" s="10"/>
      <c r="AO1468" s="10"/>
      <c r="AP1468" s="10"/>
      <c r="AQ1468" s="10"/>
      <c r="AR1468" s="10"/>
      <c r="AS1468" s="10"/>
    </row>
    <row r="1469" spans="1:45" x14ac:dyDescent="0.25">
      <c r="A1469" s="10"/>
      <c r="B1469" s="10"/>
      <c r="C1469" s="10"/>
      <c r="E1469" s="10"/>
      <c r="G1469" s="10"/>
      <c r="H1469" s="10"/>
      <c r="I1469" s="10"/>
      <c r="P1469" s="2"/>
      <c r="Q1469" s="10"/>
      <c r="R1469" s="10"/>
      <c r="S1469" s="10"/>
      <c r="T1469" s="10"/>
      <c r="U1469" s="10"/>
      <c r="V1469" s="10"/>
      <c r="W1469" s="10"/>
      <c r="X1469" s="10"/>
      <c r="Y1469" s="10"/>
      <c r="Z1469" s="10"/>
      <c r="AA1469" s="10"/>
      <c r="AB1469" s="10"/>
      <c r="AC1469" s="10"/>
      <c r="AD1469" s="10"/>
      <c r="AE1469" s="10"/>
      <c r="AF1469" s="10"/>
      <c r="AK1469" s="10"/>
      <c r="AL1469" s="10"/>
      <c r="AM1469" s="10"/>
      <c r="AN1469" s="10"/>
      <c r="AO1469" s="10"/>
      <c r="AP1469" s="10"/>
      <c r="AQ1469" s="10"/>
      <c r="AR1469" s="10"/>
      <c r="AS1469" s="10"/>
    </row>
    <row r="1470" spans="1:45" x14ac:dyDescent="0.25">
      <c r="A1470" s="10"/>
      <c r="B1470" s="10"/>
      <c r="C1470" s="10"/>
      <c r="E1470" s="10"/>
      <c r="G1470" s="10"/>
      <c r="H1470" s="10"/>
      <c r="I1470" s="10"/>
      <c r="P1470" s="2"/>
      <c r="Q1470" s="10"/>
      <c r="R1470" s="10"/>
      <c r="S1470" s="10"/>
      <c r="T1470" s="10"/>
      <c r="U1470" s="10"/>
      <c r="V1470" s="10"/>
      <c r="W1470" s="10"/>
      <c r="X1470" s="10"/>
      <c r="Y1470" s="10"/>
      <c r="Z1470" s="10"/>
      <c r="AA1470" s="10"/>
      <c r="AB1470" s="10"/>
      <c r="AC1470" s="10"/>
      <c r="AD1470" s="10"/>
      <c r="AE1470" s="10"/>
      <c r="AF1470" s="10"/>
      <c r="AK1470" s="10"/>
      <c r="AL1470" s="10"/>
      <c r="AM1470" s="10"/>
      <c r="AN1470" s="10"/>
      <c r="AO1470" s="10"/>
      <c r="AP1470" s="10"/>
      <c r="AQ1470" s="10"/>
      <c r="AR1470" s="10"/>
      <c r="AS1470" s="10"/>
    </row>
    <row r="1471" spans="1:45" x14ac:dyDescent="0.25">
      <c r="A1471" s="10"/>
      <c r="B1471" s="10"/>
      <c r="C1471" s="10"/>
      <c r="E1471" s="10"/>
      <c r="G1471" s="10"/>
      <c r="H1471" s="10"/>
      <c r="I1471" s="10"/>
      <c r="P1471" s="2"/>
      <c r="Q1471" s="10"/>
      <c r="R1471" s="10"/>
      <c r="S1471" s="10"/>
      <c r="T1471" s="10"/>
      <c r="U1471" s="10"/>
      <c r="V1471" s="10"/>
      <c r="W1471" s="10"/>
      <c r="X1471" s="10"/>
      <c r="Y1471" s="10"/>
      <c r="Z1471" s="10"/>
      <c r="AA1471" s="10"/>
      <c r="AB1471" s="10"/>
      <c r="AC1471" s="10"/>
      <c r="AD1471" s="10"/>
      <c r="AE1471" s="10"/>
      <c r="AF1471" s="10"/>
      <c r="AK1471" s="10"/>
      <c r="AL1471" s="10"/>
      <c r="AM1471" s="10"/>
      <c r="AN1471" s="10"/>
      <c r="AO1471" s="10"/>
      <c r="AP1471" s="10"/>
      <c r="AQ1471" s="10"/>
      <c r="AR1471" s="10"/>
      <c r="AS1471" s="10"/>
    </row>
    <row r="1472" spans="1:45" x14ac:dyDescent="0.25">
      <c r="A1472" s="10"/>
      <c r="B1472" s="10"/>
      <c r="C1472" s="10"/>
      <c r="E1472" s="10"/>
      <c r="G1472" s="10"/>
      <c r="H1472" s="10"/>
      <c r="I1472" s="10"/>
      <c r="P1472" s="2"/>
      <c r="Q1472" s="10"/>
      <c r="R1472" s="10"/>
      <c r="S1472" s="10"/>
      <c r="T1472" s="10"/>
      <c r="U1472" s="10"/>
      <c r="V1472" s="10"/>
      <c r="W1472" s="10"/>
      <c r="X1472" s="10"/>
      <c r="Y1472" s="10"/>
      <c r="Z1472" s="10"/>
      <c r="AA1472" s="10"/>
      <c r="AB1472" s="10"/>
      <c r="AC1472" s="10"/>
      <c r="AD1472" s="10"/>
      <c r="AE1472" s="10"/>
      <c r="AF1472" s="10"/>
      <c r="AK1472" s="10"/>
      <c r="AL1472" s="10"/>
      <c r="AM1472" s="10"/>
      <c r="AN1472" s="10"/>
      <c r="AO1472" s="10"/>
      <c r="AP1472" s="10"/>
      <c r="AQ1472" s="10"/>
      <c r="AR1472" s="10"/>
      <c r="AS1472" s="10"/>
    </row>
    <row r="1473" spans="1:45" x14ac:dyDescent="0.25">
      <c r="A1473" s="10"/>
      <c r="B1473" s="10"/>
      <c r="C1473" s="10"/>
      <c r="E1473" s="10"/>
      <c r="G1473" s="10"/>
      <c r="H1473" s="10"/>
      <c r="I1473" s="10"/>
      <c r="P1473" s="2"/>
      <c r="Q1473" s="10"/>
      <c r="R1473" s="10"/>
      <c r="S1473" s="10"/>
      <c r="T1473" s="10"/>
      <c r="U1473" s="10"/>
      <c r="V1473" s="10"/>
      <c r="W1473" s="10"/>
      <c r="X1473" s="10"/>
      <c r="Y1473" s="10"/>
      <c r="Z1473" s="10"/>
      <c r="AA1473" s="10"/>
      <c r="AB1473" s="10"/>
      <c r="AC1473" s="10"/>
      <c r="AD1473" s="10"/>
      <c r="AE1473" s="10"/>
      <c r="AF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</row>
    <row r="1474" spans="1:45" x14ac:dyDescent="0.25">
      <c r="A1474" s="10"/>
      <c r="B1474" s="10"/>
      <c r="C1474" s="10"/>
      <c r="E1474" s="10"/>
      <c r="G1474" s="10"/>
      <c r="H1474" s="10"/>
      <c r="I1474" s="10"/>
      <c r="P1474" s="2"/>
      <c r="Q1474" s="10"/>
      <c r="R1474" s="10"/>
      <c r="S1474" s="10"/>
      <c r="T1474" s="10"/>
      <c r="U1474" s="10"/>
      <c r="V1474" s="10"/>
      <c r="W1474" s="10"/>
      <c r="X1474" s="10"/>
      <c r="Y1474" s="10"/>
      <c r="Z1474" s="10"/>
      <c r="AA1474" s="10"/>
      <c r="AB1474" s="10"/>
      <c r="AC1474" s="10"/>
      <c r="AD1474" s="10"/>
      <c r="AE1474" s="10"/>
      <c r="AF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</row>
    <row r="1475" spans="1:45" x14ac:dyDescent="0.25">
      <c r="A1475" s="10"/>
      <c r="B1475" s="10"/>
      <c r="C1475" s="10"/>
      <c r="E1475" s="10"/>
      <c r="G1475" s="10"/>
      <c r="H1475" s="10"/>
      <c r="I1475" s="10"/>
      <c r="P1475" s="2"/>
      <c r="Q1475" s="10"/>
      <c r="R1475" s="10"/>
      <c r="S1475" s="10"/>
      <c r="T1475" s="10"/>
      <c r="U1475" s="10"/>
      <c r="V1475" s="10"/>
      <c r="W1475" s="10"/>
      <c r="X1475" s="10"/>
      <c r="Y1475" s="10"/>
      <c r="Z1475" s="10"/>
      <c r="AA1475" s="10"/>
      <c r="AB1475" s="10"/>
      <c r="AC1475" s="10"/>
      <c r="AD1475" s="10"/>
      <c r="AE1475" s="10"/>
      <c r="AF1475" s="10"/>
      <c r="AK1475" s="10"/>
      <c r="AL1475" s="10"/>
      <c r="AM1475" s="10"/>
      <c r="AN1475" s="10"/>
      <c r="AO1475" s="10"/>
      <c r="AP1475" s="10"/>
      <c r="AQ1475" s="10"/>
      <c r="AR1475" s="10"/>
      <c r="AS1475" s="10"/>
    </row>
    <row r="1476" spans="1:45" x14ac:dyDescent="0.25">
      <c r="A1476" s="10"/>
      <c r="B1476" s="10"/>
      <c r="C1476" s="10"/>
      <c r="E1476" s="10"/>
      <c r="G1476" s="10"/>
      <c r="H1476" s="10"/>
      <c r="I1476" s="10"/>
      <c r="P1476" s="2"/>
      <c r="Q1476" s="10"/>
      <c r="R1476" s="10"/>
      <c r="S1476" s="10"/>
      <c r="T1476" s="10"/>
      <c r="U1476" s="10"/>
      <c r="V1476" s="10"/>
      <c r="W1476" s="10"/>
      <c r="X1476" s="10"/>
      <c r="Y1476" s="10"/>
      <c r="Z1476" s="10"/>
      <c r="AA1476" s="10"/>
      <c r="AB1476" s="10"/>
      <c r="AC1476" s="10"/>
      <c r="AD1476" s="10"/>
      <c r="AE1476" s="10"/>
      <c r="AF1476" s="10"/>
      <c r="AK1476" s="10"/>
      <c r="AL1476" s="10"/>
      <c r="AM1476" s="10"/>
      <c r="AN1476" s="10"/>
      <c r="AO1476" s="10"/>
      <c r="AP1476" s="10"/>
      <c r="AQ1476" s="10"/>
      <c r="AR1476" s="10"/>
      <c r="AS1476" s="10"/>
    </row>
    <row r="1477" spans="1:45" x14ac:dyDescent="0.25">
      <c r="A1477" s="10"/>
      <c r="B1477" s="10"/>
      <c r="C1477" s="10"/>
      <c r="E1477" s="10"/>
      <c r="G1477" s="10"/>
      <c r="H1477" s="10"/>
      <c r="I1477" s="10"/>
      <c r="P1477" s="2"/>
      <c r="Q1477" s="10"/>
      <c r="R1477" s="10"/>
      <c r="S1477" s="10"/>
      <c r="T1477" s="10"/>
      <c r="U1477" s="10"/>
      <c r="V1477" s="10"/>
      <c r="W1477" s="10"/>
      <c r="X1477" s="10"/>
      <c r="Y1477" s="10"/>
      <c r="Z1477" s="10"/>
      <c r="AA1477" s="10"/>
      <c r="AB1477" s="10"/>
      <c r="AC1477" s="10"/>
      <c r="AD1477" s="10"/>
      <c r="AE1477" s="10"/>
      <c r="AF1477" s="10"/>
      <c r="AK1477" s="10"/>
      <c r="AL1477" s="10"/>
      <c r="AM1477" s="10"/>
      <c r="AN1477" s="10"/>
      <c r="AO1477" s="10"/>
      <c r="AP1477" s="10"/>
      <c r="AQ1477" s="10"/>
      <c r="AR1477" s="10"/>
      <c r="AS1477" s="10"/>
    </row>
    <row r="1478" spans="1:45" x14ac:dyDescent="0.25">
      <c r="A1478" s="10"/>
      <c r="B1478" s="10"/>
      <c r="C1478" s="10"/>
      <c r="E1478" s="10"/>
      <c r="G1478" s="10"/>
      <c r="H1478" s="10"/>
      <c r="I1478" s="10"/>
      <c r="P1478" s="2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  <c r="AB1478" s="10"/>
      <c r="AC1478" s="10"/>
      <c r="AD1478" s="10"/>
      <c r="AE1478" s="10"/>
      <c r="AF1478" s="10"/>
      <c r="AK1478" s="10"/>
      <c r="AL1478" s="10"/>
      <c r="AM1478" s="10"/>
      <c r="AN1478" s="10"/>
      <c r="AO1478" s="10"/>
      <c r="AP1478" s="10"/>
      <c r="AQ1478" s="10"/>
      <c r="AR1478" s="10"/>
      <c r="AS1478" s="10"/>
    </row>
    <row r="1479" spans="1:45" x14ac:dyDescent="0.25">
      <c r="A1479" s="10"/>
      <c r="B1479" s="10"/>
      <c r="C1479" s="10"/>
      <c r="E1479" s="10"/>
      <c r="G1479" s="10"/>
      <c r="H1479" s="10"/>
      <c r="I1479" s="10"/>
      <c r="P1479" s="2"/>
      <c r="Q1479" s="10"/>
      <c r="R1479" s="10"/>
      <c r="S1479" s="10"/>
      <c r="T1479" s="10"/>
      <c r="U1479" s="10"/>
      <c r="V1479" s="10"/>
      <c r="W1479" s="10"/>
      <c r="X1479" s="10"/>
      <c r="Y1479" s="10"/>
      <c r="Z1479" s="10"/>
      <c r="AA1479" s="10"/>
      <c r="AB1479" s="10"/>
      <c r="AC1479" s="10"/>
      <c r="AD1479" s="10"/>
      <c r="AE1479" s="10"/>
      <c r="AF1479" s="10"/>
      <c r="AK1479" s="10"/>
      <c r="AL1479" s="10"/>
      <c r="AM1479" s="10"/>
      <c r="AN1479" s="10"/>
      <c r="AO1479" s="10"/>
      <c r="AP1479" s="10"/>
      <c r="AQ1479" s="10"/>
      <c r="AR1479" s="10"/>
      <c r="AS1479" s="10"/>
    </row>
    <row r="1480" spans="1:45" x14ac:dyDescent="0.25">
      <c r="A1480" s="10"/>
      <c r="B1480" s="10"/>
      <c r="C1480" s="10"/>
      <c r="E1480" s="10"/>
      <c r="G1480" s="10"/>
      <c r="H1480" s="10"/>
      <c r="I1480" s="10"/>
      <c r="P1480" s="2"/>
      <c r="Q1480" s="10"/>
      <c r="R1480" s="10"/>
      <c r="S1480" s="10"/>
      <c r="T1480" s="10"/>
      <c r="U1480" s="10"/>
      <c r="V1480" s="10"/>
      <c r="W1480" s="10"/>
      <c r="X1480" s="10"/>
      <c r="Y1480" s="10"/>
      <c r="Z1480" s="10"/>
      <c r="AA1480" s="10"/>
      <c r="AB1480" s="10"/>
      <c r="AC1480" s="10"/>
      <c r="AD1480" s="10"/>
      <c r="AE1480" s="10"/>
      <c r="AF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</row>
    <row r="1481" spans="1:45" x14ac:dyDescent="0.25">
      <c r="A1481" s="10"/>
      <c r="B1481" s="10"/>
      <c r="C1481" s="10"/>
      <c r="E1481" s="10"/>
      <c r="G1481" s="10"/>
      <c r="H1481" s="10"/>
      <c r="I1481" s="10"/>
      <c r="P1481" s="2"/>
      <c r="Q1481" s="10"/>
      <c r="R1481" s="10"/>
      <c r="S1481" s="10"/>
      <c r="T1481" s="10"/>
      <c r="U1481" s="10"/>
      <c r="V1481" s="10"/>
      <c r="W1481" s="10"/>
      <c r="X1481" s="10"/>
      <c r="Y1481" s="10"/>
      <c r="Z1481" s="10"/>
      <c r="AA1481" s="10"/>
      <c r="AB1481" s="10"/>
      <c r="AC1481" s="10"/>
      <c r="AD1481" s="10"/>
      <c r="AE1481" s="10"/>
      <c r="AF1481" s="10"/>
      <c r="AK1481" s="10"/>
      <c r="AL1481" s="10"/>
      <c r="AM1481" s="10"/>
      <c r="AN1481" s="10"/>
      <c r="AO1481" s="10"/>
      <c r="AP1481" s="10"/>
      <c r="AQ1481" s="10"/>
      <c r="AR1481" s="10"/>
      <c r="AS1481" s="10"/>
    </row>
    <row r="1482" spans="1:45" x14ac:dyDescent="0.25">
      <c r="A1482" s="10"/>
      <c r="B1482" s="10"/>
      <c r="C1482" s="10"/>
      <c r="E1482" s="10"/>
      <c r="G1482" s="10"/>
      <c r="H1482" s="10"/>
      <c r="I1482" s="10"/>
      <c r="P1482" s="2"/>
      <c r="Q1482" s="10"/>
      <c r="R1482" s="10"/>
      <c r="S1482" s="10"/>
      <c r="T1482" s="10"/>
      <c r="U1482" s="10"/>
      <c r="V1482" s="10"/>
      <c r="W1482" s="10"/>
      <c r="X1482" s="10"/>
      <c r="Y1482" s="10"/>
      <c r="Z1482" s="10"/>
      <c r="AA1482" s="10"/>
      <c r="AB1482" s="10"/>
      <c r="AC1482" s="10"/>
      <c r="AD1482" s="10"/>
      <c r="AE1482" s="10"/>
      <c r="AF1482" s="10"/>
      <c r="AK1482" s="10"/>
      <c r="AL1482" s="10"/>
      <c r="AM1482" s="10"/>
      <c r="AN1482" s="10"/>
      <c r="AO1482" s="10"/>
      <c r="AP1482" s="10"/>
      <c r="AQ1482" s="10"/>
      <c r="AR1482" s="10"/>
      <c r="AS1482" s="10"/>
    </row>
    <row r="1483" spans="1:45" x14ac:dyDescent="0.25">
      <c r="A1483" s="10"/>
      <c r="B1483" s="10"/>
      <c r="C1483" s="10"/>
      <c r="E1483" s="10"/>
      <c r="G1483" s="10"/>
      <c r="H1483" s="10"/>
      <c r="I1483" s="10"/>
      <c r="P1483" s="2"/>
      <c r="Q1483" s="10"/>
      <c r="R1483" s="10"/>
      <c r="S1483" s="10"/>
      <c r="T1483" s="10"/>
      <c r="U1483" s="10"/>
      <c r="V1483" s="10"/>
      <c r="W1483" s="10"/>
      <c r="X1483" s="10"/>
      <c r="Y1483" s="10"/>
      <c r="Z1483" s="10"/>
      <c r="AA1483" s="10"/>
      <c r="AB1483" s="10"/>
      <c r="AC1483" s="10"/>
      <c r="AD1483" s="10"/>
      <c r="AE1483" s="10"/>
      <c r="AF1483" s="10"/>
      <c r="AK1483" s="10"/>
      <c r="AL1483" s="10"/>
      <c r="AM1483" s="10"/>
      <c r="AN1483" s="10"/>
      <c r="AO1483" s="10"/>
      <c r="AP1483" s="10"/>
      <c r="AQ1483" s="10"/>
      <c r="AR1483" s="10"/>
      <c r="AS1483" s="10"/>
    </row>
    <row r="1484" spans="1:45" x14ac:dyDescent="0.25">
      <c r="A1484" s="10"/>
      <c r="B1484" s="10"/>
      <c r="C1484" s="10"/>
      <c r="E1484" s="10"/>
      <c r="G1484" s="10"/>
      <c r="H1484" s="10"/>
      <c r="I1484" s="10"/>
      <c r="P1484" s="2"/>
      <c r="Q1484" s="10"/>
      <c r="R1484" s="10"/>
      <c r="S1484" s="10"/>
      <c r="T1484" s="10"/>
      <c r="U1484" s="10"/>
      <c r="V1484" s="10"/>
      <c r="W1484" s="10"/>
      <c r="X1484" s="10"/>
      <c r="Y1484" s="10"/>
      <c r="Z1484" s="10"/>
      <c r="AA1484" s="10"/>
      <c r="AB1484" s="10"/>
      <c r="AC1484" s="10"/>
      <c r="AD1484" s="10"/>
      <c r="AE1484" s="10"/>
      <c r="AF1484" s="10"/>
      <c r="AK1484" s="10"/>
      <c r="AL1484" s="10"/>
      <c r="AM1484" s="10"/>
      <c r="AN1484" s="10"/>
      <c r="AO1484" s="10"/>
      <c r="AP1484" s="10"/>
      <c r="AQ1484" s="10"/>
      <c r="AR1484" s="10"/>
      <c r="AS1484" s="10"/>
    </row>
    <row r="1485" spans="1:45" x14ac:dyDescent="0.25">
      <c r="A1485" s="10"/>
      <c r="B1485" s="10"/>
      <c r="C1485" s="10"/>
      <c r="E1485" s="10"/>
      <c r="G1485" s="10"/>
      <c r="H1485" s="10"/>
      <c r="I1485" s="10"/>
      <c r="P1485" s="2"/>
      <c r="Q1485" s="10"/>
      <c r="R1485" s="10"/>
      <c r="S1485" s="10"/>
      <c r="T1485" s="10"/>
      <c r="U1485" s="10"/>
      <c r="V1485" s="10"/>
      <c r="W1485" s="10"/>
      <c r="X1485" s="10"/>
      <c r="Y1485" s="10"/>
      <c r="Z1485" s="10"/>
      <c r="AA1485" s="10"/>
      <c r="AB1485" s="10"/>
      <c r="AC1485" s="10"/>
      <c r="AD1485" s="10"/>
      <c r="AE1485" s="10"/>
      <c r="AF1485" s="10"/>
      <c r="AK1485" s="10"/>
      <c r="AL1485" s="10"/>
      <c r="AM1485" s="10"/>
      <c r="AN1485" s="10"/>
      <c r="AO1485" s="10"/>
      <c r="AP1485" s="10"/>
      <c r="AQ1485" s="10"/>
      <c r="AR1485" s="10"/>
      <c r="AS1485" s="10"/>
    </row>
    <row r="1486" spans="1:45" x14ac:dyDescent="0.25">
      <c r="A1486" s="10"/>
      <c r="B1486" s="10"/>
      <c r="C1486" s="10"/>
      <c r="E1486" s="10"/>
      <c r="G1486" s="10"/>
      <c r="H1486" s="10"/>
      <c r="I1486" s="10"/>
      <c r="P1486" s="2"/>
      <c r="Q1486" s="10"/>
      <c r="R1486" s="10"/>
      <c r="S1486" s="10"/>
      <c r="T1486" s="10"/>
      <c r="U1486" s="10"/>
      <c r="V1486" s="10"/>
      <c r="W1486" s="10"/>
      <c r="X1486" s="10"/>
      <c r="Y1486" s="10"/>
      <c r="Z1486" s="10"/>
      <c r="AA1486" s="10"/>
      <c r="AB1486" s="10"/>
      <c r="AC1486" s="10"/>
      <c r="AD1486" s="10"/>
      <c r="AE1486" s="10"/>
      <c r="AF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</row>
    <row r="1487" spans="1:45" x14ac:dyDescent="0.25">
      <c r="A1487" s="10"/>
      <c r="B1487" s="10"/>
      <c r="C1487" s="10"/>
      <c r="E1487" s="10"/>
      <c r="G1487" s="10"/>
      <c r="H1487" s="10"/>
      <c r="I1487" s="10"/>
      <c r="P1487" s="2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/>
      <c r="AC1487" s="10"/>
      <c r="AD1487" s="10"/>
      <c r="AE1487" s="10"/>
      <c r="AF1487" s="10"/>
      <c r="AK1487" s="10"/>
      <c r="AL1487" s="10"/>
      <c r="AM1487" s="10"/>
      <c r="AN1487" s="10"/>
      <c r="AO1487" s="10"/>
      <c r="AP1487" s="10"/>
      <c r="AQ1487" s="10"/>
      <c r="AR1487" s="10"/>
      <c r="AS1487" s="10"/>
    </row>
    <row r="1488" spans="1:45" x14ac:dyDescent="0.25">
      <c r="A1488" s="10"/>
      <c r="B1488" s="10"/>
      <c r="C1488" s="10"/>
      <c r="E1488" s="10"/>
      <c r="G1488" s="10"/>
      <c r="H1488" s="10"/>
      <c r="I1488" s="10"/>
      <c r="P1488" s="2"/>
      <c r="Q1488" s="10"/>
      <c r="R1488" s="10"/>
      <c r="S1488" s="10"/>
      <c r="T1488" s="10"/>
      <c r="U1488" s="10"/>
      <c r="V1488" s="10"/>
      <c r="W1488" s="10"/>
      <c r="X1488" s="10"/>
      <c r="Y1488" s="10"/>
      <c r="Z1488" s="10"/>
      <c r="AA1488" s="10"/>
      <c r="AB1488" s="10"/>
      <c r="AC1488" s="10"/>
      <c r="AD1488" s="10"/>
      <c r="AE1488" s="10"/>
      <c r="AF1488" s="10"/>
      <c r="AK1488" s="10"/>
      <c r="AL1488" s="10"/>
      <c r="AM1488" s="10"/>
      <c r="AN1488" s="10"/>
      <c r="AO1488" s="10"/>
      <c r="AP1488" s="10"/>
      <c r="AQ1488" s="10"/>
      <c r="AR1488" s="10"/>
      <c r="AS1488" s="10"/>
    </row>
    <row r="1489" spans="1:45" x14ac:dyDescent="0.25">
      <c r="A1489" s="10"/>
      <c r="B1489" s="10"/>
      <c r="C1489" s="10"/>
      <c r="E1489" s="10"/>
      <c r="G1489" s="10"/>
      <c r="H1489" s="10"/>
      <c r="I1489" s="10"/>
      <c r="P1489" s="2"/>
      <c r="Q1489" s="10"/>
      <c r="R1489" s="10"/>
      <c r="S1489" s="10"/>
      <c r="T1489" s="10"/>
      <c r="U1489" s="10"/>
      <c r="V1489" s="10"/>
      <c r="W1489" s="10"/>
      <c r="X1489" s="10"/>
      <c r="Y1489" s="10"/>
      <c r="Z1489" s="10"/>
      <c r="AA1489" s="10"/>
      <c r="AB1489" s="10"/>
      <c r="AC1489" s="10"/>
      <c r="AD1489" s="10"/>
      <c r="AE1489" s="10"/>
      <c r="AF1489" s="10"/>
      <c r="AK1489" s="10"/>
      <c r="AL1489" s="10"/>
      <c r="AM1489" s="10"/>
      <c r="AN1489" s="10"/>
      <c r="AO1489" s="10"/>
      <c r="AP1489" s="10"/>
      <c r="AQ1489" s="10"/>
      <c r="AR1489" s="10"/>
      <c r="AS1489" s="10"/>
    </row>
    <row r="1490" spans="1:45" x14ac:dyDescent="0.25">
      <c r="A1490" s="10"/>
      <c r="B1490" s="10"/>
      <c r="C1490" s="10"/>
      <c r="E1490" s="10"/>
      <c r="G1490" s="10"/>
      <c r="H1490" s="10"/>
      <c r="I1490" s="10"/>
      <c r="P1490" s="2"/>
      <c r="Q1490" s="10"/>
      <c r="R1490" s="10"/>
      <c r="S1490" s="10"/>
      <c r="T1490" s="10"/>
      <c r="U1490" s="10"/>
      <c r="V1490" s="10"/>
      <c r="W1490" s="10"/>
      <c r="X1490" s="10"/>
      <c r="Y1490" s="10"/>
      <c r="Z1490" s="10"/>
      <c r="AA1490" s="10"/>
      <c r="AB1490" s="10"/>
      <c r="AC1490" s="10"/>
      <c r="AD1490" s="10"/>
      <c r="AE1490" s="10"/>
      <c r="AF1490" s="10"/>
      <c r="AK1490" s="10"/>
      <c r="AL1490" s="10"/>
      <c r="AM1490" s="10"/>
      <c r="AN1490" s="10"/>
      <c r="AO1490" s="10"/>
      <c r="AP1490" s="10"/>
      <c r="AQ1490" s="10"/>
      <c r="AR1490" s="10"/>
      <c r="AS1490" s="10"/>
    </row>
    <row r="1491" spans="1:45" x14ac:dyDescent="0.25">
      <c r="A1491" s="10"/>
      <c r="B1491" s="10"/>
      <c r="C1491" s="10"/>
      <c r="E1491" s="10"/>
      <c r="G1491" s="10"/>
      <c r="H1491" s="10"/>
      <c r="I1491" s="10"/>
      <c r="P1491" s="2"/>
      <c r="Q1491" s="10"/>
      <c r="R1491" s="10"/>
      <c r="S1491" s="10"/>
      <c r="T1491" s="10"/>
      <c r="U1491" s="10"/>
      <c r="V1491" s="10"/>
      <c r="W1491" s="10"/>
      <c r="X1491" s="10"/>
      <c r="Y1491" s="10"/>
      <c r="Z1491" s="10"/>
      <c r="AA1491" s="10"/>
      <c r="AB1491" s="10"/>
      <c r="AC1491" s="10"/>
      <c r="AD1491" s="10"/>
      <c r="AE1491" s="10"/>
      <c r="AF1491" s="10"/>
      <c r="AK1491" s="10"/>
      <c r="AL1491" s="10"/>
      <c r="AM1491" s="10"/>
      <c r="AN1491" s="10"/>
      <c r="AO1491" s="10"/>
      <c r="AP1491" s="10"/>
      <c r="AQ1491" s="10"/>
      <c r="AR1491" s="10"/>
      <c r="AS1491" s="10"/>
    </row>
    <row r="1492" spans="1:45" x14ac:dyDescent="0.25">
      <c r="A1492" s="10"/>
      <c r="B1492" s="10"/>
      <c r="C1492" s="10"/>
      <c r="E1492" s="10"/>
      <c r="G1492" s="10"/>
      <c r="H1492" s="10"/>
      <c r="I1492" s="10"/>
      <c r="P1492" s="2"/>
      <c r="Q1492" s="10"/>
      <c r="R1492" s="10"/>
      <c r="S1492" s="10"/>
      <c r="T1492" s="10"/>
      <c r="U1492" s="10"/>
      <c r="V1492" s="10"/>
      <c r="W1492" s="10"/>
      <c r="X1492" s="10"/>
      <c r="Y1492" s="10"/>
      <c r="Z1492" s="10"/>
      <c r="AA1492" s="10"/>
      <c r="AB1492" s="10"/>
      <c r="AC1492" s="10"/>
      <c r="AD1492" s="10"/>
      <c r="AE1492" s="10"/>
      <c r="AF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</row>
    <row r="1493" spans="1:45" x14ac:dyDescent="0.25">
      <c r="A1493" s="10"/>
      <c r="B1493" s="10"/>
      <c r="C1493" s="10"/>
      <c r="E1493" s="10"/>
      <c r="G1493" s="10"/>
      <c r="H1493" s="10"/>
      <c r="I1493" s="10"/>
      <c r="P1493" s="2"/>
      <c r="Q1493" s="10"/>
      <c r="R1493" s="10"/>
      <c r="S1493" s="10"/>
      <c r="T1493" s="10"/>
      <c r="U1493" s="10"/>
      <c r="V1493" s="10"/>
      <c r="W1493" s="10"/>
      <c r="X1493" s="10"/>
      <c r="Y1493" s="10"/>
      <c r="Z1493" s="10"/>
      <c r="AA1493" s="10"/>
      <c r="AB1493" s="10"/>
      <c r="AC1493" s="10"/>
      <c r="AD1493" s="10"/>
      <c r="AE1493" s="10"/>
      <c r="AF1493" s="10"/>
      <c r="AK1493" s="10"/>
      <c r="AL1493" s="10"/>
      <c r="AM1493" s="10"/>
      <c r="AN1493" s="10"/>
      <c r="AO1493" s="10"/>
      <c r="AP1493" s="10"/>
      <c r="AQ1493" s="10"/>
      <c r="AR1493" s="10"/>
      <c r="AS1493" s="10"/>
    </row>
    <row r="1494" spans="1:45" x14ac:dyDescent="0.25">
      <c r="A1494" s="10"/>
      <c r="B1494" s="10"/>
      <c r="C1494" s="10"/>
      <c r="E1494" s="10"/>
      <c r="G1494" s="10"/>
      <c r="H1494" s="10"/>
      <c r="I1494" s="10"/>
      <c r="P1494" s="2"/>
      <c r="Q1494" s="10"/>
      <c r="R1494" s="10"/>
      <c r="S1494" s="10"/>
      <c r="T1494" s="10"/>
      <c r="U1494" s="10"/>
      <c r="V1494" s="10"/>
      <c r="W1494" s="10"/>
      <c r="X1494" s="10"/>
      <c r="Y1494" s="10"/>
      <c r="Z1494" s="10"/>
      <c r="AA1494" s="10"/>
      <c r="AB1494" s="10"/>
      <c r="AC1494" s="10"/>
      <c r="AD1494" s="10"/>
      <c r="AE1494" s="10"/>
      <c r="AF1494" s="10"/>
      <c r="AK1494" s="10"/>
      <c r="AL1494" s="10"/>
      <c r="AM1494" s="10"/>
      <c r="AN1494" s="10"/>
      <c r="AO1494" s="10"/>
      <c r="AP1494" s="10"/>
      <c r="AQ1494" s="10"/>
      <c r="AR1494" s="10"/>
      <c r="AS1494" s="10"/>
    </row>
    <row r="1495" spans="1:45" x14ac:dyDescent="0.25">
      <c r="A1495" s="10"/>
      <c r="B1495" s="10"/>
      <c r="C1495" s="10"/>
      <c r="E1495" s="10"/>
      <c r="G1495" s="10"/>
      <c r="H1495" s="10"/>
      <c r="I1495" s="10"/>
      <c r="P1495" s="2"/>
      <c r="Q1495" s="10"/>
      <c r="R1495" s="10"/>
      <c r="S1495" s="10"/>
      <c r="T1495" s="10"/>
      <c r="U1495" s="10"/>
      <c r="V1495" s="10"/>
      <c r="W1495" s="10"/>
      <c r="X1495" s="10"/>
      <c r="Y1495" s="10"/>
      <c r="Z1495" s="10"/>
      <c r="AA1495" s="10"/>
      <c r="AB1495" s="10"/>
      <c r="AC1495" s="10"/>
      <c r="AD1495" s="10"/>
      <c r="AE1495" s="10"/>
      <c r="AF1495" s="10"/>
      <c r="AK1495" s="10"/>
      <c r="AL1495" s="10"/>
      <c r="AM1495" s="10"/>
      <c r="AN1495" s="10"/>
      <c r="AO1495" s="10"/>
      <c r="AP1495" s="10"/>
      <c r="AQ1495" s="10"/>
      <c r="AR1495" s="10"/>
      <c r="AS1495" s="10"/>
    </row>
    <row r="1496" spans="1:45" x14ac:dyDescent="0.25">
      <c r="A1496" s="10"/>
      <c r="B1496" s="10"/>
      <c r="C1496" s="10"/>
      <c r="E1496" s="10"/>
      <c r="G1496" s="10"/>
      <c r="H1496" s="10"/>
      <c r="I1496" s="10"/>
      <c r="P1496" s="2"/>
      <c r="Q1496" s="10"/>
      <c r="R1496" s="10"/>
      <c r="S1496" s="10"/>
      <c r="T1496" s="10"/>
      <c r="U1496" s="10"/>
      <c r="V1496" s="10"/>
      <c r="W1496" s="10"/>
      <c r="X1496" s="10"/>
      <c r="Y1496" s="10"/>
      <c r="Z1496" s="10"/>
      <c r="AA1496" s="10"/>
      <c r="AB1496" s="10"/>
      <c r="AC1496" s="10"/>
      <c r="AD1496" s="10"/>
      <c r="AE1496" s="10"/>
      <c r="AF1496" s="10"/>
      <c r="AK1496" s="10"/>
      <c r="AL1496" s="10"/>
      <c r="AM1496" s="10"/>
      <c r="AN1496" s="10"/>
      <c r="AO1496" s="10"/>
      <c r="AP1496" s="10"/>
      <c r="AQ1496" s="10"/>
      <c r="AR1496" s="10"/>
      <c r="AS1496" s="10"/>
    </row>
    <row r="1497" spans="1:45" x14ac:dyDescent="0.25">
      <c r="A1497" s="10"/>
      <c r="B1497" s="10"/>
      <c r="C1497" s="10"/>
      <c r="E1497" s="10"/>
      <c r="G1497" s="10"/>
      <c r="H1497" s="10"/>
      <c r="I1497" s="10"/>
      <c r="P1497" s="2"/>
      <c r="Q1497" s="10"/>
      <c r="R1497" s="10"/>
      <c r="S1497" s="10"/>
      <c r="T1497" s="10"/>
      <c r="U1497" s="10"/>
      <c r="V1497" s="10"/>
      <c r="W1497" s="10"/>
      <c r="X1497" s="10"/>
      <c r="Y1497" s="10"/>
      <c r="Z1497" s="10"/>
      <c r="AA1497" s="10"/>
      <c r="AB1497" s="10"/>
      <c r="AC1497" s="10"/>
      <c r="AD1497" s="10"/>
      <c r="AE1497" s="10"/>
      <c r="AF1497" s="10"/>
      <c r="AK1497" s="10"/>
      <c r="AL1497" s="10"/>
      <c r="AM1497" s="10"/>
      <c r="AN1497" s="10"/>
      <c r="AO1497" s="10"/>
      <c r="AP1497" s="10"/>
      <c r="AQ1497" s="10"/>
      <c r="AR1497" s="10"/>
      <c r="AS1497" s="10"/>
    </row>
    <row r="1498" spans="1:45" x14ac:dyDescent="0.25">
      <c r="A1498" s="10"/>
      <c r="B1498" s="10"/>
      <c r="C1498" s="10"/>
      <c r="E1498" s="10"/>
      <c r="G1498" s="10"/>
      <c r="H1498" s="10"/>
      <c r="I1498" s="10"/>
      <c r="P1498" s="2"/>
      <c r="Q1498" s="10"/>
      <c r="R1498" s="10"/>
      <c r="S1498" s="10"/>
      <c r="T1498" s="10"/>
      <c r="U1498" s="10"/>
      <c r="V1498" s="10"/>
      <c r="W1498" s="10"/>
      <c r="X1498" s="10"/>
      <c r="Y1498" s="10"/>
      <c r="Z1498" s="10"/>
      <c r="AA1498" s="10"/>
      <c r="AB1498" s="10"/>
      <c r="AC1498" s="10"/>
      <c r="AD1498" s="10"/>
      <c r="AE1498" s="10"/>
      <c r="AF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</row>
    <row r="1499" spans="1:45" x14ac:dyDescent="0.25">
      <c r="A1499" s="10"/>
      <c r="B1499" s="10"/>
      <c r="C1499" s="10"/>
      <c r="E1499" s="10"/>
      <c r="G1499" s="10"/>
      <c r="H1499" s="10"/>
      <c r="I1499" s="10"/>
      <c r="P1499" s="2"/>
      <c r="Q1499" s="10"/>
      <c r="R1499" s="10"/>
      <c r="S1499" s="10"/>
      <c r="T1499" s="10"/>
      <c r="U1499" s="10"/>
      <c r="V1499" s="10"/>
      <c r="W1499" s="10"/>
      <c r="X1499" s="10"/>
      <c r="Y1499" s="10"/>
      <c r="Z1499" s="10"/>
      <c r="AA1499" s="10"/>
      <c r="AB1499" s="10"/>
      <c r="AC1499" s="10"/>
      <c r="AD1499" s="10"/>
      <c r="AE1499" s="10"/>
      <c r="AF1499" s="10"/>
      <c r="AK1499" s="10"/>
      <c r="AL1499" s="10"/>
      <c r="AM1499" s="10"/>
      <c r="AN1499" s="10"/>
      <c r="AO1499" s="10"/>
      <c r="AP1499" s="10"/>
      <c r="AQ1499" s="10"/>
      <c r="AR1499" s="10"/>
      <c r="AS1499" s="10"/>
    </row>
    <row r="1500" spans="1:45" x14ac:dyDescent="0.25">
      <c r="A1500" s="10"/>
      <c r="B1500" s="10"/>
      <c r="C1500" s="10"/>
      <c r="E1500" s="10"/>
      <c r="G1500" s="10"/>
      <c r="H1500" s="10"/>
      <c r="I1500" s="10"/>
      <c r="P1500" s="2"/>
      <c r="Q1500" s="10"/>
      <c r="R1500" s="10"/>
      <c r="S1500" s="10"/>
      <c r="T1500" s="10"/>
      <c r="U1500" s="10"/>
      <c r="V1500" s="10"/>
      <c r="W1500" s="10"/>
      <c r="X1500" s="10"/>
      <c r="Y1500" s="10"/>
      <c r="Z1500" s="10"/>
      <c r="AA1500" s="10"/>
      <c r="AB1500" s="10"/>
      <c r="AC1500" s="10"/>
      <c r="AD1500" s="10"/>
      <c r="AE1500" s="10"/>
      <c r="AF1500" s="10"/>
      <c r="AK1500" s="10"/>
      <c r="AL1500" s="10"/>
      <c r="AM1500" s="10"/>
      <c r="AN1500" s="10"/>
      <c r="AO1500" s="10"/>
      <c r="AP1500" s="10"/>
      <c r="AQ1500" s="10"/>
      <c r="AR1500" s="10"/>
      <c r="AS1500" s="10"/>
    </row>
    <row r="1501" spans="1:45" x14ac:dyDescent="0.25">
      <c r="A1501" s="10"/>
      <c r="B1501" s="10"/>
      <c r="C1501" s="10"/>
      <c r="E1501" s="10"/>
      <c r="G1501" s="10"/>
      <c r="H1501" s="10"/>
      <c r="I1501" s="10"/>
      <c r="P1501" s="2"/>
      <c r="Q1501" s="10"/>
      <c r="R1501" s="10"/>
      <c r="S1501" s="10"/>
      <c r="T1501" s="10"/>
      <c r="U1501" s="10"/>
      <c r="V1501" s="10"/>
      <c r="W1501" s="10"/>
      <c r="X1501" s="10"/>
      <c r="Y1501" s="10"/>
      <c r="Z1501" s="10"/>
      <c r="AA1501" s="10"/>
      <c r="AB1501" s="10"/>
      <c r="AC1501" s="10"/>
      <c r="AD1501" s="10"/>
      <c r="AE1501" s="10"/>
      <c r="AF1501" s="10"/>
      <c r="AK1501" s="10"/>
      <c r="AL1501" s="10"/>
      <c r="AM1501" s="10"/>
      <c r="AN1501" s="10"/>
      <c r="AO1501" s="10"/>
      <c r="AP1501" s="10"/>
      <c r="AQ1501" s="10"/>
      <c r="AR1501" s="10"/>
      <c r="AS1501" s="10"/>
    </row>
    <row r="1502" spans="1:45" x14ac:dyDescent="0.25">
      <c r="A1502" s="10"/>
      <c r="B1502" s="10"/>
      <c r="C1502" s="10"/>
      <c r="E1502" s="10"/>
      <c r="G1502" s="10"/>
      <c r="H1502" s="10"/>
      <c r="I1502" s="10"/>
      <c r="P1502" s="2"/>
      <c r="Q1502" s="10"/>
      <c r="R1502" s="10"/>
      <c r="S1502" s="10"/>
      <c r="T1502" s="10"/>
      <c r="U1502" s="10"/>
      <c r="V1502" s="10"/>
      <c r="W1502" s="10"/>
      <c r="X1502" s="10"/>
      <c r="Y1502" s="10"/>
      <c r="Z1502" s="10"/>
      <c r="AA1502" s="10"/>
      <c r="AB1502" s="10"/>
      <c r="AC1502" s="10"/>
      <c r="AD1502" s="10"/>
      <c r="AE1502" s="10"/>
      <c r="AF1502" s="10"/>
      <c r="AK1502" s="10"/>
      <c r="AL1502" s="10"/>
      <c r="AM1502" s="10"/>
      <c r="AN1502" s="10"/>
      <c r="AO1502" s="10"/>
      <c r="AP1502" s="10"/>
      <c r="AQ1502" s="10"/>
      <c r="AR1502" s="10"/>
      <c r="AS1502" s="10"/>
    </row>
    <row r="1503" spans="1:45" x14ac:dyDescent="0.25">
      <c r="A1503" s="10"/>
      <c r="B1503" s="10"/>
      <c r="C1503" s="10"/>
      <c r="E1503" s="10"/>
      <c r="G1503" s="10"/>
      <c r="H1503" s="10"/>
      <c r="I1503" s="10"/>
      <c r="P1503" s="2"/>
      <c r="Q1503" s="10"/>
      <c r="R1503" s="10"/>
      <c r="S1503" s="10"/>
      <c r="T1503" s="10"/>
      <c r="U1503" s="10"/>
      <c r="V1503" s="10"/>
      <c r="W1503" s="10"/>
      <c r="X1503" s="10"/>
      <c r="Y1503" s="10"/>
      <c r="Z1503" s="10"/>
      <c r="AA1503" s="10"/>
      <c r="AB1503" s="10"/>
      <c r="AC1503" s="10"/>
      <c r="AD1503" s="10"/>
      <c r="AE1503" s="10"/>
      <c r="AF1503" s="10"/>
      <c r="AK1503" s="10"/>
      <c r="AL1503" s="10"/>
      <c r="AM1503" s="10"/>
      <c r="AN1503" s="10"/>
      <c r="AO1503" s="10"/>
      <c r="AP1503" s="10"/>
      <c r="AQ1503" s="10"/>
      <c r="AR1503" s="10"/>
      <c r="AS1503" s="10"/>
    </row>
    <row r="1504" spans="1:45" x14ac:dyDescent="0.25">
      <c r="A1504" s="10"/>
      <c r="B1504" s="10"/>
      <c r="C1504" s="10"/>
      <c r="E1504" s="10"/>
      <c r="G1504" s="10"/>
      <c r="H1504" s="10"/>
      <c r="I1504" s="10"/>
      <c r="P1504" s="2"/>
      <c r="Q1504" s="10"/>
      <c r="R1504" s="10"/>
      <c r="S1504" s="10"/>
      <c r="T1504" s="10"/>
      <c r="U1504" s="10"/>
      <c r="V1504" s="10"/>
      <c r="W1504" s="10"/>
      <c r="X1504" s="10"/>
      <c r="Y1504" s="10"/>
      <c r="Z1504" s="10"/>
      <c r="AA1504" s="10"/>
      <c r="AB1504" s="10"/>
      <c r="AC1504" s="10"/>
      <c r="AD1504" s="10"/>
      <c r="AE1504" s="10"/>
      <c r="AF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</row>
    <row r="1505" spans="1:45" x14ac:dyDescent="0.25">
      <c r="A1505" s="10"/>
      <c r="B1505" s="10"/>
      <c r="C1505" s="10"/>
      <c r="E1505" s="10"/>
      <c r="G1505" s="10"/>
      <c r="H1505" s="10"/>
      <c r="I1505" s="10"/>
      <c r="P1505" s="2"/>
      <c r="Q1505" s="10"/>
      <c r="R1505" s="10"/>
      <c r="S1505" s="10"/>
      <c r="T1505" s="10"/>
      <c r="U1505" s="10"/>
      <c r="V1505" s="10"/>
      <c r="W1505" s="10"/>
      <c r="X1505" s="10"/>
      <c r="Y1505" s="10"/>
      <c r="Z1505" s="10"/>
      <c r="AA1505" s="10"/>
      <c r="AB1505" s="10"/>
      <c r="AC1505" s="10"/>
      <c r="AD1505" s="10"/>
      <c r="AE1505" s="10"/>
      <c r="AF1505" s="10"/>
      <c r="AK1505" s="10"/>
      <c r="AL1505" s="10"/>
      <c r="AM1505" s="10"/>
      <c r="AN1505" s="10"/>
      <c r="AO1505" s="10"/>
      <c r="AP1505" s="10"/>
      <c r="AQ1505" s="10"/>
      <c r="AR1505" s="10"/>
      <c r="AS1505" s="10"/>
    </row>
    <row r="1506" spans="1:45" x14ac:dyDescent="0.25">
      <c r="A1506" s="10"/>
      <c r="B1506" s="10"/>
      <c r="C1506" s="10"/>
      <c r="E1506" s="10"/>
      <c r="G1506" s="10"/>
      <c r="H1506" s="10"/>
      <c r="I1506" s="10"/>
      <c r="P1506" s="2"/>
      <c r="Q1506" s="10"/>
      <c r="R1506" s="10"/>
      <c r="S1506" s="10"/>
      <c r="T1506" s="10"/>
      <c r="U1506" s="10"/>
      <c r="V1506" s="10"/>
      <c r="W1506" s="10"/>
      <c r="X1506" s="10"/>
      <c r="Y1506" s="10"/>
      <c r="Z1506" s="10"/>
      <c r="AA1506" s="10"/>
      <c r="AB1506" s="10"/>
      <c r="AC1506" s="10"/>
      <c r="AD1506" s="10"/>
      <c r="AE1506" s="10"/>
      <c r="AF1506" s="10"/>
      <c r="AK1506" s="10"/>
      <c r="AL1506" s="10"/>
      <c r="AM1506" s="10"/>
      <c r="AN1506" s="10"/>
      <c r="AO1506" s="10"/>
      <c r="AP1506" s="10"/>
      <c r="AQ1506" s="10"/>
      <c r="AR1506" s="10"/>
      <c r="AS1506" s="10"/>
    </row>
    <row r="1507" spans="1:45" x14ac:dyDescent="0.25">
      <c r="A1507" s="10"/>
      <c r="B1507" s="10"/>
      <c r="C1507" s="10"/>
      <c r="E1507" s="10"/>
      <c r="G1507" s="10"/>
      <c r="H1507" s="10"/>
      <c r="I1507" s="10"/>
      <c r="P1507" s="2"/>
      <c r="Q1507" s="10"/>
      <c r="R1507" s="10"/>
      <c r="S1507" s="10"/>
      <c r="T1507" s="10"/>
      <c r="U1507" s="10"/>
      <c r="V1507" s="10"/>
      <c r="W1507" s="10"/>
      <c r="X1507" s="10"/>
      <c r="Y1507" s="10"/>
      <c r="Z1507" s="10"/>
      <c r="AA1507" s="10"/>
      <c r="AB1507" s="10"/>
      <c r="AC1507" s="10"/>
      <c r="AD1507" s="10"/>
      <c r="AE1507" s="10"/>
      <c r="AF1507" s="10"/>
      <c r="AK1507" s="10"/>
      <c r="AL1507" s="10"/>
      <c r="AM1507" s="10"/>
      <c r="AN1507" s="10"/>
      <c r="AO1507" s="10"/>
      <c r="AP1507" s="10"/>
      <c r="AQ1507" s="10"/>
      <c r="AR1507" s="10"/>
      <c r="AS1507" s="10"/>
    </row>
    <row r="1508" spans="1:45" x14ac:dyDescent="0.25">
      <c r="A1508" s="10"/>
      <c r="B1508" s="10"/>
      <c r="C1508" s="10"/>
      <c r="E1508" s="10"/>
      <c r="G1508" s="10"/>
      <c r="H1508" s="10"/>
      <c r="I1508" s="10"/>
      <c r="P1508" s="2"/>
      <c r="Q1508" s="10"/>
      <c r="R1508" s="10"/>
      <c r="S1508" s="10"/>
      <c r="T1508" s="10"/>
      <c r="U1508" s="10"/>
      <c r="V1508" s="10"/>
      <c r="W1508" s="10"/>
      <c r="X1508" s="10"/>
      <c r="Y1508" s="10"/>
      <c r="Z1508" s="10"/>
      <c r="AA1508" s="10"/>
      <c r="AB1508" s="10"/>
      <c r="AC1508" s="10"/>
      <c r="AD1508" s="10"/>
      <c r="AE1508" s="10"/>
      <c r="AF1508" s="10"/>
      <c r="AK1508" s="10"/>
      <c r="AL1508" s="10"/>
      <c r="AM1508" s="10"/>
      <c r="AN1508" s="10"/>
      <c r="AO1508" s="10"/>
      <c r="AP1508" s="10"/>
      <c r="AQ1508" s="10"/>
      <c r="AR1508" s="10"/>
      <c r="AS1508" s="10"/>
    </row>
    <row r="1509" spans="1:45" x14ac:dyDescent="0.25">
      <c r="A1509" s="10"/>
      <c r="B1509" s="10"/>
      <c r="C1509" s="10"/>
      <c r="E1509" s="10"/>
      <c r="G1509" s="10"/>
      <c r="H1509" s="10"/>
      <c r="I1509" s="10"/>
      <c r="P1509" s="2"/>
      <c r="Q1509" s="10"/>
      <c r="R1509" s="10"/>
      <c r="S1509" s="10"/>
      <c r="T1509" s="10"/>
      <c r="U1509" s="10"/>
      <c r="V1509" s="10"/>
      <c r="W1509" s="10"/>
      <c r="X1509" s="10"/>
      <c r="Y1509" s="10"/>
      <c r="Z1509" s="10"/>
      <c r="AA1509" s="10"/>
      <c r="AB1509" s="10"/>
      <c r="AC1509" s="10"/>
      <c r="AD1509" s="10"/>
      <c r="AE1509" s="10"/>
      <c r="AF1509" s="10"/>
      <c r="AK1509" s="10"/>
      <c r="AL1509" s="10"/>
      <c r="AM1509" s="10"/>
      <c r="AN1509" s="10"/>
      <c r="AO1509" s="10"/>
      <c r="AP1509" s="10"/>
      <c r="AQ1509" s="10"/>
      <c r="AR1509" s="10"/>
      <c r="AS1509" s="10"/>
    </row>
    <row r="1510" spans="1:45" x14ac:dyDescent="0.25">
      <c r="A1510" s="10"/>
      <c r="B1510" s="10"/>
      <c r="C1510" s="10"/>
      <c r="E1510" s="10"/>
      <c r="G1510" s="10"/>
      <c r="H1510" s="10"/>
      <c r="I1510" s="10"/>
      <c r="P1510" s="2"/>
      <c r="Q1510" s="10"/>
      <c r="R1510" s="10"/>
      <c r="S1510" s="10"/>
      <c r="T1510" s="10"/>
      <c r="U1510" s="10"/>
      <c r="V1510" s="10"/>
      <c r="W1510" s="10"/>
      <c r="X1510" s="10"/>
      <c r="Y1510" s="10"/>
      <c r="Z1510" s="10"/>
      <c r="AA1510" s="10"/>
      <c r="AB1510" s="10"/>
      <c r="AC1510" s="10"/>
      <c r="AD1510" s="10"/>
      <c r="AE1510" s="10"/>
      <c r="AF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</row>
    <row r="1511" spans="1:45" x14ac:dyDescent="0.25">
      <c r="A1511" s="10"/>
      <c r="B1511" s="10"/>
      <c r="C1511" s="10"/>
      <c r="E1511" s="10"/>
      <c r="G1511" s="10"/>
      <c r="H1511" s="10"/>
      <c r="I1511" s="10"/>
      <c r="P1511" s="2"/>
      <c r="Q1511" s="10"/>
      <c r="R1511" s="10"/>
      <c r="S1511" s="10"/>
      <c r="T1511" s="10"/>
      <c r="U1511" s="10"/>
      <c r="V1511" s="10"/>
      <c r="W1511" s="10"/>
      <c r="X1511" s="10"/>
      <c r="Y1511" s="10"/>
      <c r="Z1511" s="10"/>
      <c r="AA1511" s="10"/>
      <c r="AB1511" s="10"/>
      <c r="AC1511" s="10"/>
      <c r="AD1511" s="10"/>
      <c r="AE1511" s="10"/>
      <c r="AF1511" s="10"/>
      <c r="AK1511" s="10"/>
      <c r="AL1511" s="10"/>
      <c r="AM1511" s="10"/>
      <c r="AN1511" s="10"/>
      <c r="AO1511" s="10"/>
      <c r="AP1511" s="10"/>
      <c r="AQ1511" s="10"/>
      <c r="AR1511" s="10"/>
      <c r="AS1511" s="10"/>
    </row>
    <row r="1512" spans="1:45" x14ac:dyDescent="0.25">
      <c r="A1512" s="10"/>
      <c r="B1512" s="10"/>
      <c r="C1512" s="10"/>
      <c r="E1512" s="10"/>
      <c r="G1512" s="10"/>
      <c r="H1512" s="10"/>
      <c r="I1512" s="10"/>
      <c r="P1512" s="2"/>
      <c r="Q1512" s="10"/>
      <c r="R1512" s="10"/>
      <c r="S1512" s="10"/>
      <c r="T1512" s="10"/>
      <c r="U1512" s="10"/>
      <c r="V1512" s="10"/>
      <c r="W1512" s="10"/>
      <c r="X1512" s="10"/>
      <c r="Y1512" s="10"/>
      <c r="Z1512" s="10"/>
      <c r="AA1512" s="10"/>
      <c r="AB1512" s="10"/>
      <c r="AC1512" s="10"/>
      <c r="AD1512" s="10"/>
      <c r="AE1512" s="10"/>
      <c r="AF1512" s="10"/>
      <c r="AK1512" s="10"/>
      <c r="AL1512" s="10"/>
      <c r="AM1512" s="10"/>
      <c r="AN1512" s="10"/>
      <c r="AO1512" s="10"/>
      <c r="AP1512" s="10"/>
      <c r="AQ1512" s="10"/>
      <c r="AR1512" s="10"/>
      <c r="AS1512" s="10"/>
    </row>
    <row r="1513" spans="1:45" x14ac:dyDescent="0.25">
      <c r="A1513" s="10"/>
      <c r="B1513" s="10"/>
      <c r="C1513" s="10"/>
      <c r="E1513" s="10"/>
      <c r="G1513" s="10"/>
      <c r="H1513" s="10"/>
      <c r="I1513" s="10"/>
      <c r="P1513" s="2"/>
      <c r="Q1513" s="10"/>
      <c r="R1513" s="10"/>
      <c r="S1513" s="10"/>
      <c r="T1513" s="10"/>
      <c r="U1513" s="10"/>
      <c r="V1513" s="10"/>
      <c r="W1513" s="10"/>
      <c r="X1513" s="10"/>
      <c r="Y1513" s="10"/>
      <c r="Z1513" s="10"/>
      <c r="AA1513" s="10"/>
      <c r="AB1513" s="10"/>
      <c r="AC1513" s="10"/>
      <c r="AD1513" s="10"/>
      <c r="AE1513" s="10"/>
      <c r="AF1513" s="10"/>
      <c r="AK1513" s="10"/>
      <c r="AL1513" s="10"/>
      <c r="AM1513" s="10"/>
      <c r="AN1513" s="10"/>
      <c r="AO1513" s="10"/>
      <c r="AP1513" s="10"/>
      <c r="AQ1513" s="10"/>
      <c r="AR1513" s="10"/>
      <c r="AS1513" s="10"/>
    </row>
    <row r="1514" spans="1:45" x14ac:dyDescent="0.25">
      <c r="A1514" s="10"/>
      <c r="B1514" s="10"/>
      <c r="C1514" s="10"/>
      <c r="E1514" s="10"/>
      <c r="G1514" s="10"/>
      <c r="H1514" s="10"/>
      <c r="I1514" s="10"/>
      <c r="P1514" s="2"/>
      <c r="Q1514" s="10"/>
      <c r="R1514" s="10"/>
      <c r="S1514" s="10"/>
      <c r="T1514" s="10"/>
      <c r="U1514" s="10"/>
      <c r="V1514" s="10"/>
      <c r="W1514" s="10"/>
      <c r="X1514" s="10"/>
      <c r="Y1514" s="10"/>
      <c r="Z1514" s="10"/>
      <c r="AA1514" s="10"/>
      <c r="AB1514" s="10"/>
      <c r="AC1514" s="10"/>
      <c r="AD1514" s="10"/>
      <c r="AE1514" s="10"/>
      <c r="AF1514" s="10"/>
      <c r="AK1514" s="10"/>
      <c r="AL1514" s="10"/>
      <c r="AM1514" s="10"/>
      <c r="AN1514" s="10"/>
      <c r="AO1514" s="10"/>
      <c r="AP1514" s="10"/>
      <c r="AQ1514" s="10"/>
      <c r="AR1514" s="10"/>
      <c r="AS1514" s="10"/>
    </row>
    <row r="1515" spans="1:45" x14ac:dyDescent="0.25">
      <c r="A1515" s="10"/>
      <c r="B1515" s="10"/>
      <c r="C1515" s="10"/>
      <c r="E1515" s="10"/>
      <c r="G1515" s="10"/>
      <c r="H1515" s="10"/>
      <c r="I1515" s="10"/>
      <c r="P1515" s="2"/>
      <c r="Q1515" s="10"/>
      <c r="R1515" s="10"/>
      <c r="S1515" s="10"/>
      <c r="T1515" s="10"/>
      <c r="U1515" s="10"/>
      <c r="V1515" s="10"/>
      <c r="W1515" s="10"/>
      <c r="X1515" s="10"/>
      <c r="Y1515" s="10"/>
      <c r="Z1515" s="10"/>
      <c r="AA1515" s="10"/>
      <c r="AB1515" s="10"/>
      <c r="AC1515" s="10"/>
      <c r="AD1515" s="10"/>
      <c r="AE1515" s="10"/>
      <c r="AF1515" s="10"/>
      <c r="AK1515" s="10"/>
      <c r="AL1515" s="10"/>
      <c r="AM1515" s="10"/>
      <c r="AN1515" s="10"/>
      <c r="AO1515" s="10"/>
      <c r="AP1515" s="10"/>
      <c r="AQ1515" s="10"/>
      <c r="AR1515" s="10"/>
      <c r="AS1515" s="10"/>
    </row>
    <row r="1516" spans="1:45" x14ac:dyDescent="0.25">
      <c r="A1516" s="10"/>
      <c r="B1516" s="10"/>
      <c r="C1516" s="10"/>
      <c r="E1516" s="10"/>
      <c r="G1516" s="10"/>
      <c r="H1516" s="10"/>
      <c r="I1516" s="10"/>
      <c r="P1516" s="2"/>
      <c r="Q1516" s="10"/>
      <c r="R1516" s="10"/>
      <c r="S1516" s="10"/>
      <c r="T1516" s="10"/>
      <c r="U1516" s="10"/>
      <c r="V1516" s="10"/>
      <c r="W1516" s="10"/>
      <c r="X1516" s="10"/>
      <c r="Y1516" s="10"/>
      <c r="Z1516" s="10"/>
      <c r="AA1516" s="10"/>
      <c r="AB1516" s="10"/>
      <c r="AC1516" s="10"/>
      <c r="AD1516" s="10"/>
      <c r="AE1516" s="10"/>
      <c r="AF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</row>
    <row r="1517" spans="1:45" x14ac:dyDescent="0.25">
      <c r="A1517" s="10"/>
      <c r="B1517" s="10"/>
      <c r="C1517" s="10"/>
      <c r="E1517" s="10"/>
      <c r="G1517" s="10"/>
      <c r="H1517" s="10"/>
      <c r="I1517" s="10"/>
      <c r="P1517" s="2"/>
      <c r="Q1517" s="10"/>
      <c r="R1517" s="10"/>
      <c r="S1517" s="10"/>
      <c r="T1517" s="10"/>
      <c r="U1517" s="10"/>
      <c r="V1517" s="10"/>
      <c r="W1517" s="10"/>
      <c r="X1517" s="10"/>
      <c r="Y1517" s="10"/>
      <c r="Z1517" s="10"/>
      <c r="AA1517" s="10"/>
      <c r="AB1517" s="10"/>
      <c r="AC1517" s="10"/>
      <c r="AD1517" s="10"/>
      <c r="AE1517" s="10"/>
      <c r="AF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</row>
    <row r="1518" spans="1:45" x14ac:dyDescent="0.25">
      <c r="A1518" s="10"/>
      <c r="B1518" s="10"/>
      <c r="C1518" s="10"/>
      <c r="E1518" s="10"/>
      <c r="G1518" s="10"/>
      <c r="H1518" s="10"/>
      <c r="I1518" s="10"/>
      <c r="P1518" s="2"/>
      <c r="Q1518" s="10"/>
      <c r="R1518" s="10"/>
      <c r="S1518" s="10"/>
      <c r="T1518" s="10"/>
      <c r="U1518" s="10"/>
      <c r="V1518" s="10"/>
      <c r="W1518" s="10"/>
      <c r="X1518" s="10"/>
      <c r="Y1518" s="10"/>
      <c r="Z1518" s="10"/>
      <c r="AA1518" s="10"/>
      <c r="AB1518" s="10"/>
      <c r="AC1518" s="10"/>
      <c r="AD1518" s="10"/>
      <c r="AE1518" s="10"/>
      <c r="AF1518" s="10"/>
      <c r="AK1518" s="10"/>
      <c r="AL1518" s="10"/>
      <c r="AM1518" s="10"/>
      <c r="AN1518" s="10"/>
      <c r="AO1518" s="10"/>
      <c r="AP1518" s="10"/>
      <c r="AQ1518" s="10"/>
      <c r="AR1518" s="10"/>
      <c r="AS1518" s="10"/>
    </row>
    <row r="1519" spans="1:45" x14ac:dyDescent="0.25">
      <c r="A1519" s="10"/>
      <c r="B1519" s="10"/>
      <c r="C1519" s="10"/>
      <c r="E1519" s="10"/>
      <c r="G1519" s="10"/>
      <c r="H1519" s="10"/>
      <c r="I1519" s="10"/>
      <c r="P1519" s="2"/>
      <c r="Q1519" s="10"/>
      <c r="R1519" s="10"/>
      <c r="S1519" s="10"/>
      <c r="T1519" s="10"/>
      <c r="U1519" s="10"/>
      <c r="V1519" s="10"/>
      <c r="W1519" s="10"/>
      <c r="X1519" s="10"/>
      <c r="Y1519" s="10"/>
      <c r="Z1519" s="10"/>
      <c r="AA1519" s="10"/>
      <c r="AB1519" s="10"/>
      <c r="AC1519" s="10"/>
      <c r="AD1519" s="10"/>
      <c r="AE1519" s="10"/>
      <c r="AF1519" s="10"/>
      <c r="AK1519" s="10"/>
      <c r="AL1519" s="10"/>
      <c r="AM1519" s="10"/>
      <c r="AN1519" s="10"/>
      <c r="AO1519" s="10"/>
      <c r="AP1519" s="10"/>
      <c r="AQ1519" s="10"/>
      <c r="AR1519" s="10"/>
      <c r="AS1519" s="10"/>
    </row>
    <row r="1520" spans="1:45" x14ac:dyDescent="0.25">
      <c r="A1520" s="10"/>
      <c r="B1520" s="10"/>
      <c r="C1520" s="10"/>
      <c r="E1520" s="10"/>
      <c r="G1520" s="10"/>
      <c r="H1520" s="10"/>
      <c r="I1520" s="10"/>
      <c r="P1520" s="2"/>
      <c r="Q1520" s="10"/>
      <c r="R1520" s="10"/>
      <c r="S1520" s="10"/>
      <c r="T1520" s="10"/>
      <c r="U1520" s="10"/>
      <c r="V1520" s="10"/>
      <c r="W1520" s="10"/>
      <c r="X1520" s="10"/>
      <c r="Y1520" s="10"/>
      <c r="Z1520" s="10"/>
      <c r="AA1520" s="10"/>
      <c r="AB1520" s="10"/>
      <c r="AC1520" s="10"/>
      <c r="AD1520" s="10"/>
      <c r="AE1520" s="10"/>
      <c r="AF1520" s="10"/>
      <c r="AK1520" s="10"/>
      <c r="AL1520" s="10"/>
      <c r="AM1520" s="10"/>
      <c r="AN1520" s="10"/>
      <c r="AO1520" s="10"/>
      <c r="AP1520" s="10"/>
      <c r="AQ1520" s="10"/>
      <c r="AR1520" s="10"/>
      <c r="AS1520" s="10"/>
    </row>
    <row r="1521" spans="1:45" x14ac:dyDescent="0.25">
      <c r="A1521" s="10"/>
      <c r="B1521" s="10"/>
      <c r="C1521" s="10"/>
      <c r="E1521" s="10"/>
      <c r="G1521" s="10"/>
      <c r="H1521" s="10"/>
      <c r="I1521" s="10"/>
      <c r="P1521" s="2"/>
      <c r="Q1521" s="10"/>
      <c r="R1521" s="10"/>
      <c r="S1521" s="10"/>
      <c r="T1521" s="10"/>
      <c r="U1521" s="10"/>
      <c r="V1521" s="10"/>
      <c r="W1521" s="10"/>
      <c r="X1521" s="10"/>
      <c r="Y1521" s="10"/>
      <c r="Z1521" s="10"/>
      <c r="AA1521" s="10"/>
      <c r="AB1521" s="10"/>
      <c r="AC1521" s="10"/>
      <c r="AD1521" s="10"/>
      <c r="AE1521" s="10"/>
      <c r="AF1521" s="10"/>
      <c r="AK1521" s="10"/>
      <c r="AL1521" s="10"/>
      <c r="AM1521" s="10"/>
      <c r="AN1521" s="10"/>
      <c r="AO1521" s="10"/>
      <c r="AP1521" s="10"/>
      <c r="AQ1521" s="10"/>
      <c r="AR1521" s="10"/>
      <c r="AS1521" s="10"/>
    </row>
    <row r="1522" spans="1:45" x14ac:dyDescent="0.25">
      <c r="A1522" s="10"/>
      <c r="B1522" s="10"/>
      <c r="C1522" s="10"/>
      <c r="E1522" s="10"/>
      <c r="G1522" s="10"/>
      <c r="H1522" s="10"/>
      <c r="I1522" s="10"/>
      <c r="P1522" s="2"/>
      <c r="Q1522" s="10"/>
      <c r="R1522" s="10"/>
      <c r="S1522" s="10"/>
      <c r="T1522" s="10"/>
      <c r="U1522" s="10"/>
      <c r="V1522" s="10"/>
      <c r="W1522" s="10"/>
      <c r="X1522" s="10"/>
      <c r="Y1522" s="10"/>
      <c r="Z1522" s="10"/>
      <c r="AA1522" s="10"/>
      <c r="AB1522" s="10"/>
      <c r="AC1522" s="10"/>
      <c r="AD1522" s="10"/>
      <c r="AE1522" s="10"/>
      <c r="AF1522" s="10"/>
      <c r="AK1522" s="10"/>
      <c r="AL1522" s="10"/>
      <c r="AM1522" s="10"/>
      <c r="AN1522" s="10"/>
      <c r="AO1522" s="10"/>
      <c r="AP1522" s="10"/>
      <c r="AQ1522" s="10"/>
      <c r="AR1522" s="10"/>
      <c r="AS1522" s="10"/>
    </row>
    <row r="1523" spans="1:45" x14ac:dyDescent="0.25">
      <c r="A1523" s="10"/>
      <c r="B1523" s="10"/>
      <c r="C1523" s="10"/>
      <c r="E1523" s="10"/>
      <c r="G1523" s="10"/>
      <c r="H1523" s="10"/>
      <c r="I1523" s="10"/>
      <c r="P1523" s="2"/>
      <c r="Q1523" s="10"/>
      <c r="R1523" s="10"/>
      <c r="S1523" s="10"/>
      <c r="T1523" s="10"/>
      <c r="U1523" s="10"/>
      <c r="V1523" s="10"/>
      <c r="W1523" s="10"/>
      <c r="X1523" s="10"/>
      <c r="Y1523" s="10"/>
      <c r="Z1523" s="10"/>
      <c r="AA1523" s="10"/>
      <c r="AB1523" s="10"/>
      <c r="AC1523" s="10"/>
      <c r="AD1523" s="10"/>
      <c r="AE1523" s="10"/>
      <c r="AF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</row>
    <row r="1524" spans="1:45" x14ac:dyDescent="0.25">
      <c r="A1524" s="10"/>
      <c r="B1524" s="10"/>
      <c r="C1524" s="10"/>
      <c r="E1524" s="10"/>
      <c r="G1524" s="10"/>
      <c r="H1524" s="10"/>
      <c r="I1524" s="10"/>
      <c r="P1524" s="2"/>
      <c r="Q1524" s="10"/>
      <c r="R1524" s="10"/>
      <c r="S1524" s="10"/>
      <c r="T1524" s="10"/>
      <c r="U1524" s="10"/>
      <c r="V1524" s="10"/>
      <c r="W1524" s="10"/>
      <c r="X1524" s="10"/>
      <c r="Y1524" s="10"/>
      <c r="Z1524" s="10"/>
      <c r="AA1524" s="10"/>
      <c r="AB1524" s="10"/>
      <c r="AC1524" s="10"/>
      <c r="AD1524" s="10"/>
      <c r="AE1524" s="10"/>
      <c r="AF1524" s="10"/>
      <c r="AK1524" s="10"/>
      <c r="AL1524" s="10"/>
      <c r="AM1524" s="10"/>
      <c r="AN1524" s="10"/>
      <c r="AO1524" s="10"/>
      <c r="AP1524" s="10"/>
      <c r="AQ1524" s="10"/>
      <c r="AR1524" s="10"/>
      <c r="AS1524" s="10"/>
    </row>
    <row r="1525" spans="1:45" x14ac:dyDescent="0.25">
      <c r="A1525" s="10"/>
      <c r="B1525" s="10"/>
      <c r="C1525" s="10"/>
      <c r="E1525" s="10"/>
      <c r="G1525" s="10"/>
      <c r="H1525" s="10"/>
      <c r="I1525" s="10"/>
      <c r="P1525" s="2"/>
      <c r="Q1525" s="10"/>
      <c r="R1525" s="10"/>
      <c r="S1525" s="10"/>
      <c r="T1525" s="10"/>
      <c r="U1525" s="10"/>
      <c r="V1525" s="10"/>
      <c r="W1525" s="10"/>
      <c r="X1525" s="10"/>
      <c r="Y1525" s="10"/>
      <c r="Z1525" s="10"/>
      <c r="AA1525" s="10"/>
      <c r="AB1525" s="10"/>
      <c r="AC1525" s="10"/>
      <c r="AD1525" s="10"/>
      <c r="AE1525" s="10"/>
      <c r="AF1525" s="10"/>
      <c r="AK1525" s="10"/>
      <c r="AL1525" s="10"/>
      <c r="AM1525" s="10"/>
      <c r="AN1525" s="10"/>
      <c r="AO1525" s="10"/>
      <c r="AP1525" s="10"/>
      <c r="AQ1525" s="10"/>
      <c r="AR1525" s="10"/>
      <c r="AS1525" s="10"/>
    </row>
    <row r="1526" spans="1:45" x14ac:dyDescent="0.25">
      <c r="A1526" s="10"/>
      <c r="B1526" s="10"/>
      <c r="C1526" s="10"/>
      <c r="E1526" s="10"/>
      <c r="G1526" s="10"/>
      <c r="H1526" s="10"/>
      <c r="I1526" s="10"/>
      <c r="P1526" s="2"/>
      <c r="Q1526" s="10"/>
      <c r="R1526" s="10"/>
      <c r="S1526" s="10"/>
      <c r="T1526" s="10"/>
      <c r="U1526" s="10"/>
      <c r="V1526" s="10"/>
      <c r="W1526" s="10"/>
      <c r="X1526" s="10"/>
      <c r="Y1526" s="10"/>
      <c r="Z1526" s="10"/>
      <c r="AA1526" s="10"/>
      <c r="AB1526" s="10"/>
      <c r="AC1526" s="10"/>
      <c r="AD1526" s="10"/>
      <c r="AE1526" s="10"/>
      <c r="AF1526" s="10"/>
      <c r="AK1526" s="10"/>
      <c r="AL1526" s="10"/>
      <c r="AM1526" s="10"/>
      <c r="AN1526" s="10"/>
      <c r="AO1526" s="10"/>
      <c r="AP1526" s="10"/>
      <c r="AQ1526" s="10"/>
      <c r="AR1526" s="10"/>
      <c r="AS1526" s="10"/>
    </row>
    <row r="1527" spans="1:45" x14ac:dyDescent="0.25">
      <c r="A1527" s="10"/>
      <c r="B1527" s="10"/>
      <c r="C1527" s="10"/>
      <c r="E1527" s="10"/>
      <c r="G1527" s="10"/>
      <c r="H1527" s="10"/>
      <c r="I1527" s="10"/>
      <c r="P1527" s="2"/>
      <c r="Q1527" s="10"/>
      <c r="R1527" s="10"/>
      <c r="S1527" s="10"/>
      <c r="T1527" s="10"/>
      <c r="U1527" s="10"/>
      <c r="V1527" s="10"/>
      <c r="W1527" s="10"/>
      <c r="X1527" s="10"/>
      <c r="Y1527" s="10"/>
      <c r="Z1527" s="10"/>
      <c r="AA1527" s="10"/>
      <c r="AB1527" s="10"/>
      <c r="AC1527" s="10"/>
      <c r="AD1527" s="10"/>
      <c r="AE1527" s="10"/>
      <c r="AF1527" s="10"/>
      <c r="AK1527" s="10"/>
      <c r="AL1527" s="10"/>
      <c r="AM1527" s="10"/>
      <c r="AN1527" s="10"/>
      <c r="AO1527" s="10"/>
      <c r="AP1527" s="10"/>
      <c r="AQ1527" s="10"/>
      <c r="AR1527" s="10"/>
      <c r="AS1527" s="10"/>
    </row>
    <row r="1528" spans="1:45" x14ac:dyDescent="0.25">
      <c r="A1528" s="10"/>
      <c r="B1528" s="10"/>
      <c r="C1528" s="10"/>
      <c r="E1528" s="10"/>
      <c r="G1528" s="10"/>
      <c r="H1528" s="10"/>
      <c r="I1528" s="10"/>
      <c r="P1528" s="2"/>
      <c r="Q1528" s="10"/>
      <c r="R1528" s="10"/>
      <c r="S1528" s="10"/>
      <c r="T1528" s="10"/>
      <c r="U1528" s="10"/>
      <c r="V1528" s="10"/>
      <c r="W1528" s="10"/>
      <c r="X1528" s="10"/>
      <c r="Y1528" s="10"/>
      <c r="Z1528" s="10"/>
      <c r="AA1528" s="10"/>
      <c r="AB1528" s="10"/>
      <c r="AC1528" s="10"/>
      <c r="AD1528" s="10"/>
      <c r="AE1528" s="10"/>
      <c r="AF1528" s="10"/>
      <c r="AK1528" s="10"/>
      <c r="AL1528" s="10"/>
      <c r="AM1528" s="10"/>
      <c r="AN1528" s="10"/>
      <c r="AO1528" s="10"/>
      <c r="AP1528" s="10"/>
      <c r="AQ1528" s="10"/>
      <c r="AR1528" s="10"/>
      <c r="AS1528" s="10"/>
    </row>
    <row r="1529" spans="1:45" x14ac:dyDescent="0.25">
      <c r="A1529" s="10"/>
      <c r="B1529" s="10"/>
      <c r="C1529" s="10"/>
      <c r="E1529" s="10"/>
      <c r="G1529" s="10"/>
      <c r="H1529" s="10"/>
      <c r="I1529" s="10"/>
      <c r="P1529" s="2"/>
      <c r="Q1529" s="10"/>
      <c r="R1529" s="10"/>
      <c r="S1529" s="10"/>
      <c r="T1529" s="10"/>
      <c r="U1529" s="10"/>
      <c r="V1529" s="10"/>
      <c r="W1529" s="10"/>
      <c r="X1529" s="10"/>
      <c r="Y1529" s="10"/>
      <c r="Z1529" s="10"/>
      <c r="AA1529" s="10"/>
      <c r="AB1529" s="10"/>
      <c r="AC1529" s="10"/>
      <c r="AD1529" s="10"/>
      <c r="AE1529" s="10"/>
      <c r="AF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</row>
    <row r="1530" spans="1:45" x14ac:dyDescent="0.25">
      <c r="A1530" s="10"/>
      <c r="B1530" s="10"/>
      <c r="C1530" s="10"/>
      <c r="E1530" s="10"/>
      <c r="G1530" s="10"/>
      <c r="H1530" s="10"/>
      <c r="I1530" s="10"/>
      <c r="P1530" s="2"/>
      <c r="Q1530" s="10"/>
      <c r="R1530" s="10"/>
      <c r="S1530" s="10"/>
      <c r="T1530" s="10"/>
      <c r="U1530" s="10"/>
      <c r="V1530" s="10"/>
      <c r="W1530" s="10"/>
      <c r="X1530" s="10"/>
      <c r="Y1530" s="10"/>
      <c r="Z1530" s="10"/>
      <c r="AA1530" s="10"/>
      <c r="AB1530" s="10"/>
      <c r="AC1530" s="10"/>
      <c r="AD1530" s="10"/>
      <c r="AE1530" s="10"/>
      <c r="AF1530" s="10"/>
      <c r="AK1530" s="10"/>
      <c r="AL1530" s="10"/>
      <c r="AM1530" s="10"/>
      <c r="AN1530" s="10"/>
      <c r="AO1530" s="10"/>
      <c r="AP1530" s="10"/>
      <c r="AQ1530" s="10"/>
      <c r="AR1530" s="10"/>
      <c r="AS1530" s="10"/>
    </row>
    <row r="1531" spans="1:45" x14ac:dyDescent="0.25">
      <c r="A1531" s="10"/>
      <c r="B1531" s="10"/>
      <c r="C1531" s="10"/>
      <c r="E1531" s="10"/>
      <c r="G1531" s="10"/>
      <c r="H1531" s="10"/>
      <c r="I1531" s="10"/>
      <c r="P1531" s="2"/>
      <c r="Q1531" s="10"/>
      <c r="R1531" s="10"/>
      <c r="S1531" s="10"/>
      <c r="T1531" s="10"/>
      <c r="U1531" s="10"/>
      <c r="V1531" s="10"/>
      <c r="W1531" s="10"/>
      <c r="X1531" s="10"/>
      <c r="Y1531" s="10"/>
      <c r="Z1531" s="10"/>
      <c r="AA1531" s="10"/>
      <c r="AB1531" s="10"/>
      <c r="AC1531" s="10"/>
      <c r="AD1531" s="10"/>
      <c r="AE1531" s="10"/>
      <c r="AF1531" s="10"/>
      <c r="AK1531" s="10"/>
      <c r="AL1531" s="10"/>
      <c r="AM1531" s="10"/>
      <c r="AN1531" s="10"/>
      <c r="AO1531" s="10"/>
      <c r="AP1531" s="10"/>
      <c r="AQ1531" s="10"/>
      <c r="AR1531" s="10"/>
      <c r="AS1531" s="10"/>
    </row>
    <row r="1532" spans="1:45" x14ac:dyDescent="0.25">
      <c r="A1532" s="10"/>
      <c r="B1532" s="10"/>
      <c r="C1532" s="10"/>
      <c r="E1532" s="10"/>
      <c r="G1532" s="10"/>
      <c r="H1532" s="10"/>
      <c r="I1532" s="10"/>
      <c r="P1532" s="2"/>
      <c r="Q1532" s="10"/>
      <c r="R1532" s="10"/>
      <c r="S1532" s="10"/>
      <c r="T1532" s="10"/>
      <c r="U1532" s="10"/>
      <c r="V1532" s="10"/>
      <c r="W1532" s="10"/>
      <c r="X1532" s="10"/>
      <c r="Y1532" s="10"/>
      <c r="Z1532" s="10"/>
      <c r="AA1532" s="10"/>
      <c r="AB1532" s="10"/>
      <c r="AC1532" s="10"/>
      <c r="AD1532" s="10"/>
      <c r="AE1532" s="10"/>
      <c r="AF1532" s="10"/>
      <c r="AK1532" s="10"/>
      <c r="AL1532" s="10"/>
      <c r="AM1532" s="10"/>
      <c r="AN1532" s="10"/>
      <c r="AO1532" s="10"/>
      <c r="AP1532" s="10"/>
      <c r="AQ1532" s="10"/>
      <c r="AR1532" s="10"/>
      <c r="AS1532" s="10"/>
    </row>
    <row r="1533" spans="1:45" x14ac:dyDescent="0.25">
      <c r="A1533" s="10"/>
      <c r="B1533" s="10"/>
      <c r="C1533" s="10"/>
      <c r="E1533" s="10"/>
      <c r="G1533" s="10"/>
      <c r="H1533" s="10"/>
      <c r="I1533" s="10"/>
      <c r="P1533" s="2"/>
      <c r="Q1533" s="10"/>
      <c r="R1533" s="10"/>
      <c r="S1533" s="10"/>
      <c r="T1533" s="10"/>
      <c r="U1533" s="10"/>
      <c r="V1533" s="10"/>
      <c r="W1533" s="10"/>
      <c r="X1533" s="10"/>
      <c r="Y1533" s="10"/>
      <c r="Z1533" s="10"/>
      <c r="AA1533" s="10"/>
      <c r="AB1533" s="10"/>
      <c r="AC1533" s="10"/>
      <c r="AD1533" s="10"/>
      <c r="AE1533" s="10"/>
      <c r="AF1533" s="10"/>
      <c r="AK1533" s="10"/>
      <c r="AL1533" s="10"/>
      <c r="AM1533" s="10"/>
      <c r="AN1533" s="10"/>
      <c r="AO1533" s="10"/>
      <c r="AP1533" s="10"/>
      <c r="AQ1533" s="10"/>
      <c r="AR1533" s="10"/>
      <c r="AS1533" s="10"/>
    </row>
    <row r="1534" spans="1:45" x14ac:dyDescent="0.25">
      <c r="A1534" s="10"/>
      <c r="B1534" s="10"/>
      <c r="C1534" s="10"/>
      <c r="E1534" s="10"/>
      <c r="G1534" s="10"/>
      <c r="H1534" s="10"/>
      <c r="I1534" s="10"/>
      <c r="P1534" s="2"/>
      <c r="Q1534" s="10"/>
      <c r="R1534" s="10"/>
      <c r="S1534" s="10"/>
      <c r="T1534" s="10"/>
      <c r="U1534" s="10"/>
      <c r="V1534" s="10"/>
      <c r="W1534" s="10"/>
      <c r="X1534" s="10"/>
      <c r="Y1534" s="10"/>
      <c r="Z1534" s="10"/>
      <c r="AA1534" s="10"/>
      <c r="AB1534" s="10"/>
      <c r="AC1534" s="10"/>
      <c r="AD1534" s="10"/>
      <c r="AE1534" s="10"/>
      <c r="AF1534" s="10"/>
      <c r="AK1534" s="10"/>
      <c r="AL1534" s="10"/>
      <c r="AM1534" s="10"/>
      <c r="AN1534" s="10"/>
      <c r="AO1534" s="10"/>
      <c r="AP1534" s="10"/>
      <c r="AQ1534" s="10"/>
      <c r="AR1534" s="10"/>
      <c r="AS1534" s="10"/>
    </row>
    <row r="1535" spans="1:45" x14ac:dyDescent="0.25">
      <c r="A1535" s="10"/>
      <c r="B1535" s="10"/>
      <c r="C1535" s="10"/>
      <c r="E1535" s="10"/>
      <c r="G1535" s="10"/>
      <c r="H1535" s="10"/>
      <c r="I1535" s="10"/>
      <c r="P1535" s="2"/>
      <c r="Q1535" s="10"/>
      <c r="R1535" s="10"/>
      <c r="S1535" s="10"/>
      <c r="T1535" s="10"/>
      <c r="U1535" s="10"/>
      <c r="V1535" s="10"/>
      <c r="W1535" s="10"/>
      <c r="X1535" s="10"/>
      <c r="Y1535" s="10"/>
      <c r="Z1535" s="10"/>
      <c r="AA1535" s="10"/>
      <c r="AB1535" s="10"/>
      <c r="AC1535" s="10"/>
      <c r="AD1535" s="10"/>
      <c r="AE1535" s="10"/>
      <c r="AF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</row>
    <row r="1536" spans="1:45" x14ac:dyDescent="0.25">
      <c r="A1536" s="10"/>
      <c r="B1536" s="10"/>
      <c r="C1536" s="10"/>
      <c r="E1536" s="10"/>
      <c r="G1536" s="10"/>
      <c r="H1536" s="10"/>
      <c r="I1536" s="10"/>
      <c r="P1536" s="2"/>
      <c r="Q1536" s="10"/>
      <c r="R1536" s="10"/>
      <c r="S1536" s="10"/>
      <c r="T1536" s="10"/>
      <c r="U1536" s="10"/>
      <c r="V1536" s="10"/>
      <c r="W1536" s="10"/>
      <c r="X1536" s="10"/>
      <c r="Y1536" s="10"/>
      <c r="Z1536" s="10"/>
      <c r="AA1536" s="10"/>
      <c r="AB1536" s="10"/>
      <c r="AC1536" s="10"/>
      <c r="AD1536" s="10"/>
      <c r="AE1536" s="10"/>
      <c r="AF1536" s="10"/>
      <c r="AK1536" s="10"/>
      <c r="AL1536" s="10"/>
      <c r="AM1536" s="10"/>
      <c r="AN1536" s="10"/>
      <c r="AO1536" s="10"/>
      <c r="AP1536" s="10"/>
      <c r="AQ1536" s="10"/>
      <c r="AR1536" s="10"/>
      <c r="AS1536" s="10"/>
    </row>
    <row r="1537" spans="1:45" x14ac:dyDescent="0.25">
      <c r="A1537" s="10"/>
      <c r="B1537" s="10"/>
      <c r="C1537" s="10"/>
      <c r="E1537" s="10"/>
      <c r="G1537" s="10"/>
      <c r="H1537" s="10"/>
      <c r="I1537" s="10"/>
      <c r="P1537" s="2"/>
      <c r="Q1537" s="10"/>
      <c r="R1537" s="10"/>
      <c r="S1537" s="10"/>
      <c r="T1537" s="10"/>
      <c r="U1537" s="10"/>
      <c r="V1537" s="10"/>
      <c r="W1537" s="10"/>
      <c r="X1537" s="10"/>
      <c r="Y1537" s="10"/>
      <c r="Z1537" s="10"/>
      <c r="AA1537" s="10"/>
      <c r="AB1537" s="10"/>
      <c r="AC1537" s="10"/>
      <c r="AD1537" s="10"/>
      <c r="AE1537" s="10"/>
      <c r="AF1537" s="10"/>
      <c r="AK1537" s="10"/>
      <c r="AL1537" s="10"/>
      <c r="AM1537" s="10"/>
      <c r="AN1537" s="10"/>
      <c r="AO1537" s="10"/>
      <c r="AP1537" s="10"/>
      <c r="AQ1537" s="10"/>
      <c r="AR1537" s="10"/>
      <c r="AS1537" s="10"/>
    </row>
    <row r="1538" spans="1:45" x14ac:dyDescent="0.25">
      <c r="A1538" s="10"/>
      <c r="B1538" s="10"/>
      <c r="C1538" s="10"/>
      <c r="E1538" s="10"/>
      <c r="G1538" s="10"/>
      <c r="H1538" s="10"/>
      <c r="I1538" s="10"/>
      <c r="P1538" s="2"/>
      <c r="Q1538" s="10"/>
      <c r="R1538" s="10"/>
      <c r="S1538" s="10"/>
      <c r="T1538" s="10"/>
      <c r="U1538" s="10"/>
      <c r="V1538" s="10"/>
      <c r="W1538" s="10"/>
      <c r="X1538" s="10"/>
      <c r="Y1538" s="10"/>
      <c r="Z1538" s="10"/>
      <c r="AA1538" s="10"/>
      <c r="AB1538" s="10"/>
      <c r="AC1538" s="10"/>
      <c r="AD1538" s="10"/>
      <c r="AE1538" s="10"/>
      <c r="AF1538" s="10"/>
      <c r="AK1538" s="10"/>
      <c r="AL1538" s="10"/>
      <c r="AM1538" s="10"/>
      <c r="AN1538" s="10"/>
      <c r="AO1538" s="10"/>
      <c r="AP1538" s="10"/>
      <c r="AQ1538" s="10"/>
      <c r="AR1538" s="10"/>
      <c r="AS1538" s="10"/>
    </row>
    <row r="1539" spans="1:45" x14ac:dyDescent="0.25">
      <c r="A1539" s="10"/>
      <c r="B1539" s="10"/>
      <c r="C1539" s="10"/>
      <c r="E1539" s="10"/>
      <c r="G1539" s="10"/>
      <c r="H1539" s="10"/>
      <c r="I1539" s="10"/>
      <c r="P1539" s="2"/>
      <c r="Q1539" s="10"/>
      <c r="R1539" s="10"/>
      <c r="S1539" s="10"/>
      <c r="T1539" s="10"/>
      <c r="U1539" s="10"/>
      <c r="V1539" s="10"/>
      <c r="W1539" s="10"/>
      <c r="X1539" s="10"/>
      <c r="Y1539" s="10"/>
      <c r="Z1539" s="10"/>
      <c r="AA1539" s="10"/>
      <c r="AB1539" s="10"/>
      <c r="AC1539" s="10"/>
      <c r="AD1539" s="10"/>
      <c r="AE1539" s="10"/>
      <c r="AF1539" s="10"/>
      <c r="AK1539" s="10"/>
      <c r="AL1539" s="10"/>
      <c r="AM1539" s="10"/>
      <c r="AN1539" s="10"/>
      <c r="AO1539" s="10"/>
      <c r="AP1539" s="10"/>
      <c r="AQ1539" s="10"/>
      <c r="AR1539" s="10"/>
      <c r="AS1539" s="10"/>
    </row>
    <row r="1540" spans="1:45" x14ac:dyDescent="0.25">
      <c r="A1540" s="10"/>
      <c r="B1540" s="10"/>
      <c r="C1540" s="10"/>
      <c r="E1540" s="10"/>
      <c r="G1540" s="10"/>
      <c r="H1540" s="10"/>
      <c r="I1540" s="10"/>
      <c r="P1540" s="2"/>
      <c r="Q1540" s="10"/>
      <c r="R1540" s="10"/>
      <c r="S1540" s="10"/>
      <c r="T1540" s="10"/>
      <c r="U1540" s="10"/>
      <c r="V1540" s="10"/>
      <c r="W1540" s="10"/>
      <c r="X1540" s="10"/>
      <c r="Y1540" s="10"/>
      <c r="Z1540" s="10"/>
      <c r="AA1540" s="10"/>
      <c r="AB1540" s="10"/>
      <c r="AC1540" s="10"/>
      <c r="AD1540" s="10"/>
      <c r="AE1540" s="10"/>
      <c r="AF1540" s="10"/>
      <c r="AK1540" s="10"/>
      <c r="AL1540" s="10"/>
      <c r="AM1540" s="10"/>
      <c r="AN1540" s="10"/>
      <c r="AO1540" s="10"/>
      <c r="AP1540" s="10"/>
      <c r="AQ1540" s="10"/>
      <c r="AR1540" s="10"/>
      <c r="AS1540" s="10"/>
    </row>
    <row r="1541" spans="1:45" x14ac:dyDescent="0.25">
      <c r="A1541" s="10"/>
      <c r="B1541" s="10"/>
      <c r="C1541" s="10"/>
      <c r="E1541" s="10"/>
      <c r="G1541" s="10"/>
      <c r="H1541" s="10"/>
      <c r="I1541" s="10"/>
      <c r="P1541" s="2"/>
      <c r="Q1541" s="10"/>
      <c r="R1541" s="10"/>
      <c r="S1541" s="10"/>
      <c r="T1541" s="10"/>
      <c r="U1541" s="10"/>
      <c r="V1541" s="10"/>
      <c r="W1541" s="10"/>
      <c r="X1541" s="10"/>
      <c r="Y1541" s="10"/>
      <c r="Z1541" s="10"/>
      <c r="AA1541" s="10"/>
      <c r="AB1541" s="10"/>
      <c r="AC1541" s="10"/>
      <c r="AD1541" s="10"/>
      <c r="AE1541" s="10"/>
      <c r="AF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</row>
    <row r="1542" spans="1:45" x14ac:dyDescent="0.25">
      <c r="A1542" s="10"/>
      <c r="B1542" s="10"/>
      <c r="C1542" s="10"/>
      <c r="E1542" s="10"/>
      <c r="G1542" s="10"/>
      <c r="H1542" s="10"/>
      <c r="I1542" s="10"/>
      <c r="P1542" s="2"/>
      <c r="Q1542" s="10"/>
      <c r="R1542" s="10"/>
      <c r="S1542" s="10"/>
      <c r="T1542" s="10"/>
      <c r="U1542" s="10"/>
      <c r="V1542" s="10"/>
      <c r="W1542" s="10"/>
      <c r="X1542" s="10"/>
      <c r="Y1542" s="10"/>
      <c r="Z1542" s="10"/>
      <c r="AA1542" s="10"/>
      <c r="AB1542" s="10"/>
      <c r="AC1542" s="10"/>
      <c r="AD1542" s="10"/>
      <c r="AE1542" s="10"/>
      <c r="AF1542" s="10"/>
      <c r="AK1542" s="10"/>
      <c r="AL1542" s="10"/>
      <c r="AM1542" s="10"/>
      <c r="AN1542" s="10"/>
      <c r="AO1542" s="10"/>
      <c r="AP1542" s="10"/>
      <c r="AQ1542" s="10"/>
      <c r="AR1542" s="10"/>
      <c r="AS1542" s="10"/>
    </row>
    <row r="1543" spans="1:45" x14ac:dyDescent="0.25">
      <c r="A1543" s="10"/>
      <c r="B1543" s="10"/>
      <c r="C1543" s="10"/>
      <c r="E1543" s="10"/>
      <c r="G1543" s="10"/>
      <c r="H1543" s="10"/>
      <c r="I1543" s="10"/>
      <c r="P1543" s="2"/>
      <c r="Q1543" s="10"/>
      <c r="R1543" s="10"/>
      <c r="S1543" s="10"/>
      <c r="T1543" s="10"/>
      <c r="U1543" s="10"/>
      <c r="V1543" s="10"/>
      <c r="W1543" s="10"/>
      <c r="X1543" s="10"/>
      <c r="Y1543" s="10"/>
      <c r="Z1543" s="10"/>
      <c r="AA1543" s="10"/>
      <c r="AB1543" s="10"/>
      <c r="AC1543" s="10"/>
      <c r="AD1543" s="10"/>
      <c r="AE1543" s="10"/>
      <c r="AF1543" s="10"/>
      <c r="AK1543" s="10"/>
      <c r="AL1543" s="10"/>
      <c r="AM1543" s="10"/>
      <c r="AN1543" s="10"/>
      <c r="AO1543" s="10"/>
      <c r="AP1543" s="10"/>
      <c r="AQ1543" s="10"/>
      <c r="AR1543" s="10"/>
      <c r="AS1543" s="10"/>
    </row>
    <row r="1544" spans="1:45" x14ac:dyDescent="0.25">
      <c r="A1544" s="10"/>
      <c r="B1544" s="10"/>
      <c r="C1544" s="10"/>
      <c r="E1544" s="10"/>
      <c r="G1544" s="10"/>
      <c r="H1544" s="10"/>
      <c r="I1544" s="10"/>
      <c r="P1544" s="2"/>
      <c r="Q1544" s="10"/>
      <c r="R1544" s="10"/>
      <c r="S1544" s="10"/>
      <c r="T1544" s="10"/>
      <c r="U1544" s="10"/>
      <c r="V1544" s="10"/>
      <c r="W1544" s="10"/>
      <c r="X1544" s="10"/>
      <c r="Y1544" s="10"/>
      <c r="Z1544" s="10"/>
      <c r="AA1544" s="10"/>
      <c r="AB1544" s="10"/>
      <c r="AC1544" s="10"/>
      <c r="AD1544" s="10"/>
      <c r="AE1544" s="10"/>
      <c r="AF1544" s="10"/>
      <c r="AK1544" s="10"/>
      <c r="AL1544" s="10"/>
      <c r="AM1544" s="10"/>
      <c r="AN1544" s="10"/>
      <c r="AO1544" s="10"/>
      <c r="AP1544" s="10"/>
      <c r="AQ1544" s="10"/>
      <c r="AR1544" s="10"/>
      <c r="AS1544" s="10"/>
    </row>
    <row r="1545" spans="1:45" x14ac:dyDescent="0.25">
      <c r="A1545" s="10"/>
      <c r="B1545" s="10"/>
      <c r="C1545" s="10"/>
      <c r="E1545" s="10"/>
      <c r="G1545" s="10"/>
      <c r="H1545" s="10"/>
      <c r="I1545" s="10"/>
      <c r="P1545" s="2"/>
      <c r="Q1545" s="10"/>
      <c r="R1545" s="10"/>
      <c r="S1545" s="10"/>
      <c r="T1545" s="10"/>
      <c r="U1545" s="10"/>
      <c r="V1545" s="10"/>
      <c r="W1545" s="10"/>
      <c r="X1545" s="10"/>
      <c r="Y1545" s="10"/>
      <c r="Z1545" s="10"/>
      <c r="AA1545" s="10"/>
      <c r="AB1545" s="10"/>
      <c r="AC1545" s="10"/>
      <c r="AD1545" s="10"/>
      <c r="AE1545" s="10"/>
      <c r="AF1545" s="10"/>
      <c r="AK1545" s="10"/>
      <c r="AL1545" s="10"/>
      <c r="AM1545" s="10"/>
      <c r="AN1545" s="10"/>
      <c r="AO1545" s="10"/>
      <c r="AP1545" s="10"/>
      <c r="AQ1545" s="10"/>
      <c r="AR1545" s="10"/>
      <c r="AS1545" s="10"/>
    </row>
    <row r="1546" spans="1:45" x14ac:dyDescent="0.25">
      <c r="A1546" s="10"/>
      <c r="B1546" s="10"/>
      <c r="C1546" s="10"/>
      <c r="E1546" s="10"/>
      <c r="G1546" s="10"/>
      <c r="H1546" s="10"/>
      <c r="I1546" s="10"/>
      <c r="P1546" s="2"/>
      <c r="Q1546" s="10"/>
      <c r="R1546" s="10"/>
      <c r="S1546" s="10"/>
      <c r="T1546" s="10"/>
      <c r="U1546" s="10"/>
      <c r="V1546" s="10"/>
      <c r="W1546" s="10"/>
      <c r="X1546" s="10"/>
      <c r="Y1546" s="10"/>
      <c r="Z1546" s="10"/>
      <c r="AA1546" s="10"/>
      <c r="AB1546" s="10"/>
      <c r="AC1546" s="10"/>
      <c r="AD1546" s="10"/>
      <c r="AE1546" s="10"/>
      <c r="AF1546" s="10"/>
      <c r="AK1546" s="10"/>
      <c r="AL1546" s="10"/>
      <c r="AM1546" s="10"/>
      <c r="AN1546" s="10"/>
      <c r="AO1546" s="10"/>
      <c r="AP1546" s="10"/>
      <c r="AQ1546" s="10"/>
      <c r="AR1546" s="10"/>
      <c r="AS1546" s="10"/>
    </row>
    <row r="1547" spans="1:45" x14ac:dyDescent="0.25">
      <c r="A1547" s="10"/>
      <c r="B1547" s="10"/>
      <c r="C1547" s="10"/>
      <c r="E1547" s="10"/>
      <c r="G1547" s="10"/>
      <c r="H1547" s="10"/>
      <c r="I1547" s="10"/>
      <c r="P1547" s="2"/>
      <c r="Q1547" s="10"/>
      <c r="R1547" s="10"/>
      <c r="S1547" s="10"/>
      <c r="T1547" s="10"/>
      <c r="U1547" s="10"/>
      <c r="V1547" s="10"/>
      <c r="W1547" s="10"/>
      <c r="X1547" s="10"/>
      <c r="Y1547" s="10"/>
      <c r="Z1547" s="10"/>
      <c r="AA1547" s="10"/>
      <c r="AB1547" s="10"/>
      <c r="AC1547" s="10"/>
      <c r="AD1547" s="10"/>
      <c r="AE1547" s="10"/>
      <c r="AF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</row>
    <row r="1548" spans="1:45" x14ac:dyDescent="0.25">
      <c r="A1548" s="10"/>
      <c r="B1548" s="10"/>
      <c r="C1548" s="10"/>
      <c r="E1548" s="10"/>
      <c r="G1548" s="10"/>
      <c r="H1548" s="10"/>
      <c r="I1548" s="10"/>
      <c r="P1548" s="2"/>
      <c r="Q1548" s="10"/>
      <c r="R1548" s="10"/>
      <c r="S1548" s="10"/>
      <c r="T1548" s="10"/>
      <c r="U1548" s="10"/>
      <c r="V1548" s="10"/>
      <c r="W1548" s="10"/>
      <c r="X1548" s="10"/>
      <c r="Y1548" s="10"/>
      <c r="Z1548" s="10"/>
      <c r="AA1548" s="10"/>
      <c r="AB1548" s="10"/>
      <c r="AC1548" s="10"/>
      <c r="AD1548" s="10"/>
      <c r="AE1548" s="10"/>
      <c r="AF1548" s="10"/>
      <c r="AK1548" s="10"/>
      <c r="AL1548" s="10"/>
      <c r="AM1548" s="10"/>
      <c r="AN1548" s="10"/>
      <c r="AO1548" s="10"/>
      <c r="AP1548" s="10"/>
      <c r="AQ1548" s="10"/>
      <c r="AR1548" s="10"/>
      <c r="AS1548" s="10"/>
    </row>
    <row r="1549" spans="1:45" x14ac:dyDescent="0.25">
      <c r="A1549" s="10"/>
      <c r="B1549" s="10"/>
      <c r="C1549" s="10"/>
      <c r="E1549" s="10"/>
      <c r="G1549" s="10"/>
      <c r="H1549" s="10"/>
      <c r="I1549" s="10"/>
      <c r="P1549" s="2"/>
      <c r="Q1549" s="10"/>
      <c r="R1549" s="10"/>
      <c r="S1549" s="10"/>
      <c r="T1549" s="10"/>
      <c r="U1549" s="10"/>
      <c r="V1549" s="10"/>
      <c r="W1549" s="10"/>
      <c r="X1549" s="10"/>
      <c r="Y1549" s="10"/>
      <c r="Z1549" s="10"/>
      <c r="AA1549" s="10"/>
      <c r="AB1549" s="10"/>
      <c r="AC1549" s="10"/>
      <c r="AD1549" s="10"/>
      <c r="AE1549" s="10"/>
      <c r="AF1549" s="10"/>
      <c r="AK1549" s="10"/>
      <c r="AL1549" s="10"/>
      <c r="AM1549" s="10"/>
      <c r="AN1549" s="10"/>
      <c r="AO1549" s="10"/>
      <c r="AP1549" s="10"/>
      <c r="AQ1549" s="10"/>
      <c r="AR1549" s="10"/>
      <c r="AS1549" s="10"/>
    </row>
    <row r="1550" spans="1:45" x14ac:dyDescent="0.25">
      <c r="A1550" s="10"/>
      <c r="B1550" s="10"/>
      <c r="C1550" s="10"/>
      <c r="E1550" s="10"/>
      <c r="G1550" s="10"/>
      <c r="H1550" s="10"/>
      <c r="I1550" s="10"/>
      <c r="P1550" s="2"/>
      <c r="Q1550" s="10"/>
      <c r="R1550" s="10"/>
      <c r="S1550" s="10"/>
      <c r="T1550" s="10"/>
      <c r="U1550" s="10"/>
      <c r="V1550" s="10"/>
      <c r="W1550" s="10"/>
      <c r="X1550" s="10"/>
      <c r="Y1550" s="10"/>
      <c r="Z1550" s="10"/>
      <c r="AA1550" s="10"/>
      <c r="AB1550" s="10"/>
      <c r="AC1550" s="10"/>
      <c r="AD1550" s="10"/>
      <c r="AE1550" s="10"/>
      <c r="AF1550" s="10"/>
      <c r="AK1550" s="10"/>
      <c r="AL1550" s="10"/>
      <c r="AM1550" s="10"/>
      <c r="AN1550" s="10"/>
      <c r="AO1550" s="10"/>
      <c r="AP1550" s="10"/>
      <c r="AQ1550" s="10"/>
      <c r="AR1550" s="10"/>
      <c r="AS1550" s="10"/>
    </row>
    <row r="1551" spans="1:45" x14ac:dyDescent="0.25">
      <c r="A1551" s="10"/>
      <c r="B1551" s="10"/>
      <c r="C1551" s="10"/>
      <c r="E1551" s="10"/>
      <c r="G1551" s="10"/>
      <c r="H1551" s="10"/>
      <c r="I1551" s="10"/>
      <c r="P1551" s="2"/>
      <c r="Q1551" s="10"/>
      <c r="R1551" s="10"/>
      <c r="S1551" s="10"/>
      <c r="T1551" s="10"/>
      <c r="U1551" s="10"/>
      <c r="V1551" s="10"/>
      <c r="W1551" s="10"/>
      <c r="X1551" s="10"/>
      <c r="Y1551" s="10"/>
      <c r="Z1551" s="10"/>
      <c r="AA1551" s="10"/>
      <c r="AB1551" s="10"/>
      <c r="AC1551" s="10"/>
      <c r="AD1551" s="10"/>
      <c r="AE1551" s="10"/>
      <c r="AF1551" s="10"/>
      <c r="AK1551" s="10"/>
      <c r="AL1551" s="10"/>
      <c r="AM1551" s="10"/>
      <c r="AN1551" s="10"/>
      <c r="AO1551" s="10"/>
      <c r="AP1551" s="10"/>
      <c r="AQ1551" s="10"/>
      <c r="AR1551" s="10"/>
      <c r="AS1551" s="10"/>
    </row>
    <row r="1552" spans="1:45" x14ac:dyDescent="0.25">
      <c r="A1552" s="10"/>
      <c r="B1552" s="10"/>
      <c r="C1552" s="10"/>
      <c r="E1552" s="10"/>
      <c r="G1552" s="10"/>
      <c r="H1552" s="10"/>
      <c r="I1552" s="10"/>
      <c r="P1552" s="2"/>
      <c r="Q1552" s="10"/>
      <c r="R1552" s="10"/>
      <c r="S1552" s="10"/>
      <c r="T1552" s="10"/>
      <c r="U1552" s="10"/>
      <c r="V1552" s="10"/>
      <c r="W1552" s="10"/>
      <c r="X1552" s="10"/>
      <c r="Y1552" s="10"/>
      <c r="Z1552" s="10"/>
      <c r="AA1552" s="10"/>
      <c r="AB1552" s="10"/>
      <c r="AC1552" s="10"/>
      <c r="AD1552" s="10"/>
      <c r="AE1552" s="10"/>
      <c r="AF1552" s="10"/>
      <c r="AK1552" s="10"/>
      <c r="AL1552" s="10"/>
      <c r="AM1552" s="10"/>
      <c r="AN1552" s="10"/>
      <c r="AO1552" s="10"/>
      <c r="AP1552" s="10"/>
      <c r="AQ1552" s="10"/>
      <c r="AR1552" s="10"/>
      <c r="AS1552" s="10"/>
    </row>
    <row r="1553" spans="1:45" x14ac:dyDescent="0.25">
      <c r="A1553" s="10"/>
      <c r="B1553" s="10"/>
      <c r="C1553" s="10"/>
      <c r="E1553" s="10"/>
      <c r="G1553" s="10"/>
      <c r="H1553" s="10"/>
      <c r="I1553" s="10"/>
      <c r="P1553" s="2"/>
      <c r="Q1553" s="10"/>
      <c r="R1553" s="10"/>
      <c r="S1553" s="10"/>
      <c r="T1553" s="10"/>
      <c r="U1553" s="10"/>
      <c r="V1553" s="10"/>
      <c r="W1553" s="10"/>
      <c r="X1553" s="10"/>
      <c r="Y1553" s="10"/>
      <c r="Z1553" s="10"/>
      <c r="AA1553" s="10"/>
      <c r="AB1553" s="10"/>
      <c r="AC1553" s="10"/>
      <c r="AD1553" s="10"/>
      <c r="AE1553" s="10"/>
      <c r="AF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</row>
    <row r="1554" spans="1:45" x14ac:dyDescent="0.25">
      <c r="A1554" s="10"/>
      <c r="B1554" s="10"/>
      <c r="C1554" s="10"/>
      <c r="E1554" s="10"/>
      <c r="G1554" s="10"/>
      <c r="H1554" s="10"/>
      <c r="I1554" s="10"/>
      <c r="P1554" s="2"/>
      <c r="Q1554" s="10"/>
      <c r="R1554" s="10"/>
      <c r="S1554" s="10"/>
      <c r="T1554" s="10"/>
      <c r="U1554" s="10"/>
      <c r="V1554" s="10"/>
      <c r="W1554" s="10"/>
      <c r="X1554" s="10"/>
      <c r="Y1554" s="10"/>
      <c r="Z1554" s="10"/>
      <c r="AA1554" s="10"/>
      <c r="AB1554" s="10"/>
      <c r="AC1554" s="10"/>
      <c r="AD1554" s="10"/>
      <c r="AE1554" s="10"/>
      <c r="AF1554" s="10"/>
      <c r="AK1554" s="10"/>
      <c r="AL1554" s="10"/>
      <c r="AM1554" s="10"/>
      <c r="AN1554" s="10"/>
      <c r="AO1554" s="10"/>
      <c r="AP1554" s="10"/>
      <c r="AQ1554" s="10"/>
      <c r="AR1554" s="10"/>
      <c r="AS1554" s="10"/>
    </row>
    <row r="1555" spans="1:45" x14ac:dyDescent="0.25">
      <c r="A1555" s="10"/>
      <c r="B1555" s="10"/>
      <c r="C1555" s="10"/>
      <c r="E1555" s="10"/>
      <c r="G1555" s="10"/>
      <c r="H1555" s="10"/>
      <c r="I1555" s="10"/>
      <c r="P1555" s="2"/>
      <c r="Q1555" s="10"/>
      <c r="R1555" s="10"/>
      <c r="S1555" s="10"/>
      <c r="T1555" s="10"/>
      <c r="U1555" s="10"/>
      <c r="V1555" s="10"/>
      <c r="W1555" s="10"/>
      <c r="X1555" s="10"/>
      <c r="Y1555" s="10"/>
      <c r="Z1555" s="10"/>
      <c r="AA1555" s="10"/>
      <c r="AB1555" s="10"/>
      <c r="AC1555" s="10"/>
      <c r="AD1555" s="10"/>
      <c r="AE1555" s="10"/>
      <c r="AF1555" s="10"/>
      <c r="AK1555" s="10"/>
      <c r="AL1555" s="10"/>
      <c r="AM1555" s="10"/>
      <c r="AN1555" s="10"/>
      <c r="AO1555" s="10"/>
      <c r="AP1555" s="10"/>
      <c r="AQ1555" s="10"/>
      <c r="AR1555" s="10"/>
      <c r="AS1555" s="10"/>
    </row>
    <row r="1556" spans="1:45" x14ac:dyDescent="0.25">
      <c r="A1556" s="10"/>
      <c r="B1556" s="10"/>
      <c r="C1556" s="10"/>
      <c r="E1556" s="10"/>
      <c r="G1556" s="10"/>
      <c r="H1556" s="10"/>
      <c r="I1556" s="10"/>
      <c r="P1556" s="2"/>
      <c r="Q1556" s="10"/>
      <c r="R1556" s="10"/>
      <c r="S1556" s="10"/>
      <c r="T1556" s="10"/>
      <c r="U1556" s="10"/>
      <c r="V1556" s="10"/>
      <c r="W1556" s="10"/>
      <c r="X1556" s="10"/>
      <c r="Y1556" s="10"/>
      <c r="Z1556" s="10"/>
      <c r="AA1556" s="10"/>
      <c r="AB1556" s="10"/>
      <c r="AC1556" s="10"/>
      <c r="AD1556" s="10"/>
      <c r="AE1556" s="10"/>
      <c r="AF1556" s="10"/>
      <c r="AK1556" s="10"/>
      <c r="AL1556" s="10"/>
      <c r="AM1556" s="10"/>
      <c r="AN1556" s="10"/>
      <c r="AO1556" s="10"/>
      <c r="AP1556" s="10"/>
      <c r="AQ1556" s="10"/>
      <c r="AR1556" s="10"/>
      <c r="AS1556" s="10"/>
    </row>
    <row r="1557" spans="1:45" x14ac:dyDescent="0.25">
      <c r="A1557" s="10"/>
      <c r="B1557" s="10"/>
      <c r="C1557" s="10"/>
      <c r="E1557" s="10"/>
      <c r="G1557" s="10"/>
      <c r="H1557" s="10"/>
      <c r="I1557" s="10"/>
      <c r="P1557" s="2"/>
      <c r="Q1557" s="10"/>
      <c r="R1557" s="10"/>
      <c r="S1557" s="10"/>
      <c r="T1557" s="10"/>
      <c r="U1557" s="10"/>
      <c r="V1557" s="10"/>
      <c r="W1557" s="10"/>
      <c r="X1557" s="10"/>
      <c r="Y1557" s="10"/>
      <c r="Z1557" s="10"/>
      <c r="AA1557" s="10"/>
      <c r="AB1557" s="10"/>
      <c r="AC1557" s="10"/>
      <c r="AD1557" s="10"/>
      <c r="AE1557" s="10"/>
      <c r="AF1557" s="10"/>
      <c r="AK1557" s="10"/>
      <c r="AL1557" s="10"/>
      <c r="AM1557" s="10"/>
      <c r="AN1557" s="10"/>
      <c r="AO1557" s="10"/>
      <c r="AP1557" s="10"/>
      <c r="AQ1557" s="10"/>
      <c r="AR1557" s="10"/>
      <c r="AS1557" s="10"/>
    </row>
    <row r="1558" spans="1:45" x14ac:dyDescent="0.25">
      <c r="A1558" s="10"/>
      <c r="B1558" s="10"/>
      <c r="C1558" s="10"/>
      <c r="E1558" s="10"/>
      <c r="G1558" s="10"/>
      <c r="H1558" s="10"/>
      <c r="I1558" s="10"/>
      <c r="P1558" s="2"/>
      <c r="Q1558" s="10"/>
      <c r="R1558" s="10"/>
      <c r="S1558" s="10"/>
      <c r="T1558" s="10"/>
      <c r="U1558" s="10"/>
      <c r="V1558" s="10"/>
      <c r="W1558" s="10"/>
      <c r="X1558" s="10"/>
      <c r="Y1558" s="10"/>
      <c r="Z1558" s="10"/>
      <c r="AA1558" s="10"/>
      <c r="AB1558" s="10"/>
      <c r="AC1558" s="10"/>
      <c r="AD1558" s="10"/>
      <c r="AE1558" s="10"/>
      <c r="AF1558" s="10"/>
      <c r="AK1558" s="10"/>
      <c r="AL1558" s="10"/>
      <c r="AM1558" s="10"/>
      <c r="AN1558" s="10"/>
      <c r="AO1558" s="10"/>
      <c r="AP1558" s="10"/>
      <c r="AQ1558" s="10"/>
      <c r="AR1558" s="10"/>
      <c r="AS1558" s="10"/>
    </row>
    <row r="1559" spans="1:45" x14ac:dyDescent="0.25">
      <c r="A1559" s="10"/>
      <c r="B1559" s="10"/>
      <c r="C1559" s="10"/>
      <c r="E1559" s="10"/>
      <c r="G1559" s="10"/>
      <c r="H1559" s="10"/>
      <c r="I1559" s="10"/>
      <c r="P1559" s="2"/>
      <c r="Q1559" s="10"/>
      <c r="R1559" s="10"/>
      <c r="S1559" s="10"/>
      <c r="T1559" s="10"/>
      <c r="U1559" s="10"/>
      <c r="V1559" s="10"/>
      <c r="W1559" s="10"/>
      <c r="X1559" s="10"/>
      <c r="Y1559" s="10"/>
      <c r="Z1559" s="10"/>
      <c r="AA1559" s="10"/>
      <c r="AB1559" s="10"/>
      <c r="AC1559" s="10"/>
      <c r="AD1559" s="10"/>
      <c r="AE1559" s="10"/>
      <c r="AF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</row>
    <row r="1560" spans="1:45" x14ac:dyDescent="0.25">
      <c r="A1560" s="10"/>
      <c r="B1560" s="10"/>
      <c r="C1560" s="10"/>
      <c r="E1560" s="10"/>
      <c r="G1560" s="10"/>
      <c r="H1560" s="10"/>
      <c r="I1560" s="10"/>
      <c r="P1560" s="2"/>
      <c r="Q1560" s="10"/>
      <c r="R1560" s="10"/>
      <c r="S1560" s="10"/>
      <c r="T1560" s="10"/>
      <c r="U1560" s="10"/>
      <c r="V1560" s="10"/>
      <c r="W1560" s="10"/>
      <c r="X1560" s="10"/>
      <c r="Y1560" s="10"/>
      <c r="Z1560" s="10"/>
      <c r="AA1560" s="10"/>
      <c r="AB1560" s="10"/>
      <c r="AC1560" s="10"/>
      <c r="AD1560" s="10"/>
      <c r="AE1560" s="10"/>
      <c r="AF1560" s="10"/>
      <c r="AK1560" s="10"/>
      <c r="AL1560" s="10"/>
      <c r="AM1560" s="10"/>
      <c r="AN1560" s="10"/>
      <c r="AO1560" s="10"/>
      <c r="AP1560" s="10"/>
      <c r="AQ1560" s="10"/>
      <c r="AR1560" s="10"/>
      <c r="AS1560" s="10"/>
    </row>
    <row r="1561" spans="1:45" x14ac:dyDescent="0.25">
      <c r="A1561" s="10"/>
      <c r="B1561" s="10"/>
      <c r="C1561" s="10"/>
      <c r="E1561" s="10"/>
      <c r="G1561" s="10"/>
      <c r="H1561" s="10"/>
      <c r="I1561" s="10"/>
      <c r="P1561" s="2"/>
      <c r="Q1561" s="10"/>
      <c r="R1561" s="10"/>
      <c r="S1561" s="10"/>
      <c r="T1561" s="10"/>
      <c r="U1561" s="10"/>
      <c r="V1561" s="10"/>
      <c r="W1561" s="10"/>
      <c r="X1561" s="10"/>
      <c r="Y1561" s="10"/>
      <c r="Z1561" s="10"/>
      <c r="AA1561" s="10"/>
      <c r="AB1561" s="10"/>
      <c r="AC1561" s="10"/>
      <c r="AD1561" s="10"/>
      <c r="AE1561" s="10"/>
      <c r="AF1561" s="10"/>
      <c r="AK1561" s="10"/>
      <c r="AL1561" s="10"/>
      <c r="AM1561" s="10"/>
      <c r="AN1561" s="10"/>
      <c r="AO1561" s="10"/>
      <c r="AP1561" s="10"/>
      <c r="AQ1561" s="10"/>
      <c r="AR1561" s="10"/>
      <c r="AS1561" s="10"/>
    </row>
    <row r="1562" spans="1:45" x14ac:dyDescent="0.25">
      <c r="A1562" s="10"/>
      <c r="B1562" s="10"/>
      <c r="C1562" s="10"/>
      <c r="E1562" s="10"/>
      <c r="G1562" s="10"/>
      <c r="H1562" s="10"/>
      <c r="I1562" s="10"/>
      <c r="P1562" s="2"/>
      <c r="Q1562" s="10"/>
      <c r="R1562" s="10"/>
      <c r="S1562" s="10"/>
      <c r="T1562" s="10"/>
      <c r="U1562" s="10"/>
      <c r="V1562" s="10"/>
      <c r="W1562" s="10"/>
      <c r="X1562" s="10"/>
      <c r="Y1562" s="10"/>
      <c r="Z1562" s="10"/>
      <c r="AA1562" s="10"/>
      <c r="AB1562" s="10"/>
      <c r="AC1562" s="10"/>
      <c r="AD1562" s="10"/>
      <c r="AE1562" s="10"/>
      <c r="AF1562" s="10"/>
      <c r="AK1562" s="10"/>
      <c r="AL1562" s="10"/>
      <c r="AM1562" s="10"/>
      <c r="AN1562" s="10"/>
      <c r="AO1562" s="10"/>
      <c r="AP1562" s="10"/>
      <c r="AQ1562" s="10"/>
      <c r="AR1562" s="10"/>
      <c r="AS1562" s="10"/>
    </row>
    <row r="1563" spans="1:45" x14ac:dyDescent="0.25">
      <c r="A1563" s="10"/>
      <c r="B1563" s="10"/>
      <c r="C1563" s="10"/>
      <c r="E1563" s="10"/>
      <c r="G1563" s="10"/>
      <c r="H1563" s="10"/>
      <c r="I1563" s="10"/>
      <c r="P1563" s="2"/>
      <c r="Q1563" s="10"/>
      <c r="R1563" s="10"/>
      <c r="S1563" s="10"/>
      <c r="T1563" s="10"/>
      <c r="U1563" s="10"/>
      <c r="V1563" s="10"/>
      <c r="W1563" s="10"/>
      <c r="X1563" s="10"/>
      <c r="Y1563" s="10"/>
      <c r="Z1563" s="10"/>
      <c r="AA1563" s="10"/>
      <c r="AB1563" s="10"/>
      <c r="AC1563" s="10"/>
      <c r="AD1563" s="10"/>
      <c r="AE1563" s="10"/>
      <c r="AF1563" s="10"/>
      <c r="AK1563" s="10"/>
      <c r="AL1563" s="10"/>
      <c r="AM1563" s="10"/>
      <c r="AN1563" s="10"/>
      <c r="AO1563" s="10"/>
      <c r="AP1563" s="10"/>
      <c r="AQ1563" s="10"/>
      <c r="AR1563" s="10"/>
      <c r="AS1563" s="10"/>
    </row>
    <row r="1564" spans="1:45" x14ac:dyDescent="0.25">
      <c r="A1564" s="10"/>
      <c r="B1564" s="10"/>
      <c r="C1564" s="10"/>
      <c r="E1564" s="10"/>
      <c r="G1564" s="10"/>
      <c r="H1564" s="10"/>
      <c r="I1564" s="10"/>
      <c r="P1564" s="2"/>
      <c r="Q1564" s="10"/>
      <c r="R1564" s="10"/>
      <c r="S1564" s="10"/>
      <c r="T1564" s="10"/>
      <c r="U1564" s="10"/>
      <c r="V1564" s="10"/>
      <c r="W1564" s="10"/>
      <c r="X1564" s="10"/>
      <c r="Y1564" s="10"/>
      <c r="Z1564" s="10"/>
      <c r="AA1564" s="10"/>
      <c r="AB1564" s="10"/>
      <c r="AC1564" s="10"/>
      <c r="AD1564" s="10"/>
      <c r="AE1564" s="10"/>
      <c r="AF1564" s="10"/>
      <c r="AK1564" s="10"/>
      <c r="AL1564" s="10"/>
      <c r="AM1564" s="10"/>
      <c r="AN1564" s="10"/>
      <c r="AO1564" s="10"/>
      <c r="AP1564" s="10"/>
      <c r="AQ1564" s="10"/>
      <c r="AR1564" s="10"/>
      <c r="AS1564" s="10"/>
    </row>
    <row r="1565" spans="1:45" x14ac:dyDescent="0.25">
      <c r="A1565" s="10"/>
      <c r="B1565" s="10"/>
      <c r="C1565" s="10"/>
      <c r="E1565" s="10"/>
      <c r="G1565" s="10"/>
      <c r="H1565" s="10"/>
      <c r="I1565" s="10"/>
      <c r="P1565" s="2"/>
      <c r="Q1565" s="10"/>
      <c r="R1565" s="10"/>
      <c r="S1565" s="10"/>
      <c r="T1565" s="10"/>
      <c r="U1565" s="10"/>
      <c r="V1565" s="10"/>
      <c r="W1565" s="10"/>
      <c r="X1565" s="10"/>
      <c r="Y1565" s="10"/>
      <c r="Z1565" s="10"/>
      <c r="AA1565" s="10"/>
      <c r="AB1565" s="10"/>
      <c r="AC1565" s="10"/>
      <c r="AD1565" s="10"/>
      <c r="AE1565" s="10"/>
      <c r="AF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</row>
    <row r="1566" spans="1:45" x14ac:dyDescent="0.25">
      <c r="A1566" s="10"/>
      <c r="B1566" s="10"/>
      <c r="C1566" s="10"/>
      <c r="E1566" s="10"/>
      <c r="G1566" s="10"/>
      <c r="H1566" s="10"/>
      <c r="I1566" s="10"/>
      <c r="P1566" s="2"/>
      <c r="Q1566" s="10"/>
      <c r="R1566" s="10"/>
      <c r="S1566" s="10"/>
      <c r="T1566" s="10"/>
      <c r="U1566" s="10"/>
      <c r="V1566" s="10"/>
      <c r="W1566" s="10"/>
      <c r="X1566" s="10"/>
      <c r="Y1566" s="10"/>
      <c r="Z1566" s="10"/>
      <c r="AA1566" s="10"/>
      <c r="AB1566" s="10"/>
      <c r="AC1566" s="10"/>
      <c r="AD1566" s="10"/>
      <c r="AE1566" s="10"/>
      <c r="AF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</row>
    <row r="1567" spans="1:45" x14ac:dyDescent="0.25">
      <c r="A1567" s="10"/>
      <c r="B1567" s="10"/>
      <c r="C1567" s="10"/>
      <c r="E1567" s="10"/>
      <c r="G1567" s="10"/>
      <c r="H1567" s="10"/>
      <c r="I1567" s="10"/>
      <c r="P1567" s="2"/>
      <c r="Q1567" s="10"/>
      <c r="R1567" s="10"/>
      <c r="S1567" s="10"/>
      <c r="T1567" s="10"/>
      <c r="U1567" s="10"/>
      <c r="V1567" s="10"/>
      <c r="W1567" s="10"/>
      <c r="X1567" s="10"/>
      <c r="Y1567" s="10"/>
      <c r="Z1567" s="10"/>
      <c r="AA1567" s="10"/>
      <c r="AB1567" s="10"/>
      <c r="AC1567" s="10"/>
      <c r="AD1567" s="10"/>
      <c r="AE1567" s="10"/>
      <c r="AF1567" s="10"/>
      <c r="AK1567" s="10"/>
      <c r="AL1567" s="10"/>
      <c r="AM1567" s="10"/>
      <c r="AN1567" s="10"/>
      <c r="AO1567" s="10"/>
      <c r="AP1567" s="10"/>
      <c r="AQ1567" s="10"/>
      <c r="AR1567" s="10"/>
      <c r="AS1567" s="10"/>
    </row>
    <row r="1568" spans="1:45" x14ac:dyDescent="0.25">
      <c r="A1568" s="10"/>
      <c r="B1568" s="10"/>
      <c r="C1568" s="10"/>
      <c r="E1568" s="10"/>
      <c r="G1568" s="10"/>
      <c r="H1568" s="10"/>
      <c r="I1568" s="10"/>
      <c r="P1568" s="2"/>
      <c r="Q1568" s="10"/>
      <c r="R1568" s="10"/>
      <c r="S1568" s="10"/>
      <c r="T1568" s="10"/>
      <c r="U1568" s="10"/>
      <c r="V1568" s="10"/>
      <c r="W1568" s="10"/>
      <c r="X1568" s="10"/>
      <c r="Y1568" s="10"/>
      <c r="Z1568" s="10"/>
      <c r="AA1568" s="10"/>
      <c r="AB1568" s="10"/>
      <c r="AC1568" s="10"/>
      <c r="AD1568" s="10"/>
      <c r="AE1568" s="10"/>
      <c r="AF1568" s="10"/>
      <c r="AK1568" s="10"/>
      <c r="AL1568" s="10"/>
      <c r="AM1568" s="10"/>
      <c r="AN1568" s="10"/>
      <c r="AO1568" s="10"/>
      <c r="AP1568" s="10"/>
      <c r="AQ1568" s="10"/>
      <c r="AR1568" s="10"/>
      <c r="AS1568" s="10"/>
    </row>
    <row r="1569" spans="1:45" x14ac:dyDescent="0.25">
      <c r="A1569" s="10"/>
      <c r="B1569" s="10"/>
      <c r="C1569" s="10"/>
      <c r="E1569" s="10"/>
      <c r="G1569" s="10"/>
      <c r="H1569" s="10"/>
      <c r="I1569" s="10"/>
      <c r="P1569" s="2"/>
      <c r="Q1569" s="10"/>
      <c r="R1569" s="10"/>
      <c r="S1569" s="10"/>
      <c r="T1569" s="10"/>
      <c r="U1569" s="10"/>
      <c r="V1569" s="10"/>
      <c r="W1569" s="10"/>
      <c r="X1569" s="10"/>
      <c r="Y1569" s="10"/>
      <c r="Z1569" s="10"/>
      <c r="AA1569" s="10"/>
      <c r="AB1569" s="10"/>
      <c r="AC1569" s="10"/>
      <c r="AD1569" s="10"/>
      <c r="AE1569" s="10"/>
      <c r="AF1569" s="10"/>
      <c r="AK1569" s="10"/>
      <c r="AL1569" s="10"/>
      <c r="AM1569" s="10"/>
      <c r="AN1569" s="10"/>
      <c r="AO1569" s="10"/>
      <c r="AP1569" s="10"/>
      <c r="AQ1569" s="10"/>
      <c r="AR1569" s="10"/>
      <c r="AS1569" s="10"/>
    </row>
    <row r="1570" spans="1:45" x14ac:dyDescent="0.25">
      <c r="A1570" s="10"/>
      <c r="B1570" s="10"/>
      <c r="C1570" s="10"/>
      <c r="E1570" s="10"/>
      <c r="G1570" s="10"/>
      <c r="H1570" s="10"/>
      <c r="I1570" s="10"/>
      <c r="P1570" s="2"/>
      <c r="Q1570" s="10"/>
      <c r="R1570" s="10"/>
      <c r="S1570" s="10"/>
      <c r="T1570" s="10"/>
      <c r="U1570" s="10"/>
      <c r="V1570" s="10"/>
      <c r="W1570" s="10"/>
      <c r="X1570" s="10"/>
      <c r="Y1570" s="10"/>
      <c r="Z1570" s="10"/>
      <c r="AA1570" s="10"/>
      <c r="AB1570" s="10"/>
      <c r="AC1570" s="10"/>
      <c r="AD1570" s="10"/>
      <c r="AE1570" s="10"/>
      <c r="AF1570" s="10"/>
      <c r="AK1570" s="10"/>
      <c r="AL1570" s="10"/>
      <c r="AM1570" s="10"/>
      <c r="AN1570" s="10"/>
      <c r="AO1570" s="10"/>
      <c r="AP1570" s="10"/>
      <c r="AQ1570" s="10"/>
      <c r="AR1570" s="10"/>
      <c r="AS1570" s="10"/>
    </row>
    <row r="1571" spans="1:45" x14ac:dyDescent="0.25">
      <c r="A1571" s="10"/>
      <c r="B1571" s="10"/>
      <c r="C1571" s="10"/>
      <c r="E1571" s="10"/>
      <c r="G1571" s="10"/>
      <c r="H1571" s="10"/>
      <c r="I1571" s="10"/>
      <c r="P1571" s="2"/>
      <c r="Q1571" s="10"/>
      <c r="R1571" s="10"/>
      <c r="S1571" s="10"/>
      <c r="T1571" s="10"/>
      <c r="U1571" s="10"/>
      <c r="V1571" s="10"/>
      <c r="W1571" s="10"/>
      <c r="X1571" s="10"/>
      <c r="Y1571" s="10"/>
      <c r="Z1571" s="10"/>
      <c r="AA1571" s="10"/>
      <c r="AB1571" s="10"/>
      <c r="AC1571" s="10"/>
      <c r="AD1571" s="10"/>
      <c r="AE1571" s="10"/>
      <c r="AF1571" s="10"/>
      <c r="AK1571" s="10"/>
      <c r="AL1571" s="10"/>
      <c r="AM1571" s="10"/>
      <c r="AN1571" s="10"/>
      <c r="AO1571" s="10"/>
      <c r="AP1571" s="10"/>
      <c r="AQ1571" s="10"/>
      <c r="AR1571" s="10"/>
      <c r="AS1571" s="10"/>
    </row>
    <row r="1572" spans="1:45" x14ac:dyDescent="0.25">
      <c r="A1572" s="10"/>
      <c r="B1572" s="10"/>
      <c r="C1572" s="10"/>
      <c r="E1572" s="10"/>
      <c r="G1572" s="10"/>
      <c r="H1572" s="10"/>
      <c r="I1572" s="10"/>
      <c r="P1572" s="2"/>
      <c r="Q1572" s="10"/>
      <c r="R1572" s="10"/>
      <c r="S1572" s="10"/>
      <c r="T1572" s="10"/>
      <c r="U1572" s="10"/>
      <c r="V1572" s="10"/>
      <c r="W1572" s="10"/>
      <c r="X1572" s="10"/>
      <c r="Y1572" s="10"/>
      <c r="Z1572" s="10"/>
      <c r="AA1572" s="10"/>
      <c r="AB1572" s="10"/>
      <c r="AC1572" s="10"/>
      <c r="AD1572" s="10"/>
      <c r="AE1572" s="10"/>
      <c r="AF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</row>
    <row r="1573" spans="1:45" x14ac:dyDescent="0.25">
      <c r="A1573" s="10"/>
      <c r="B1573" s="10"/>
      <c r="C1573" s="10"/>
      <c r="E1573" s="10"/>
      <c r="G1573" s="10"/>
      <c r="H1573" s="10"/>
      <c r="I1573" s="10"/>
      <c r="P1573" s="2"/>
      <c r="Q1573" s="10"/>
      <c r="R1573" s="10"/>
      <c r="S1573" s="10"/>
      <c r="T1573" s="10"/>
      <c r="U1573" s="10"/>
      <c r="V1573" s="10"/>
      <c r="W1573" s="10"/>
      <c r="X1573" s="10"/>
      <c r="Y1573" s="10"/>
      <c r="Z1573" s="10"/>
      <c r="AA1573" s="10"/>
      <c r="AB1573" s="10"/>
      <c r="AC1573" s="10"/>
      <c r="AD1573" s="10"/>
      <c r="AE1573" s="10"/>
      <c r="AF1573" s="10"/>
      <c r="AK1573" s="10"/>
      <c r="AL1573" s="10"/>
      <c r="AM1573" s="10"/>
      <c r="AN1573" s="10"/>
      <c r="AO1573" s="10"/>
      <c r="AP1573" s="10"/>
      <c r="AQ1573" s="10"/>
      <c r="AR1573" s="10"/>
      <c r="AS1573" s="10"/>
    </row>
    <row r="1574" spans="1:45" x14ac:dyDescent="0.25">
      <c r="A1574" s="10"/>
      <c r="B1574" s="10"/>
      <c r="C1574" s="10"/>
      <c r="E1574" s="10"/>
      <c r="G1574" s="10"/>
      <c r="H1574" s="10"/>
      <c r="I1574" s="10"/>
      <c r="P1574" s="2"/>
      <c r="Q1574" s="10"/>
      <c r="R1574" s="10"/>
      <c r="S1574" s="10"/>
      <c r="T1574" s="10"/>
      <c r="U1574" s="10"/>
      <c r="V1574" s="10"/>
      <c r="W1574" s="10"/>
      <c r="X1574" s="10"/>
      <c r="Y1574" s="10"/>
      <c r="Z1574" s="10"/>
      <c r="AA1574" s="10"/>
      <c r="AB1574" s="10"/>
      <c r="AC1574" s="10"/>
      <c r="AD1574" s="10"/>
      <c r="AE1574" s="10"/>
      <c r="AF1574" s="10"/>
      <c r="AK1574" s="10"/>
      <c r="AL1574" s="10"/>
      <c r="AM1574" s="10"/>
      <c r="AN1574" s="10"/>
      <c r="AO1574" s="10"/>
      <c r="AP1574" s="10"/>
      <c r="AQ1574" s="10"/>
      <c r="AR1574" s="10"/>
      <c r="AS1574" s="10"/>
    </row>
    <row r="1575" spans="1:45" x14ac:dyDescent="0.25">
      <c r="A1575" s="10"/>
      <c r="B1575" s="10"/>
      <c r="C1575" s="10"/>
      <c r="E1575" s="10"/>
      <c r="G1575" s="10"/>
      <c r="H1575" s="10"/>
      <c r="I1575" s="10"/>
      <c r="P1575" s="2"/>
      <c r="Q1575" s="10"/>
      <c r="R1575" s="10"/>
      <c r="S1575" s="10"/>
      <c r="T1575" s="10"/>
      <c r="U1575" s="10"/>
      <c r="V1575" s="10"/>
      <c r="W1575" s="10"/>
      <c r="X1575" s="10"/>
      <c r="Y1575" s="10"/>
      <c r="Z1575" s="10"/>
      <c r="AA1575" s="10"/>
      <c r="AB1575" s="10"/>
      <c r="AC1575" s="10"/>
      <c r="AD1575" s="10"/>
      <c r="AE1575" s="10"/>
      <c r="AF1575" s="10"/>
      <c r="AK1575" s="10"/>
      <c r="AL1575" s="10"/>
      <c r="AM1575" s="10"/>
      <c r="AN1575" s="10"/>
      <c r="AO1575" s="10"/>
      <c r="AP1575" s="10"/>
      <c r="AQ1575" s="10"/>
      <c r="AR1575" s="10"/>
      <c r="AS1575" s="10"/>
    </row>
    <row r="1576" spans="1:45" x14ac:dyDescent="0.25">
      <c r="A1576" s="10"/>
      <c r="B1576" s="10"/>
      <c r="C1576" s="10"/>
      <c r="E1576" s="10"/>
      <c r="G1576" s="10"/>
      <c r="H1576" s="10"/>
      <c r="I1576" s="10"/>
      <c r="P1576" s="2"/>
      <c r="Q1576" s="10"/>
      <c r="R1576" s="10"/>
      <c r="S1576" s="10"/>
      <c r="T1576" s="10"/>
      <c r="U1576" s="10"/>
      <c r="V1576" s="10"/>
      <c r="W1576" s="10"/>
      <c r="X1576" s="10"/>
      <c r="Y1576" s="10"/>
      <c r="Z1576" s="10"/>
      <c r="AA1576" s="10"/>
      <c r="AB1576" s="10"/>
      <c r="AC1576" s="10"/>
      <c r="AD1576" s="10"/>
      <c r="AE1576" s="10"/>
      <c r="AF1576" s="10"/>
      <c r="AK1576" s="10"/>
      <c r="AL1576" s="10"/>
      <c r="AM1576" s="10"/>
      <c r="AN1576" s="10"/>
      <c r="AO1576" s="10"/>
      <c r="AP1576" s="10"/>
      <c r="AQ1576" s="10"/>
      <c r="AR1576" s="10"/>
      <c r="AS1576" s="10"/>
    </row>
    <row r="1577" spans="1:45" x14ac:dyDescent="0.25">
      <c r="A1577" s="10"/>
      <c r="B1577" s="10"/>
      <c r="C1577" s="10"/>
      <c r="E1577" s="10"/>
      <c r="G1577" s="10"/>
      <c r="H1577" s="10"/>
      <c r="I1577" s="10"/>
      <c r="P1577" s="2"/>
      <c r="Q1577" s="10"/>
      <c r="R1577" s="10"/>
      <c r="S1577" s="10"/>
      <c r="T1577" s="10"/>
      <c r="U1577" s="10"/>
      <c r="V1577" s="10"/>
      <c r="W1577" s="10"/>
      <c r="X1577" s="10"/>
      <c r="Y1577" s="10"/>
      <c r="Z1577" s="10"/>
      <c r="AA1577" s="10"/>
      <c r="AB1577" s="10"/>
      <c r="AC1577" s="10"/>
      <c r="AD1577" s="10"/>
      <c r="AE1577" s="10"/>
      <c r="AF1577" s="10"/>
      <c r="AK1577" s="10"/>
      <c r="AL1577" s="10"/>
      <c r="AM1577" s="10"/>
      <c r="AN1577" s="10"/>
      <c r="AO1577" s="10"/>
      <c r="AP1577" s="10"/>
      <c r="AQ1577" s="10"/>
      <c r="AR1577" s="10"/>
      <c r="AS1577" s="10"/>
    </row>
    <row r="1578" spans="1:45" x14ac:dyDescent="0.25">
      <c r="A1578" s="10"/>
      <c r="B1578" s="10"/>
      <c r="C1578" s="10"/>
      <c r="E1578" s="10"/>
      <c r="G1578" s="10"/>
      <c r="H1578" s="10"/>
      <c r="I1578" s="10"/>
      <c r="P1578" s="2"/>
      <c r="Q1578" s="10"/>
      <c r="R1578" s="10"/>
      <c r="S1578" s="10"/>
      <c r="T1578" s="10"/>
      <c r="U1578" s="10"/>
      <c r="V1578" s="10"/>
      <c r="W1578" s="10"/>
      <c r="X1578" s="10"/>
      <c r="Y1578" s="10"/>
      <c r="Z1578" s="10"/>
      <c r="AA1578" s="10"/>
      <c r="AB1578" s="10"/>
      <c r="AC1578" s="10"/>
      <c r="AD1578" s="10"/>
      <c r="AE1578" s="10"/>
      <c r="AF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</row>
    <row r="1579" spans="1:45" x14ac:dyDescent="0.25">
      <c r="A1579" s="10"/>
      <c r="B1579" s="10"/>
      <c r="C1579" s="10"/>
      <c r="E1579" s="10"/>
      <c r="G1579" s="10"/>
      <c r="H1579" s="10"/>
      <c r="I1579" s="10"/>
      <c r="P1579" s="2"/>
      <c r="Q1579" s="10"/>
      <c r="R1579" s="10"/>
      <c r="S1579" s="10"/>
      <c r="T1579" s="10"/>
      <c r="U1579" s="10"/>
      <c r="V1579" s="10"/>
      <c r="W1579" s="10"/>
      <c r="X1579" s="10"/>
      <c r="Y1579" s="10"/>
      <c r="Z1579" s="10"/>
      <c r="AA1579" s="10"/>
      <c r="AB1579" s="10"/>
      <c r="AC1579" s="10"/>
      <c r="AD1579" s="10"/>
      <c r="AE1579" s="10"/>
      <c r="AF1579" s="10"/>
      <c r="AK1579" s="10"/>
      <c r="AL1579" s="10"/>
      <c r="AM1579" s="10"/>
      <c r="AN1579" s="10"/>
      <c r="AO1579" s="10"/>
      <c r="AP1579" s="10"/>
      <c r="AQ1579" s="10"/>
      <c r="AR1579" s="10"/>
      <c r="AS1579" s="10"/>
    </row>
    <row r="1580" spans="1:45" x14ac:dyDescent="0.25">
      <c r="A1580" s="10"/>
      <c r="B1580" s="10"/>
      <c r="C1580" s="10"/>
      <c r="E1580" s="10"/>
      <c r="G1580" s="10"/>
      <c r="H1580" s="10"/>
      <c r="I1580" s="10"/>
      <c r="P1580" s="2"/>
      <c r="Q1580" s="10"/>
      <c r="R1580" s="10"/>
      <c r="S1580" s="10"/>
      <c r="T1580" s="10"/>
      <c r="U1580" s="10"/>
      <c r="V1580" s="10"/>
      <c r="W1580" s="10"/>
      <c r="X1580" s="10"/>
      <c r="Y1580" s="10"/>
      <c r="Z1580" s="10"/>
      <c r="AA1580" s="10"/>
      <c r="AB1580" s="10"/>
      <c r="AC1580" s="10"/>
      <c r="AD1580" s="10"/>
      <c r="AE1580" s="10"/>
      <c r="AF1580" s="10"/>
      <c r="AK1580" s="10"/>
      <c r="AL1580" s="10"/>
      <c r="AM1580" s="10"/>
      <c r="AN1580" s="10"/>
      <c r="AO1580" s="10"/>
      <c r="AP1580" s="10"/>
      <c r="AQ1580" s="10"/>
      <c r="AR1580" s="10"/>
      <c r="AS1580" s="10"/>
    </row>
    <row r="1581" spans="1:45" x14ac:dyDescent="0.25">
      <c r="A1581" s="10"/>
      <c r="B1581" s="10"/>
      <c r="C1581" s="10"/>
      <c r="E1581" s="10"/>
      <c r="G1581" s="10"/>
      <c r="H1581" s="10"/>
      <c r="I1581" s="10"/>
      <c r="P1581" s="2"/>
      <c r="Q1581" s="10"/>
      <c r="R1581" s="10"/>
      <c r="S1581" s="10"/>
      <c r="T1581" s="10"/>
      <c r="U1581" s="10"/>
      <c r="V1581" s="10"/>
      <c r="W1581" s="10"/>
      <c r="X1581" s="10"/>
      <c r="Y1581" s="10"/>
      <c r="Z1581" s="10"/>
      <c r="AA1581" s="10"/>
      <c r="AB1581" s="10"/>
      <c r="AC1581" s="10"/>
      <c r="AD1581" s="10"/>
      <c r="AE1581" s="10"/>
      <c r="AF1581" s="10"/>
      <c r="AK1581" s="10"/>
      <c r="AL1581" s="10"/>
      <c r="AM1581" s="10"/>
      <c r="AN1581" s="10"/>
      <c r="AO1581" s="10"/>
      <c r="AP1581" s="10"/>
      <c r="AQ1581" s="10"/>
      <c r="AR1581" s="10"/>
      <c r="AS1581" s="10"/>
    </row>
    <row r="1582" spans="1:45" x14ac:dyDescent="0.25">
      <c r="A1582" s="10"/>
      <c r="B1582" s="10"/>
      <c r="C1582" s="10"/>
      <c r="E1582" s="10"/>
      <c r="G1582" s="10"/>
      <c r="H1582" s="10"/>
      <c r="I1582" s="10"/>
      <c r="P1582" s="2"/>
      <c r="Q1582" s="10"/>
      <c r="R1582" s="10"/>
      <c r="S1582" s="10"/>
      <c r="T1582" s="10"/>
      <c r="U1582" s="10"/>
      <c r="V1582" s="10"/>
      <c r="W1582" s="10"/>
      <c r="X1582" s="10"/>
      <c r="Y1582" s="10"/>
      <c r="Z1582" s="10"/>
      <c r="AA1582" s="10"/>
      <c r="AB1582" s="10"/>
      <c r="AC1582" s="10"/>
      <c r="AD1582" s="10"/>
      <c r="AE1582" s="10"/>
      <c r="AF1582" s="10"/>
      <c r="AK1582" s="10"/>
      <c r="AL1582" s="10"/>
      <c r="AM1582" s="10"/>
      <c r="AN1582" s="10"/>
      <c r="AO1582" s="10"/>
      <c r="AP1582" s="10"/>
      <c r="AQ1582" s="10"/>
      <c r="AR1582" s="10"/>
      <c r="AS1582" s="10"/>
    </row>
    <row r="1583" spans="1:45" x14ac:dyDescent="0.25">
      <c r="A1583" s="10"/>
      <c r="B1583" s="10"/>
      <c r="C1583" s="10"/>
      <c r="E1583" s="10"/>
      <c r="G1583" s="10"/>
      <c r="H1583" s="10"/>
      <c r="I1583" s="10"/>
      <c r="P1583" s="2"/>
      <c r="Q1583" s="10"/>
      <c r="R1583" s="10"/>
      <c r="S1583" s="10"/>
      <c r="T1583" s="10"/>
      <c r="U1583" s="10"/>
      <c r="V1583" s="10"/>
      <c r="W1583" s="10"/>
      <c r="X1583" s="10"/>
      <c r="Y1583" s="10"/>
      <c r="Z1583" s="10"/>
      <c r="AA1583" s="10"/>
      <c r="AB1583" s="10"/>
      <c r="AC1583" s="10"/>
      <c r="AD1583" s="10"/>
      <c r="AE1583" s="10"/>
      <c r="AF1583" s="10"/>
      <c r="AK1583" s="10"/>
      <c r="AL1583" s="10"/>
      <c r="AM1583" s="10"/>
      <c r="AN1583" s="10"/>
      <c r="AO1583" s="10"/>
      <c r="AP1583" s="10"/>
      <c r="AQ1583" s="10"/>
      <c r="AR1583" s="10"/>
      <c r="AS1583" s="10"/>
    </row>
    <row r="1584" spans="1:45" x14ac:dyDescent="0.25">
      <c r="A1584" s="10"/>
      <c r="B1584" s="10"/>
      <c r="C1584" s="10"/>
      <c r="E1584" s="10"/>
      <c r="G1584" s="10"/>
      <c r="H1584" s="10"/>
      <c r="I1584" s="10"/>
      <c r="P1584" s="2"/>
      <c r="Q1584" s="10"/>
      <c r="R1584" s="10"/>
      <c r="S1584" s="10"/>
      <c r="T1584" s="10"/>
      <c r="U1584" s="10"/>
      <c r="V1584" s="10"/>
      <c r="W1584" s="10"/>
      <c r="X1584" s="10"/>
      <c r="Y1584" s="10"/>
      <c r="Z1584" s="10"/>
      <c r="AA1584" s="10"/>
      <c r="AB1584" s="10"/>
      <c r="AC1584" s="10"/>
      <c r="AD1584" s="10"/>
      <c r="AE1584" s="10"/>
      <c r="AF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</row>
    <row r="1585" spans="1:45" x14ac:dyDescent="0.25">
      <c r="A1585" s="10"/>
      <c r="B1585" s="10"/>
      <c r="C1585" s="10"/>
      <c r="E1585" s="10"/>
      <c r="G1585" s="10"/>
      <c r="H1585" s="10"/>
      <c r="I1585" s="10"/>
      <c r="P1585" s="2"/>
      <c r="Q1585" s="10"/>
      <c r="R1585" s="10"/>
      <c r="S1585" s="10"/>
      <c r="T1585" s="10"/>
      <c r="U1585" s="10"/>
      <c r="V1585" s="10"/>
      <c r="W1585" s="10"/>
      <c r="X1585" s="10"/>
      <c r="Y1585" s="10"/>
      <c r="Z1585" s="10"/>
      <c r="AA1585" s="10"/>
      <c r="AB1585" s="10"/>
      <c r="AC1585" s="10"/>
      <c r="AD1585" s="10"/>
      <c r="AE1585" s="10"/>
      <c r="AF1585" s="10"/>
      <c r="AK1585" s="10"/>
      <c r="AL1585" s="10"/>
      <c r="AM1585" s="10"/>
      <c r="AN1585" s="10"/>
      <c r="AO1585" s="10"/>
      <c r="AP1585" s="10"/>
      <c r="AQ1585" s="10"/>
      <c r="AR1585" s="10"/>
      <c r="AS1585" s="10"/>
    </row>
    <row r="1586" spans="1:45" x14ac:dyDescent="0.25">
      <c r="A1586" s="10"/>
      <c r="B1586" s="10"/>
      <c r="C1586" s="10"/>
      <c r="E1586" s="10"/>
      <c r="G1586" s="10"/>
      <c r="H1586" s="10"/>
      <c r="I1586" s="10"/>
      <c r="P1586" s="2"/>
      <c r="Q1586" s="10"/>
      <c r="R1586" s="10"/>
      <c r="S1586" s="10"/>
      <c r="T1586" s="10"/>
      <c r="U1586" s="10"/>
      <c r="V1586" s="10"/>
      <c r="W1586" s="10"/>
      <c r="X1586" s="10"/>
      <c r="Y1586" s="10"/>
      <c r="Z1586" s="10"/>
      <c r="AA1586" s="10"/>
      <c r="AB1586" s="10"/>
      <c r="AC1586" s="10"/>
      <c r="AD1586" s="10"/>
      <c r="AE1586" s="10"/>
      <c r="AF1586" s="10"/>
      <c r="AK1586" s="10"/>
      <c r="AL1586" s="10"/>
      <c r="AM1586" s="10"/>
      <c r="AN1586" s="10"/>
      <c r="AO1586" s="10"/>
      <c r="AP1586" s="10"/>
      <c r="AQ1586" s="10"/>
      <c r="AR1586" s="10"/>
      <c r="AS1586" s="10"/>
    </row>
    <row r="1587" spans="1:45" x14ac:dyDescent="0.25">
      <c r="A1587" s="10"/>
      <c r="B1587" s="10"/>
      <c r="C1587" s="10"/>
      <c r="E1587" s="10"/>
      <c r="G1587" s="10"/>
      <c r="H1587" s="10"/>
      <c r="I1587" s="10"/>
      <c r="P1587" s="2"/>
      <c r="Q1587" s="10"/>
      <c r="R1587" s="10"/>
      <c r="S1587" s="10"/>
      <c r="T1587" s="10"/>
      <c r="U1587" s="10"/>
      <c r="V1587" s="10"/>
      <c r="W1587" s="10"/>
      <c r="X1587" s="10"/>
      <c r="Y1587" s="10"/>
      <c r="Z1587" s="10"/>
      <c r="AA1587" s="10"/>
      <c r="AB1587" s="10"/>
      <c r="AC1587" s="10"/>
      <c r="AD1587" s="10"/>
      <c r="AE1587" s="10"/>
      <c r="AF1587" s="10"/>
      <c r="AK1587" s="10"/>
      <c r="AL1587" s="10"/>
      <c r="AM1587" s="10"/>
      <c r="AN1587" s="10"/>
      <c r="AO1587" s="10"/>
      <c r="AP1587" s="10"/>
      <c r="AQ1587" s="10"/>
      <c r="AR1587" s="10"/>
      <c r="AS1587" s="10"/>
    </row>
    <row r="1588" spans="1:45" x14ac:dyDescent="0.25">
      <c r="A1588" s="10"/>
      <c r="B1588" s="10"/>
      <c r="C1588" s="10"/>
      <c r="E1588" s="10"/>
      <c r="G1588" s="10"/>
      <c r="H1588" s="10"/>
      <c r="I1588" s="10"/>
      <c r="P1588" s="2"/>
      <c r="Q1588" s="10"/>
      <c r="R1588" s="10"/>
      <c r="S1588" s="10"/>
      <c r="T1588" s="10"/>
      <c r="U1588" s="10"/>
      <c r="V1588" s="10"/>
      <c r="W1588" s="10"/>
      <c r="X1588" s="10"/>
      <c r="Y1588" s="10"/>
      <c r="Z1588" s="10"/>
      <c r="AA1588" s="10"/>
      <c r="AB1588" s="10"/>
      <c r="AC1588" s="10"/>
      <c r="AD1588" s="10"/>
      <c r="AE1588" s="10"/>
      <c r="AF1588" s="10"/>
      <c r="AK1588" s="10"/>
      <c r="AL1588" s="10"/>
      <c r="AM1588" s="10"/>
      <c r="AN1588" s="10"/>
      <c r="AO1588" s="10"/>
      <c r="AP1588" s="10"/>
      <c r="AQ1588" s="10"/>
      <c r="AR1588" s="10"/>
      <c r="AS1588" s="10"/>
    </row>
    <row r="1589" spans="1:45" x14ac:dyDescent="0.25">
      <c r="A1589" s="10"/>
      <c r="B1589" s="10"/>
      <c r="C1589" s="10"/>
      <c r="E1589" s="10"/>
      <c r="G1589" s="10"/>
      <c r="H1589" s="10"/>
      <c r="I1589" s="10"/>
      <c r="P1589" s="2"/>
      <c r="Q1589" s="10"/>
      <c r="R1589" s="10"/>
      <c r="S1589" s="10"/>
      <c r="T1589" s="10"/>
      <c r="U1589" s="10"/>
      <c r="V1589" s="10"/>
      <c r="W1589" s="10"/>
      <c r="X1589" s="10"/>
      <c r="Y1589" s="10"/>
      <c r="Z1589" s="10"/>
      <c r="AA1589" s="10"/>
      <c r="AB1589" s="10"/>
      <c r="AC1589" s="10"/>
      <c r="AD1589" s="10"/>
      <c r="AE1589" s="10"/>
      <c r="AF1589" s="10"/>
      <c r="AK1589" s="10"/>
      <c r="AL1589" s="10"/>
      <c r="AM1589" s="10"/>
      <c r="AN1589" s="10"/>
      <c r="AO1589" s="10"/>
      <c r="AP1589" s="10"/>
      <c r="AQ1589" s="10"/>
      <c r="AR1589" s="10"/>
      <c r="AS1589" s="10"/>
    </row>
    <row r="1590" spans="1:45" x14ac:dyDescent="0.25">
      <c r="A1590" s="10"/>
      <c r="B1590" s="10"/>
      <c r="C1590" s="10"/>
      <c r="E1590" s="10"/>
      <c r="G1590" s="10"/>
      <c r="H1590" s="10"/>
      <c r="I1590" s="10"/>
      <c r="P1590" s="2"/>
      <c r="Q1590" s="10"/>
      <c r="R1590" s="10"/>
      <c r="S1590" s="10"/>
      <c r="T1590" s="10"/>
      <c r="U1590" s="10"/>
      <c r="V1590" s="10"/>
      <c r="W1590" s="10"/>
      <c r="X1590" s="10"/>
      <c r="Y1590" s="10"/>
      <c r="Z1590" s="10"/>
      <c r="AA1590" s="10"/>
      <c r="AB1590" s="10"/>
      <c r="AC1590" s="10"/>
      <c r="AD1590" s="10"/>
      <c r="AE1590" s="10"/>
      <c r="AF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</row>
    <row r="1591" spans="1:45" x14ac:dyDescent="0.25">
      <c r="A1591" s="10"/>
      <c r="B1591" s="10"/>
      <c r="C1591" s="10"/>
      <c r="E1591" s="10"/>
      <c r="G1591" s="10"/>
      <c r="H1591" s="10"/>
      <c r="I1591" s="10"/>
      <c r="P1591" s="2"/>
      <c r="Q1591" s="10"/>
      <c r="R1591" s="10"/>
      <c r="S1591" s="10"/>
      <c r="T1591" s="10"/>
      <c r="U1591" s="10"/>
      <c r="V1591" s="10"/>
      <c r="W1591" s="10"/>
      <c r="X1591" s="10"/>
      <c r="Y1591" s="10"/>
      <c r="Z1591" s="10"/>
      <c r="AA1591" s="10"/>
      <c r="AB1591" s="10"/>
      <c r="AC1591" s="10"/>
      <c r="AD1591" s="10"/>
      <c r="AE1591" s="10"/>
      <c r="AF1591" s="10"/>
      <c r="AK1591" s="10"/>
      <c r="AL1591" s="10"/>
      <c r="AM1591" s="10"/>
      <c r="AN1591" s="10"/>
      <c r="AO1591" s="10"/>
      <c r="AP1591" s="10"/>
      <c r="AQ1591" s="10"/>
      <c r="AR1591" s="10"/>
      <c r="AS1591" s="10"/>
    </row>
    <row r="1592" spans="1:45" x14ac:dyDescent="0.25">
      <c r="A1592" s="10"/>
      <c r="B1592" s="10"/>
      <c r="C1592" s="10"/>
      <c r="E1592" s="10"/>
      <c r="G1592" s="10"/>
      <c r="H1592" s="10"/>
      <c r="I1592" s="10"/>
      <c r="P1592" s="2"/>
      <c r="Q1592" s="10"/>
      <c r="R1592" s="10"/>
      <c r="S1592" s="10"/>
      <c r="T1592" s="10"/>
      <c r="U1592" s="10"/>
      <c r="V1592" s="10"/>
      <c r="W1592" s="10"/>
      <c r="X1592" s="10"/>
      <c r="Y1592" s="10"/>
      <c r="Z1592" s="10"/>
      <c r="AA1592" s="10"/>
      <c r="AB1592" s="10"/>
      <c r="AC1592" s="10"/>
      <c r="AD1592" s="10"/>
      <c r="AE1592" s="10"/>
      <c r="AF1592" s="10"/>
      <c r="AK1592" s="10"/>
      <c r="AL1592" s="10"/>
      <c r="AM1592" s="10"/>
      <c r="AN1592" s="10"/>
      <c r="AO1592" s="10"/>
      <c r="AP1592" s="10"/>
      <c r="AQ1592" s="10"/>
      <c r="AR1592" s="10"/>
      <c r="AS1592" s="10"/>
    </row>
    <row r="1593" spans="1:45" x14ac:dyDescent="0.25">
      <c r="A1593" s="10"/>
      <c r="B1593" s="10"/>
      <c r="C1593" s="10"/>
      <c r="E1593" s="10"/>
      <c r="G1593" s="10"/>
      <c r="H1593" s="10"/>
      <c r="I1593" s="10"/>
      <c r="P1593" s="2"/>
      <c r="Q1593" s="10"/>
      <c r="R1593" s="10"/>
      <c r="S1593" s="10"/>
      <c r="T1593" s="10"/>
      <c r="U1593" s="10"/>
      <c r="V1593" s="10"/>
      <c r="W1593" s="10"/>
      <c r="X1593" s="10"/>
      <c r="Y1593" s="10"/>
      <c r="Z1593" s="10"/>
      <c r="AA1593" s="10"/>
      <c r="AB1593" s="10"/>
      <c r="AC1593" s="10"/>
      <c r="AD1593" s="10"/>
      <c r="AE1593" s="10"/>
      <c r="AF1593" s="10"/>
      <c r="AK1593" s="10"/>
      <c r="AL1593" s="10"/>
      <c r="AM1593" s="10"/>
      <c r="AN1593" s="10"/>
      <c r="AO1593" s="10"/>
      <c r="AP1593" s="10"/>
      <c r="AQ1593" s="10"/>
      <c r="AR1593" s="10"/>
      <c r="AS1593" s="10"/>
    </row>
    <row r="1594" spans="1:45" x14ac:dyDescent="0.25">
      <c r="A1594" s="10"/>
      <c r="B1594" s="10"/>
      <c r="C1594" s="10"/>
      <c r="E1594" s="10"/>
      <c r="G1594" s="10"/>
      <c r="H1594" s="10"/>
      <c r="I1594" s="10"/>
      <c r="P1594" s="2"/>
      <c r="Q1594" s="10"/>
      <c r="R1594" s="10"/>
      <c r="S1594" s="10"/>
      <c r="T1594" s="10"/>
      <c r="U1594" s="10"/>
      <c r="V1594" s="10"/>
      <c r="W1594" s="10"/>
      <c r="X1594" s="10"/>
      <c r="Y1594" s="10"/>
      <c r="Z1594" s="10"/>
      <c r="AA1594" s="10"/>
      <c r="AB1594" s="10"/>
      <c r="AC1594" s="10"/>
      <c r="AD1594" s="10"/>
      <c r="AE1594" s="10"/>
      <c r="AF1594" s="10"/>
      <c r="AK1594" s="10"/>
      <c r="AL1594" s="10"/>
      <c r="AM1594" s="10"/>
      <c r="AN1594" s="10"/>
      <c r="AO1594" s="10"/>
      <c r="AP1594" s="10"/>
      <c r="AQ1594" s="10"/>
      <c r="AR1594" s="10"/>
      <c r="AS1594" s="10"/>
    </row>
    <row r="1595" spans="1:45" x14ac:dyDescent="0.25">
      <c r="A1595" s="10"/>
      <c r="B1595" s="10"/>
      <c r="C1595" s="10"/>
      <c r="E1595" s="10"/>
      <c r="G1595" s="10"/>
      <c r="H1595" s="10"/>
      <c r="I1595" s="10"/>
      <c r="P1595" s="2"/>
      <c r="Q1595" s="10"/>
      <c r="R1595" s="10"/>
      <c r="S1595" s="10"/>
      <c r="T1595" s="10"/>
      <c r="U1595" s="10"/>
      <c r="V1595" s="10"/>
      <c r="W1595" s="10"/>
      <c r="X1595" s="10"/>
      <c r="Y1595" s="10"/>
      <c r="Z1595" s="10"/>
      <c r="AA1595" s="10"/>
      <c r="AB1595" s="10"/>
      <c r="AC1595" s="10"/>
      <c r="AD1595" s="10"/>
      <c r="AE1595" s="10"/>
      <c r="AF1595" s="10"/>
      <c r="AK1595" s="10"/>
      <c r="AL1595" s="10"/>
      <c r="AM1595" s="10"/>
      <c r="AN1595" s="10"/>
      <c r="AO1595" s="10"/>
      <c r="AP1595" s="10"/>
      <c r="AQ1595" s="10"/>
      <c r="AR1595" s="10"/>
      <c r="AS1595" s="10"/>
    </row>
    <row r="1596" spans="1:45" x14ac:dyDescent="0.25">
      <c r="A1596" s="10"/>
      <c r="B1596" s="10"/>
      <c r="C1596" s="10"/>
      <c r="E1596" s="10"/>
      <c r="G1596" s="10"/>
      <c r="H1596" s="10"/>
      <c r="I1596" s="10"/>
      <c r="P1596" s="2"/>
      <c r="Q1596" s="10"/>
      <c r="R1596" s="10"/>
      <c r="S1596" s="10"/>
      <c r="T1596" s="10"/>
      <c r="U1596" s="10"/>
      <c r="V1596" s="10"/>
      <c r="W1596" s="10"/>
      <c r="X1596" s="10"/>
      <c r="Y1596" s="10"/>
      <c r="Z1596" s="10"/>
      <c r="AA1596" s="10"/>
      <c r="AB1596" s="10"/>
      <c r="AC1596" s="10"/>
      <c r="AD1596" s="10"/>
      <c r="AE1596" s="10"/>
      <c r="AF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</row>
    <row r="1597" spans="1:45" x14ac:dyDescent="0.25">
      <c r="A1597" s="10"/>
      <c r="B1597" s="10"/>
      <c r="C1597" s="10"/>
      <c r="E1597" s="10"/>
      <c r="G1597" s="10"/>
      <c r="H1597" s="10"/>
      <c r="I1597" s="10"/>
      <c r="P1597" s="2"/>
      <c r="Q1597" s="10"/>
      <c r="R1597" s="10"/>
      <c r="S1597" s="10"/>
      <c r="T1597" s="10"/>
      <c r="U1597" s="10"/>
      <c r="V1597" s="10"/>
      <c r="W1597" s="10"/>
      <c r="X1597" s="10"/>
      <c r="Y1597" s="10"/>
      <c r="Z1597" s="10"/>
      <c r="AA1597" s="10"/>
      <c r="AB1597" s="10"/>
      <c r="AC1597" s="10"/>
      <c r="AD1597" s="10"/>
      <c r="AE1597" s="10"/>
      <c r="AF1597" s="10"/>
      <c r="AK1597" s="10"/>
      <c r="AL1597" s="10"/>
      <c r="AM1597" s="10"/>
      <c r="AN1597" s="10"/>
      <c r="AO1597" s="10"/>
      <c r="AP1597" s="10"/>
      <c r="AQ1597" s="10"/>
      <c r="AR1597" s="10"/>
      <c r="AS1597" s="10"/>
    </row>
    <row r="1598" spans="1:45" x14ac:dyDescent="0.25">
      <c r="A1598" s="10"/>
      <c r="B1598" s="10"/>
      <c r="C1598" s="10"/>
      <c r="E1598" s="10"/>
      <c r="G1598" s="10"/>
      <c r="H1598" s="10"/>
      <c r="I1598" s="10"/>
      <c r="P1598" s="2"/>
      <c r="Q1598" s="10"/>
      <c r="R1598" s="10"/>
      <c r="S1598" s="10"/>
      <c r="T1598" s="10"/>
      <c r="U1598" s="10"/>
      <c r="V1598" s="10"/>
      <c r="W1598" s="10"/>
      <c r="X1598" s="10"/>
      <c r="Y1598" s="10"/>
      <c r="Z1598" s="10"/>
      <c r="AA1598" s="10"/>
      <c r="AB1598" s="10"/>
      <c r="AC1598" s="10"/>
      <c r="AD1598" s="10"/>
      <c r="AE1598" s="10"/>
      <c r="AF1598" s="10"/>
      <c r="AK1598" s="10"/>
      <c r="AL1598" s="10"/>
      <c r="AM1598" s="10"/>
      <c r="AN1598" s="10"/>
      <c r="AO1598" s="10"/>
      <c r="AP1598" s="10"/>
      <c r="AQ1598" s="10"/>
      <c r="AR1598" s="10"/>
      <c r="AS1598" s="10"/>
    </row>
    <row r="1599" spans="1:45" x14ac:dyDescent="0.25">
      <c r="A1599" s="10"/>
      <c r="B1599" s="10"/>
      <c r="C1599" s="10"/>
      <c r="E1599" s="10"/>
      <c r="G1599" s="10"/>
      <c r="H1599" s="10"/>
      <c r="I1599" s="10"/>
      <c r="P1599" s="2"/>
      <c r="Q1599" s="10"/>
      <c r="R1599" s="10"/>
      <c r="S1599" s="10"/>
      <c r="T1599" s="10"/>
      <c r="U1599" s="10"/>
      <c r="V1599" s="10"/>
      <c r="W1599" s="10"/>
      <c r="X1599" s="10"/>
      <c r="Y1599" s="10"/>
      <c r="Z1599" s="10"/>
      <c r="AA1599" s="10"/>
      <c r="AB1599" s="10"/>
      <c r="AC1599" s="10"/>
      <c r="AD1599" s="10"/>
      <c r="AE1599" s="10"/>
      <c r="AF1599" s="10"/>
      <c r="AK1599" s="10"/>
      <c r="AL1599" s="10"/>
      <c r="AM1599" s="10"/>
      <c r="AN1599" s="10"/>
      <c r="AO1599" s="10"/>
      <c r="AP1599" s="10"/>
      <c r="AQ1599" s="10"/>
      <c r="AR1599" s="10"/>
      <c r="AS1599" s="10"/>
    </row>
    <row r="1600" spans="1:45" x14ac:dyDescent="0.25">
      <c r="A1600" s="10"/>
      <c r="B1600" s="10"/>
      <c r="C1600" s="10"/>
      <c r="E1600" s="10"/>
      <c r="G1600" s="10"/>
      <c r="H1600" s="10"/>
      <c r="I1600" s="10"/>
      <c r="P1600" s="2"/>
      <c r="Q1600" s="10"/>
      <c r="R1600" s="10"/>
      <c r="S1600" s="10"/>
      <c r="T1600" s="10"/>
      <c r="U1600" s="10"/>
      <c r="V1600" s="10"/>
      <c r="W1600" s="10"/>
      <c r="X1600" s="10"/>
      <c r="Y1600" s="10"/>
      <c r="Z1600" s="10"/>
      <c r="AA1600" s="10"/>
      <c r="AB1600" s="10"/>
      <c r="AC1600" s="10"/>
      <c r="AD1600" s="10"/>
      <c r="AE1600" s="10"/>
      <c r="AF1600" s="10"/>
      <c r="AK1600" s="10"/>
      <c r="AL1600" s="10"/>
      <c r="AM1600" s="10"/>
      <c r="AN1600" s="10"/>
      <c r="AO1600" s="10"/>
      <c r="AP1600" s="10"/>
      <c r="AQ1600" s="10"/>
      <c r="AR1600" s="10"/>
      <c r="AS1600" s="10"/>
    </row>
    <row r="1601" spans="1:45" x14ac:dyDescent="0.25">
      <c r="A1601" s="10"/>
      <c r="B1601" s="10"/>
      <c r="C1601" s="10"/>
      <c r="E1601" s="10"/>
      <c r="G1601" s="10"/>
      <c r="H1601" s="10"/>
      <c r="I1601" s="10"/>
      <c r="P1601" s="2"/>
      <c r="Q1601" s="10"/>
      <c r="R1601" s="10"/>
      <c r="S1601" s="10"/>
      <c r="T1601" s="10"/>
      <c r="U1601" s="10"/>
      <c r="V1601" s="10"/>
      <c r="W1601" s="10"/>
      <c r="X1601" s="10"/>
      <c r="Y1601" s="10"/>
      <c r="Z1601" s="10"/>
      <c r="AA1601" s="10"/>
      <c r="AB1601" s="10"/>
      <c r="AC1601" s="10"/>
      <c r="AD1601" s="10"/>
      <c r="AE1601" s="10"/>
      <c r="AF1601" s="10"/>
      <c r="AK1601" s="10"/>
      <c r="AL1601" s="10"/>
      <c r="AM1601" s="10"/>
      <c r="AN1601" s="10"/>
      <c r="AO1601" s="10"/>
      <c r="AP1601" s="10"/>
      <c r="AQ1601" s="10"/>
      <c r="AR1601" s="10"/>
      <c r="AS1601" s="10"/>
    </row>
    <row r="1602" spans="1:45" x14ac:dyDescent="0.25">
      <c r="A1602" s="10"/>
      <c r="B1602" s="10"/>
      <c r="C1602" s="10"/>
      <c r="E1602" s="10"/>
      <c r="G1602" s="10"/>
      <c r="H1602" s="10"/>
      <c r="I1602" s="10"/>
      <c r="P1602" s="2"/>
      <c r="Q1602" s="10"/>
      <c r="R1602" s="10"/>
      <c r="S1602" s="10"/>
      <c r="T1602" s="10"/>
      <c r="U1602" s="10"/>
      <c r="V1602" s="10"/>
      <c r="W1602" s="10"/>
      <c r="X1602" s="10"/>
      <c r="Y1602" s="10"/>
      <c r="Z1602" s="10"/>
      <c r="AA1602" s="10"/>
      <c r="AB1602" s="10"/>
      <c r="AC1602" s="10"/>
      <c r="AD1602" s="10"/>
      <c r="AE1602" s="10"/>
      <c r="AF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</row>
    <row r="1603" spans="1:45" x14ac:dyDescent="0.25">
      <c r="A1603" s="10"/>
      <c r="B1603" s="10"/>
      <c r="C1603" s="10"/>
      <c r="E1603" s="10"/>
      <c r="G1603" s="10"/>
      <c r="H1603" s="10"/>
      <c r="I1603" s="10"/>
      <c r="P1603" s="2"/>
      <c r="Q1603" s="10"/>
      <c r="R1603" s="10"/>
      <c r="S1603" s="10"/>
      <c r="T1603" s="10"/>
      <c r="U1603" s="10"/>
      <c r="V1603" s="10"/>
      <c r="W1603" s="10"/>
      <c r="X1603" s="10"/>
      <c r="Y1603" s="10"/>
      <c r="Z1603" s="10"/>
      <c r="AA1603" s="10"/>
      <c r="AB1603" s="10"/>
      <c r="AC1603" s="10"/>
      <c r="AD1603" s="10"/>
      <c r="AE1603" s="10"/>
      <c r="AF1603" s="10"/>
      <c r="AK1603" s="10"/>
      <c r="AL1603" s="10"/>
      <c r="AM1603" s="10"/>
      <c r="AN1603" s="10"/>
      <c r="AO1603" s="10"/>
      <c r="AP1603" s="10"/>
      <c r="AQ1603" s="10"/>
      <c r="AR1603" s="10"/>
      <c r="AS1603" s="10"/>
    </row>
    <row r="1604" spans="1:45" x14ac:dyDescent="0.25">
      <c r="A1604" s="10"/>
      <c r="B1604" s="10"/>
      <c r="C1604" s="10"/>
      <c r="E1604" s="10"/>
      <c r="G1604" s="10"/>
      <c r="H1604" s="10"/>
      <c r="I1604" s="10"/>
      <c r="P1604" s="2"/>
      <c r="Q1604" s="10"/>
      <c r="R1604" s="10"/>
      <c r="S1604" s="10"/>
      <c r="T1604" s="10"/>
      <c r="U1604" s="10"/>
      <c r="V1604" s="10"/>
      <c r="W1604" s="10"/>
      <c r="X1604" s="10"/>
      <c r="Y1604" s="10"/>
      <c r="Z1604" s="10"/>
      <c r="AA1604" s="10"/>
      <c r="AB1604" s="10"/>
      <c r="AC1604" s="10"/>
      <c r="AD1604" s="10"/>
      <c r="AE1604" s="10"/>
      <c r="AF1604" s="10"/>
      <c r="AK1604" s="10"/>
      <c r="AL1604" s="10"/>
      <c r="AM1604" s="10"/>
      <c r="AN1604" s="10"/>
      <c r="AO1604" s="10"/>
      <c r="AP1604" s="10"/>
      <c r="AQ1604" s="10"/>
      <c r="AR1604" s="10"/>
      <c r="AS1604" s="10"/>
    </row>
    <row r="1605" spans="1:45" x14ac:dyDescent="0.25">
      <c r="A1605" s="10"/>
      <c r="B1605" s="10"/>
      <c r="C1605" s="10"/>
      <c r="E1605" s="10"/>
      <c r="G1605" s="10"/>
      <c r="H1605" s="10"/>
      <c r="I1605" s="10"/>
      <c r="P1605" s="2"/>
      <c r="Q1605" s="10"/>
      <c r="R1605" s="10"/>
      <c r="S1605" s="10"/>
      <c r="T1605" s="10"/>
      <c r="U1605" s="10"/>
      <c r="V1605" s="10"/>
      <c r="W1605" s="10"/>
      <c r="X1605" s="10"/>
      <c r="Y1605" s="10"/>
      <c r="Z1605" s="10"/>
      <c r="AA1605" s="10"/>
      <c r="AB1605" s="10"/>
      <c r="AC1605" s="10"/>
      <c r="AD1605" s="10"/>
      <c r="AE1605" s="10"/>
      <c r="AF1605" s="10"/>
      <c r="AK1605" s="10"/>
      <c r="AL1605" s="10"/>
      <c r="AM1605" s="10"/>
      <c r="AN1605" s="10"/>
      <c r="AO1605" s="10"/>
      <c r="AP1605" s="10"/>
      <c r="AQ1605" s="10"/>
      <c r="AR1605" s="10"/>
      <c r="AS1605" s="10"/>
    </row>
    <row r="1606" spans="1:45" x14ac:dyDescent="0.25">
      <c r="A1606" s="10"/>
      <c r="B1606" s="10"/>
      <c r="C1606" s="10"/>
      <c r="E1606" s="10"/>
      <c r="G1606" s="10"/>
      <c r="H1606" s="10"/>
      <c r="I1606" s="10"/>
      <c r="P1606" s="2"/>
      <c r="Q1606" s="10"/>
      <c r="R1606" s="10"/>
      <c r="S1606" s="10"/>
      <c r="T1606" s="10"/>
      <c r="U1606" s="10"/>
      <c r="V1606" s="10"/>
      <c r="W1606" s="10"/>
      <c r="X1606" s="10"/>
      <c r="Y1606" s="10"/>
      <c r="Z1606" s="10"/>
      <c r="AA1606" s="10"/>
      <c r="AB1606" s="10"/>
      <c r="AC1606" s="10"/>
      <c r="AD1606" s="10"/>
      <c r="AE1606" s="10"/>
      <c r="AF1606" s="10"/>
      <c r="AK1606" s="10"/>
      <c r="AL1606" s="10"/>
      <c r="AM1606" s="10"/>
      <c r="AN1606" s="10"/>
      <c r="AO1606" s="10"/>
      <c r="AP1606" s="10"/>
      <c r="AQ1606" s="10"/>
      <c r="AR1606" s="10"/>
      <c r="AS1606" s="10"/>
    </row>
    <row r="1607" spans="1:45" x14ac:dyDescent="0.25">
      <c r="A1607" s="10"/>
      <c r="B1607" s="10"/>
      <c r="C1607" s="10"/>
      <c r="E1607" s="10"/>
      <c r="G1607" s="10"/>
      <c r="H1607" s="10"/>
      <c r="I1607" s="10"/>
      <c r="P1607" s="2"/>
      <c r="Q1607" s="10"/>
      <c r="R1607" s="10"/>
      <c r="S1607" s="10"/>
      <c r="T1607" s="10"/>
      <c r="U1607" s="10"/>
      <c r="V1607" s="10"/>
      <c r="W1607" s="10"/>
      <c r="X1607" s="10"/>
      <c r="Y1607" s="10"/>
      <c r="Z1607" s="10"/>
      <c r="AA1607" s="10"/>
      <c r="AB1607" s="10"/>
      <c r="AC1607" s="10"/>
      <c r="AD1607" s="10"/>
      <c r="AE1607" s="10"/>
      <c r="AF1607" s="10"/>
      <c r="AK1607" s="10"/>
      <c r="AL1607" s="10"/>
      <c r="AM1607" s="10"/>
      <c r="AN1607" s="10"/>
      <c r="AO1607" s="10"/>
      <c r="AP1607" s="10"/>
      <c r="AQ1607" s="10"/>
      <c r="AR1607" s="10"/>
      <c r="AS1607" s="10"/>
    </row>
    <row r="1608" spans="1:45" x14ac:dyDescent="0.25">
      <c r="A1608" s="10"/>
      <c r="B1608" s="10"/>
      <c r="C1608" s="10"/>
      <c r="E1608" s="10"/>
      <c r="G1608" s="10"/>
      <c r="H1608" s="10"/>
      <c r="I1608" s="10"/>
      <c r="P1608" s="2"/>
      <c r="Q1608" s="10"/>
      <c r="R1608" s="10"/>
      <c r="S1608" s="10"/>
      <c r="T1608" s="10"/>
      <c r="U1608" s="10"/>
      <c r="V1608" s="10"/>
      <c r="W1608" s="10"/>
      <c r="X1608" s="10"/>
      <c r="Y1608" s="10"/>
      <c r="Z1608" s="10"/>
      <c r="AA1608" s="10"/>
      <c r="AB1608" s="10"/>
      <c r="AC1608" s="10"/>
      <c r="AD1608" s="10"/>
      <c r="AE1608" s="10"/>
      <c r="AF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</row>
    <row r="1609" spans="1:45" x14ac:dyDescent="0.25">
      <c r="A1609" s="10"/>
      <c r="B1609" s="10"/>
      <c r="C1609" s="10"/>
      <c r="E1609" s="10"/>
      <c r="G1609" s="10"/>
      <c r="H1609" s="10"/>
      <c r="I1609" s="10"/>
      <c r="P1609" s="2"/>
      <c r="Q1609" s="10"/>
      <c r="R1609" s="10"/>
      <c r="S1609" s="10"/>
      <c r="T1609" s="10"/>
      <c r="U1609" s="10"/>
      <c r="V1609" s="10"/>
      <c r="W1609" s="10"/>
      <c r="X1609" s="10"/>
      <c r="Y1609" s="10"/>
      <c r="Z1609" s="10"/>
      <c r="AA1609" s="10"/>
      <c r="AB1609" s="10"/>
      <c r="AC1609" s="10"/>
      <c r="AD1609" s="10"/>
      <c r="AE1609" s="10"/>
      <c r="AF1609" s="10"/>
      <c r="AK1609" s="10"/>
      <c r="AL1609" s="10"/>
      <c r="AM1609" s="10"/>
      <c r="AN1609" s="10"/>
      <c r="AO1609" s="10"/>
      <c r="AP1609" s="10"/>
      <c r="AQ1609" s="10"/>
      <c r="AR1609" s="10"/>
      <c r="AS1609" s="10"/>
    </row>
    <row r="1610" spans="1:45" x14ac:dyDescent="0.25">
      <c r="A1610" s="10"/>
      <c r="B1610" s="10"/>
      <c r="C1610" s="10"/>
      <c r="E1610" s="10"/>
      <c r="G1610" s="10"/>
      <c r="H1610" s="10"/>
      <c r="I1610" s="10"/>
      <c r="P1610" s="2"/>
      <c r="Q1610" s="10"/>
      <c r="R1610" s="10"/>
      <c r="S1610" s="10"/>
      <c r="T1610" s="10"/>
      <c r="U1610" s="10"/>
      <c r="V1610" s="10"/>
      <c r="W1610" s="10"/>
      <c r="X1610" s="10"/>
      <c r="Y1610" s="10"/>
      <c r="Z1610" s="10"/>
      <c r="AA1610" s="10"/>
      <c r="AB1610" s="10"/>
      <c r="AC1610" s="10"/>
      <c r="AD1610" s="10"/>
      <c r="AE1610" s="10"/>
      <c r="AF1610" s="10"/>
      <c r="AK1610" s="10"/>
      <c r="AL1610" s="10"/>
      <c r="AM1610" s="10"/>
      <c r="AN1610" s="10"/>
      <c r="AO1610" s="10"/>
      <c r="AP1610" s="10"/>
      <c r="AQ1610" s="10"/>
      <c r="AR1610" s="10"/>
      <c r="AS1610" s="10"/>
    </row>
    <row r="1611" spans="1:45" x14ac:dyDescent="0.25">
      <c r="A1611" s="10"/>
      <c r="B1611" s="10"/>
      <c r="C1611" s="10"/>
      <c r="E1611" s="10"/>
      <c r="G1611" s="10"/>
      <c r="H1611" s="10"/>
      <c r="I1611" s="10"/>
      <c r="P1611" s="2"/>
      <c r="Q1611" s="10"/>
      <c r="R1611" s="10"/>
      <c r="S1611" s="10"/>
      <c r="T1611" s="10"/>
      <c r="U1611" s="10"/>
      <c r="V1611" s="10"/>
      <c r="W1611" s="10"/>
      <c r="X1611" s="10"/>
      <c r="Y1611" s="10"/>
      <c r="Z1611" s="10"/>
      <c r="AA1611" s="10"/>
      <c r="AB1611" s="10"/>
      <c r="AC1611" s="10"/>
      <c r="AD1611" s="10"/>
      <c r="AE1611" s="10"/>
      <c r="AF1611" s="10"/>
      <c r="AK1611" s="10"/>
      <c r="AL1611" s="10"/>
      <c r="AM1611" s="10"/>
      <c r="AN1611" s="10"/>
      <c r="AO1611" s="10"/>
      <c r="AP1611" s="10"/>
      <c r="AQ1611" s="10"/>
      <c r="AR1611" s="10"/>
      <c r="AS1611" s="10"/>
    </row>
    <row r="1612" spans="1:45" x14ac:dyDescent="0.25">
      <c r="A1612" s="10"/>
      <c r="B1612" s="10"/>
      <c r="C1612" s="10"/>
      <c r="E1612" s="10"/>
      <c r="G1612" s="10"/>
      <c r="H1612" s="10"/>
      <c r="I1612" s="10"/>
      <c r="P1612" s="2"/>
      <c r="Q1612" s="10"/>
      <c r="R1612" s="10"/>
      <c r="S1612" s="10"/>
      <c r="T1612" s="10"/>
      <c r="U1612" s="10"/>
      <c r="V1612" s="10"/>
      <c r="W1612" s="10"/>
      <c r="X1612" s="10"/>
      <c r="Y1612" s="10"/>
      <c r="Z1612" s="10"/>
      <c r="AA1612" s="10"/>
      <c r="AB1612" s="10"/>
      <c r="AC1612" s="10"/>
      <c r="AD1612" s="10"/>
      <c r="AE1612" s="10"/>
      <c r="AF1612" s="10"/>
      <c r="AK1612" s="10"/>
      <c r="AL1612" s="10"/>
      <c r="AM1612" s="10"/>
      <c r="AN1612" s="10"/>
      <c r="AO1612" s="10"/>
      <c r="AP1612" s="10"/>
      <c r="AQ1612" s="10"/>
      <c r="AR1612" s="10"/>
      <c r="AS1612" s="10"/>
    </row>
    <row r="1613" spans="1:45" x14ac:dyDescent="0.25">
      <c r="A1613" s="10"/>
      <c r="B1613" s="10"/>
      <c r="C1613" s="10"/>
      <c r="E1613" s="10"/>
      <c r="G1613" s="10"/>
      <c r="H1613" s="10"/>
      <c r="I1613" s="10"/>
      <c r="P1613" s="2"/>
      <c r="Q1613" s="10"/>
      <c r="R1613" s="10"/>
      <c r="S1613" s="10"/>
      <c r="T1613" s="10"/>
      <c r="U1613" s="10"/>
      <c r="V1613" s="10"/>
      <c r="W1613" s="10"/>
      <c r="X1613" s="10"/>
      <c r="Y1613" s="10"/>
      <c r="Z1613" s="10"/>
      <c r="AA1613" s="10"/>
      <c r="AB1613" s="10"/>
      <c r="AC1613" s="10"/>
      <c r="AD1613" s="10"/>
      <c r="AE1613" s="10"/>
      <c r="AF1613" s="10"/>
      <c r="AK1613" s="10"/>
      <c r="AL1613" s="10"/>
      <c r="AM1613" s="10"/>
      <c r="AN1613" s="10"/>
      <c r="AO1613" s="10"/>
      <c r="AP1613" s="10"/>
      <c r="AQ1613" s="10"/>
      <c r="AR1613" s="10"/>
      <c r="AS1613" s="10"/>
    </row>
    <row r="1614" spans="1:45" x14ac:dyDescent="0.25">
      <c r="A1614" s="10"/>
      <c r="B1614" s="10"/>
      <c r="C1614" s="10"/>
      <c r="E1614" s="10"/>
      <c r="G1614" s="10"/>
      <c r="H1614" s="10"/>
      <c r="I1614" s="10"/>
      <c r="P1614" s="2"/>
      <c r="Q1614" s="10"/>
      <c r="R1614" s="10"/>
      <c r="S1614" s="10"/>
      <c r="T1614" s="10"/>
      <c r="U1614" s="10"/>
      <c r="V1614" s="10"/>
      <c r="W1614" s="10"/>
      <c r="X1614" s="10"/>
      <c r="Y1614" s="10"/>
      <c r="Z1614" s="10"/>
      <c r="AA1614" s="10"/>
      <c r="AB1614" s="10"/>
      <c r="AC1614" s="10"/>
      <c r="AD1614" s="10"/>
      <c r="AE1614" s="10"/>
      <c r="AF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</row>
    <row r="1615" spans="1:45" x14ac:dyDescent="0.25">
      <c r="A1615" s="10"/>
      <c r="B1615" s="10"/>
      <c r="C1615" s="10"/>
      <c r="E1615" s="10"/>
      <c r="G1615" s="10"/>
      <c r="H1615" s="10"/>
      <c r="I1615" s="10"/>
      <c r="P1615" s="2"/>
      <c r="Q1615" s="10"/>
      <c r="R1615" s="10"/>
      <c r="S1615" s="10"/>
      <c r="T1615" s="10"/>
      <c r="U1615" s="10"/>
      <c r="V1615" s="10"/>
      <c r="W1615" s="10"/>
      <c r="X1615" s="10"/>
      <c r="Y1615" s="10"/>
      <c r="Z1615" s="10"/>
      <c r="AA1615" s="10"/>
      <c r="AB1615" s="10"/>
      <c r="AC1615" s="10"/>
      <c r="AD1615" s="10"/>
      <c r="AE1615" s="10"/>
      <c r="AF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</row>
    <row r="1616" spans="1:45" x14ac:dyDescent="0.25">
      <c r="A1616" s="10"/>
      <c r="B1616" s="10"/>
      <c r="C1616" s="10"/>
      <c r="E1616" s="10"/>
      <c r="G1616" s="10"/>
      <c r="H1616" s="10"/>
      <c r="I1616" s="10"/>
      <c r="P1616" s="2"/>
      <c r="Q1616" s="10"/>
      <c r="R1616" s="10"/>
      <c r="S1616" s="10"/>
      <c r="T1616" s="10"/>
      <c r="U1616" s="10"/>
      <c r="V1616" s="10"/>
      <c r="W1616" s="10"/>
      <c r="X1616" s="10"/>
      <c r="Y1616" s="10"/>
      <c r="Z1616" s="10"/>
      <c r="AA1616" s="10"/>
      <c r="AB1616" s="10"/>
      <c r="AC1616" s="10"/>
      <c r="AD1616" s="10"/>
      <c r="AE1616" s="10"/>
      <c r="AF1616" s="10"/>
      <c r="AK1616" s="10"/>
      <c r="AL1616" s="10"/>
      <c r="AM1616" s="10"/>
      <c r="AN1616" s="10"/>
      <c r="AO1616" s="10"/>
      <c r="AP1616" s="10"/>
      <c r="AQ1616" s="10"/>
      <c r="AR1616" s="10"/>
      <c r="AS1616" s="10"/>
    </row>
    <row r="1617" spans="1:45" x14ac:dyDescent="0.25">
      <c r="A1617" s="10"/>
      <c r="B1617" s="10"/>
      <c r="C1617" s="10"/>
      <c r="E1617" s="10"/>
      <c r="G1617" s="10"/>
      <c r="H1617" s="10"/>
      <c r="I1617" s="10"/>
      <c r="P1617" s="2"/>
      <c r="Q1617" s="10"/>
      <c r="R1617" s="10"/>
      <c r="S1617" s="10"/>
      <c r="T1617" s="10"/>
      <c r="U1617" s="10"/>
      <c r="V1617" s="10"/>
      <c r="W1617" s="10"/>
      <c r="X1617" s="10"/>
      <c r="Y1617" s="10"/>
      <c r="Z1617" s="10"/>
      <c r="AA1617" s="10"/>
      <c r="AB1617" s="10"/>
      <c r="AC1617" s="10"/>
      <c r="AD1617" s="10"/>
      <c r="AE1617" s="10"/>
      <c r="AF1617" s="10"/>
      <c r="AK1617" s="10"/>
      <c r="AL1617" s="10"/>
      <c r="AM1617" s="10"/>
      <c r="AN1617" s="10"/>
      <c r="AO1617" s="10"/>
      <c r="AP1617" s="10"/>
      <c r="AQ1617" s="10"/>
      <c r="AR1617" s="10"/>
      <c r="AS1617" s="10"/>
    </row>
    <row r="1618" spans="1:45" x14ac:dyDescent="0.25">
      <c r="A1618" s="10"/>
      <c r="B1618" s="10"/>
      <c r="C1618" s="10"/>
      <c r="E1618" s="10"/>
      <c r="G1618" s="10"/>
      <c r="H1618" s="10"/>
      <c r="I1618" s="10"/>
      <c r="P1618" s="2"/>
      <c r="Q1618" s="10"/>
      <c r="R1618" s="10"/>
      <c r="S1618" s="10"/>
      <c r="T1618" s="10"/>
      <c r="U1618" s="10"/>
      <c r="V1618" s="10"/>
      <c r="W1618" s="10"/>
      <c r="X1618" s="10"/>
      <c r="Y1618" s="10"/>
      <c r="Z1618" s="10"/>
      <c r="AA1618" s="10"/>
      <c r="AB1618" s="10"/>
      <c r="AC1618" s="10"/>
      <c r="AD1618" s="10"/>
      <c r="AE1618" s="10"/>
      <c r="AF1618" s="10"/>
      <c r="AK1618" s="10"/>
      <c r="AL1618" s="10"/>
      <c r="AM1618" s="10"/>
      <c r="AN1618" s="10"/>
      <c r="AO1618" s="10"/>
      <c r="AP1618" s="10"/>
      <c r="AQ1618" s="10"/>
      <c r="AR1618" s="10"/>
      <c r="AS1618" s="10"/>
    </row>
    <row r="1619" spans="1:45" x14ac:dyDescent="0.25">
      <c r="A1619" s="10"/>
      <c r="B1619" s="10"/>
      <c r="C1619" s="10"/>
      <c r="E1619" s="10"/>
      <c r="G1619" s="10"/>
      <c r="H1619" s="10"/>
      <c r="I1619" s="10"/>
      <c r="P1619" s="2"/>
      <c r="Q1619" s="10"/>
      <c r="R1619" s="10"/>
      <c r="S1619" s="10"/>
      <c r="T1619" s="10"/>
      <c r="U1619" s="10"/>
      <c r="V1619" s="10"/>
      <c r="W1619" s="10"/>
      <c r="X1619" s="10"/>
      <c r="Y1619" s="10"/>
      <c r="Z1619" s="10"/>
      <c r="AA1619" s="10"/>
      <c r="AB1619" s="10"/>
      <c r="AC1619" s="10"/>
      <c r="AD1619" s="10"/>
      <c r="AE1619" s="10"/>
      <c r="AF1619" s="10"/>
      <c r="AK1619" s="10"/>
      <c r="AL1619" s="10"/>
      <c r="AM1619" s="10"/>
      <c r="AN1619" s="10"/>
      <c r="AO1619" s="10"/>
      <c r="AP1619" s="10"/>
      <c r="AQ1619" s="10"/>
      <c r="AR1619" s="10"/>
      <c r="AS1619" s="10"/>
    </row>
    <row r="1620" spans="1:45" x14ac:dyDescent="0.25">
      <c r="A1620" s="10"/>
      <c r="B1620" s="10"/>
      <c r="C1620" s="10"/>
      <c r="E1620" s="10"/>
      <c r="G1620" s="10"/>
      <c r="H1620" s="10"/>
      <c r="I1620" s="10"/>
      <c r="P1620" s="2"/>
      <c r="Q1620" s="10"/>
      <c r="R1620" s="10"/>
      <c r="S1620" s="10"/>
      <c r="T1620" s="10"/>
      <c r="U1620" s="10"/>
      <c r="V1620" s="10"/>
      <c r="W1620" s="10"/>
      <c r="X1620" s="10"/>
      <c r="Y1620" s="10"/>
      <c r="Z1620" s="10"/>
      <c r="AA1620" s="10"/>
      <c r="AB1620" s="10"/>
      <c r="AC1620" s="10"/>
      <c r="AD1620" s="10"/>
      <c r="AE1620" s="10"/>
      <c r="AF1620" s="10"/>
      <c r="AK1620" s="10"/>
      <c r="AL1620" s="10"/>
      <c r="AM1620" s="10"/>
      <c r="AN1620" s="10"/>
      <c r="AO1620" s="10"/>
      <c r="AP1620" s="10"/>
      <c r="AQ1620" s="10"/>
      <c r="AR1620" s="10"/>
      <c r="AS1620" s="10"/>
    </row>
    <row r="1621" spans="1:45" x14ac:dyDescent="0.25">
      <c r="A1621" s="10"/>
      <c r="B1621" s="10"/>
      <c r="C1621" s="10"/>
      <c r="E1621" s="10"/>
      <c r="G1621" s="10"/>
      <c r="H1621" s="10"/>
      <c r="I1621" s="10"/>
      <c r="P1621" s="2"/>
      <c r="Q1621" s="10"/>
      <c r="R1621" s="10"/>
      <c r="S1621" s="10"/>
      <c r="T1621" s="10"/>
      <c r="U1621" s="10"/>
      <c r="V1621" s="10"/>
      <c r="W1621" s="10"/>
      <c r="X1621" s="10"/>
      <c r="Y1621" s="10"/>
      <c r="Z1621" s="10"/>
      <c r="AA1621" s="10"/>
      <c r="AB1621" s="10"/>
      <c r="AC1621" s="10"/>
      <c r="AD1621" s="10"/>
      <c r="AE1621" s="10"/>
      <c r="AF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</row>
    <row r="1622" spans="1:45" x14ac:dyDescent="0.25">
      <c r="A1622" s="10"/>
      <c r="B1622" s="10"/>
      <c r="C1622" s="10"/>
      <c r="E1622" s="10"/>
      <c r="G1622" s="10"/>
      <c r="H1622" s="10"/>
      <c r="I1622" s="10"/>
      <c r="P1622" s="2"/>
      <c r="Q1622" s="10"/>
      <c r="R1622" s="10"/>
      <c r="S1622" s="10"/>
      <c r="T1622" s="10"/>
      <c r="U1622" s="10"/>
      <c r="V1622" s="10"/>
      <c r="W1622" s="10"/>
      <c r="X1622" s="10"/>
      <c r="Y1622" s="10"/>
      <c r="Z1622" s="10"/>
      <c r="AA1622" s="10"/>
      <c r="AB1622" s="10"/>
      <c r="AC1622" s="10"/>
      <c r="AD1622" s="10"/>
      <c r="AE1622" s="10"/>
      <c r="AF1622" s="10"/>
      <c r="AK1622" s="10"/>
      <c r="AL1622" s="10"/>
      <c r="AM1622" s="10"/>
      <c r="AN1622" s="10"/>
      <c r="AO1622" s="10"/>
      <c r="AP1622" s="10"/>
      <c r="AQ1622" s="10"/>
      <c r="AR1622" s="10"/>
      <c r="AS1622" s="10"/>
    </row>
    <row r="1623" spans="1:45" x14ac:dyDescent="0.25">
      <c r="A1623" s="10"/>
      <c r="B1623" s="10"/>
      <c r="C1623" s="10"/>
      <c r="E1623" s="10"/>
      <c r="G1623" s="10"/>
      <c r="H1623" s="10"/>
      <c r="I1623" s="10"/>
      <c r="P1623" s="2"/>
      <c r="Q1623" s="10"/>
      <c r="R1623" s="10"/>
      <c r="S1623" s="10"/>
      <c r="T1623" s="10"/>
      <c r="U1623" s="10"/>
      <c r="V1623" s="10"/>
      <c r="W1623" s="10"/>
      <c r="X1623" s="10"/>
      <c r="Y1623" s="10"/>
      <c r="Z1623" s="10"/>
      <c r="AA1623" s="10"/>
      <c r="AB1623" s="10"/>
      <c r="AC1623" s="10"/>
      <c r="AD1623" s="10"/>
      <c r="AE1623" s="10"/>
      <c r="AF1623" s="10"/>
      <c r="AK1623" s="10"/>
      <c r="AL1623" s="10"/>
      <c r="AM1623" s="10"/>
      <c r="AN1623" s="10"/>
      <c r="AO1623" s="10"/>
      <c r="AP1623" s="10"/>
      <c r="AQ1623" s="10"/>
      <c r="AR1623" s="10"/>
      <c r="AS1623" s="10"/>
    </row>
    <row r="1624" spans="1:45" x14ac:dyDescent="0.25">
      <c r="A1624" s="10"/>
      <c r="B1624" s="10"/>
      <c r="C1624" s="10"/>
      <c r="E1624" s="10"/>
      <c r="G1624" s="10"/>
      <c r="H1624" s="10"/>
      <c r="I1624" s="10"/>
      <c r="P1624" s="2"/>
      <c r="Q1624" s="10"/>
      <c r="R1624" s="10"/>
      <c r="S1624" s="10"/>
      <c r="T1624" s="10"/>
      <c r="U1624" s="10"/>
      <c r="V1624" s="10"/>
      <c r="W1624" s="10"/>
      <c r="X1624" s="10"/>
      <c r="Y1624" s="10"/>
      <c r="Z1624" s="10"/>
      <c r="AA1624" s="10"/>
      <c r="AB1624" s="10"/>
      <c r="AC1624" s="10"/>
      <c r="AD1624" s="10"/>
      <c r="AE1624" s="10"/>
      <c r="AF1624" s="10"/>
      <c r="AK1624" s="10"/>
      <c r="AL1624" s="10"/>
      <c r="AM1624" s="10"/>
      <c r="AN1624" s="10"/>
      <c r="AO1624" s="10"/>
      <c r="AP1624" s="10"/>
      <c r="AQ1624" s="10"/>
      <c r="AR1624" s="10"/>
      <c r="AS1624" s="10"/>
    </row>
    <row r="1625" spans="1:45" x14ac:dyDescent="0.25">
      <c r="A1625" s="10"/>
      <c r="B1625" s="10"/>
      <c r="C1625" s="10"/>
      <c r="E1625" s="10"/>
      <c r="G1625" s="10"/>
      <c r="H1625" s="10"/>
      <c r="I1625" s="10"/>
      <c r="P1625" s="2"/>
      <c r="Q1625" s="10"/>
      <c r="R1625" s="10"/>
      <c r="S1625" s="10"/>
      <c r="T1625" s="10"/>
      <c r="U1625" s="10"/>
      <c r="V1625" s="10"/>
      <c r="W1625" s="10"/>
      <c r="X1625" s="10"/>
      <c r="Y1625" s="10"/>
      <c r="Z1625" s="10"/>
      <c r="AA1625" s="10"/>
      <c r="AB1625" s="10"/>
      <c r="AC1625" s="10"/>
      <c r="AD1625" s="10"/>
      <c r="AE1625" s="10"/>
      <c r="AF1625" s="10"/>
      <c r="AK1625" s="10"/>
      <c r="AL1625" s="10"/>
      <c r="AM1625" s="10"/>
      <c r="AN1625" s="10"/>
      <c r="AO1625" s="10"/>
      <c r="AP1625" s="10"/>
      <c r="AQ1625" s="10"/>
      <c r="AR1625" s="10"/>
      <c r="AS1625" s="10"/>
    </row>
    <row r="1626" spans="1:45" x14ac:dyDescent="0.25">
      <c r="A1626" s="10"/>
      <c r="B1626" s="10"/>
      <c r="C1626" s="10"/>
      <c r="E1626" s="10"/>
      <c r="G1626" s="10"/>
      <c r="H1626" s="10"/>
      <c r="I1626" s="10"/>
      <c r="P1626" s="2"/>
      <c r="Q1626" s="10"/>
      <c r="R1626" s="10"/>
      <c r="S1626" s="10"/>
      <c r="T1626" s="10"/>
      <c r="U1626" s="10"/>
      <c r="V1626" s="10"/>
      <c r="W1626" s="10"/>
      <c r="X1626" s="10"/>
      <c r="Y1626" s="10"/>
      <c r="Z1626" s="10"/>
      <c r="AA1626" s="10"/>
      <c r="AB1626" s="10"/>
      <c r="AC1626" s="10"/>
      <c r="AD1626" s="10"/>
      <c r="AE1626" s="10"/>
      <c r="AF1626" s="10"/>
      <c r="AK1626" s="10"/>
      <c r="AL1626" s="10"/>
      <c r="AM1626" s="10"/>
      <c r="AN1626" s="10"/>
      <c r="AO1626" s="10"/>
      <c r="AP1626" s="10"/>
      <c r="AQ1626" s="10"/>
      <c r="AR1626" s="10"/>
      <c r="AS1626" s="10"/>
    </row>
    <row r="1627" spans="1:45" x14ac:dyDescent="0.25">
      <c r="A1627" s="10"/>
      <c r="B1627" s="10"/>
      <c r="C1627" s="10"/>
      <c r="E1627" s="10"/>
      <c r="G1627" s="10"/>
      <c r="H1627" s="10"/>
      <c r="I1627" s="10"/>
      <c r="P1627" s="2"/>
      <c r="Q1627" s="10"/>
      <c r="R1627" s="10"/>
      <c r="S1627" s="10"/>
      <c r="T1627" s="10"/>
      <c r="U1627" s="10"/>
      <c r="V1627" s="10"/>
      <c r="W1627" s="10"/>
      <c r="X1627" s="10"/>
      <c r="Y1627" s="10"/>
      <c r="Z1627" s="10"/>
      <c r="AA1627" s="10"/>
      <c r="AB1627" s="10"/>
      <c r="AC1627" s="10"/>
      <c r="AD1627" s="10"/>
      <c r="AE1627" s="10"/>
      <c r="AF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</row>
    <row r="1628" spans="1:45" x14ac:dyDescent="0.25">
      <c r="A1628" s="10"/>
      <c r="B1628" s="10"/>
      <c r="C1628" s="10"/>
      <c r="E1628" s="10"/>
      <c r="G1628" s="10"/>
      <c r="H1628" s="10"/>
      <c r="I1628" s="10"/>
      <c r="P1628" s="2"/>
      <c r="Q1628" s="10"/>
      <c r="R1628" s="10"/>
      <c r="S1628" s="10"/>
      <c r="T1628" s="10"/>
      <c r="U1628" s="10"/>
      <c r="V1628" s="10"/>
      <c r="W1628" s="10"/>
      <c r="X1628" s="10"/>
      <c r="Y1628" s="10"/>
      <c r="Z1628" s="10"/>
      <c r="AA1628" s="10"/>
      <c r="AB1628" s="10"/>
      <c r="AC1628" s="10"/>
      <c r="AD1628" s="10"/>
      <c r="AE1628" s="10"/>
      <c r="AF1628" s="10"/>
      <c r="AK1628" s="10"/>
      <c r="AL1628" s="10"/>
      <c r="AM1628" s="10"/>
      <c r="AN1628" s="10"/>
      <c r="AO1628" s="10"/>
      <c r="AP1628" s="10"/>
      <c r="AQ1628" s="10"/>
      <c r="AR1628" s="10"/>
      <c r="AS1628" s="10"/>
    </row>
    <row r="1629" spans="1:45" x14ac:dyDescent="0.25">
      <c r="A1629" s="10"/>
      <c r="B1629" s="10"/>
      <c r="C1629" s="10"/>
      <c r="E1629" s="10"/>
      <c r="G1629" s="10"/>
      <c r="H1629" s="10"/>
      <c r="I1629" s="10"/>
      <c r="P1629" s="2"/>
      <c r="Q1629" s="10"/>
      <c r="R1629" s="10"/>
      <c r="S1629" s="10"/>
      <c r="T1629" s="10"/>
      <c r="U1629" s="10"/>
      <c r="V1629" s="10"/>
      <c r="W1629" s="10"/>
      <c r="X1629" s="10"/>
      <c r="Y1629" s="10"/>
      <c r="Z1629" s="10"/>
      <c r="AA1629" s="10"/>
      <c r="AB1629" s="10"/>
      <c r="AC1629" s="10"/>
      <c r="AD1629" s="10"/>
      <c r="AE1629" s="10"/>
      <c r="AF1629" s="10"/>
      <c r="AK1629" s="10"/>
      <c r="AL1629" s="10"/>
      <c r="AM1629" s="10"/>
      <c r="AN1629" s="10"/>
      <c r="AO1629" s="10"/>
      <c r="AP1629" s="10"/>
      <c r="AQ1629" s="10"/>
      <c r="AR1629" s="10"/>
      <c r="AS1629" s="10"/>
    </row>
    <row r="1630" spans="1:45" x14ac:dyDescent="0.25">
      <c r="A1630" s="10"/>
      <c r="B1630" s="10"/>
      <c r="C1630" s="10"/>
      <c r="E1630" s="10"/>
      <c r="G1630" s="10"/>
      <c r="H1630" s="10"/>
      <c r="I1630" s="10"/>
      <c r="P1630" s="2"/>
      <c r="Q1630" s="10"/>
      <c r="R1630" s="10"/>
      <c r="S1630" s="10"/>
      <c r="T1630" s="10"/>
      <c r="U1630" s="10"/>
      <c r="V1630" s="10"/>
      <c r="W1630" s="10"/>
      <c r="X1630" s="10"/>
      <c r="Y1630" s="10"/>
      <c r="Z1630" s="10"/>
      <c r="AA1630" s="10"/>
      <c r="AB1630" s="10"/>
      <c r="AC1630" s="10"/>
      <c r="AD1630" s="10"/>
      <c r="AE1630" s="10"/>
      <c r="AF1630" s="10"/>
      <c r="AK1630" s="10"/>
      <c r="AL1630" s="10"/>
      <c r="AM1630" s="10"/>
      <c r="AN1630" s="10"/>
      <c r="AO1630" s="10"/>
      <c r="AP1630" s="10"/>
      <c r="AQ1630" s="10"/>
      <c r="AR1630" s="10"/>
      <c r="AS1630" s="10"/>
    </row>
    <row r="1631" spans="1:45" x14ac:dyDescent="0.25">
      <c r="A1631" s="10"/>
      <c r="B1631" s="10"/>
      <c r="C1631" s="10"/>
      <c r="E1631" s="10"/>
      <c r="G1631" s="10"/>
      <c r="H1631" s="10"/>
      <c r="I1631" s="10"/>
      <c r="P1631" s="2"/>
      <c r="Q1631" s="10"/>
      <c r="R1631" s="10"/>
      <c r="S1631" s="10"/>
      <c r="T1631" s="10"/>
      <c r="U1631" s="10"/>
      <c r="V1631" s="10"/>
      <c r="W1631" s="10"/>
      <c r="X1631" s="10"/>
      <c r="Y1631" s="10"/>
      <c r="Z1631" s="10"/>
      <c r="AA1631" s="10"/>
      <c r="AB1631" s="10"/>
      <c r="AC1631" s="10"/>
      <c r="AD1631" s="10"/>
      <c r="AE1631" s="10"/>
      <c r="AF1631" s="10"/>
      <c r="AK1631" s="10"/>
      <c r="AL1631" s="10"/>
      <c r="AM1631" s="10"/>
      <c r="AN1631" s="10"/>
      <c r="AO1631" s="10"/>
      <c r="AP1631" s="10"/>
      <c r="AQ1631" s="10"/>
      <c r="AR1631" s="10"/>
      <c r="AS1631" s="10"/>
    </row>
    <row r="1632" spans="1:45" x14ac:dyDescent="0.25">
      <c r="A1632" s="10"/>
      <c r="B1632" s="10"/>
      <c r="C1632" s="10"/>
      <c r="E1632" s="10"/>
      <c r="G1632" s="10"/>
      <c r="H1632" s="10"/>
      <c r="I1632" s="10"/>
      <c r="P1632" s="2"/>
      <c r="Q1632" s="10"/>
      <c r="R1632" s="10"/>
      <c r="S1632" s="10"/>
      <c r="T1632" s="10"/>
      <c r="U1632" s="10"/>
      <c r="V1632" s="10"/>
      <c r="W1632" s="10"/>
      <c r="X1632" s="10"/>
      <c r="Y1632" s="10"/>
      <c r="Z1632" s="10"/>
      <c r="AA1632" s="10"/>
      <c r="AB1632" s="10"/>
      <c r="AC1632" s="10"/>
      <c r="AD1632" s="10"/>
      <c r="AE1632" s="10"/>
      <c r="AF1632" s="10"/>
      <c r="AK1632" s="10"/>
      <c r="AL1632" s="10"/>
      <c r="AM1632" s="10"/>
      <c r="AN1632" s="10"/>
      <c r="AO1632" s="10"/>
      <c r="AP1632" s="10"/>
      <c r="AQ1632" s="10"/>
      <c r="AR1632" s="10"/>
      <c r="AS1632" s="10"/>
    </row>
    <row r="1633" spans="1:45" x14ac:dyDescent="0.25">
      <c r="A1633" s="10"/>
      <c r="B1633" s="10"/>
      <c r="C1633" s="10"/>
      <c r="E1633" s="10"/>
      <c r="G1633" s="10"/>
      <c r="H1633" s="10"/>
      <c r="I1633" s="10"/>
      <c r="P1633" s="2"/>
      <c r="Q1633" s="10"/>
      <c r="R1633" s="10"/>
      <c r="S1633" s="10"/>
      <c r="T1633" s="10"/>
      <c r="U1633" s="10"/>
      <c r="V1633" s="10"/>
      <c r="W1633" s="10"/>
      <c r="X1633" s="10"/>
      <c r="Y1633" s="10"/>
      <c r="Z1633" s="10"/>
      <c r="AA1633" s="10"/>
      <c r="AB1633" s="10"/>
      <c r="AC1633" s="10"/>
      <c r="AD1633" s="10"/>
      <c r="AE1633" s="10"/>
      <c r="AF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</row>
    <row r="1634" spans="1:45" x14ac:dyDescent="0.25">
      <c r="A1634" s="10"/>
      <c r="B1634" s="10"/>
      <c r="C1634" s="10"/>
      <c r="E1634" s="10"/>
      <c r="G1634" s="10"/>
      <c r="H1634" s="10"/>
      <c r="I1634" s="10"/>
      <c r="P1634" s="2"/>
      <c r="Q1634" s="10"/>
      <c r="R1634" s="10"/>
      <c r="S1634" s="10"/>
      <c r="T1634" s="10"/>
      <c r="U1634" s="10"/>
      <c r="V1634" s="10"/>
      <c r="W1634" s="10"/>
      <c r="X1634" s="10"/>
      <c r="Y1634" s="10"/>
      <c r="Z1634" s="10"/>
      <c r="AA1634" s="10"/>
      <c r="AB1634" s="10"/>
      <c r="AC1634" s="10"/>
      <c r="AD1634" s="10"/>
      <c r="AE1634" s="10"/>
      <c r="AF1634" s="10"/>
      <c r="AK1634" s="10"/>
      <c r="AL1634" s="10"/>
      <c r="AM1634" s="10"/>
      <c r="AN1634" s="10"/>
      <c r="AO1634" s="10"/>
      <c r="AP1634" s="10"/>
      <c r="AQ1634" s="10"/>
      <c r="AR1634" s="10"/>
      <c r="AS1634" s="10"/>
    </row>
    <row r="1635" spans="1:45" x14ac:dyDescent="0.25">
      <c r="A1635" s="10"/>
      <c r="B1635" s="10"/>
      <c r="C1635" s="10"/>
      <c r="E1635" s="10"/>
      <c r="G1635" s="10"/>
      <c r="H1635" s="10"/>
      <c r="I1635" s="10"/>
      <c r="P1635" s="2"/>
      <c r="Q1635" s="10"/>
      <c r="R1635" s="10"/>
      <c r="S1635" s="10"/>
      <c r="T1635" s="10"/>
      <c r="U1635" s="10"/>
      <c r="V1635" s="10"/>
      <c r="W1635" s="10"/>
      <c r="X1635" s="10"/>
      <c r="Y1635" s="10"/>
      <c r="Z1635" s="10"/>
      <c r="AA1635" s="10"/>
      <c r="AB1635" s="10"/>
      <c r="AC1635" s="10"/>
      <c r="AD1635" s="10"/>
      <c r="AE1635" s="10"/>
      <c r="AF1635" s="10"/>
      <c r="AK1635" s="10"/>
      <c r="AL1635" s="10"/>
      <c r="AM1635" s="10"/>
      <c r="AN1635" s="10"/>
      <c r="AO1635" s="10"/>
      <c r="AP1635" s="10"/>
      <c r="AQ1635" s="10"/>
      <c r="AR1635" s="10"/>
      <c r="AS1635" s="10"/>
    </row>
    <row r="1636" spans="1:45" x14ac:dyDescent="0.25">
      <c r="A1636" s="10"/>
      <c r="B1636" s="10"/>
      <c r="C1636" s="10"/>
      <c r="E1636" s="10"/>
      <c r="G1636" s="10"/>
      <c r="H1636" s="10"/>
      <c r="I1636" s="10"/>
      <c r="P1636" s="2"/>
      <c r="Q1636" s="10"/>
      <c r="R1636" s="10"/>
      <c r="S1636" s="10"/>
      <c r="T1636" s="10"/>
      <c r="U1636" s="10"/>
      <c r="V1636" s="10"/>
      <c r="W1636" s="10"/>
      <c r="X1636" s="10"/>
      <c r="Y1636" s="10"/>
      <c r="Z1636" s="10"/>
      <c r="AA1636" s="10"/>
      <c r="AB1636" s="10"/>
      <c r="AC1636" s="10"/>
      <c r="AD1636" s="10"/>
      <c r="AE1636" s="10"/>
      <c r="AF1636" s="10"/>
      <c r="AK1636" s="10"/>
      <c r="AL1636" s="10"/>
      <c r="AM1636" s="10"/>
      <c r="AN1636" s="10"/>
      <c r="AO1636" s="10"/>
      <c r="AP1636" s="10"/>
      <c r="AQ1636" s="10"/>
      <c r="AR1636" s="10"/>
      <c r="AS1636" s="10"/>
    </row>
    <row r="1637" spans="1:45" x14ac:dyDescent="0.25">
      <c r="A1637" s="10"/>
      <c r="B1637" s="10"/>
      <c r="C1637" s="10"/>
      <c r="E1637" s="10"/>
      <c r="G1637" s="10"/>
      <c r="H1637" s="10"/>
      <c r="I1637" s="10"/>
      <c r="P1637" s="2"/>
      <c r="Q1637" s="10"/>
      <c r="R1637" s="10"/>
      <c r="S1637" s="10"/>
      <c r="T1637" s="10"/>
      <c r="U1637" s="10"/>
      <c r="V1637" s="10"/>
      <c r="W1637" s="10"/>
      <c r="X1637" s="10"/>
      <c r="Y1637" s="10"/>
      <c r="Z1637" s="10"/>
      <c r="AA1637" s="10"/>
      <c r="AB1637" s="10"/>
      <c r="AC1637" s="10"/>
      <c r="AD1637" s="10"/>
      <c r="AE1637" s="10"/>
      <c r="AF1637" s="10"/>
      <c r="AK1637" s="10"/>
      <c r="AL1637" s="10"/>
      <c r="AM1637" s="10"/>
      <c r="AN1637" s="10"/>
      <c r="AO1637" s="10"/>
      <c r="AP1637" s="10"/>
      <c r="AQ1637" s="10"/>
      <c r="AR1637" s="10"/>
      <c r="AS1637" s="10"/>
    </row>
    <row r="1638" spans="1:45" x14ac:dyDescent="0.25">
      <c r="A1638" s="10"/>
      <c r="B1638" s="10"/>
      <c r="C1638" s="10"/>
      <c r="E1638" s="10"/>
      <c r="G1638" s="10"/>
      <c r="H1638" s="10"/>
      <c r="I1638" s="10"/>
      <c r="P1638" s="2"/>
      <c r="Q1638" s="10"/>
      <c r="R1638" s="10"/>
      <c r="S1638" s="10"/>
      <c r="T1638" s="10"/>
      <c r="U1638" s="10"/>
      <c r="V1638" s="10"/>
      <c r="W1638" s="10"/>
      <c r="X1638" s="10"/>
      <c r="Y1638" s="10"/>
      <c r="Z1638" s="10"/>
      <c r="AA1638" s="10"/>
      <c r="AB1638" s="10"/>
      <c r="AC1638" s="10"/>
      <c r="AD1638" s="10"/>
      <c r="AE1638" s="10"/>
      <c r="AF1638" s="10"/>
      <c r="AK1638" s="10"/>
      <c r="AL1638" s="10"/>
      <c r="AM1638" s="10"/>
      <c r="AN1638" s="10"/>
      <c r="AO1638" s="10"/>
      <c r="AP1638" s="10"/>
      <c r="AQ1638" s="10"/>
      <c r="AR1638" s="10"/>
      <c r="AS1638" s="10"/>
    </row>
    <row r="1639" spans="1:45" x14ac:dyDescent="0.25">
      <c r="A1639" s="10"/>
      <c r="B1639" s="10"/>
      <c r="C1639" s="10"/>
      <c r="E1639" s="10"/>
      <c r="G1639" s="10"/>
      <c r="H1639" s="10"/>
      <c r="I1639" s="10"/>
      <c r="P1639" s="2"/>
      <c r="Q1639" s="10"/>
      <c r="R1639" s="10"/>
      <c r="S1639" s="10"/>
      <c r="T1639" s="10"/>
      <c r="U1639" s="10"/>
      <c r="V1639" s="10"/>
      <c r="W1639" s="10"/>
      <c r="X1639" s="10"/>
      <c r="Y1639" s="10"/>
      <c r="Z1639" s="10"/>
      <c r="AA1639" s="10"/>
      <c r="AB1639" s="10"/>
      <c r="AC1639" s="10"/>
      <c r="AD1639" s="10"/>
      <c r="AE1639" s="10"/>
      <c r="AF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</row>
    <row r="1640" spans="1:45" x14ac:dyDescent="0.25">
      <c r="A1640" s="10"/>
      <c r="B1640" s="10"/>
      <c r="C1640" s="10"/>
      <c r="E1640" s="10"/>
      <c r="G1640" s="10"/>
      <c r="H1640" s="10"/>
      <c r="I1640" s="10"/>
      <c r="P1640" s="2"/>
      <c r="Q1640" s="10"/>
      <c r="R1640" s="10"/>
      <c r="S1640" s="10"/>
      <c r="T1640" s="10"/>
      <c r="U1640" s="10"/>
      <c r="V1640" s="10"/>
      <c r="W1640" s="10"/>
      <c r="X1640" s="10"/>
      <c r="Y1640" s="10"/>
      <c r="Z1640" s="10"/>
      <c r="AA1640" s="10"/>
      <c r="AB1640" s="10"/>
      <c r="AC1640" s="10"/>
      <c r="AD1640" s="10"/>
      <c r="AE1640" s="10"/>
      <c r="AF1640" s="10"/>
      <c r="AK1640" s="10"/>
      <c r="AL1640" s="10"/>
      <c r="AM1640" s="10"/>
      <c r="AN1640" s="10"/>
      <c r="AO1640" s="10"/>
      <c r="AP1640" s="10"/>
      <c r="AQ1640" s="10"/>
      <c r="AR1640" s="10"/>
      <c r="AS1640" s="10"/>
    </row>
    <row r="1641" spans="1:45" x14ac:dyDescent="0.25">
      <c r="A1641" s="10"/>
      <c r="B1641" s="10"/>
      <c r="C1641" s="10"/>
      <c r="E1641" s="10"/>
      <c r="G1641" s="10"/>
      <c r="H1641" s="10"/>
      <c r="I1641" s="10"/>
      <c r="P1641" s="2"/>
      <c r="Q1641" s="10"/>
      <c r="R1641" s="10"/>
      <c r="S1641" s="10"/>
      <c r="T1641" s="10"/>
      <c r="U1641" s="10"/>
      <c r="V1641" s="10"/>
      <c r="W1641" s="10"/>
      <c r="X1641" s="10"/>
      <c r="Y1641" s="10"/>
      <c r="Z1641" s="10"/>
      <c r="AA1641" s="10"/>
      <c r="AB1641" s="10"/>
      <c r="AC1641" s="10"/>
      <c r="AD1641" s="10"/>
      <c r="AE1641" s="10"/>
      <c r="AF1641" s="10"/>
      <c r="AK1641" s="10"/>
      <c r="AL1641" s="10"/>
      <c r="AM1641" s="10"/>
      <c r="AN1641" s="10"/>
      <c r="AO1641" s="10"/>
      <c r="AP1641" s="10"/>
      <c r="AQ1641" s="10"/>
      <c r="AR1641" s="10"/>
      <c r="AS1641" s="10"/>
    </row>
    <row r="1642" spans="1:45" x14ac:dyDescent="0.25">
      <c r="A1642" s="10"/>
      <c r="B1642" s="10"/>
      <c r="C1642" s="10"/>
      <c r="E1642" s="10"/>
      <c r="G1642" s="10"/>
      <c r="H1642" s="10"/>
      <c r="I1642" s="10"/>
      <c r="P1642" s="2"/>
      <c r="Q1642" s="10"/>
      <c r="R1642" s="10"/>
      <c r="S1642" s="10"/>
      <c r="T1642" s="10"/>
      <c r="U1642" s="10"/>
      <c r="V1642" s="10"/>
      <c r="W1642" s="10"/>
      <c r="X1642" s="10"/>
      <c r="Y1642" s="10"/>
      <c r="Z1642" s="10"/>
      <c r="AA1642" s="10"/>
      <c r="AB1642" s="10"/>
      <c r="AC1642" s="10"/>
      <c r="AD1642" s="10"/>
      <c r="AE1642" s="10"/>
      <c r="AF1642" s="10"/>
      <c r="AK1642" s="10"/>
      <c r="AL1642" s="10"/>
      <c r="AM1642" s="10"/>
      <c r="AN1642" s="10"/>
      <c r="AO1642" s="10"/>
      <c r="AP1642" s="10"/>
      <c r="AQ1642" s="10"/>
      <c r="AR1642" s="10"/>
      <c r="AS1642" s="10"/>
    </row>
    <row r="1643" spans="1:45" x14ac:dyDescent="0.25">
      <c r="A1643" s="10"/>
      <c r="B1643" s="10"/>
      <c r="C1643" s="10"/>
      <c r="E1643" s="10"/>
      <c r="G1643" s="10"/>
      <c r="H1643" s="10"/>
      <c r="I1643" s="10"/>
      <c r="P1643" s="2"/>
      <c r="Q1643" s="10"/>
      <c r="R1643" s="10"/>
      <c r="S1643" s="10"/>
      <c r="T1643" s="10"/>
      <c r="U1643" s="10"/>
      <c r="V1643" s="10"/>
      <c r="W1643" s="10"/>
      <c r="X1643" s="10"/>
      <c r="Y1643" s="10"/>
      <c r="Z1643" s="10"/>
      <c r="AA1643" s="10"/>
      <c r="AB1643" s="10"/>
      <c r="AC1643" s="10"/>
      <c r="AD1643" s="10"/>
      <c r="AE1643" s="10"/>
      <c r="AF1643" s="10"/>
      <c r="AK1643" s="10"/>
      <c r="AL1643" s="10"/>
      <c r="AM1643" s="10"/>
      <c r="AN1643" s="10"/>
      <c r="AO1643" s="10"/>
      <c r="AP1643" s="10"/>
      <c r="AQ1643" s="10"/>
      <c r="AR1643" s="10"/>
      <c r="AS1643" s="10"/>
    </row>
    <row r="1644" spans="1:45" x14ac:dyDescent="0.25">
      <c r="A1644" s="10"/>
      <c r="B1644" s="10"/>
      <c r="C1644" s="10"/>
      <c r="E1644" s="10"/>
      <c r="G1644" s="10"/>
      <c r="H1644" s="10"/>
      <c r="I1644" s="10"/>
      <c r="P1644" s="2"/>
      <c r="Q1644" s="10"/>
      <c r="R1644" s="10"/>
      <c r="S1644" s="10"/>
      <c r="T1644" s="10"/>
      <c r="U1644" s="10"/>
      <c r="V1644" s="10"/>
      <c r="W1644" s="10"/>
      <c r="X1644" s="10"/>
      <c r="Y1644" s="10"/>
      <c r="Z1644" s="10"/>
      <c r="AA1644" s="10"/>
      <c r="AB1644" s="10"/>
      <c r="AC1644" s="10"/>
      <c r="AD1644" s="10"/>
      <c r="AE1644" s="10"/>
      <c r="AF1644" s="10"/>
      <c r="AK1644" s="10"/>
      <c r="AL1644" s="10"/>
      <c r="AM1644" s="10"/>
      <c r="AN1644" s="10"/>
      <c r="AO1644" s="10"/>
      <c r="AP1644" s="10"/>
      <c r="AQ1644" s="10"/>
      <c r="AR1644" s="10"/>
      <c r="AS1644" s="10"/>
    </row>
    <row r="1645" spans="1:45" x14ac:dyDescent="0.25">
      <c r="A1645" s="10"/>
      <c r="B1645" s="10"/>
      <c r="C1645" s="10"/>
      <c r="E1645" s="10"/>
      <c r="G1645" s="10"/>
      <c r="H1645" s="10"/>
      <c r="I1645" s="10"/>
      <c r="P1645" s="2"/>
      <c r="Q1645" s="10"/>
      <c r="R1645" s="10"/>
      <c r="S1645" s="10"/>
      <c r="T1645" s="10"/>
      <c r="U1645" s="10"/>
      <c r="V1645" s="10"/>
      <c r="W1645" s="10"/>
      <c r="X1645" s="10"/>
      <c r="Y1645" s="10"/>
      <c r="Z1645" s="10"/>
      <c r="AA1645" s="10"/>
      <c r="AB1645" s="10"/>
      <c r="AC1645" s="10"/>
      <c r="AD1645" s="10"/>
      <c r="AE1645" s="10"/>
      <c r="AF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</row>
    <row r="1646" spans="1:45" x14ac:dyDescent="0.25">
      <c r="A1646" s="10"/>
      <c r="B1646" s="10"/>
      <c r="C1646" s="10"/>
      <c r="E1646" s="10"/>
      <c r="G1646" s="10"/>
      <c r="H1646" s="10"/>
      <c r="I1646" s="10"/>
      <c r="P1646" s="2"/>
      <c r="Q1646" s="10"/>
      <c r="R1646" s="10"/>
      <c r="S1646" s="10"/>
      <c r="T1646" s="10"/>
      <c r="U1646" s="10"/>
      <c r="V1646" s="10"/>
      <c r="W1646" s="10"/>
      <c r="X1646" s="10"/>
      <c r="Y1646" s="10"/>
      <c r="Z1646" s="10"/>
      <c r="AA1646" s="10"/>
      <c r="AB1646" s="10"/>
      <c r="AC1646" s="10"/>
      <c r="AD1646" s="10"/>
      <c r="AE1646" s="10"/>
      <c r="AF1646" s="10"/>
      <c r="AK1646" s="10"/>
      <c r="AL1646" s="10"/>
      <c r="AM1646" s="10"/>
      <c r="AN1646" s="10"/>
      <c r="AO1646" s="10"/>
      <c r="AP1646" s="10"/>
      <c r="AQ1646" s="10"/>
      <c r="AR1646" s="10"/>
      <c r="AS1646" s="10"/>
    </row>
    <row r="1647" spans="1:45" x14ac:dyDescent="0.25">
      <c r="A1647" s="10"/>
      <c r="B1647" s="10"/>
      <c r="C1647" s="10"/>
      <c r="E1647" s="10"/>
      <c r="G1647" s="10"/>
      <c r="H1647" s="10"/>
      <c r="I1647" s="10"/>
      <c r="P1647" s="2"/>
      <c r="Q1647" s="10"/>
      <c r="R1647" s="10"/>
      <c r="S1647" s="10"/>
      <c r="T1647" s="10"/>
      <c r="U1647" s="10"/>
      <c r="V1647" s="10"/>
      <c r="W1647" s="10"/>
      <c r="X1647" s="10"/>
      <c r="Y1647" s="10"/>
      <c r="Z1647" s="10"/>
      <c r="AA1647" s="10"/>
      <c r="AB1647" s="10"/>
      <c r="AC1647" s="10"/>
      <c r="AD1647" s="10"/>
      <c r="AE1647" s="10"/>
      <c r="AF1647" s="10"/>
      <c r="AK1647" s="10"/>
      <c r="AL1647" s="10"/>
      <c r="AM1647" s="10"/>
      <c r="AN1647" s="10"/>
      <c r="AO1647" s="10"/>
      <c r="AP1647" s="10"/>
      <c r="AQ1647" s="10"/>
      <c r="AR1647" s="10"/>
      <c r="AS1647" s="10"/>
    </row>
    <row r="1648" spans="1:45" x14ac:dyDescent="0.25">
      <c r="A1648" s="10"/>
      <c r="B1648" s="10"/>
      <c r="C1648" s="10"/>
      <c r="E1648" s="10"/>
      <c r="G1648" s="10"/>
      <c r="H1648" s="10"/>
      <c r="I1648" s="10"/>
      <c r="P1648" s="2"/>
      <c r="Q1648" s="10"/>
      <c r="R1648" s="10"/>
      <c r="S1648" s="10"/>
      <c r="T1648" s="10"/>
      <c r="U1648" s="10"/>
      <c r="V1648" s="10"/>
      <c r="W1648" s="10"/>
      <c r="X1648" s="10"/>
      <c r="Y1648" s="10"/>
      <c r="Z1648" s="10"/>
      <c r="AA1648" s="10"/>
      <c r="AB1648" s="10"/>
      <c r="AC1648" s="10"/>
      <c r="AD1648" s="10"/>
      <c r="AE1648" s="10"/>
      <c r="AF1648" s="10"/>
      <c r="AK1648" s="10"/>
      <c r="AL1648" s="10"/>
      <c r="AM1648" s="10"/>
      <c r="AN1648" s="10"/>
      <c r="AO1648" s="10"/>
      <c r="AP1648" s="10"/>
      <c r="AQ1648" s="10"/>
      <c r="AR1648" s="10"/>
      <c r="AS1648" s="10"/>
    </row>
    <row r="1649" spans="1:45" x14ac:dyDescent="0.25">
      <c r="A1649" s="10"/>
      <c r="B1649" s="10"/>
      <c r="C1649" s="10"/>
      <c r="E1649" s="10"/>
      <c r="G1649" s="10"/>
      <c r="H1649" s="10"/>
      <c r="I1649" s="10"/>
      <c r="P1649" s="2"/>
      <c r="Q1649" s="10"/>
      <c r="R1649" s="10"/>
      <c r="S1649" s="10"/>
      <c r="T1649" s="10"/>
      <c r="U1649" s="10"/>
      <c r="V1649" s="10"/>
      <c r="W1649" s="10"/>
      <c r="X1649" s="10"/>
      <c r="Y1649" s="10"/>
      <c r="Z1649" s="10"/>
      <c r="AA1649" s="10"/>
      <c r="AB1649" s="10"/>
      <c r="AC1649" s="10"/>
      <c r="AD1649" s="10"/>
      <c r="AE1649" s="10"/>
      <c r="AF1649" s="10"/>
      <c r="AK1649" s="10"/>
      <c r="AL1649" s="10"/>
      <c r="AM1649" s="10"/>
      <c r="AN1649" s="10"/>
      <c r="AO1649" s="10"/>
      <c r="AP1649" s="10"/>
      <c r="AQ1649" s="10"/>
      <c r="AR1649" s="10"/>
      <c r="AS1649" s="10"/>
    </row>
    <row r="1650" spans="1:45" x14ac:dyDescent="0.25">
      <c r="A1650" s="10"/>
      <c r="B1650" s="10"/>
      <c r="C1650" s="10"/>
      <c r="E1650" s="10"/>
      <c r="G1650" s="10"/>
      <c r="H1650" s="10"/>
      <c r="I1650" s="10"/>
      <c r="P1650" s="2"/>
      <c r="Q1650" s="10"/>
      <c r="R1650" s="10"/>
      <c r="S1650" s="10"/>
      <c r="T1650" s="10"/>
      <c r="U1650" s="10"/>
      <c r="V1650" s="10"/>
      <c r="W1650" s="10"/>
      <c r="X1650" s="10"/>
      <c r="Y1650" s="10"/>
      <c r="Z1650" s="10"/>
      <c r="AA1650" s="10"/>
      <c r="AB1650" s="10"/>
      <c r="AC1650" s="10"/>
      <c r="AD1650" s="10"/>
      <c r="AE1650" s="10"/>
      <c r="AF1650" s="10"/>
      <c r="AK1650" s="10"/>
      <c r="AL1650" s="10"/>
      <c r="AM1650" s="10"/>
      <c r="AN1650" s="10"/>
      <c r="AO1650" s="10"/>
      <c r="AP1650" s="10"/>
      <c r="AQ1650" s="10"/>
      <c r="AR1650" s="10"/>
      <c r="AS1650" s="10"/>
    </row>
    <row r="1651" spans="1:45" x14ac:dyDescent="0.25">
      <c r="A1651" s="10"/>
      <c r="B1651" s="10"/>
      <c r="C1651" s="10"/>
      <c r="E1651" s="10"/>
      <c r="G1651" s="10"/>
      <c r="H1651" s="10"/>
      <c r="I1651" s="10"/>
      <c r="P1651" s="2"/>
      <c r="Q1651" s="10"/>
      <c r="R1651" s="10"/>
      <c r="S1651" s="10"/>
      <c r="T1651" s="10"/>
      <c r="U1651" s="10"/>
      <c r="V1651" s="10"/>
      <c r="W1651" s="10"/>
      <c r="X1651" s="10"/>
      <c r="Y1651" s="10"/>
      <c r="Z1651" s="10"/>
      <c r="AA1651" s="10"/>
      <c r="AB1651" s="10"/>
      <c r="AC1651" s="10"/>
      <c r="AD1651" s="10"/>
      <c r="AE1651" s="10"/>
      <c r="AF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</row>
    <row r="1652" spans="1:45" x14ac:dyDescent="0.25">
      <c r="A1652" s="10"/>
      <c r="B1652" s="10"/>
      <c r="C1652" s="10"/>
      <c r="E1652" s="10"/>
      <c r="G1652" s="10"/>
      <c r="H1652" s="10"/>
      <c r="I1652" s="10"/>
      <c r="P1652" s="2"/>
      <c r="Q1652" s="10"/>
      <c r="R1652" s="10"/>
      <c r="S1652" s="10"/>
      <c r="T1652" s="10"/>
      <c r="U1652" s="10"/>
      <c r="V1652" s="10"/>
      <c r="W1652" s="10"/>
      <c r="X1652" s="10"/>
      <c r="Y1652" s="10"/>
      <c r="Z1652" s="10"/>
      <c r="AA1652" s="10"/>
      <c r="AB1652" s="10"/>
      <c r="AC1652" s="10"/>
      <c r="AD1652" s="10"/>
      <c r="AE1652" s="10"/>
      <c r="AF1652" s="10"/>
      <c r="AK1652" s="10"/>
      <c r="AL1652" s="10"/>
      <c r="AM1652" s="10"/>
      <c r="AN1652" s="10"/>
      <c r="AO1652" s="10"/>
      <c r="AP1652" s="10"/>
      <c r="AQ1652" s="10"/>
      <c r="AR1652" s="10"/>
      <c r="AS1652" s="10"/>
    </row>
    <row r="1653" spans="1:45" x14ac:dyDescent="0.25">
      <c r="A1653" s="10"/>
      <c r="B1653" s="10"/>
      <c r="C1653" s="10"/>
      <c r="E1653" s="10"/>
      <c r="G1653" s="10"/>
      <c r="H1653" s="10"/>
      <c r="I1653" s="10"/>
      <c r="P1653" s="2"/>
      <c r="Q1653" s="10"/>
      <c r="R1653" s="10"/>
      <c r="S1653" s="10"/>
      <c r="T1653" s="10"/>
      <c r="U1653" s="10"/>
      <c r="V1653" s="10"/>
      <c r="W1653" s="10"/>
      <c r="X1653" s="10"/>
      <c r="Y1653" s="10"/>
      <c r="Z1653" s="10"/>
      <c r="AA1653" s="10"/>
      <c r="AB1653" s="10"/>
      <c r="AC1653" s="10"/>
      <c r="AD1653" s="10"/>
      <c r="AE1653" s="10"/>
      <c r="AF1653" s="10"/>
      <c r="AK1653" s="10"/>
      <c r="AL1653" s="10"/>
      <c r="AM1653" s="10"/>
      <c r="AN1653" s="10"/>
      <c r="AO1653" s="10"/>
      <c r="AP1653" s="10"/>
      <c r="AQ1653" s="10"/>
      <c r="AR1653" s="10"/>
      <c r="AS1653" s="10"/>
    </row>
    <row r="1654" spans="1:45" x14ac:dyDescent="0.25">
      <c r="A1654" s="10"/>
      <c r="B1654" s="10"/>
      <c r="C1654" s="10"/>
      <c r="E1654" s="10"/>
      <c r="G1654" s="10"/>
      <c r="H1654" s="10"/>
      <c r="I1654" s="10"/>
      <c r="P1654" s="2"/>
      <c r="Q1654" s="10"/>
      <c r="R1654" s="10"/>
      <c r="S1654" s="10"/>
      <c r="T1654" s="10"/>
      <c r="U1654" s="10"/>
      <c r="V1654" s="10"/>
      <c r="W1654" s="10"/>
      <c r="X1654" s="10"/>
      <c r="Y1654" s="10"/>
      <c r="Z1654" s="10"/>
      <c r="AA1654" s="10"/>
      <c r="AB1654" s="10"/>
      <c r="AC1654" s="10"/>
      <c r="AD1654" s="10"/>
      <c r="AE1654" s="10"/>
      <c r="AF1654" s="10"/>
      <c r="AK1654" s="10"/>
      <c r="AL1654" s="10"/>
      <c r="AM1654" s="10"/>
      <c r="AN1654" s="10"/>
      <c r="AO1654" s="10"/>
      <c r="AP1654" s="10"/>
      <c r="AQ1654" s="10"/>
      <c r="AR1654" s="10"/>
      <c r="AS1654" s="10"/>
    </row>
    <row r="1655" spans="1:45" x14ac:dyDescent="0.25">
      <c r="A1655" s="10"/>
      <c r="B1655" s="10"/>
      <c r="C1655" s="10"/>
      <c r="E1655" s="10"/>
      <c r="G1655" s="10"/>
      <c r="H1655" s="10"/>
      <c r="I1655" s="10"/>
      <c r="P1655" s="2"/>
      <c r="Q1655" s="10"/>
      <c r="R1655" s="10"/>
      <c r="S1655" s="10"/>
      <c r="T1655" s="10"/>
      <c r="U1655" s="10"/>
      <c r="V1655" s="10"/>
      <c r="W1655" s="10"/>
      <c r="X1655" s="10"/>
      <c r="Y1655" s="10"/>
      <c r="Z1655" s="10"/>
      <c r="AA1655" s="10"/>
      <c r="AB1655" s="10"/>
      <c r="AC1655" s="10"/>
      <c r="AD1655" s="10"/>
      <c r="AE1655" s="10"/>
      <c r="AF1655" s="10"/>
      <c r="AK1655" s="10"/>
      <c r="AL1655" s="10"/>
      <c r="AM1655" s="10"/>
      <c r="AN1655" s="10"/>
      <c r="AO1655" s="10"/>
      <c r="AP1655" s="10"/>
      <c r="AQ1655" s="10"/>
      <c r="AR1655" s="10"/>
      <c r="AS1655" s="10"/>
    </row>
    <row r="1656" spans="1:45" x14ac:dyDescent="0.25">
      <c r="A1656" s="10"/>
      <c r="B1656" s="10"/>
      <c r="C1656" s="10"/>
      <c r="E1656" s="10"/>
      <c r="G1656" s="10"/>
      <c r="H1656" s="10"/>
      <c r="I1656" s="10"/>
      <c r="P1656" s="2"/>
      <c r="Q1656" s="10"/>
      <c r="R1656" s="10"/>
      <c r="S1656" s="10"/>
      <c r="T1656" s="10"/>
      <c r="U1656" s="10"/>
      <c r="V1656" s="10"/>
      <c r="W1656" s="10"/>
      <c r="X1656" s="10"/>
      <c r="Y1656" s="10"/>
      <c r="Z1656" s="10"/>
      <c r="AA1656" s="10"/>
      <c r="AB1656" s="10"/>
      <c r="AC1656" s="10"/>
      <c r="AD1656" s="10"/>
      <c r="AE1656" s="10"/>
      <c r="AF1656" s="10"/>
      <c r="AK1656" s="10"/>
      <c r="AL1656" s="10"/>
      <c r="AM1656" s="10"/>
      <c r="AN1656" s="10"/>
      <c r="AO1656" s="10"/>
      <c r="AP1656" s="10"/>
      <c r="AQ1656" s="10"/>
      <c r="AR1656" s="10"/>
      <c r="AS1656" s="10"/>
    </row>
    <row r="1657" spans="1:45" x14ac:dyDescent="0.25">
      <c r="A1657" s="10"/>
      <c r="B1657" s="10"/>
      <c r="C1657" s="10"/>
      <c r="E1657" s="10"/>
      <c r="G1657" s="10"/>
      <c r="H1657" s="10"/>
      <c r="I1657" s="10"/>
      <c r="P1657" s="2"/>
      <c r="Q1657" s="10"/>
      <c r="R1657" s="10"/>
      <c r="S1657" s="10"/>
      <c r="T1657" s="10"/>
      <c r="U1657" s="10"/>
      <c r="V1657" s="10"/>
      <c r="W1657" s="10"/>
      <c r="X1657" s="10"/>
      <c r="Y1657" s="10"/>
      <c r="Z1657" s="10"/>
      <c r="AA1657" s="10"/>
      <c r="AB1657" s="10"/>
      <c r="AC1657" s="10"/>
      <c r="AD1657" s="10"/>
      <c r="AE1657" s="10"/>
      <c r="AF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</row>
    <row r="1658" spans="1:45" x14ac:dyDescent="0.25">
      <c r="A1658" s="10"/>
      <c r="B1658" s="10"/>
      <c r="C1658" s="10"/>
      <c r="E1658" s="10"/>
      <c r="G1658" s="10"/>
      <c r="H1658" s="10"/>
      <c r="I1658" s="10"/>
      <c r="P1658" s="2"/>
      <c r="Q1658" s="10"/>
      <c r="R1658" s="10"/>
      <c r="S1658" s="10"/>
      <c r="T1658" s="10"/>
      <c r="U1658" s="10"/>
      <c r="V1658" s="10"/>
      <c r="W1658" s="10"/>
      <c r="X1658" s="10"/>
      <c r="Y1658" s="10"/>
      <c r="Z1658" s="10"/>
      <c r="AA1658" s="10"/>
      <c r="AB1658" s="10"/>
      <c r="AC1658" s="10"/>
      <c r="AD1658" s="10"/>
      <c r="AE1658" s="10"/>
      <c r="AF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</row>
    <row r="1659" spans="1:45" x14ac:dyDescent="0.25">
      <c r="A1659" s="10"/>
      <c r="B1659" s="10"/>
      <c r="C1659" s="10"/>
      <c r="E1659" s="10"/>
      <c r="G1659" s="10"/>
      <c r="H1659" s="10"/>
      <c r="I1659" s="10"/>
      <c r="P1659" s="2"/>
      <c r="Q1659" s="10"/>
      <c r="R1659" s="10"/>
      <c r="S1659" s="10"/>
      <c r="T1659" s="10"/>
      <c r="U1659" s="10"/>
      <c r="V1659" s="10"/>
      <c r="W1659" s="10"/>
      <c r="X1659" s="10"/>
      <c r="Y1659" s="10"/>
      <c r="Z1659" s="10"/>
      <c r="AA1659" s="10"/>
      <c r="AB1659" s="10"/>
      <c r="AC1659" s="10"/>
      <c r="AD1659" s="10"/>
      <c r="AE1659" s="10"/>
      <c r="AF1659" s="10"/>
      <c r="AK1659" s="10"/>
      <c r="AL1659" s="10"/>
      <c r="AM1659" s="10"/>
      <c r="AN1659" s="10"/>
      <c r="AO1659" s="10"/>
      <c r="AP1659" s="10"/>
      <c r="AQ1659" s="10"/>
      <c r="AR1659" s="10"/>
      <c r="AS1659" s="10"/>
    </row>
    <row r="1660" spans="1:45" x14ac:dyDescent="0.25">
      <c r="A1660" s="10"/>
      <c r="B1660" s="10"/>
      <c r="C1660" s="10"/>
      <c r="E1660" s="10"/>
      <c r="G1660" s="10"/>
      <c r="H1660" s="10"/>
      <c r="I1660" s="10"/>
      <c r="P1660" s="2"/>
      <c r="Q1660" s="10"/>
      <c r="R1660" s="10"/>
      <c r="S1660" s="10"/>
      <c r="T1660" s="10"/>
      <c r="U1660" s="10"/>
      <c r="V1660" s="10"/>
      <c r="W1660" s="10"/>
      <c r="X1660" s="10"/>
      <c r="Y1660" s="10"/>
      <c r="Z1660" s="10"/>
      <c r="AA1660" s="10"/>
      <c r="AB1660" s="10"/>
      <c r="AC1660" s="10"/>
      <c r="AD1660" s="10"/>
      <c r="AE1660" s="10"/>
      <c r="AF1660" s="10"/>
      <c r="AK1660" s="10"/>
      <c r="AL1660" s="10"/>
      <c r="AM1660" s="10"/>
      <c r="AN1660" s="10"/>
      <c r="AO1660" s="10"/>
      <c r="AP1660" s="10"/>
      <c r="AQ1660" s="10"/>
      <c r="AR1660" s="10"/>
      <c r="AS1660" s="10"/>
    </row>
    <row r="1661" spans="1:45" x14ac:dyDescent="0.25">
      <c r="A1661" s="10"/>
      <c r="B1661" s="10"/>
      <c r="C1661" s="10"/>
      <c r="E1661" s="10"/>
      <c r="G1661" s="10"/>
      <c r="H1661" s="10"/>
      <c r="I1661" s="10"/>
      <c r="P1661" s="2"/>
      <c r="Q1661" s="10"/>
      <c r="R1661" s="10"/>
      <c r="S1661" s="10"/>
      <c r="T1661" s="10"/>
      <c r="U1661" s="10"/>
      <c r="V1661" s="10"/>
      <c r="W1661" s="10"/>
      <c r="X1661" s="10"/>
      <c r="Y1661" s="10"/>
      <c r="Z1661" s="10"/>
      <c r="AA1661" s="10"/>
      <c r="AB1661" s="10"/>
      <c r="AC1661" s="10"/>
      <c r="AD1661" s="10"/>
      <c r="AE1661" s="10"/>
      <c r="AF1661" s="10"/>
      <c r="AK1661" s="10"/>
      <c r="AL1661" s="10"/>
      <c r="AM1661" s="10"/>
      <c r="AN1661" s="10"/>
      <c r="AO1661" s="10"/>
      <c r="AP1661" s="10"/>
      <c r="AQ1661" s="10"/>
      <c r="AR1661" s="10"/>
      <c r="AS1661" s="10"/>
    </row>
    <row r="1662" spans="1:45" x14ac:dyDescent="0.25">
      <c r="A1662" s="10"/>
      <c r="B1662" s="10"/>
      <c r="C1662" s="10"/>
      <c r="E1662" s="10"/>
      <c r="G1662" s="10"/>
      <c r="H1662" s="10"/>
      <c r="I1662" s="10"/>
      <c r="P1662" s="2"/>
      <c r="Q1662" s="10"/>
      <c r="R1662" s="10"/>
      <c r="S1662" s="10"/>
      <c r="T1662" s="10"/>
      <c r="U1662" s="10"/>
      <c r="V1662" s="10"/>
      <c r="W1662" s="10"/>
      <c r="X1662" s="10"/>
      <c r="Y1662" s="10"/>
      <c r="Z1662" s="10"/>
      <c r="AA1662" s="10"/>
      <c r="AB1662" s="10"/>
      <c r="AC1662" s="10"/>
      <c r="AD1662" s="10"/>
      <c r="AE1662" s="10"/>
      <c r="AF1662" s="10"/>
      <c r="AK1662" s="10"/>
      <c r="AL1662" s="10"/>
      <c r="AM1662" s="10"/>
      <c r="AN1662" s="10"/>
      <c r="AO1662" s="10"/>
      <c r="AP1662" s="10"/>
      <c r="AQ1662" s="10"/>
      <c r="AR1662" s="10"/>
      <c r="AS1662" s="10"/>
    </row>
    <row r="1663" spans="1:45" x14ac:dyDescent="0.25">
      <c r="A1663" s="10"/>
      <c r="B1663" s="10"/>
      <c r="C1663" s="10"/>
      <c r="E1663" s="10"/>
      <c r="G1663" s="10"/>
      <c r="H1663" s="10"/>
      <c r="I1663" s="10"/>
      <c r="P1663" s="2"/>
      <c r="Q1663" s="10"/>
      <c r="R1663" s="10"/>
      <c r="S1663" s="10"/>
      <c r="T1663" s="10"/>
      <c r="U1663" s="10"/>
      <c r="V1663" s="10"/>
      <c r="W1663" s="10"/>
      <c r="X1663" s="10"/>
      <c r="Y1663" s="10"/>
      <c r="Z1663" s="10"/>
      <c r="AA1663" s="10"/>
      <c r="AB1663" s="10"/>
      <c r="AC1663" s="10"/>
      <c r="AD1663" s="10"/>
      <c r="AE1663" s="10"/>
      <c r="AF1663" s="10"/>
      <c r="AK1663" s="10"/>
      <c r="AL1663" s="10"/>
      <c r="AM1663" s="10"/>
      <c r="AN1663" s="10"/>
      <c r="AO1663" s="10"/>
      <c r="AP1663" s="10"/>
      <c r="AQ1663" s="10"/>
      <c r="AR1663" s="10"/>
      <c r="AS1663" s="10"/>
    </row>
    <row r="1664" spans="1:45" x14ac:dyDescent="0.25">
      <c r="A1664" s="10"/>
      <c r="B1664" s="10"/>
      <c r="C1664" s="10"/>
      <c r="E1664" s="10"/>
      <c r="G1664" s="10"/>
      <c r="H1664" s="10"/>
      <c r="I1664" s="10"/>
      <c r="P1664" s="2"/>
      <c r="Q1664" s="10"/>
      <c r="R1664" s="10"/>
      <c r="S1664" s="10"/>
      <c r="T1664" s="10"/>
      <c r="U1664" s="10"/>
      <c r="V1664" s="10"/>
      <c r="W1664" s="10"/>
      <c r="X1664" s="10"/>
      <c r="Y1664" s="10"/>
      <c r="Z1664" s="10"/>
      <c r="AA1664" s="10"/>
      <c r="AB1664" s="10"/>
      <c r="AC1664" s="10"/>
      <c r="AD1664" s="10"/>
      <c r="AE1664" s="10"/>
      <c r="AF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</row>
    <row r="1665" spans="1:45" x14ac:dyDescent="0.25">
      <c r="A1665" s="10"/>
      <c r="B1665" s="10"/>
      <c r="C1665" s="10"/>
      <c r="E1665" s="10"/>
      <c r="G1665" s="10"/>
      <c r="H1665" s="10"/>
      <c r="I1665" s="10"/>
      <c r="P1665" s="2"/>
      <c r="Q1665" s="10"/>
      <c r="R1665" s="10"/>
      <c r="S1665" s="10"/>
      <c r="T1665" s="10"/>
      <c r="U1665" s="10"/>
      <c r="V1665" s="10"/>
      <c r="W1665" s="10"/>
      <c r="X1665" s="10"/>
      <c r="Y1665" s="10"/>
      <c r="Z1665" s="10"/>
      <c r="AA1665" s="10"/>
      <c r="AB1665" s="10"/>
      <c r="AC1665" s="10"/>
      <c r="AD1665" s="10"/>
      <c r="AE1665" s="10"/>
      <c r="AF1665" s="10"/>
      <c r="AK1665" s="10"/>
      <c r="AL1665" s="10"/>
      <c r="AM1665" s="10"/>
      <c r="AN1665" s="10"/>
      <c r="AO1665" s="10"/>
      <c r="AP1665" s="10"/>
      <c r="AQ1665" s="10"/>
      <c r="AR1665" s="10"/>
      <c r="AS1665" s="10"/>
    </row>
    <row r="1666" spans="1:45" x14ac:dyDescent="0.25">
      <c r="A1666" s="10"/>
      <c r="B1666" s="10"/>
      <c r="C1666" s="10"/>
      <c r="E1666" s="10"/>
      <c r="G1666" s="10"/>
      <c r="H1666" s="10"/>
      <c r="I1666" s="10"/>
      <c r="P1666" s="2"/>
      <c r="Q1666" s="10"/>
      <c r="R1666" s="10"/>
      <c r="S1666" s="10"/>
      <c r="T1666" s="10"/>
      <c r="U1666" s="10"/>
      <c r="V1666" s="10"/>
      <c r="W1666" s="10"/>
      <c r="X1666" s="10"/>
      <c r="Y1666" s="10"/>
      <c r="Z1666" s="10"/>
      <c r="AA1666" s="10"/>
      <c r="AB1666" s="10"/>
      <c r="AC1666" s="10"/>
      <c r="AD1666" s="10"/>
      <c r="AE1666" s="10"/>
      <c r="AF1666" s="10"/>
      <c r="AK1666" s="10"/>
      <c r="AL1666" s="10"/>
      <c r="AM1666" s="10"/>
      <c r="AN1666" s="10"/>
      <c r="AO1666" s="10"/>
      <c r="AP1666" s="10"/>
      <c r="AQ1666" s="10"/>
      <c r="AR1666" s="10"/>
      <c r="AS1666" s="10"/>
    </row>
    <row r="1667" spans="1:45" x14ac:dyDescent="0.25">
      <c r="A1667" s="10"/>
      <c r="B1667" s="10"/>
      <c r="C1667" s="10"/>
      <c r="E1667" s="10"/>
      <c r="G1667" s="10"/>
      <c r="H1667" s="10"/>
      <c r="I1667" s="10"/>
      <c r="P1667" s="2"/>
      <c r="Q1667" s="10"/>
      <c r="R1667" s="10"/>
      <c r="S1667" s="10"/>
      <c r="T1667" s="10"/>
      <c r="U1667" s="10"/>
      <c r="V1667" s="10"/>
      <c r="W1667" s="10"/>
      <c r="X1667" s="10"/>
      <c r="Y1667" s="10"/>
      <c r="Z1667" s="10"/>
      <c r="AA1667" s="10"/>
      <c r="AB1667" s="10"/>
      <c r="AC1667" s="10"/>
      <c r="AD1667" s="10"/>
      <c r="AE1667" s="10"/>
      <c r="AF1667" s="10"/>
      <c r="AK1667" s="10"/>
      <c r="AL1667" s="10"/>
      <c r="AM1667" s="10"/>
      <c r="AN1667" s="10"/>
      <c r="AO1667" s="10"/>
      <c r="AP1667" s="10"/>
      <c r="AQ1667" s="10"/>
      <c r="AR1667" s="10"/>
      <c r="AS1667" s="10"/>
    </row>
    <row r="1668" spans="1:45" x14ac:dyDescent="0.25">
      <c r="A1668" s="10"/>
      <c r="B1668" s="10"/>
      <c r="C1668" s="10"/>
      <c r="E1668" s="10"/>
      <c r="G1668" s="10"/>
      <c r="H1668" s="10"/>
      <c r="I1668" s="10"/>
      <c r="P1668" s="2"/>
      <c r="Q1668" s="10"/>
      <c r="R1668" s="10"/>
      <c r="S1668" s="10"/>
      <c r="T1668" s="10"/>
      <c r="U1668" s="10"/>
      <c r="V1668" s="10"/>
      <c r="W1668" s="10"/>
      <c r="X1668" s="10"/>
      <c r="Y1668" s="10"/>
      <c r="Z1668" s="10"/>
      <c r="AA1668" s="10"/>
      <c r="AB1668" s="10"/>
      <c r="AC1668" s="10"/>
      <c r="AD1668" s="10"/>
      <c r="AE1668" s="10"/>
      <c r="AF1668" s="10"/>
      <c r="AK1668" s="10"/>
      <c r="AL1668" s="10"/>
      <c r="AM1668" s="10"/>
      <c r="AN1668" s="10"/>
      <c r="AO1668" s="10"/>
      <c r="AP1668" s="10"/>
      <c r="AQ1668" s="10"/>
      <c r="AR1668" s="10"/>
      <c r="AS1668" s="10"/>
    </row>
    <row r="1669" spans="1:45" x14ac:dyDescent="0.25">
      <c r="A1669" s="10"/>
      <c r="B1669" s="10"/>
      <c r="C1669" s="10"/>
      <c r="E1669" s="10"/>
      <c r="G1669" s="10"/>
      <c r="H1669" s="10"/>
      <c r="I1669" s="10"/>
      <c r="P1669" s="2"/>
      <c r="Q1669" s="10"/>
      <c r="R1669" s="10"/>
      <c r="S1669" s="10"/>
      <c r="T1669" s="10"/>
      <c r="U1669" s="10"/>
      <c r="V1669" s="10"/>
      <c r="W1669" s="10"/>
      <c r="X1669" s="10"/>
      <c r="Y1669" s="10"/>
      <c r="Z1669" s="10"/>
      <c r="AA1669" s="10"/>
      <c r="AB1669" s="10"/>
      <c r="AC1669" s="10"/>
      <c r="AD1669" s="10"/>
      <c r="AE1669" s="10"/>
      <c r="AF1669" s="10"/>
      <c r="AK1669" s="10"/>
      <c r="AL1669" s="10"/>
      <c r="AM1669" s="10"/>
      <c r="AN1669" s="10"/>
      <c r="AO1669" s="10"/>
      <c r="AP1669" s="10"/>
      <c r="AQ1669" s="10"/>
      <c r="AR1669" s="10"/>
      <c r="AS1669" s="10"/>
    </row>
    <row r="1670" spans="1:45" x14ac:dyDescent="0.25">
      <c r="A1670" s="10"/>
      <c r="B1670" s="10"/>
      <c r="C1670" s="10"/>
      <c r="E1670" s="10"/>
      <c r="G1670" s="10"/>
      <c r="H1670" s="10"/>
      <c r="I1670" s="10"/>
      <c r="P1670" s="2"/>
      <c r="Q1670" s="10"/>
      <c r="R1670" s="10"/>
      <c r="S1670" s="10"/>
      <c r="T1670" s="10"/>
      <c r="U1670" s="10"/>
      <c r="V1670" s="10"/>
      <c r="W1670" s="10"/>
      <c r="X1670" s="10"/>
      <c r="Y1670" s="10"/>
      <c r="Z1670" s="10"/>
      <c r="AA1670" s="10"/>
      <c r="AB1670" s="10"/>
      <c r="AC1670" s="10"/>
      <c r="AD1670" s="10"/>
      <c r="AE1670" s="10"/>
      <c r="AF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</row>
    <row r="1671" spans="1:45" x14ac:dyDescent="0.25">
      <c r="A1671" s="10"/>
      <c r="B1671" s="10"/>
      <c r="C1671" s="10"/>
      <c r="E1671" s="10"/>
      <c r="G1671" s="10"/>
      <c r="H1671" s="10"/>
      <c r="I1671" s="10"/>
      <c r="P1671" s="2"/>
      <c r="Q1671" s="10"/>
      <c r="R1671" s="10"/>
      <c r="S1671" s="10"/>
      <c r="T1671" s="10"/>
      <c r="U1671" s="10"/>
      <c r="V1671" s="10"/>
      <c r="W1671" s="10"/>
      <c r="X1671" s="10"/>
      <c r="Y1671" s="10"/>
      <c r="Z1671" s="10"/>
      <c r="AA1671" s="10"/>
      <c r="AB1671" s="10"/>
      <c r="AC1671" s="10"/>
      <c r="AD1671" s="10"/>
      <c r="AE1671" s="10"/>
      <c r="AF1671" s="10"/>
      <c r="AK1671" s="10"/>
      <c r="AL1671" s="10"/>
      <c r="AM1671" s="10"/>
      <c r="AN1671" s="10"/>
      <c r="AO1671" s="10"/>
      <c r="AP1671" s="10"/>
      <c r="AQ1671" s="10"/>
      <c r="AR1671" s="10"/>
      <c r="AS1671" s="10"/>
    </row>
    <row r="1672" spans="1:45" x14ac:dyDescent="0.25">
      <c r="A1672" s="10"/>
      <c r="B1672" s="10"/>
      <c r="C1672" s="10"/>
      <c r="E1672" s="10"/>
      <c r="G1672" s="10"/>
      <c r="H1672" s="10"/>
      <c r="I1672" s="10"/>
      <c r="P1672" s="2"/>
      <c r="Q1672" s="10"/>
      <c r="R1672" s="10"/>
      <c r="S1672" s="10"/>
      <c r="T1672" s="10"/>
      <c r="U1672" s="10"/>
      <c r="V1672" s="10"/>
      <c r="W1672" s="10"/>
      <c r="X1672" s="10"/>
      <c r="Y1672" s="10"/>
      <c r="Z1672" s="10"/>
      <c r="AA1672" s="10"/>
      <c r="AB1672" s="10"/>
      <c r="AC1672" s="10"/>
      <c r="AD1672" s="10"/>
      <c r="AE1672" s="10"/>
      <c r="AF1672" s="10"/>
      <c r="AK1672" s="10"/>
      <c r="AL1672" s="10"/>
      <c r="AM1672" s="10"/>
      <c r="AN1672" s="10"/>
      <c r="AO1672" s="10"/>
      <c r="AP1672" s="10"/>
      <c r="AQ1672" s="10"/>
      <c r="AR1672" s="10"/>
      <c r="AS1672" s="10"/>
    </row>
    <row r="1673" spans="1:45" x14ac:dyDescent="0.25">
      <c r="A1673" s="10"/>
      <c r="B1673" s="10"/>
      <c r="C1673" s="10"/>
      <c r="E1673" s="10"/>
      <c r="G1673" s="10"/>
      <c r="H1673" s="10"/>
      <c r="I1673" s="10"/>
      <c r="P1673" s="2"/>
      <c r="Q1673" s="10"/>
      <c r="R1673" s="10"/>
      <c r="S1673" s="10"/>
      <c r="T1673" s="10"/>
      <c r="U1673" s="10"/>
      <c r="V1673" s="10"/>
      <c r="W1673" s="10"/>
      <c r="X1673" s="10"/>
      <c r="Y1673" s="10"/>
      <c r="Z1673" s="10"/>
      <c r="AA1673" s="10"/>
      <c r="AB1673" s="10"/>
      <c r="AC1673" s="10"/>
      <c r="AD1673" s="10"/>
      <c r="AE1673" s="10"/>
      <c r="AF1673" s="10"/>
      <c r="AK1673" s="10"/>
      <c r="AL1673" s="10"/>
      <c r="AM1673" s="10"/>
      <c r="AN1673" s="10"/>
      <c r="AO1673" s="10"/>
      <c r="AP1673" s="10"/>
      <c r="AQ1673" s="10"/>
      <c r="AR1673" s="10"/>
      <c r="AS1673" s="10"/>
    </row>
    <row r="1674" spans="1:45" x14ac:dyDescent="0.25">
      <c r="A1674" s="10"/>
      <c r="B1674" s="10"/>
      <c r="C1674" s="10"/>
      <c r="E1674" s="10"/>
      <c r="G1674" s="10"/>
      <c r="H1674" s="10"/>
      <c r="I1674" s="10"/>
      <c r="P1674" s="2"/>
      <c r="Q1674" s="10"/>
      <c r="R1674" s="10"/>
      <c r="S1674" s="10"/>
      <c r="T1674" s="10"/>
      <c r="U1674" s="10"/>
      <c r="V1674" s="10"/>
      <c r="W1674" s="10"/>
      <c r="X1674" s="10"/>
      <c r="Y1674" s="10"/>
      <c r="Z1674" s="10"/>
      <c r="AA1674" s="10"/>
      <c r="AB1674" s="10"/>
      <c r="AC1674" s="10"/>
      <c r="AD1674" s="10"/>
      <c r="AE1674" s="10"/>
      <c r="AF1674" s="10"/>
      <c r="AK1674" s="10"/>
      <c r="AL1674" s="10"/>
      <c r="AM1674" s="10"/>
      <c r="AN1674" s="10"/>
      <c r="AO1674" s="10"/>
      <c r="AP1674" s="10"/>
      <c r="AQ1674" s="10"/>
      <c r="AR1674" s="10"/>
      <c r="AS1674" s="10"/>
    </row>
    <row r="1675" spans="1:45" x14ac:dyDescent="0.25">
      <c r="A1675" s="10"/>
      <c r="B1675" s="10"/>
      <c r="C1675" s="10"/>
      <c r="E1675" s="10"/>
      <c r="G1675" s="10"/>
      <c r="H1675" s="10"/>
      <c r="I1675" s="10"/>
      <c r="P1675" s="2"/>
      <c r="Q1675" s="10"/>
      <c r="R1675" s="10"/>
      <c r="S1675" s="10"/>
      <c r="T1675" s="10"/>
      <c r="U1675" s="10"/>
      <c r="V1675" s="10"/>
      <c r="W1675" s="10"/>
      <c r="X1675" s="10"/>
      <c r="Y1675" s="10"/>
      <c r="Z1675" s="10"/>
      <c r="AA1675" s="10"/>
      <c r="AB1675" s="10"/>
      <c r="AC1675" s="10"/>
      <c r="AD1675" s="10"/>
      <c r="AE1675" s="10"/>
      <c r="AF1675" s="10"/>
      <c r="AK1675" s="10"/>
      <c r="AL1675" s="10"/>
      <c r="AM1675" s="10"/>
      <c r="AN1675" s="10"/>
      <c r="AO1675" s="10"/>
      <c r="AP1675" s="10"/>
      <c r="AQ1675" s="10"/>
      <c r="AR1675" s="10"/>
      <c r="AS1675" s="10"/>
    </row>
    <row r="1676" spans="1:45" x14ac:dyDescent="0.25">
      <c r="A1676" s="10"/>
      <c r="B1676" s="10"/>
      <c r="C1676" s="10"/>
      <c r="E1676" s="10"/>
      <c r="G1676" s="10"/>
      <c r="H1676" s="10"/>
      <c r="I1676" s="10"/>
      <c r="P1676" s="2"/>
      <c r="Q1676" s="10"/>
      <c r="R1676" s="10"/>
      <c r="S1676" s="10"/>
      <c r="T1676" s="10"/>
      <c r="U1676" s="10"/>
      <c r="V1676" s="10"/>
      <c r="W1676" s="10"/>
      <c r="X1676" s="10"/>
      <c r="Y1676" s="10"/>
      <c r="Z1676" s="10"/>
      <c r="AA1676" s="10"/>
      <c r="AB1676" s="10"/>
      <c r="AC1676" s="10"/>
      <c r="AD1676" s="10"/>
      <c r="AE1676" s="10"/>
      <c r="AF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</row>
    <row r="1677" spans="1:45" x14ac:dyDescent="0.25">
      <c r="A1677" s="10"/>
      <c r="B1677" s="10"/>
      <c r="C1677" s="10"/>
      <c r="E1677" s="10"/>
      <c r="G1677" s="10"/>
      <c r="H1677" s="10"/>
      <c r="I1677" s="10"/>
      <c r="P1677" s="2"/>
      <c r="Q1677" s="10"/>
      <c r="R1677" s="10"/>
      <c r="S1677" s="10"/>
      <c r="T1677" s="10"/>
      <c r="U1677" s="10"/>
      <c r="V1677" s="10"/>
      <c r="W1677" s="10"/>
      <c r="X1677" s="10"/>
      <c r="Y1677" s="10"/>
      <c r="Z1677" s="10"/>
      <c r="AA1677" s="10"/>
      <c r="AB1677" s="10"/>
      <c r="AC1677" s="10"/>
      <c r="AD1677" s="10"/>
      <c r="AE1677" s="10"/>
      <c r="AF1677" s="10"/>
      <c r="AK1677" s="10"/>
      <c r="AL1677" s="10"/>
      <c r="AM1677" s="10"/>
      <c r="AN1677" s="10"/>
      <c r="AO1677" s="10"/>
      <c r="AP1677" s="10"/>
      <c r="AQ1677" s="10"/>
      <c r="AR1677" s="10"/>
      <c r="AS1677" s="10"/>
    </row>
    <row r="1678" spans="1:45" x14ac:dyDescent="0.25">
      <c r="A1678" s="10"/>
      <c r="B1678" s="10"/>
      <c r="C1678" s="10"/>
      <c r="E1678" s="10"/>
      <c r="G1678" s="10"/>
      <c r="H1678" s="10"/>
      <c r="I1678" s="10"/>
      <c r="P1678" s="2"/>
      <c r="Q1678" s="10"/>
      <c r="R1678" s="10"/>
      <c r="S1678" s="10"/>
      <c r="T1678" s="10"/>
      <c r="U1678" s="10"/>
      <c r="V1678" s="10"/>
      <c r="W1678" s="10"/>
      <c r="X1678" s="10"/>
      <c r="Y1678" s="10"/>
      <c r="Z1678" s="10"/>
      <c r="AA1678" s="10"/>
      <c r="AB1678" s="10"/>
      <c r="AC1678" s="10"/>
      <c r="AD1678" s="10"/>
      <c r="AE1678" s="10"/>
      <c r="AF1678" s="10"/>
      <c r="AK1678" s="10"/>
      <c r="AL1678" s="10"/>
      <c r="AM1678" s="10"/>
      <c r="AN1678" s="10"/>
      <c r="AO1678" s="10"/>
      <c r="AP1678" s="10"/>
      <c r="AQ1678" s="10"/>
      <c r="AR1678" s="10"/>
      <c r="AS1678" s="10"/>
    </row>
    <row r="1679" spans="1:45" x14ac:dyDescent="0.25">
      <c r="A1679" s="10"/>
      <c r="B1679" s="10"/>
      <c r="C1679" s="10"/>
      <c r="E1679" s="10"/>
      <c r="G1679" s="10"/>
      <c r="H1679" s="10"/>
      <c r="I1679" s="10"/>
      <c r="P1679" s="2"/>
      <c r="Q1679" s="10"/>
      <c r="R1679" s="10"/>
      <c r="S1679" s="10"/>
      <c r="T1679" s="10"/>
      <c r="U1679" s="10"/>
      <c r="V1679" s="10"/>
      <c r="W1679" s="10"/>
      <c r="X1679" s="10"/>
      <c r="Y1679" s="10"/>
      <c r="Z1679" s="10"/>
      <c r="AA1679" s="10"/>
      <c r="AB1679" s="10"/>
      <c r="AC1679" s="10"/>
      <c r="AD1679" s="10"/>
      <c r="AE1679" s="10"/>
      <c r="AF1679" s="10"/>
      <c r="AK1679" s="10"/>
      <c r="AL1679" s="10"/>
      <c r="AM1679" s="10"/>
      <c r="AN1679" s="10"/>
      <c r="AO1679" s="10"/>
      <c r="AP1679" s="10"/>
      <c r="AQ1679" s="10"/>
      <c r="AR1679" s="10"/>
      <c r="AS1679" s="10"/>
    </row>
    <row r="1680" spans="1:45" x14ac:dyDescent="0.25">
      <c r="A1680" s="10"/>
      <c r="B1680" s="10"/>
      <c r="C1680" s="10"/>
      <c r="E1680" s="10"/>
      <c r="G1680" s="10"/>
      <c r="H1680" s="10"/>
      <c r="I1680" s="10"/>
      <c r="P1680" s="2"/>
      <c r="Q1680" s="10"/>
      <c r="R1680" s="10"/>
      <c r="S1680" s="10"/>
      <c r="T1680" s="10"/>
      <c r="U1680" s="10"/>
      <c r="V1680" s="10"/>
      <c r="W1680" s="10"/>
      <c r="X1680" s="10"/>
      <c r="Y1680" s="10"/>
      <c r="Z1680" s="10"/>
      <c r="AA1680" s="10"/>
      <c r="AB1680" s="10"/>
      <c r="AC1680" s="10"/>
      <c r="AD1680" s="10"/>
      <c r="AE1680" s="10"/>
      <c r="AF1680" s="10"/>
      <c r="AK1680" s="10"/>
      <c r="AL1680" s="10"/>
      <c r="AM1680" s="10"/>
      <c r="AN1680" s="10"/>
      <c r="AO1680" s="10"/>
      <c r="AP1680" s="10"/>
      <c r="AQ1680" s="10"/>
      <c r="AR1680" s="10"/>
      <c r="AS1680" s="10"/>
    </row>
    <row r="1681" spans="1:45" x14ac:dyDescent="0.25">
      <c r="A1681" s="10"/>
      <c r="B1681" s="10"/>
      <c r="C1681" s="10"/>
      <c r="E1681" s="10"/>
      <c r="G1681" s="10"/>
      <c r="H1681" s="10"/>
      <c r="I1681" s="10"/>
      <c r="P1681" s="2"/>
      <c r="Q1681" s="10"/>
      <c r="R1681" s="10"/>
      <c r="S1681" s="10"/>
      <c r="T1681" s="10"/>
      <c r="U1681" s="10"/>
      <c r="V1681" s="10"/>
      <c r="W1681" s="10"/>
      <c r="X1681" s="10"/>
      <c r="Y1681" s="10"/>
      <c r="Z1681" s="10"/>
      <c r="AA1681" s="10"/>
      <c r="AB1681" s="10"/>
      <c r="AC1681" s="10"/>
      <c r="AD1681" s="10"/>
      <c r="AE1681" s="10"/>
      <c r="AF1681" s="10"/>
      <c r="AK1681" s="10"/>
      <c r="AL1681" s="10"/>
      <c r="AM1681" s="10"/>
      <c r="AN1681" s="10"/>
      <c r="AO1681" s="10"/>
      <c r="AP1681" s="10"/>
      <c r="AQ1681" s="10"/>
      <c r="AR1681" s="10"/>
      <c r="AS1681" s="10"/>
    </row>
    <row r="1682" spans="1:45" x14ac:dyDescent="0.25">
      <c r="A1682" s="10"/>
      <c r="B1682" s="10"/>
      <c r="C1682" s="10"/>
      <c r="E1682" s="10"/>
      <c r="G1682" s="10"/>
      <c r="H1682" s="10"/>
      <c r="I1682" s="10"/>
      <c r="P1682" s="2"/>
      <c r="Q1682" s="10"/>
      <c r="R1682" s="10"/>
      <c r="S1682" s="10"/>
      <c r="T1682" s="10"/>
      <c r="U1682" s="10"/>
      <c r="V1682" s="10"/>
      <c r="W1682" s="10"/>
      <c r="X1682" s="10"/>
      <c r="Y1682" s="10"/>
      <c r="Z1682" s="10"/>
      <c r="AA1682" s="10"/>
      <c r="AB1682" s="10"/>
      <c r="AC1682" s="10"/>
      <c r="AD1682" s="10"/>
      <c r="AE1682" s="10"/>
      <c r="AF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</row>
    <row r="1683" spans="1:45" x14ac:dyDescent="0.25">
      <c r="A1683" s="10"/>
      <c r="B1683" s="10"/>
      <c r="C1683" s="10"/>
      <c r="E1683" s="10"/>
      <c r="G1683" s="10"/>
      <c r="H1683" s="10"/>
      <c r="I1683" s="10"/>
      <c r="P1683" s="2"/>
      <c r="Q1683" s="10"/>
      <c r="R1683" s="10"/>
      <c r="S1683" s="10"/>
      <c r="T1683" s="10"/>
      <c r="U1683" s="10"/>
      <c r="V1683" s="10"/>
      <c r="W1683" s="10"/>
      <c r="X1683" s="10"/>
      <c r="Y1683" s="10"/>
      <c r="Z1683" s="10"/>
      <c r="AA1683" s="10"/>
      <c r="AB1683" s="10"/>
      <c r="AC1683" s="10"/>
      <c r="AD1683" s="10"/>
      <c r="AE1683" s="10"/>
      <c r="AF1683" s="10"/>
      <c r="AK1683" s="10"/>
      <c r="AL1683" s="10"/>
      <c r="AM1683" s="10"/>
      <c r="AN1683" s="10"/>
      <c r="AO1683" s="10"/>
      <c r="AP1683" s="10"/>
      <c r="AQ1683" s="10"/>
      <c r="AR1683" s="10"/>
      <c r="AS1683" s="10"/>
    </row>
    <row r="1684" spans="1:45" x14ac:dyDescent="0.25">
      <c r="A1684" s="10"/>
      <c r="B1684" s="10"/>
      <c r="C1684" s="10"/>
      <c r="E1684" s="10"/>
      <c r="G1684" s="10"/>
      <c r="H1684" s="10"/>
      <c r="I1684" s="10"/>
      <c r="P1684" s="2"/>
      <c r="Q1684" s="10"/>
      <c r="R1684" s="10"/>
      <c r="S1684" s="10"/>
      <c r="T1684" s="10"/>
      <c r="U1684" s="10"/>
      <c r="V1684" s="10"/>
      <c r="W1684" s="10"/>
      <c r="X1684" s="10"/>
      <c r="Y1684" s="10"/>
      <c r="Z1684" s="10"/>
      <c r="AA1684" s="10"/>
      <c r="AB1684" s="10"/>
      <c r="AC1684" s="10"/>
      <c r="AD1684" s="10"/>
      <c r="AE1684" s="10"/>
      <c r="AF1684" s="10"/>
      <c r="AK1684" s="10"/>
      <c r="AL1684" s="10"/>
      <c r="AM1684" s="10"/>
      <c r="AN1684" s="10"/>
      <c r="AO1684" s="10"/>
      <c r="AP1684" s="10"/>
      <c r="AQ1684" s="10"/>
      <c r="AR1684" s="10"/>
      <c r="AS1684" s="10"/>
    </row>
    <row r="1685" spans="1:45" x14ac:dyDescent="0.25">
      <c r="A1685" s="10"/>
      <c r="B1685" s="10"/>
      <c r="C1685" s="10"/>
      <c r="E1685" s="10"/>
      <c r="G1685" s="10"/>
      <c r="H1685" s="10"/>
      <c r="I1685" s="10"/>
      <c r="P1685" s="2"/>
      <c r="Q1685" s="10"/>
      <c r="R1685" s="10"/>
      <c r="S1685" s="10"/>
      <c r="T1685" s="10"/>
      <c r="U1685" s="10"/>
      <c r="V1685" s="10"/>
      <c r="W1685" s="10"/>
      <c r="X1685" s="10"/>
      <c r="Y1685" s="10"/>
      <c r="Z1685" s="10"/>
      <c r="AA1685" s="10"/>
      <c r="AB1685" s="10"/>
      <c r="AC1685" s="10"/>
      <c r="AD1685" s="10"/>
      <c r="AE1685" s="10"/>
      <c r="AF1685" s="10"/>
      <c r="AK1685" s="10"/>
      <c r="AL1685" s="10"/>
      <c r="AM1685" s="10"/>
      <c r="AN1685" s="10"/>
      <c r="AO1685" s="10"/>
      <c r="AP1685" s="10"/>
      <c r="AQ1685" s="10"/>
      <c r="AR1685" s="10"/>
      <c r="AS1685" s="10"/>
    </row>
    <row r="1686" spans="1:45" x14ac:dyDescent="0.25">
      <c r="A1686" s="10"/>
      <c r="B1686" s="10"/>
      <c r="C1686" s="10"/>
      <c r="E1686" s="10"/>
      <c r="G1686" s="10"/>
      <c r="H1686" s="10"/>
      <c r="I1686" s="10"/>
      <c r="P1686" s="2"/>
      <c r="Q1686" s="10"/>
      <c r="R1686" s="10"/>
      <c r="S1686" s="10"/>
      <c r="T1686" s="10"/>
      <c r="U1686" s="10"/>
      <c r="V1686" s="10"/>
      <c r="W1686" s="10"/>
      <c r="X1686" s="10"/>
      <c r="Y1686" s="10"/>
      <c r="Z1686" s="10"/>
      <c r="AA1686" s="10"/>
      <c r="AB1686" s="10"/>
      <c r="AC1686" s="10"/>
      <c r="AD1686" s="10"/>
      <c r="AE1686" s="10"/>
      <c r="AF1686" s="10"/>
      <c r="AK1686" s="10"/>
      <c r="AL1686" s="10"/>
      <c r="AM1686" s="10"/>
      <c r="AN1686" s="10"/>
      <c r="AO1686" s="10"/>
      <c r="AP1686" s="10"/>
      <c r="AQ1686" s="10"/>
      <c r="AR1686" s="10"/>
      <c r="AS1686" s="10"/>
    </row>
    <row r="1687" spans="1:45" x14ac:dyDescent="0.25">
      <c r="A1687" s="10"/>
      <c r="B1687" s="10"/>
      <c r="C1687" s="10"/>
      <c r="E1687" s="10"/>
      <c r="G1687" s="10"/>
      <c r="H1687" s="10"/>
      <c r="I1687" s="10"/>
      <c r="P1687" s="2"/>
      <c r="Q1687" s="10"/>
      <c r="R1687" s="10"/>
      <c r="S1687" s="10"/>
      <c r="T1687" s="10"/>
      <c r="U1687" s="10"/>
      <c r="V1687" s="10"/>
      <c r="W1687" s="10"/>
      <c r="X1687" s="10"/>
      <c r="Y1687" s="10"/>
      <c r="Z1687" s="10"/>
      <c r="AA1687" s="10"/>
      <c r="AB1687" s="10"/>
      <c r="AC1687" s="10"/>
      <c r="AD1687" s="10"/>
      <c r="AE1687" s="10"/>
      <c r="AF1687" s="10"/>
      <c r="AK1687" s="10"/>
      <c r="AL1687" s="10"/>
      <c r="AM1687" s="10"/>
      <c r="AN1687" s="10"/>
      <c r="AO1687" s="10"/>
      <c r="AP1687" s="10"/>
      <c r="AQ1687" s="10"/>
      <c r="AR1687" s="10"/>
      <c r="AS1687" s="10"/>
    </row>
    <row r="1688" spans="1:45" x14ac:dyDescent="0.25">
      <c r="A1688" s="10"/>
      <c r="B1688" s="10"/>
      <c r="C1688" s="10"/>
      <c r="E1688" s="10"/>
      <c r="G1688" s="10"/>
      <c r="H1688" s="10"/>
      <c r="I1688" s="10"/>
      <c r="P1688" s="2"/>
      <c r="Q1688" s="10"/>
      <c r="R1688" s="10"/>
      <c r="S1688" s="10"/>
      <c r="T1688" s="10"/>
      <c r="U1688" s="10"/>
      <c r="V1688" s="10"/>
      <c r="W1688" s="10"/>
      <c r="X1688" s="10"/>
      <c r="Y1688" s="10"/>
      <c r="Z1688" s="10"/>
      <c r="AA1688" s="10"/>
      <c r="AB1688" s="10"/>
      <c r="AC1688" s="10"/>
      <c r="AD1688" s="10"/>
      <c r="AE1688" s="10"/>
      <c r="AF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</row>
    <row r="1689" spans="1:45" x14ac:dyDescent="0.25">
      <c r="A1689" s="10"/>
      <c r="B1689" s="10"/>
      <c r="C1689" s="10"/>
      <c r="E1689" s="10"/>
      <c r="G1689" s="10"/>
      <c r="H1689" s="10"/>
      <c r="I1689" s="10"/>
      <c r="P1689" s="2"/>
      <c r="Q1689" s="10"/>
      <c r="R1689" s="10"/>
      <c r="S1689" s="10"/>
      <c r="T1689" s="10"/>
      <c r="U1689" s="10"/>
      <c r="V1689" s="10"/>
      <c r="W1689" s="10"/>
      <c r="X1689" s="10"/>
      <c r="Y1689" s="10"/>
      <c r="Z1689" s="10"/>
      <c r="AA1689" s="10"/>
      <c r="AB1689" s="10"/>
      <c r="AC1689" s="10"/>
      <c r="AD1689" s="10"/>
      <c r="AE1689" s="10"/>
      <c r="AF1689" s="10"/>
      <c r="AK1689" s="10"/>
      <c r="AL1689" s="10"/>
      <c r="AM1689" s="10"/>
      <c r="AN1689" s="10"/>
      <c r="AO1689" s="10"/>
      <c r="AP1689" s="10"/>
      <c r="AQ1689" s="10"/>
      <c r="AR1689" s="10"/>
      <c r="AS1689" s="10"/>
    </row>
    <row r="1690" spans="1:45" x14ac:dyDescent="0.25">
      <c r="A1690" s="10"/>
      <c r="B1690" s="10"/>
      <c r="C1690" s="10"/>
      <c r="E1690" s="10"/>
      <c r="G1690" s="10"/>
      <c r="H1690" s="10"/>
      <c r="I1690" s="10"/>
      <c r="P1690" s="2"/>
      <c r="Q1690" s="10"/>
      <c r="R1690" s="10"/>
      <c r="S1690" s="10"/>
      <c r="T1690" s="10"/>
      <c r="U1690" s="10"/>
      <c r="V1690" s="10"/>
      <c r="W1690" s="10"/>
      <c r="X1690" s="10"/>
      <c r="Y1690" s="10"/>
      <c r="Z1690" s="10"/>
      <c r="AA1690" s="10"/>
      <c r="AB1690" s="10"/>
      <c r="AC1690" s="10"/>
      <c r="AD1690" s="10"/>
      <c r="AE1690" s="10"/>
      <c r="AF1690" s="10"/>
      <c r="AK1690" s="10"/>
      <c r="AL1690" s="10"/>
      <c r="AM1690" s="10"/>
      <c r="AN1690" s="10"/>
      <c r="AO1690" s="10"/>
      <c r="AP1690" s="10"/>
      <c r="AQ1690" s="10"/>
      <c r="AR1690" s="10"/>
      <c r="AS1690" s="10"/>
    </row>
    <row r="1691" spans="1:45" x14ac:dyDescent="0.25">
      <c r="A1691" s="10"/>
      <c r="B1691" s="10"/>
      <c r="C1691" s="10"/>
      <c r="E1691" s="10"/>
      <c r="G1691" s="10"/>
      <c r="H1691" s="10"/>
      <c r="I1691" s="10"/>
      <c r="P1691" s="2"/>
      <c r="Q1691" s="10"/>
      <c r="R1691" s="10"/>
      <c r="S1691" s="10"/>
      <c r="T1691" s="10"/>
      <c r="U1691" s="10"/>
      <c r="V1691" s="10"/>
      <c r="W1691" s="10"/>
      <c r="X1691" s="10"/>
      <c r="Y1691" s="10"/>
      <c r="Z1691" s="10"/>
      <c r="AA1691" s="10"/>
      <c r="AB1691" s="10"/>
      <c r="AC1691" s="10"/>
      <c r="AD1691" s="10"/>
      <c r="AE1691" s="10"/>
      <c r="AF1691" s="10"/>
      <c r="AK1691" s="10"/>
      <c r="AL1691" s="10"/>
      <c r="AM1691" s="10"/>
      <c r="AN1691" s="10"/>
      <c r="AO1691" s="10"/>
      <c r="AP1691" s="10"/>
      <c r="AQ1691" s="10"/>
      <c r="AR1691" s="10"/>
      <c r="AS1691" s="10"/>
    </row>
    <row r="1692" spans="1:45" x14ac:dyDescent="0.25">
      <c r="A1692" s="10"/>
      <c r="B1692" s="10"/>
      <c r="C1692" s="10"/>
      <c r="E1692" s="10"/>
      <c r="G1692" s="10"/>
      <c r="H1692" s="10"/>
      <c r="I1692" s="10"/>
      <c r="P1692" s="2"/>
      <c r="Q1692" s="10"/>
      <c r="R1692" s="10"/>
      <c r="S1692" s="10"/>
      <c r="T1692" s="10"/>
      <c r="U1692" s="10"/>
      <c r="V1692" s="10"/>
      <c r="W1692" s="10"/>
      <c r="X1692" s="10"/>
      <c r="Y1692" s="10"/>
      <c r="Z1692" s="10"/>
      <c r="AA1692" s="10"/>
      <c r="AB1692" s="10"/>
      <c r="AC1692" s="10"/>
      <c r="AD1692" s="10"/>
      <c r="AE1692" s="10"/>
      <c r="AF1692" s="10"/>
      <c r="AK1692" s="10"/>
      <c r="AL1692" s="10"/>
      <c r="AM1692" s="10"/>
      <c r="AN1692" s="10"/>
      <c r="AO1692" s="10"/>
      <c r="AP1692" s="10"/>
      <c r="AQ1692" s="10"/>
      <c r="AR1692" s="10"/>
      <c r="AS1692" s="10"/>
    </row>
    <row r="1693" spans="1:45" x14ac:dyDescent="0.25">
      <c r="A1693" s="10"/>
      <c r="B1693" s="10"/>
      <c r="C1693" s="10"/>
      <c r="E1693" s="10"/>
      <c r="G1693" s="10"/>
      <c r="H1693" s="10"/>
      <c r="I1693" s="10"/>
      <c r="P1693" s="2"/>
      <c r="Q1693" s="10"/>
      <c r="R1693" s="10"/>
      <c r="S1693" s="10"/>
      <c r="T1693" s="10"/>
      <c r="U1693" s="10"/>
      <c r="V1693" s="10"/>
      <c r="W1693" s="10"/>
      <c r="X1693" s="10"/>
      <c r="Y1693" s="10"/>
      <c r="Z1693" s="10"/>
      <c r="AA1693" s="10"/>
      <c r="AB1693" s="10"/>
      <c r="AC1693" s="10"/>
      <c r="AD1693" s="10"/>
      <c r="AE1693" s="10"/>
      <c r="AF1693" s="10"/>
      <c r="AK1693" s="10"/>
      <c r="AL1693" s="10"/>
      <c r="AM1693" s="10"/>
      <c r="AN1693" s="10"/>
      <c r="AO1693" s="10"/>
      <c r="AP1693" s="10"/>
      <c r="AQ1693" s="10"/>
      <c r="AR1693" s="10"/>
      <c r="AS1693" s="10"/>
    </row>
    <row r="1694" spans="1:45" x14ac:dyDescent="0.25">
      <c r="A1694" s="10"/>
      <c r="B1694" s="10"/>
      <c r="C1694" s="10"/>
      <c r="E1694" s="10"/>
      <c r="G1694" s="10"/>
      <c r="H1694" s="10"/>
      <c r="I1694" s="10"/>
      <c r="P1694" s="2"/>
      <c r="Q1694" s="10"/>
      <c r="R1694" s="10"/>
      <c r="S1694" s="10"/>
      <c r="T1694" s="10"/>
      <c r="U1694" s="10"/>
      <c r="V1694" s="10"/>
      <c r="W1694" s="10"/>
      <c r="X1694" s="10"/>
      <c r="Y1694" s="10"/>
      <c r="Z1694" s="10"/>
      <c r="AA1694" s="10"/>
      <c r="AB1694" s="10"/>
      <c r="AC1694" s="10"/>
      <c r="AD1694" s="10"/>
      <c r="AE1694" s="10"/>
      <c r="AF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</row>
    <row r="1695" spans="1:45" x14ac:dyDescent="0.25">
      <c r="A1695" s="10"/>
      <c r="B1695" s="10"/>
      <c r="C1695" s="10"/>
      <c r="E1695" s="10"/>
      <c r="G1695" s="10"/>
      <c r="H1695" s="10"/>
      <c r="I1695" s="10"/>
      <c r="P1695" s="2"/>
      <c r="Q1695" s="10"/>
      <c r="R1695" s="10"/>
      <c r="S1695" s="10"/>
      <c r="T1695" s="10"/>
      <c r="U1695" s="10"/>
      <c r="V1695" s="10"/>
      <c r="W1695" s="10"/>
      <c r="X1695" s="10"/>
      <c r="Y1695" s="10"/>
      <c r="Z1695" s="10"/>
      <c r="AA1695" s="10"/>
      <c r="AB1695" s="10"/>
      <c r="AC1695" s="10"/>
      <c r="AD1695" s="10"/>
      <c r="AE1695" s="10"/>
      <c r="AF1695" s="10"/>
      <c r="AK1695" s="10"/>
      <c r="AL1695" s="10"/>
      <c r="AM1695" s="10"/>
      <c r="AN1695" s="10"/>
      <c r="AO1695" s="10"/>
      <c r="AP1695" s="10"/>
      <c r="AQ1695" s="10"/>
      <c r="AR1695" s="10"/>
      <c r="AS1695" s="10"/>
    </row>
    <row r="1696" spans="1:45" x14ac:dyDescent="0.25">
      <c r="A1696" s="10"/>
      <c r="B1696" s="10"/>
      <c r="C1696" s="10"/>
      <c r="E1696" s="10"/>
      <c r="G1696" s="10"/>
      <c r="H1696" s="10"/>
      <c r="I1696" s="10"/>
      <c r="P1696" s="2"/>
      <c r="Q1696" s="10"/>
      <c r="R1696" s="10"/>
      <c r="S1696" s="10"/>
      <c r="T1696" s="10"/>
      <c r="U1696" s="10"/>
      <c r="V1696" s="10"/>
      <c r="W1696" s="10"/>
      <c r="X1696" s="10"/>
      <c r="Y1696" s="10"/>
      <c r="Z1696" s="10"/>
      <c r="AA1696" s="10"/>
      <c r="AB1696" s="10"/>
      <c r="AC1696" s="10"/>
      <c r="AD1696" s="10"/>
      <c r="AE1696" s="10"/>
      <c r="AF1696" s="10"/>
      <c r="AK1696" s="10"/>
      <c r="AL1696" s="10"/>
      <c r="AM1696" s="10"/>
      <c r="AN1696" s="10"/>
      <c r="AO1696" s="10"/>
      <c r="AP1696" s="10"/>
      <c r="AQ1696" s="10"/>
      <c r="AR1696" s="10"/>
      <c r="AS1696" s="10"/>
    </row>
    <row r="1697" spans="1:45" x14ac:dyDescent="0.25">
      <c r="A1697" s="10"/>
      <c r="B1697" s="10"/>
      <c r="C1697" s="10"/>
      <c r="E1697" s="10"/>
      <c r="G1697" s="10"/>
      <c r="H1697" s="10"/>
      <c r="I1697" s="10"/>
      <c r="P1697" s="2"/>
      <c r="Q1697" s="10"/>
      <c r="R1697" s="10"/>
      <c r="S1697" s="10"/>
      <c r="T1697" s="10"/>
      <c r="U1697" s="10"/>
      <c r="V1697" s="10"/>
      <c r="W1697" s="10"/>
      <c r="X1697" s="10"/>
      <c r="Y1697" s="10"/>
      <c r="Z1697" s="10"/>
      <c r="AA1697" s="10"/>
      <c r="AB1697" s="10"/>
      <c r="AC1697" s="10"/>
      <c r="AD1697" s="10"/>
      <c r="AE1697" s="10"/>
      <c r="AF1697" s="10"/>
      <c r="AK1697" s="10"/>
      <c r="AL1697" s="10"/>
      <c r="AM1697" s="10"/>
      <c r="AN1697" s="10"/>
      <c r="AO1697" s="10"/>
      <c r="AP1697" s="10"/>
      <c r="AQ1697" s="10"/>
      <c r="AR1697" s="10"/>
      <c r="AS1697" s="10"/>
    </row>
    <row r="1698" spans="1:45" x14ac:dyDescent="0.25">
      <c r="A1698" s="10"/>
      <c r="B1698" s="10"/>
      <c r="C1698" s="10"/>
      <c r="E1698" s="10"/>
      <c r="G1698" s="10"/>
      <c r="H1698" s="10"/>
      <c r="I1698" s="10"/>
      <c r="P1698" s="2"/>
      <c r="Q1698" s="10"/>
      <c r="R1698" s="10"/>
      <c r="S1698" s="10"/>
      <c r="T1698" s="10"/>
      <c r="U1698" s="10"/>
      <c r="V1698" s="10"/>
      <c r="W1698" s="10"/>
      <c r="X1698" s="10"/>
      <c r="Y1698" s="10"/>
      <c r="Z1698" s="10"/>
      <c r="AA1698" s="10"/>
      <c r="AB1698" s="10"/>
      <c r="AC1698" s="10"/>
      <c r="AD1698" s="10"/>
      <c r="AE1698" s="10"/>
      <c r="AF1698" s="10"/>
      <c r="AK1698" s="10"/>
      <c r="AL1698" s="10"/>
      <c r="AM1698" s="10"/>
      <c r="AN1698" s="10"/>
      <c r="AO1698" s="10"/>
      <c r="AP1698" s="10"/>
      <c r="AQ1698" s="10"/>
      <c r="AR1698" s="10"/>
      <c r="AS1698" s="10"/>
    </row>
    <row r="1699" spans="1:45" x14ac:dyDescent="0.25">
      <c r="A1699" s="10"/>
      <c r="B1699" s="10"/>
      <c r="C1699" s="10"/>
      <c r="E1699" s="10"/>
      <c r="G1699" s="10"/>
      <c r="H1699" s="10"/>
      <c r="I1699" s="10"/>
      <c r="P1699" s="2"/>
      <c r="Q1699" s="10"/>
      <c r="R1699" s="10"/>
      <c r="S1699" s="10"/>
      <c r="T1699" s="10"/>
      <c r="U1699" s="10"/>
      <c r="V1699" s="10"/>
      <c r="W1699" s="10"/>
      <c r="X1699" s="10"/>
      <c r="Y1699" s="10"/>
      <c r="Z1699" s="10"/>
      <c r="AA1699" s="10"/>
      <c r="AB1699" s="10"/>
      <c r="AC1699" s="10"/>
      <c r="AD1699" s="10"/>
      <c r="AE1699" s="10"/>
      <c r="AF1699" s="10"/>
      <c r="AK1699" s="10"/>
      <c r="AL1699" s="10"/>
      <c r="AM1699" s="10"/>
      <c r="AN1699" s="10"/>
      <c r="AO1699" s="10"/>
      <c r="AP1699" s="10"/>
      <c r="AQ1699" s="10"/>
      <c r="AR1699" s="10"/>
      <c r="AS1699" s="10"/>
    </row>
    <row r="1700" spans="1:45" x14ac:dyDescent="0.25">
      <c r="A1700" s="10"/>
      <c r="B1700" s="10"/>
      <c r="C1700" s="10"/>
      <c r="E1700" s="10"/>
      <c r="G1700" s="10"/>
      <c r="H1700" s="10"/>
      <c r="I1700" s="10"/>
      <c r="P1700" s="2"/>
      <c r="Q1700" s="10"/>
      <c r="R1700" s="10"/>
      <c r="S1700" s="10"/>
      <c r="T1700" s="10"/>
      <c r="U1700" s="10"/>
      <c r="V1700" s="10"/>
      <c r="W1700" s="10"/>
      <c r="X1700" s="10"/>
      <c r="Y1700" s="10"/>
      <c r="Z1700" s="10"/>
      <c r="AA1700" s="10"/>
      <c r="AB1700" s="10"/>
      <c r="AC1700" s="10"/>
      <c r="AD1700" s="10"/>
      <c r="AE1700" s="10"/>
      <c r="AF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</row>
    <row r="1701" spans="1:45" x14ac:dyDescent="0.25">
      <c r="A1701" s="10"/>
      <c r="B1701" s="10"/>
      <c r="C1701" s="10"/>
      <c r="E1701" s="10"/>
      <c r="G1701" s="10"/>
      <c r="H1701" s="10"/>
      <c r="I1701" s="10"/>
      <c r="P1701" s="2"/>
      <c r="Q1701" s="10"/>
      <c r="R1701" s="10"/>
      <c r="S1701" s="10"/>
      <c r="T1701" s="10"/>
      <c r="U1701" s="10"/>
      <c r="V1701" s="10"/>
      <c r="W1701" s="10"/>
      <c r="X1701" s="10"/>
      <c r="Y1701" s="10"/>
      <c r="Z1701" s="10"/>
      <c r="AA1701" s="10"/>
      <c r="AB1701" s="10"/>
      <c r="AC1701" s="10"/>
      <c r="AD1701" s="10"/>
      <c r="AE1701" s="10"/>
      <c r="AF1701" s="10"/>
      <c r="AK1701" s="10"/>
      <c r="AL1701" s="10"/>
      <c r="AM1701" s="10"/>
      <c r="AN1701" s="10"/>
      <c r="AO1701" s="10"/>
      <c r="AP1701" s="10"/>
      <c r="AQ1701" s="10"/>
      <c r="AR1701" s="10"/>
      <c r="AS1701" s="10"/>
    </row>
    <row r="1702" spans="1:45" x14ac:dyDescent="0.25">
      <c r="A1702" s="10"/>
      <c r="B1702" s="10"/>
      <c r="C1702" s="10"/>
      <c r="E1702" s="10"/>
      <c r="G1702" s="10"/>
      <c r="H1702" s="10"/>
      <c r="I1702" s="10"/>
      <c r="P1702" s="2"/>
      <c r="Q1702" s="10"/>
      <c r="R1702" s="10"/>
      <c r="S1702" s="10"/>
      <c r="T1702" s="10"/>
      <c r="U1702" s="10"/>
      <c r="V1702" s="10"/>
      <c r="W1702" s="10"/>
      <c r="X1702" s="10"/>
      <c r="Y1702" s="10"/>
      <c r="Z1702" s="10"/>
      <c r="AA1702" s="10"/>
      <c r="AB1702" s="10"/>
      <c r="AC1702" s="10"/>
      <c r="AD1702" s="10"/>
      <c r="AE1702" s="10"/>
      <c r="AF1702" s="10"/>
      <c r="AK1702" s="10"/>
      <c r="AL1702" s="10"/>
      <c r="AM1702" s="10"/>
      <c r="AN1702" s="10"/>
      <c r="AO1702" s="10"/>
      <c r="AP1702" s="10"/>
      <c r="AQ1702" s="10"/>
      <c r="AR1702" s="10"/>
      <c r="AS1702" s="10"/>
    </row>
    <row r="1703" spans="1:45" x14ac:dyDescent="0.25">
      <c r="A1703" s="10"/>
      <c r="B1703" s="10"/>
      <c r="C1703" s="10"/>
      <c r="E1703" s="10"/>
      <c r="G1703" s="10"/>
      <c r="H1703" s="10"/>
      <c r="I1703" s="10"/>
      <c r="P1703" s="2"/>
      <c r="Q1703" s="10"/>
      <c r="R1703" s="10"/>
      <c r="S1703" s="10"/>
      <c r="T1703" s="10"/>
      <c r="U1703" s="10"/>
      <c r="V1703" s="10"/>
      <c r="W1703" s="10"/>
      <c r="X1703" s="10"/>
      <c r="Y1703" s="10"/>
      <c r="Z1703" s="10"/>
      <c r="AA1703" s="10"/>
      <c r="AB1703" s="10"/>
      <c r="AC1703" s="10"/>
      <c r="AD1703" s="10"/>
      <c r="AE1703" s="10"/>
      <c r="AF1703" s="10"/>
      <c r="AK1703" s="10"/>
      <c r="AL1703" s="10"/>
      <c r="AM1703" s="10"/>
      <c r="AN1703" s="10"/>
      <c r="AO1703" s="10"/>
      <c r="AP1703" s="10"/>
      <c r="AQ1703" s="10"/>
      <c r="AR1703" s="10"/>
      <c r="AS1703" s="10"/>
    </row>
    <row r="1704" spans="1:45" x14ac:dyDescent="0.25">
      <c r="A1704" s="10"/>
      <c r="B1704" s="10"/>
      <c r="C1704" s="10"/>
      <c r="E1704" s="10"/>
      <c r="G1704" s="10"/>
      <c r="H1704" s="10"/>
      <c r="I1704" s="10"/>
      <c r="P1704" s="2"/>
      <c r="Q1704" s="10"/>
      <c r="R1704" s="10"/>
      <c r="S1704" s="10"/>
      <c r="T1704" s="10"/>
      <c r="U1704" s="10"/>
      <c r="V1704" s="10"/>
      <c r="W1704" s="10"/>
      <c r="X1704" s="10"/>
      <c r="Y1704" s="10"/>
      <c r="Z1704" s="10"/>
      <c r="AA1704" s="10"/>
      <c r="AB1704" s="10"/>
      <c r="AC1704" s="10"/>
      <c r="AD1704" s="10"/>
      <c r="AE1704" s="10"/>
      <c r="AF1704" s="10"/>
      <c r="AK1704" s="10"/>
      <c r="AL1704" s="10"/>
      <c r="AM1704" s="10"/>
      <c r="AN1704" s="10"/>
      <c r="AO1704" s="10"/>
      <c r="AP1704" s="10"/>
      <c r="AQ1704" s="10"/>
      <c r="AR1704" s="10"/>
      <c r="AS1704" s="10"/>
    </row>
    <row r="1705" spans="1:45" x14ac:dyDescent="0.25">
      <c r="A1705" s="10"/>
      <c r="B1705" s="10"/>
      <c r="C1705" s="10"/>
      <c r="E1705" s="10"/>
      <c r="G1705" s="10"/>
      <c r="H1705" s="10"/>
      <c r="I1705" s="10"/>
      <c r="P1705" s="2"/>
      <c r="Q1705" s="10"/>
      <c r="R1705" s="10"/>
      <c r="S1705" s="10"/>
      <c r="T1705" s="10"/>
      <c r="U1705" s="10"/>
      <c r="V1705" s="10"/>
      <c r="W1705" s="10"/>
      <c r="X1705" s="10"/>
      <c r="Y1705" s="10"/>
      <c r="Z1705" s="10"/>
      <c r="AA1705" s="10"/>
      <c r="AB1705" s="10"/>
      <c r="AC1705" s="10"/>
      <c r="AD1705" s="10"/>
      <c r="AE1705" s="10"/>
      <c r="AF1705" s="10"/>
      <c r="AK1705" s="10"/>
      <c r="AL1705" s="10"/>
      <c r="AM1705" s="10"/>
      <c r="AN1705" s="10"/>
      <c r="AO1705" s="10"/>
      <c r="AP1705" s="10"/>
      <c r="AQ1705" s="10"/>
      <c r="AR1705" s="10"/>
      <c r="AS1705" s="10"/>
    </row>
    <row r="1706" spans="1:45" x14ac:dyDescent="0.25">
      <c r="A1706" s="10"/>
      <c r="B1706" s="10"/>
      <c r="C1706" s="10"/>
      <c r="E1706" s="10"/>
      <c r="G1706" s="10"/>
      <c r="H1706" s="10"/>
      <c r="I1706" s="10"/>
      <c r="P1706" s="2"/>
      <c r="Q1706" s="10"/>
      <c r="R1706" s="10"/>
      <c r="S1706" s="10"/>
      <c r="T1706" s="10"/>
      <c r="U1706" s="10"/>
      <c r="V1706" s="10"/>
      <c r="W1706" s="10"/>
      <c r="X1706" s="10"/>
      <c r="Y1706" s="10"/>
      <c r="Z1706" s="10"/>
      <c r="AA1706" s="10"/>
      <c r="AB1706" s="10"/>
      <c r="AC1706" s="10"/>
      <c r="AD1706" s="10"/>
      <c r="AE1706" s="10"/>
      <c r="AF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</row>
    <row r="1707" spans="1:45" x14ac:dyDescent="0.25">
      <c r="A1707" s="10"/>
      <c r="B1707" s="10"/>
      <c r="C1707" s="10"/>
      <c r="E1707" s="10"/>
      <c r="G1707" s="10"/>
      <c r="H1707" s="10"/>
      <c r="I1707" s="10"/>
      <c r="P1707" s="2"/>
      <c r="Q1707" s="10"/>
      <c r="R1707" s="10"/>
      <c r="S1707" s="10"/>
      <c r="T1707" s="10"/>
      <c r="U1707" s="10"/>
      <c r="V1707" s="10"/>
      <c r="W1707" s="10"/>
      <c r="X1707" s="10"/>
      <c r="Y1707" s="10"/>
      <c r="Z1707" s="10"/>
      <c r="AA1707" s="10"/>
      <c r="AB1707" s="10"/>
      <c r="AC1707" s="10"/>
      <c r="AD1707" s="10"/>
      <c r="AE1707" s="10"/>
      <c r="AF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</row>
    <row r="1708" spans="1:45" x14ac:dyDescent="0.25">
      <c r="A1708" s="10"/>
      <c r="B1708" s="10"/>
      <c r="C1708" s="10"/>
      <c r="E1708" s="10"/>
      <c r="G1708" s="10"/>
      <c r="H1708" s="10"/>
      <c r="I1708" s="10"/>
      <c r="P1708" s="2"/>
      <c r="Q1708" s="10"/>
      <c r="R1708" s="10"/>
      <c r="S1708" s="10"/>
      <c r="T1708" s="10"/>
      <c r="U1708" s="10"/>
      <c r="V1708" s="10"/>
      <c r="W1708" s="10"/>
      <c r="X1708" s="10"/>
      <c r="Y1708" s="10"/>
      <c r="Z1708" s="10"/>
      <c r="AA1708" s="10"/>
      <c r="AB1708" s="10"/>
      <c r="AC1708" s="10"/>
      <c r="AD1708" s="10"/>
      <c r="AE1708" s="10"/>
      <c r="AF1708" s="10"/>
      <c r="AK1708" s="10"/>
      <c r="AL1708" s="10"/>
      <c r="AM1708" s="10"/>
      <c r="AN1708" s="10"/>
      <c r="AO1708" s="10"/>
      <c r="AP1708" s="10"/>
      <c r="AQ1708" s="10"/>
      <c r="AR1708" s="10"/>
      <c r="AS1708" s="10"/>
    </row>
    <row r="1709" spans="1:45" x14ac:dyDescent="0.25">
      <c r="A1709" s="10"/>
      <c r="B1709" s="10"/>
      <c r="C1709" s="10"/>
      <c r="E1709" s="10"/>
      <c r="G1709" s="10"/>
      <c r="H1709" s="10"/>
      <c r="I1709" s="10"/>
      <c r="P1709" s="2"/>
      <c r="Q1709" s="10"/>
      <c r="R1709" s="10"/>
      <c r="S1709" s="10"/>
      <c r="T1709" s="10"/>
      <c r="U1709" s="10"/>
      <c r="V1709" s="10"/>
      <c r="W1709" s="10"/>
      <c r="X1709" s="10"/>
      <c r="Y1709" s="10"/>
      <c r="Z1709" s="10"/>
      <c r="AA1709" s="10"/>
      <c r="AB1709" s="10"/>
      <c r="AC1709" s="10"/>
      <c r="AD1709" s="10"/>
      <c r="AE1709" s="10"/>
      <c r="AF1709" s="10"/>
      <c r="AK1709" s="10"/>
      <c r="AL1709" s="10"/>
      <c r="AM1709" s="10"/>
      <c r="AN1709" s="10"/>
      <c r="AO1709" s="10"/>
      <c r="AP1709" s="10"/>
      <c r="AQ1709" s="10"/>
      <c r="AR1709" s="10"/>
      <c r="AS1709" s="10"/>
    </row>
    <row r="1710" spans="1:45" x14ac:dyDescent="0.25">
      <c r="A1710" s="10"/>
      <c r="B1710" s="10"/>
      <c r="C1710" s="10"/>
      <c r="E1710" s="10"/>
      <c r="G1710" s="10"/>
      <c r="H1710" s="10"/>
      <c r="I1710" s="10"/>
      <c r="P1710" s="2"/>
      <c r="Q1710" s="10"/>
      <c r="R1710" s="10"/>
      <c r="S1710" s="10"/>
      <c r="T1710" s="10"/>
      <c r="U1710" s="10"/>
      <c r="V1710" s="10"/>
      <c r="W1710" s="10"/>
      <c r="X1710" s="10"/>
      <c r="Y1710" s="10"/>
      <c r="Z1710" s="10"/>
      <c r="AA1710" s="10"/>
      <c r="AB1710" s="10"/>
      <c r="AC1710" s="10"/>
      <c r="AD1710" s="10"/>
      <c r="AE1710" s="10"/>
      <c r="AF1710" s="10"/>
      <c r="AK1710" s="10"/>
      <c r="AL1710" s="10"/>
      <c r="AM1710" s="10"/>
      <c r="AN1710" s="10"/>
      <c r="AO1710" s="10"/>
      <c r="AP1710" s="10"/>
      <c r="AQ1710" s="10"/>
      <c r="AR1710" s="10"/>
      <c r="AS1710" s="10"/>
    </row>
    <row r="1711" spans="1:45" x14ac:dyDescent="0.25">
      <c r="A1711" s="10"/>
      <c r="B1711" s="10"/>
      <c r="C1711" s="10"/>
      <c r="E1711" s="10"/>
      <c r="G1711" s="10"/>
      <c r="H1711" s="10"/>
      <c r="I1711" s="10"/>
      <c r="P1711" s="2"/>
      <c r="Q1711" s="10"/>
      <c r="R1711" s="10"/>
      <c r="S1711" s="10"/>
      <c r="T1711" s="10"/>
      <c r="U1711" s="10"/>
      <c r="V1711" s="10"/>
      <c r="W1711" s="10"/>
      <c r="X1711" s="10"/>
      <c r="Y1711" s="10"/>
      <c r="Z1711" s="10"/>
      <c r="AA1711" s="10"/>
      <c r="AB1711" s="10"/>
      <c r="AC1711" s="10"/>
      <c r="AD1711" s="10"/>
      <c r="AE1711" s="10"/>
      <c r="AF1711" s="10"/>
      <c r="AK1711" s="10"/>
      <c r="AL1711" s="10"/>
      <c r="AM1711" s="10"/>
      <c r="AN1711" s="10"/>
      <c r="AO1711" s="10"/>
      <c r="AP1711" s="10"/>
      <c r="AQ1711" s="10"/>
      <c r="AR1711" s="10"/>
      <c r="AS1711" s="10"/>
    </row>
    <row r="1712" spans="1:45" x14ac:dyDescent="0.25">
      <c r="A1712" s="10"/>
      <c r="B1712" s="10"/>
      <c r="C1712" s="10"/>
      <c r="E1712" s="10"/>
      <c r="G1712" s="10"/>
      <c r="H1712" s="10"/>
      <c r="I1712" s="10"/>
      <c r="P1712" s="2"/>
      <c r="Q1712" s="10"/>
      <c r="R1712" s="10"/>
      <c r="S1712" s="10"/>
      <c r="T1712" s="10"/>
      <c r="U1712" s="10"/>
      <c r="V1712" s="10"/>
      <c r="W1712" s="10"/>
      <c r="X1712" s="10"/>
      <c r="Y1712" s="10"/>
      <c r="Z1712" s="10"/>
      <c r="AA1712" s="10"/>
      <c r="AB1712" s="10"/>
      <c r="AC1712" s="10"/>
      <c r="AD1712" s="10"/>
      <c r="AE1712" s="10"/>
      <c r="AF1712" s="10"/>
      <c r="AK1712" s="10"/>
      <c r="AL1712" s="10"/>
      <c r="AM1712" s="10"/>
      <c r="AN1712" s="10"/>
      <c r="AO1712" s="10"/>
      <c r="AP1712" s="10"/>
      <c r="AQ1712" s="10"/>
      <c r="AR1712" s="10"/>
      <c r="AS1712" s="10"/>
    </row>
    <row r="1713" spans="1:45" x14ac:dyDescent="0.25">
      <c r="A1713" s="10"/>
      <c r="B1713" s="10"/>
      <c r="C1713" s="10"/>
      <c r="E1713" s="10"/>
      <c r="G1713" s="10"/>
      <c r="H1713" s="10"/>
      <c r="I1713" s="10"/>
      <c r="P1713" s="2"/>
      <c r="Q1713" s="10"/>
      <c r="R1713" s="10"/>
      <c r="S1713" s="10"/>
      <c r="T1713" s="10"/>
      <c r="U1713" s="10"/>
      <c r="V1713" s="10"/>
      <c r="W1713" s="10"/>
      <c r="X1713" s="10"/>
      <c r="Y1713" s="10"/>
      <c r="Z1713" s="10"/>
      <c r="AA1713" s="10"/>
      <c r="AB1713" s="10"/>
      <c r="AC1713" s="10"/>
      <c r="AD1713" s="10"/>
      <c r="AE1713" s="10"/>
      <c r="AF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</row>
    <row r="1714" spans="1:45" x14ac:dyDescent="0.25">
      <c r="A1714" s="10"/>
      <c r="B1714" s="10"/>
      <c r="C1714" s="10"/>
      <c r="E1714" s="10"/>
      <c r="G1714" s="10"/>
      <c r="H1714" s="10"/>
      <c r="I1714" s="10"/>
      <c r="P1714" s="2"/>
      <c r="Q1714" s="10"/>
      <c r="R1714" s="10"/>
      <c r="S1714" s="10"/>
      <c r="T1714" s="10"/>
      <c r="U1714" s="10"/>
      <c r="V1714" s="10"/>
      <c r="W1714" s="10"/>
      <c r="X1714" s="10"/>
      <c r="Y1714" s="10"/>
      <c r="Z1714" s="10"/>
      <c r="AA1714" s="10"/>
      <c r="AB1714" s="10"/>
      <c r="AC1714" s="10"/>
      <c r="AD1714" s="10"/>
      <c r="AE1714" s="10"/>
      <c r="AF1714" s="10"/>
      <c r="AK1714" s="10"/>
      <c r="AL1714" s="10"/>
      <c r="AM1714" s="10"/>
      <c r="AN1714" s="10"/>
      <c r="AO1714" s="10"/>
      <c r="AP1714" s="10"/>
      <c r="AQ1714" s="10"/>
      <c r="AR1714" s="10"/>
      <c r="AS1714" s="10"/>
    </row>
    <row r="1715" spans="1:45" x14ac:dyDescent="0.25">
      <c r="A1715" s="10"/>
      <c r="B1715" s="10"/>
      <c r="C1715" s="10"/>
      <c r="E1715" s="10"/>
      <c r="G1715" s="10"/>
      <c r="H1715" s="10"/>
      <c r="I1715" s="10"/>
      <c r="P1715" s="2"/>
      <c r="Q1715" s="10"/>
      <c r="R1715" s="10"/>
      <c r="S1715" s="10"/>
      <c r="T1715" s="10"/>
      <c r="U1715" s="10"/>
      <c r="V1715" s="10"/>
      <c r="W1715" s="10"/>
      <c r="X1715" s="10"/>
      <c r="Y1715" s="10"/>
      <c r="Z1715" s="10"/>
      <c r="AA1715" s="10"/>
      <c r="AB1715" s="10"/>
      <c r="AC1715" s="10"/>
      <c r="AD1715" s="10"/>
      <c r="AE1715" s="10"/>
      <c r="AF1715" s="10"/>
      <c r="AK1715" s="10"/>
      <c r="AL1715" s="10"/>
      <c r="AM1715" s="10"/>
      <c r="AN1715" s="10"/>
      <c r="AO1715" s="10"/>
      <c r="AP1715" s="10"/>
      <c r="AQ1715" s="10"/>
      <c r="AR1715" s="10"/>
      <c r="AS1715" s="10"/>
    </row>
    <row r="1716" spans="1:45" x14ac:dyDescent="0.25">
      <c r="A1716" s="10"/>
      <c r="B1716" s="10"/>
      <c r="C1716" s="10"/>
      <c r="E1716" s="10"/>
      <c r="G1716" s="10"/>
      <c r="H1716" s="10"/>
      <c r="I1716" s="10"/>
      <c r="P1716" s="2"/>
      <c r="Q1716" s="10"/>
      <c r="R1716" s="10"/>
      <c r="S1716" s="10"/>
      <c r="T1716" s="10"/>
      <c r="U1716" s="10"/>
      <c r="V1716" s="10"/>
      <c r="W1716" s="10"/>
      <c r="X1716" s="10"/>
      <c r="Y1716" s="10"/>
      <c r="Z1716" s="10"/>
      <c r="AA1716" s="10"/>
      <c r="AB1716" s="10"/>
      <c r="AC1716" s="10"/>
      <c r="AD1716" s="10"/>
      <c r="AE1716" s="10"/>
      <c r="AF1716" s="10"/>
      <c r="AK1716" s="10"/>
      <c r="AL1716" s="10"/>
      <c r="AM1716" s="10"/>
      <c r="AN1716" s="10"/>
      <c r="AO1716" s="10"/>
      <c r="AP1716" s="10"/>
      <c r="AQ1716" s="10"/>
      <c r="AR1716" s="10"/>
      <c r="AS1716" s="10"/>
    </row>
    <row r="1717" spans="1:45" x14ac:dyDescent="0.25">
      <c r="A1717" s="10"/>
      <c r="B1717" s="10"/>
      <c r="C1717" s="10"/>
      <c r="E1717" s="10"/>
      <c r="G1717" s="10"/>
      <c r="H1717" s="10"/>
      <c r="I1717" s="10"/>
      <c r="P1717" s="2"/>
      <c r="Q1717" s="10"/>
      <c r="R1717" s="10"/>
      <c r="S1717" s="10"/>
      <c r="T1717" s="10"/>
      <c r="U1717" s="10"/>
      <c r="V1717" s="10"/>
      <c r="W1717" s="10"/>
      <c r="X1717" s="10"/>
      <c r="Y1717" s="10"/>
      <c r="Z1717" s="10"/>
      <c r="AA1717" s="10"/>
      <c r="AB1717" s="10"/>
      <c r="AC1717" s="10"/>
      <c r="AD1717" s="10"/>
      <c r="AE1717" s="10"/>
      <c r="AF1717" s="10"/>
      <c r="AK1717" s="10"/>
      <c r="AL1717" s="10"/>
      <c r="AM1717" s="10"/>
      <c r="AN1717" s="10"/>
      <c r="AO1717" s="10"/>
      <c r="AP1717" s="10"/>
      <c r="AQ1717" s="10"/>
      <c r="AR1717" s="10"/>
      <c r="AS1717" s="10"/>
    </row>
    <row r="1718" spans="1:45" x14ac:dyDescent="0.25">
      <c r="A1718" s="10"/>
      <c r="B1718" s="10"/>
      <c r="C1718" s="10"/>
      <c r="E1718" s="10"/>
      <c r="G1718" s="10"/>
      <c r="H1718" s="10"/>
      <c r="I1718" s="10"/>
      <c r="P1718" s="2"/>
      <c r="Q1718" s="10"/>
      <c r="R1718" s="10"/>
      <c r="S1718" s="10"/>
      <c r="T1718" s="10"/>
      <c r="U1718" s="10"/>
      <c r="V1718" s="10"/>
      <c r="W1718" s="10"/>
      <c r="X1718" s="10"/>
      <c r="Y1718" s="10"/>
      <c r="Z1718" s="10"/>
      <c r="AA1718" s="10"/>
      <c r="AB1718" s="10"/>
      <c r="AC1718" s="10"/>
      <c r="AD1718" s="10"/>
      <c r="AE1718" s="10"/>
      <c r="AF1718" s="10"/>
      <c r="AK1718" s="10"/>
      <c r="AL1718" s="10"/>
      <c r="AM1718" s="10"/>
      <c r="AN1718" s="10"/>
      <c r="AO1718" s="10"/>
      <c r="AP1718" s="10"/>
      <c r="AQ1718" s="10"/>
      <c r="AR1718" s="10"/>
      <c r="AS1718" s="10"/>
    </row>
    <row r="1719" spans="1:45" x14ac:dyDescent="0.25">
      <c r="A1719" s="10"/>
      <c r="B1719" s="10"/>
      <c r="C1719" s="10"/>
      <c r="E1719" s="10"/>
      <c r="G1719" s="10"/>
      <c r="H1719" s="10"/>
      <c r="I1719" s="10"/>
      <c r="P1719" s="2"/>
      <c r="Q1719" s="10"/>
      <c r="R1719" s="10"/>
      <c r="S1719" s="10"/>
      <c r="T1719" s="10"/>
      <c r="U1719" s="10"/>
      <c r="V1719" s="10"/>
      <c r="W1719" s="10"/>
      <c r="X1719" s="10"/>
      <c r="Y1719" s="10"/>
      <c r="Z1719" s="10"/>
      <c r="AA1719" s="10"/>
      <c r="AB1719" s="10"/>
      <c r="AC1719" s="10"/>
      <c r="AD1719" s="10"/>
      <c r="AE1719" s="10"/>
      <c r="AF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</row>
    <row r="1720" spans="1:45" x14ac:dyDescent="0.25">
      <c r="A1720" s="10"/>
      <c r="B1720" s="10"/>
      <c r="C1720" s="10"/>
      <c r="E1720" s="10"/>
      <c r="G1720" s="10"/>
      <c r="H1720" s="10"/>
      <c r="I1720" s="10"/>
      <c r="P1720" s="2"/>
      <c r="Q1720" s="10"/>
      <c r="R1720" s="10"/>
      <c r="S1720" s="10"/>
      <c r="T1720" s="10"/>
      <c r="U1720" s="10"/>
      <c r="V1720" s="10"/>
      <c r="W1720" s="10"/>
      <c r="X1720" s="10"/>
      <c r="Y1720" s="10"/>
      <c r="Z1720" s="10"/>
      <c r="AA1720" s="10"/>
      <c r="AB1720" s="10"/>
      <c r="AC1720" s="10"/>
      <c r="AD1720" s="10"/>
      <c r="AE1720" s="10"/>
      <c r="AF1720" s="10"/>
      <c r="AK1720" s="10"/>
      <c r="AL1720" s="10"/>
      <c r="AM1720" s="10"/>
      <c r="AN1720" s="10"/>
      <c r="AO1720" s="10"/>
      <c r="AP1720" s="10"/>
      <c r="AQ1720" s="10"/>
      <c r="AR1720" s="10"/>
      <c r="AS1720" s="10"/>
    </row>
    <row r="1721" spans="1:45" x14ac:dyDescent="0.25">
      <c r="A1721" s="10"/>
      <c r="B1721" s="10"/>
      <c r="C1721" s="10"/>
      <c r="E1721" s="10"/>
      <c r="G1721" s="10"/>
      <c r="H1721" s="10"/>
      <c r="I1721" s="10"/>
      <c r="P1721" s="2"/>
      <c r="Q1721" s="10"/>
      <c r="R1721" s="10"/>
      <c r="S1721" s="10"/>
      <c r="T1721" s="10"/>
      <c r="U1721" s="10"/>
      <c r="V1721" s="10"/>
      <c r="W1721" s="10"/>
      <c r="X1721" s="10"/>
      <c r="Y1721" s="10"/>
      <c r="Z1721" s="10"/>
      <c r="AA1721" s="10"/>
      <c r="AB1721" s="10"/>
      <c r="AC1721" s="10"/>
      <c r="AD1721" s="10"/>
      <c r="AE1721" s="10"/>
      <c r="AF1721" s="10"/>
      <c r="AK1721" s="10"/>
      <c r="AL1721" s="10"/>
      <c r="AM1721" s="10"/>
      <c r="AN1721" s="10"/>
      <c r="AO1721" s="10"/>
      <c r="AP1721" s="10"/>
      <c r="AQ1721" s="10"/>
      <c r="AR1721" s="10"/>
      <c r="AS1721" s="10"/>
    </row>
    <row r="1722" spans="1:45" x14ac:dyDescent="0.25">
      <c r="A1722" s="10"/>
      <c r="B1722" s="10"/>
      <c r="C1722" s="10"/>
      <c r="E1722" s="10"/>
      <c r="G1722" s="10"/>
      <c r="H1722" s="10"/>
      <c r="I1722" s="10"/>
      <c r="P1722" s="2"/>
      <c r="Q1722" s="10"/>
      <c r="R1722" s="10"/>
      <c r="S1722" s="10"/>
      <c r="T1722" s="10"/>
      <c r="U1722" s="10"/>
      <c r="V1722" s="10"/>
      <c r="W1722" s="10"/>
      <c r="X1722" s="10"/>
      <c r="Y1722" s="10"/>
      <c r="Z1722" s="10"/>
      <c r="AA1722" s="10"/>
      <c r="AB1722" s="10"/>
      <c r="AC1722" s="10"/>
      <c r="AD1722" s="10"/>
      <c r="AE1722" s="10"/>
      <c r="AF1722" s="10"/>
      <c r="AK1722" s="10"/>
      <c r="AL1722" s="10"/>
      <c r="AM1722" s="10"/>
      <c r="AN1722" s="10"/>
      <c r="AO1722" s="10"/>
      <c r="AP1722" s="10"/>
      <c r="AQ1722" s="10"/>
      <c r="AR1722" s="10"/>
      <c r="AS1722" s="10"/>
    </row>
    <row r="1723" spans="1:45" x14ac:dyDescent="0.25">
      <c r="A1723" s="10"/>
      <c r="B1723" s="10"/>
      <c r="C1723" s="10"/>
      <c r="E1723" s="10"/>
      <c r="G1723" s="10"/>
      <c r="H1723" s="10"/>
      <c r="I1723" s="10"/>
      <c r="P1723" s="2"/>
      <c r="Q1723" s="10"/>
      <c r="R1723" s="10"/>
      <c r="S1723" s="10"/>
      <c r="T1723" s="10"/>
      <c r="U1723" s="10"/>
      <c r="V1723" s="10"/>
      <c r="W1723" s="10"/>
      <c r="X1723" s="10"/>
      <c r="Y1723" s="10"/>
      <c r="Z1723" s="10"/>
      <c r="AA1723" s="10"/>
      <c r="AB1723" s="10"/>
      <c r="AC1723" s="10"/>
      <c r="AD1723" s="10"/>
      <c r="AE1723" s="10"/>
      <c r="AF1723" s="10"/>
      <c r="AK1723" s="10"/>
      <c r="AL1723" s="10"/>
      <c r="AM1723" s="10"/>
      <c r="AN1723" s="10"/>
      <c r="AO1723" s="10"/>
      <c r="AP1723" s="10"/>
      <c r="AQ1723" s="10"/>
      <c r="AR1723" s="10"/>
      <c r="AS1723" s="10"/>
    </row>
    <row r="1724" spans="1:45" x14ac:dyDescent="0.25">
      <c r="A1724" s="10"/>
      <c r="B1724" s="10"/>
      <c r="C1724" s="10"/>
      <c r="E1724" s="10"/>
      <c r="G1724" s="10"/>
      <c r="H1724" s="10"/>
      <c r="I1724" s="10"/>
      <c r="P1724" s="2"/>
      <c r="Q1724" s="10"/>
      <c r="R1724" s="10"/>
      <c r="S1724" s="10"/>
      <c r="T1724" s="10"/>
      <c r="U1724" s="10"/>
      <c r="V1724" s="10"/>
      <c r="W1724" s="10"/>
      <c r="X1724" s="10"/>
      <c r="Y1724" s="10"/>
      <c r="Z1724" s="10"/>
      <c r="AA1724" s="10"/>
      <c r="AB1724" s="10"/>
      <c r="AC1724" s="10"/>
      <c r="AD1724" s="10"/>
      <c r="AE1724" s="10"/>
      <c r="AF1724" s="10"/>
      <c r="AK1724" s="10"/>
      <c r="AL1724" s="10"/>
      <c r="AM1724" s="10"/>
      <c r="AN1724" s="10"/>
      <c r="AO1724" s="10"/>
      <c r="AP1724" s="10"/>
      <c r="AQ1724" s="10"/>
      <c r="AR1724" s="10"/>
      <c r="AS1724" s="10"/>
    </row>
    <row r="1725" spans="1:45" x14ac:dyDescent="0.25">
      <c r="A1725" s="10"/>
      <c r="B1725" s="10"/>
      <c r="C1725" s="10"/>
      <c r="E1725" s="10"/>
      <c r="G1725" s="10"/>
      <c r="H1725" s="10"/>
      <c r="I1725" s="10"/>
      <c r="P1725" s="2"/>
      <c r="Q1725" s="10"/>
      <c r="R1725" s="10"/>
      <c r="S1725" s="10"/>
      <c r="T1725" s="10"/>
      <c r="U1725" s="10"/>
      <c r="V1725" s="10"/>
      <c r="W1725" s="10"/>
      <c r="X1725" s="10"/>
      <c r="Y1725" s="10"/>
      <c r="Z1725" s="10"/>
      <c r="AA1725" s="10"/>
      <c r="AB1725" s="10"/>
      <c r="AC1725" s="10"/>
      <c r="AD1725" s="10"/>
      <c r="AE1725" s="10"/>
      <c r="AF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</row>
    <row r="1726" spans="1:45" x14ac:dyDescent="0.25">
      <c r="A1726" s="10"/>
      <c r="B1726" s="10"/>
      <c r="C1726" s="10"/>
      <c r="E1726" s="10"/>
      <c r="G1726" s="10"/>
      <c r="H1726" s="10"/>
      <c r="I1726" s="10"/>
      <c r="P1726" s="2"/>
      <c r="Q1726" s="10"/>
      <c r="R1726" s="10"/>
      <c r="S1726" s="10"/>
      <c r="T1726" s="10"/>
      <c r="U1726" s="10"/>
      <c r="V1726" s="10"/>
      <c r="W1726" s="10"/>
      <c r="X1726" s="10"/>
      <c r="Y1726" s="10"/>
      <c r="Z1726" s="10"/>
      <c r="AA1726" s="10"/>
      <c r="AB1726" s="10"/>
      <c r="AC1726" s="10"/>
      <c r="AD1726" s="10"/>
      <c r="AE1726" s="10"/>
      <c r="AF1726" s="10"/>
      <c r="AK1726" s="10"/>
      <c r="AL1726" s="10"/>
      <c r="AM1726" s="10"/>
      <c r="AN1726" s="10"/>
      <c r="AO1726" s="10"/>
      <c r="AP1726" s="10"/>
      <c r="AQ1726" s="10"/>
      <c r="AR1726" s="10"/>
      <c r="AS1726" s="10"/>
    </row>
    <row r="1727" spans="1:45" x14ac:dyDescent="0.25">
      <c r="A1727" s="10"/>
      <c r="B1727" s="10"/>
      <c r="C1727" s="10"/>
      <c r="E1727" s="10"/>
      <c r="G1727" s="10"/>
      <c r="H1727" s="10"/>
      <c r="I1727" s="10"/>
      <c r="P1727" s="2"/>
      <c r="Q1727" s="10"/>
      <c r="R1727" s="10"/>
      <c r="S1727" s="10"/>
      <c r="T1727" s="10"/>
      <c r="U1727" s="10"/>
      <c r="V1727" s="10"/>
      <c r="W1727" s="10"/>
      <c r="X1727" s="10"/>
      <c r="Y1727" s="10"/>
      <c r="Z1727" s="10"/>
      <c r="AA1727" s="10"/>
      <c r="AB1727" s="10"/>
      <c r="AC1727" s="10"/>
      <c r="AD1727" s="10"/>
      <c r="AE1727" s="10"/>
      <c r="AF1727" s="10"/>
      <c r="AK1727" s="10"/>
      <c r="AL1727" s="10"/>
      <c r="AM1727" s="10"/>
      <c r="AN1727" s="10"/>
      <c r="AO1727" s="10"/>
      <c r="AP1727" s="10"/>
      <c r="AQ1727" s="10"/>
      <c r="AR1727" s="10"/>
      <c r="AS1727" s="10"/>
    </row>
    <row r="1728" spans="1:45" x14ac:dyDescent="0.25">
      <c r="A1728" s="10"/>
      <c r="B1728" s="10"/>
      <c r="C1728" s="10"/>
      <c r="E1728" s="10"/>
      <c r="G1728" s="10"/>
      <c r="H1728" s="10"/>
      <c r="I1728" s="10"/>
      <c r="P1728" s="2"/>
      <c r="Q1728" s="10"/>
      <c r="R1728" s="10"/>
      <c r="S1728" s="10"/>
      <c r="T1728" s="10"/>
      <c r="U1728" s="10"/>
      <c r="V1728" s="10"/>
      <c r="W1728" s="10"/>
      <c r="X1728" s="10"/>
      <c r="Y1728" s="10"/>
      <c r="Z1728" s="10"/>
      <c r="AA1728" s="10"/>
      <c r="AB1728" s="10"/>
      <c r="AC1728" s="10"/>
      <c r="AD1728" s="10"/>
      <c r="AE1728" s="10"/>
      <c r="AF1728" s="10"/>
      <c r="AK1728" s="10"/>
      <c r="AL1728" s="10"/>
      <c r="AM1728" s="10"/>
      <c r="AN1728" s="10"/>
      <c r="AO1728" s="10"/>
      <c r="AP1728" s="10"/>
      <c r="AQ1728" s="10"/>
      <c r="AR1728" s="10"/>
      <c r="AS1728" s="10"/>
    </row>
    <row r="1729" spans="1:45" x14ac:dyDescent="0.25">
      <c r="A1729" s="10"/>
      <c r="B1729" s="10"/>
      <c r="C1729" s="10"/>
      <c r="E1729" s="10"/>
      <c r="G1729" s="10"/>
      <c r="H1729" s="10"/>
      <c r="I1729" s="10"/>
      <c r="P1729" s="2"/>
      <c r="Q1729" s="10"/>
      <c r="R1729" s="10"/>
      <c r="S1729" s="10"/>
      <c r="T1729" s="10"/>
      <c r="U1729" s="10"/>
      <c r="V1729" s="10"/>
      <c r="W1729" s="10"/>
      <c r="X1729" s="10"/>
      <c r="Y1729" s="10"/>
      <c r="Z1729" s="10"/>
      <c r="AA1729" s="10"/>
      <c r="AB1729" s="10"/>
      <c r="AC1729" s="10"/>
      <c r="AD1729" s="10"/>
      <c r="AE1729" s="10"/>
      <c r="AF1729" s="10"/>
      <c r="AK1729" s="10"/>
      <c r="AL1729" s="10"/>
      <c r="AM1729" s="10"/>
      <c r="AN1729" s="10"/>
      <c r="AO1729" s="10"/>
      <c r="AP1729" s="10"/>
      <c r="AQ1729" s="10"/>
      <c r="AR1729" s="10"/>
      <c r="AS1729" s="10"/>
    </row>
    <row r="1730" spans="1:45" x14ac:dyDescent="0.25">
      <c r="A1730" s="10"/>
      <c r="B1730" s="10"/>
      <c r="C1730" s="10"/>
      <c r="E1730" s="10"/>
      <c r="G1730" s="10"/>
      <c r="H1730" s="10"/>
      <c r="I1730" s="10"/>
      <c r="P1730" s="2"/>
      <c r="Q1730" s="10"/>
      <c r="R1730" s="10"/>
      <c r="S1730" s="10"/>
      <c r="T1730" s="10"/>
      <c r="U1730" s="10"/>
      <c r="V1730" s="10"/>
      <c r="W1730" s="10"/>
      <c r="X1730" s="10"/>
      <c r="Y1730" s="10"/>
      <c r="Z1730" s="10"/>
      <c r="AA1730" s="10"/>
      <c r="AB1730" s="10"/>
      <c r="AC1730" s="10"/>
      <c r="AD1730" s="10"/>
      <c r="AE1730" s="10"/>
      <c r="AF1730" s="10"/>
      <c r="AK1730" s="10"/>
      <c r="AL1730" s="10"/>
      <c r="AM1730" s="10"/>
      <c r="AN1730" s="10"/>
      <c r="AO1730" s="10"/>
      <c r="AP1730" s="10"/>
      <c r="AQ1730" s="10"/>
      <c r="AR1730" s="10"/>
      <c r="AS1730" s="10"/>
    </row>
    <row r="1731" spans="1:45" x14ac:dyDescent="0.25">
      <c r="A1731" s="10"/>
      <c r="B1731" s="10"/>
      <c r="C1731" s="10"/>
      <c r="E1731" s="10"/>
      <c r="G1731" s="10"/>
      <c r="H1731" s="10"/>
      <c r="I1731" s="10"/>
      <c r="P1731" s="2"/>
      <c r="Q1731" s="10"/>
      <c r="R1731" s="10"/>
      <c r="S1731" s="10"/>
      <c r="T1731" s="10"/>
      <c r="U1731" s="10"/>
      <c r="V1731" s="10"/>
      <c r="W1731" s="10"/>
      <c r="X1731" s="10"/>
      <c r="Y1731" s="10"/>
      <c r="Z1731" s="10"/>
      <c r="AA1731" s="10"/>
      <c r="AB1731" s="10"/>
      <c r="AC1731" s="10"/>
      <c r="AD1731" s="10"/>
      <c r="AE1731" s="10"/>
      <c r="AF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</row>
    <row r="1732" spans="1:45" x14ac:dyDescent="0.25">
      <c r="A1732" s="10"/>
      <c r="B1732" s="10"/>
      <c r="C1732" s="10"/>
      <c r="E1732" s="10"/>
      <c r="G1732" s="10"/>
      <c r="H1732" s="10"/>
      <c r="I1732" s="10"/>
      <c r="P1732" s="2"/>
      <c r="Q1732" s="10"/>
      <c r="R1732" s="10"/>
      <c r="S1732" s="10"/>
      <c r="T1732" s="10"/>
      <c r="U1732" s="10"/>
      <c r="V1732" s="10"/>
      <c r="W1732" s="10"/>
      <c r="X1732" s="10"/>
      <c r="Y1732" s="10"/>
      <c r="Z1732" s="10"/>
      <c r="AA1732" s="10"/>
      <c r="AB1732" s="10"/>
      <c r="AC1732" s="10"/>
      <c r="AD1732" s="10"/>
      <c r="AE1732" s="10"/>
      <c r="AF1732" s="10"/>
      <c r="AK1732" s="10"/>
      <c r="AL1732" s="10"/>
      <c r="AM1732" s="10"/>
      <c r="AN1732" s="10"/>
      <c r="AO1732" s="10"/>
      <c r="AP1732" s="10"/>
      <c r="AQ1732" s="10"/>
      <c r="AR1732" s="10"/>
      <c r="AS1732" s="10"/>
    </row>
    <row r="1733" spans="1:45" x14ac:dyDescent="0.25">
      <c r="A1733" s="10"/>
      <c r="B1733" s="10"/>
      <c r="C1733" s="10"/>
      <c r="E1733" s="10"/>
      <c r="G1733" s="10"/>
      <c r="H1733" s="10"/>
      <c r="I1733" s="10"/>
      <c r="P1733" s="2"/>
      <c r="Q1733" s="10"/>
      <c r="R1733" s="10"/>
      <c r="S1733" s="10"/>
      <c r="T1733" s="10"/>
      <c r="U1733" s="10"/>
      <c r="V1733" s="10"/>
      <c r="W1733" s="10"/>
      <c r="X1733" s="10"/>
      <c r="Y1733" s="10"/>
      <c r="Z1733" s="10"/>
      <c r="AA1733" s="10"/>
      <c r="AB1733" s="10"/>
      <c r="AC1733" s="10"/>
      <c r="AD1733" s="10"/>
      <c r="AE1733" s="10"/>
      <c r="AF1733" s="10"/>
      <c r="AK1733" s="10"/>
      <c r="AL1733" s="10"/>
      <c r="AM1733" s="10"/>
      <c r="AN1733" s="10"/>
      <c r="AO1733" s="10"/>
      <c r="AP1733" s="10"/>
      <c r="AQ1733" s="10"/>
      <c r="AR1733" s="10"/>
      <c r="AS1733" s="10"/>
    </row>
    <row r="1734" spans="1:45" x14ac:dyDescent="0.25">
      <c r="A1734" s="10"/>
      <c r="B1734" s="10"/>
      <c r="C1734" s="10"/>
      <c r="E1734" s="10"/>
      <c r="G1734" s="10"/>
      <c r="H1734" s="10"/>
      <c r="I1734" s="10"/>
      <c r="P1734" s="2"/>
      <c r="Q1734" s="10"/>
      <c r="R1734" s="10"/>
      <c r="S1734" s="10"/>
      <c r="T1734" s="10"/>
      <c r="U1734" s="10"/>
      <c r="V1734" s="10"/>
      <c r="W1734" s="10"/>
      <c r="X1734" s="10"/>
      <c r="Y1734" s="10"/>
      <c r="Z1734" s="10"/>
      <c r="AA1734" s="10"/>
      <c r="AB1734" s="10"/>
      <c r="AC1734" s="10"/>
      <c r="AD1734" s="10"/>
      <c r="AE1734" s="10"/>
      <c r="AF1734" s="10"/>
      <c r="AK1734" s="10"/>
      <c r="AL1734" s="10"/>
      <c r="AM1734" s="10"/>
      <c r="AN1734" s="10"/>
      <c r="AO1734" s="10"/>
      <c r="AP1734" s="10"/>
      <c r="AQ1734" s="10"/>
      <c r="AR1734" s="10"/>
      <c r="AS1734" s="10"/>
    </row>
    <row r="1735" spans="1:45" x14ac:dyDescent="0.25">
      <c r="A1735" s="10"/>
      <c r="B1735" s="10"/>
      <c r="C1735" s="10"/>
      <c r="E1735" s="10"/>
      <c r="G1735" s="10"/>
      <c r="H1735" s="10"/>
      <c r="I1735" s="10"/>
      <c r="P1735" s="2"/>
      <c r="Q1735" s="10"/>
      <c r="R1735" s="10"/>
      <c r="S1735" s="10"/>
      <c r="T1735" s="10"/>
      <c r="U1735" s="10"/>
      <c r="V1735" s="10"/>
      <c r="W1735" s="10"/>
      <c r="X1735" s="10"/>
      <c r="Y1735" s="10"/>
      <c r="Z1735" s="10"/>
      <c r="AA1735" s="10"/>
      <c r="AB1735" s="10"/>
      <c r="AC1735" s="10"/>
      <c r="AD1735" s="10"/>
      <c r="AE1735" s="10"/>
      <c r="AF1735" s="10"/>
      <c r="AK1735" s="10"/>
      <c r="AL1735" s="10"/>
      <c r="AM1735" s="10"/>
      <c r="AN1735" s="10"/>
      <c r="AO1735" s="10"/>
      <c r="AP1735" s="10"/>
      <c r="AQ1735" s="10"/>
      <c r="AR1735" s="10"/>
      <c r="AS1735" s="10"/>
    </row>
    <row r="1736" spans="1:45" x14ac:dyDescent="0.25">
      <c r="A1736" s="10"/>
      <c r="B1736" s="10"/>
      <c r="C1736" s="10"/>
      <c r="E1736" s="10"/>
      <c r="G1736" s="10"/>
      <c r="H1736" s="10"/>
      <c r="I1736" s="10"/>
      <c r="P1736" s="2"/>
      <c r="Q1736" s="10"/>
      <c r="R1736" s="10"/>
      <c r="S1736" s="10"/>
      <c r="T1736" s="10"/>
      <c r="U1736" s="10"/>
      <c r="V1736" s="10"/>
      <c r="W1736" s="10"/>
      <c r="X1736" s="10"/>
      <c r="Y1736" s="10"/>
      <c r="Z1736" s="10"/>
      <c r="AA1736" s="10"/>
      <c r="AB1736" s="10"/>
      <c r="AC1736" s="10"/>
      <c r="AD1736" s="10"/>
      <c r="AE1736" s="10"/>
      <c r="AF1736" s="10"/>
      <c r="AK1736" s="10"/>
      <c r="AL1736" s="10"/>
      <c r="AM1736" s="10"/>
      <c r="AN1736" s="10"/>
      <c r="AO1736" s="10"/>
      <c r="AP1736" s="10"/>
      <c r="AQ1736" s="10"/>
      <c r="AR1736" s="10"/>
      <c r="AS1736" s="10"/>
    </row>
    <row r="1737" spans="1:45" x14ac:dyDescent="0.25">
      <c r="A1737" s="10"/>
      <c r="B1737" s="10"/>
      <c r="C1737" s="10"/>
      <c r="E1737" s="10"/>
      <c r="G1737" s="10"/>
      <c r="H1737" s="10"/>
      <c r="I1737" s="10"/>
      <c r="P1737" s="2"/>
      <c r="Q1737" s="10"/>
      <c r="R1737" s="10"/>
      <c r="S1737" s="10"/>
      <c r="T1737" s="10"/>
      <c r="U1737" s="10"/>
      <c r="V1737" s="10"/>
      <c r="W1737" s="10"/>
      <c r="X1737" s="10"/>
      <c r="Y1737" s="10"/>
      <c r="Z1737" s="10"/>
      <c r="AA1737" s="10"/>
      <c r="AB1737" s="10"/>
      <c r="AC1737" s="10"/>
      <c r="AD1737" s="10"/>
      <c r="AE1737" s="10"/>
      <c r="AF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</row>
    <row r="1738" spans="1:45" x14ac:dyDescent="0.25">
      <c r="A1738" s="10"/>
      <c r="B1738" s="10"/>
      <c r="C1738" s="10"/>
      <c r="E1738" s="10"/>
      <c r="G1738" s="10"/>
      <c r="H1738" s="10"/>
      <c r="I1738" s="10"/>
      <c r="P1738" s="2"/>
      <c r="Q1738" s="10"/>
      <c r="R1738" s="10"/>
      <c r="S1738" s="10"/>
      <c r="T1738" s="10"/>
      <c r="U1738" s="10"/>
      <c r="V1738" s="10"/>
      <c r="W1738" s="10"/>
      <c r="X1738" s="10"/>
      <c r="Y1738" s="10"/>
      <c r="Z1738" s="10"/>
      <c r="AA1738" s="10"/>
      <c r="AB1738" s="10"/>
      <c r="AC1738" s="10"/>
      <c r="AD1738" s="10"/>
      <c r="AE1738" s="10"/>
      <c r="AF1738" s="10"/>
      <c r="AK1738" s="10"/>
      <c r="AL1738" s="10"/>
      <c r="AM1738" s="10"/>
      <c r="AN1738" s="10"/>
      <c r="AO1738" s="10"/>
      <c r="AP1738" s="10"/>
      <c r="AQ1738" s="10"/>
      <c r="AR1738" s="10"/>
      <c r="AS1738" s="10"/>
    </row>
    <row r="1739" spans="1:45" x14ac:dyDescent="0.25">
      <c r="A1739" s="10"/>
      <c r="B1739" s="10"/>
      <c r="C1739" s="10"/>
      <c r="E1739" s="10"/>
      <c r="G1739" s="10"/>
      <c r="H1739" s="10"/>
      <c r="I1739" s="10"/>
      <c r="P1739" s="2"/>
      <c r="Q1739" s="10"/>
      <c r="R1739" s="10"/>
      <c r="S1739" s="10"/>
      <c r="T1739" s="10"/>
      <c r="U1739" s="10"/>
      <c r="V1739" s="10"/>
      <c r="W1739" s="10"/>
      <c r="X1739" s="10"/>
      <c r="Y1739" s="10"/>
      <c r="Z1739" s="10"/>
      <c r="AA1739" s="10"/>
      <c r="AB1739" s="10"/>
      <c r="AC1739" s="10"/>
      <c r="AD1739" s="10"/>
      <c r="AE1739" s="10"/>
      <c r="AF1739" s="10"/>
      <c r="AK1739" s="10"/>
      <c r="AL1739" s="10"/>
      <c r="AM1739" s="10"/>
      <c r="AN1739" s="10"/>
      <c r="AO1739" s="10"/>
      <c r="AP1739" s="10"/>
      <c r="AQ1739" s="10"/>
      <c r="AR1739" s="10"/>
      <c r="AS1739" s="10"/>
    </row>
    <row r="1740" spans="1:45" x14ac:dyDescent="0.25">
      <c r="A1740" s="10"/>
      <c r="B1740" s="10"/>
      <c r="C1740" s="10"/>
      <c r="E1740" s="10"/>
      <c r="G1740" s="10"/>
      <c r="H1740" s="10"/>
      <c r="I1740" s="10"/>
      <c r="P1740" s="2"/>
      <c r="Q1740" s="10"/>
      <c r="R1740" s="10"/>
      <c r="S1740" s="10"/>
      <c r="T1740" s="10"/>
      <c r="U1740" s="10"/>
      <c r="V1740" s="10"/>
      <c r="W1740" s="10"/>
      <c r="X1740" s="10"/>
      <c r="Y1740" s="10"/>
      <c r="Z1740" s="10"/>
      <c r="AA1740" s="10"/>
      <c r="AB1740" s="10"/>
      <c r="AC1740" s="10"/>
      <c r="AD1740" s="10"/>
      <c r="AE1740" s="10"/>
      <c r="AF1740" s="10"/>
      <c r="AK1740" s="10"/>
      <c r="AL1740" s="10"/>
      <c r="AM1740" s="10"/>
      <c r="AN1740" s="10"/>
      <c r="AO1740" s="10"/>
      <c r="AP1740" s="10"/>
      <c r="AQ1740" s="10"/>
      <c r="AR1740" s="10"/>
      <c r="AS1740" s="10"/>
    </row>
    <row r="1741" spans="1:45" x14ac:dyDescent="0.25">
      <c r="A1741" s="10"/>
      <c r="B1741" s="10"/>
      <c r="C1741" s="10"/>
      <c r="E1741" s="10"/>
      <c r="G1741" s="10"/>
      <c r="H1741" s="10"/>
      <c r="I1741" s="10"/>
      <c r="P1741" s="2"/>
      <c r="Q1741" s="10"/>
      <c r="R1741" s="10"/>
      <c r="S1741" s="10"/>
      <c r="T1741" s="10"/>
      <c r="U1741" s="10"/>
      <c r="V1741" s="10"/>
      <c r="W1741" s="10"/>
      <c r="X1741" s="10"/>
      <c r="Y1741" s="10"/>
      <c r="Z1741" s="10"/>
      <c r="AA1741" s="10"/>
      <c r="AB1741" s="10"/>
      <c r="AC1741" s="10"/>
      <c r="AD1741" s="10"/>
      <c r="AE1741" s="10"/>
      <c r="AF1741" s="10"/>
      <c r="AK1741" s="10"/>
      <c r="AL1741" s="10"/>
      <c r="AM1741" s="10"/>
      <c r="AN1741" s="10"/>
      <c r="AO1741" s="10"/>
      <c r="AP1741" s="10"/>
      <c r="AQ1741" s="10"/>
      <c r="AR1741" s="10"/>
      <c r="AS1741" s="10"/>
    </row>
    <row r="1742" spans="1:45" x14ac:dyDescent="0.25">
      <c r="A1742" s="10"/>
      <c r="B1742" s="10"/>
      <c r="C1742" s="10"/>
      <c r="E1742" s="10"/>
      <c r="G1742" s="10"/>
      <c r="H1742" s="10"/>
      <c r="I1742" s="10"/>
      <c r="P1742" s="2"/>
      <c r="Q1742" s="10"/>
      <c r="R1742" s="10"/>
      <c r="S1742" s="10"/>
      <c r="T1742" s="10"/>
      <c r="U1742" s="10"/>
      <c r="V1742" s="10"/>
      <c r="W1742" s="10"/>
      <c r="X1742" s="10"/>
      <c r="Y1742" s="10"/>
      <c r="Z1742" s="10"/>
      <c r="AA1742" s="10"/>
      <c r="AB1742" s="10"/>
      <c r="AC1742" s="10"/>
      <c r="AD1742" s="10"/>
      <c r="AE1742" s="10"/>
      <c r="AF1742" s="10"/>
      <c r="AK1742" s="10"/>
      <c r="AL1742" s="10"/>
      <c r="AM1742" s="10"/>
      <c r="AN1742" s="10"/>
      <c r="AO1742" s="10"/>
      <c r="AP1742" s="10"/>
      <c r="AQ1742" s="10"/>
      <c r="AR1742" s="10"/>
      <c r="AS1742" s="10"/>
    </row>
    <row r="1743" spans="1:45" x14ac:dyDescent="0.25">
      <c r="A1743" s="10"/>
      <c r="B1743" s="10"/>
      <c r="C1743" s="10"/>
      <c r="E1743" s="10"/>
      <c r="G1743" s="10"/>
      <c r="H1743" s="10"/>
      <c r="I1743" s="10"/>
      <c r="P1743" s="2"/>
      <c r="Q1743" s="10"/>
      <c r="R1743" s="10"/>
      <c r="S1743" s="10"/>
      <c r="T1743" s="10"/>
      <c r="U1743" s="10"/>
      <c r="V1743" s="10"/>
      <c r="W1743" s="10"/>
      <c r="X1743" s="10"/>
      <c r="Y1743" s="10"/>
      <c r="Z1743" s="10"/>
      <c r="AA1743" s="10"/>
      <c r="AB1743" s="10"/>
      <c r="AC1743" s="10"/>
      <c r="AD1743" s="10"/>
      <c r="AE1743" s="10"/>
      <c r="AF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</row>
    <row r="1744" spans="1:45" x14ac:dyDescent="0.25">
      <c r="A1744" s="10"/>
      <c r="B1744" s="10"/>
      <c r="C1744" s="10"/>
      <c r="E1744" s="10"/>
      <c r="G1744" s="10"/>
      <c r="H1744" s="10"/>
      <c r="I1744" s="10"/>
      <c r="P1744" s="2"/>
      <c r="Q1744" s="10"/>
      <c r="R1744" s="10"/>
      <c r="S1744" s="10"/>
      <c r="T1744" s="10"/>
      <c r="U1744" s="10"/>
      <c r="V1744" s="10"/>
      <c r="W1744" s="10"/>
      <c r="X1744" s="10"/>
      <c r="Y1744" s="10"/>
      <c r="Z1744" s="10"/>
      <c r="AA1744" s="10"/>
      <c r="AB1744" s="10"/>
      <c r="AC1744" s="10"/>
      <c r="AD1744" s="10"/>
      <c r="AE1744" s="10"/>
      <c r="AF1744" s="10"/>
      <c r="AK1744" s="10"/>
      <c r="AL1744" s="10"/>
      <c r="AM1744" s="10"/>
      <c r="AN1744" s="10"/>
      <c r="AO1744" s="10"/>
      <c r="AP1744" s="10"/>
      <c r="AQ1744" s="10"/>
      <c r="AR1744" s="10"/>
      <c r="AS1744" s="10"/>
    </row>
    <row r="1745" spans="1:45" x14ac:dyDescent="0.25">
      <c r="A1745" s="10"/>
      <c r="B1745" s="10"/>
      <c r="C1745" s="10"/>
      <c r="E1745" s="10"/>
      <c r="G1745" s="10"/>
      <c r="H1745" s="10"/>
      <c r="I1745" s="10"/>
      <c r="P1745" s="2"/>
      <c r="Q1745" s="10"/>
      <c r="R1745" s="10"/>
      <c r="S1745" s="10"/>
      <c r="T1745" s="10"/>
      <c r="U1745" s="10"/>
      <c r="V1745" s="10"/>
      <c r="W1745" s="10"/>
      <c r="X1745" s="10"/>
      <c r="Y1745" s="10"/>
      <c r="Z1745" s="10"/>
      <c r="AA1745" s="10"/>
      <c r="AB1745" s="10"/>
      <c r="AC1745" s="10"/>
      <c r="AD1745" s="10"/>
      <c r="AE1745" s="10"/>
      <c r="AF1745" s="10"/>
      <c r="AK1745" s="10"/>
      <c r="AL1745" s="10"/>
      <c r="AM1745" s="10"/>
      <c r="AN1745" s="10"/>
      <c r="AO1745" s="10"/>
      <c r="AP1745" s="10"/>
      <c r="AQ1745" s="10"/>
      <c r="AR1745" s="10"/>
      <c r="AS1745" s="10"/>
    </row>
    <row r="1746" spans="1:45" x14ac:dyDescent="0.25">
      <c r="A1746" s="10"/>
      <c r="B1746" s="10"/>
      <c r="C1746" s="10"/>
      <c r="E1746" s="10"/>
      <c r="G1746" s="10"/>
      <c r="H1746" s="10"/>
      <c r="I1746" s="10"/>
      <c r="P1746" s="2"/>
      <c r="Q1746" s="10"/>
      <c r="R1746" s="10"/>
      <c r="S1746" s="10"/>
      <c r="T1746" s="10"/>
      <c r="U1746" s="10"/>
      <c r="V1746" s="10"/>
      <c r="W1746" s="10"/>
      <c r="X1746" s="10"/>
      <c r="Y1746" s="10"/>
      <c r="Z1746" s="10"/>
      <c r="AA1746" s="10"/>
      <c r="AB1746" s="10"/>
      <c r="AC1746" s="10"/>
      <c r="AD1746" s="10"/>
      <c r="AE1746" s="10"/>
      <c r="AF1746" s="10"/>
      <c r="AK1746" s="10"/>
      <c r="AL1746" s="10"/>
      <c r="AM1746" s="10"/>
      <c r="AN1746" s="10"/>
      <c r="AO1746" s="10"/>
      <c r="AP1746" s="10"/>
      <c r="AQ1746" s="10"/>
      <c r="AR1746" s="10"/>
      <c r="AS1746" s="10"/>
    </row>
    <row r="1747" spans="1:45" x14ac:dyDescent="0.25">
      <c r="A1747" s="10"/>
      <c r="B1747" s="10"/>
      <c r="C1747" s="10"/>
      <c r="E1747" s="10"/>
      <c r="G1747" s="10"/>
      <c r="H1747" s="10"/>
      <c r="I1747" s="10"/>
      <c r="P1747" s="2"/>
      <c r="Q1747" s="10"/>
      <c r="R1747" s="10"/>
      <c r="S1747" s="10"/>
      <c r="T1747" s="10"/>
      <c r="U1747" s="10"/>
      <c r="V1747" s="10"/>
      <c r="W1747" s="10"/>
      <c r="X1747" s="10"/>
      <c r="Y1747" s="10"/>
      <c r="Z1747" s="10"/>
      <c r="AA1747" s="10"/>
      <c r="AB1747" s="10"/>
      <c r="AC1747" s="10"/>
      <c r="AD1747" s="10"/>
      <c r="AE1747" s="10"/>
      <c r="AF1747" s="10"/>
      <c r="AK1747" s="10"/>
      <c r="AL1747" s="10"/>
      <c r="AM1747" s="10"/>
      <c r="AN1747" s="10"/>
      <c r="AO1747" s="10"/>
      <c r="AP1747" s="10"/>
      <c r="AQ1747" s="10"/>
      <c r="AR1747" s="10"/>
      <c r="AS1747" s="10"/>
    </row>
    <row r="1748" spans="1:45" x14ac:dyDescent="0.25">
      <c r="A1748" s="10"/>
      <c r="B1748" s="10"/>
      <c r="C1748" s="10"/>
      <c r="E1748" s="10"/>
      <c r="G1748" s="10"/>
      <c r="H1748" s="10"/>
      <c r="I1748" s="10"/>
      <c r="P1748" s="2"/>
      <c r="Q1748" s="10"/>
      <c r="R1748" s="10"/>
      <c r="S1748" s="10"/>
      <c r="T1748" s="10"/>
      <c r="U1748" s="10"/>
      <c r="V1748" s="10"/>
      <c r="W1748" s="10"/>
      <c r="X1748" s="10"/>
      <c r="Y1748" s="10"/>
      <c r="Z1748" s="10"/>
      <c r="AA1748" s="10"/>
      <c r="AB1748" s="10"/>
      <c r="AC1748" s="10"/>
      <c r="AD1748" s="10"/>
      <c r="AE1748" s="10"/>
      <c r="AF1748" s="10"/>
      <c r="AK1748" s="10"/>
      <c r="AL1748" s="10"/>
      <c r="AM1748" s="10"/>
      <c r="AN1748" s="10"/>
      <c r="AO1748" s="10"/>
      <c r="AP1748" s="10"/>
      <c r="AQ1748" s="10"/>
      <c r="AR1748" s="10"/>
      <c r="AS1748" s="10"/>
    </row>
    <row r="1749" spans="1:45" x14ac:dyDescent="0.25">
      <c r="A1749" s="10"/>
      <c r="B1749" s="10"/>
      <c r="C1749" s="10"/>
      <c r="E1749" s="10"/>
      <c r="G1749" s="10"/>
      <c r="H1749" s="10"/>
      <c r="I1749" s="10"/>
      <c r="P1749" s="2"/>
      <c r="Q1749" s="10"/>
      <c r="R1749" s="10"/>
      <c r="S1749" s="10"/>
      <c r="T1749" s="10"/>
      <c r="U1749" s="10"/>
      <c r="V1749" s="10"/>
      <c r="W1749" s="10"/>
      <c r="X1749" s="10"/>
      <c r="Y1749" s="10"/>
      <c r="Z1749" s="10"/>
      <c r="AA1749" s="10"/>
      <c r="AB1749" s="10"/>
      <c r="AC1749" s="10"/>
      <c r="AD1749" s="10"/>
      <c r="AE1749" s="10"/>
      <c r="AF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</row>
    <row r="1750" spans="1:45" x14ac:dyDescent="0.25">
      <c r="A1750" s="10"/>
      <c r="B1750" s="10"/>
      <c r="C1750" s="10"/>
      <c r="E1750" s="10"/>
      <c r="G1750" s="10"/>
      <c r="H1750" s="10"/>
      <c r="I1750" s="10"/>
      <c r="P1750" s="2"/>
      <c r="Q1750" s="10"/>
      <c r="R1750" s="10"/>
      <c r="S1750" s="10"/>
      <c r="T1750" s="10"/>
      <c r="U1750" s="10"/>
      <c r="V1750" s="10"/>
      <c r="W1750" s="10"/>
      <c r="X1750" s="10"/>
      <c r="Y1750" s="10"/>
      <c r="Z1750" s="10"/>
      <c r="AA1750" s="10"/>
      <c r="AB1750" s="10"/>
      <c r="AC1750" s="10"/>
      <c r="AD1750" s="10"/>
      <c r="AE1750" s="10"/>
      <c r="AF1750" s="10"/>
      <c r="AK1750" s="10"/>
      <c r="AL1750" s="10"/>
      <c r="AM1750" s="10"/>
      <c r="AN1750" s="10"/>
      <c r="AO1750" s="10"/>
      <c r="AP1750" s="10"/>
      <c r="AQ1750" s="10"/>
      <c r="AR1750" s="10"/>
      <c r="AS1750" s="10"/>
    </row>
    <row r="1751" spans="1:45" x14ac:dyDescent="0.25">
      <c r="A1751" s="10"/>
      <c r="B1751" s="10"/>
      <c r="C1751" s="10"/>
      <c r="E1751" s="10"/>
      <c r="G1751" s="10"/>
      <c r="H1751" s="10"/>
      <c r="I1751" s="10"/>
      <c r="P1751" s="2"/>
      <c r="Q1751" s="10"/>
      <c r="R1751" s="10"/>
      <c r="S1751" s="10"/>
      <c r="T1751" s="10"/>
      <c r="U1751" s="10"/>
      <c r="V1751" s="10"/>
      <c r="W1751" s="10"/>
      <c r="X1751" s="10"/>
      <c r="Y1751" s="10"/>
      <c r="Z1751" s="10"/>
      <c r="AA1751" s="10"/>
      <c r="AB1751" s="10"/>
      <c r="AC1751" s="10"/>
      <c r="AD1751" s="10"/>
      <c r="AE1751" s="10"/>
      <c r="AF1751" s="10"/>
      <c r="AK1751" s="10"/>
      <c r="AL1751" s="10"/>
      <c r="AM1751" s="10"/>
      <c r="AN1751" s="10"/>
      <c r="AO1751" s="10"/>
      <c r="AP1751" s="10"/>
      <c r="AQ1751" s="10"/>
      <c r="AR1751" s="10"/>
      <c r="AS1751" s="10"/>
    </row>
    <row r="1752" spans="1:45" x14ac:dyDescent="0.25">
      <c r="A1752" s="10"/>
      <c r="B1752" s="10"/>
      <c r="C1752" s="10"/>
      <c r="E1752" s="10"/>
      <c r="G1752" s="10"/>
      <c r="H1752" s="10"/>
      <c r="I1752" s="10"/>
      <c r="P1752" s="2"/>
      <c r="Q1752" s="10"/>
      <c r="R1752" s="10"/>
      <c r="S1752" s="10"/>
      <c r="T1752" s="10"/>
      <c r="U1752" s="10"/>
      <c r="V1752" s="10"/>
      <c r="W1752" s="10"/>
      <c r="X1752" s="10"/>
      <c r="Y1752" s="10"/>
      <c r="Z1752" s="10"/>
      <c r="AA1752" s="10"/>
      <c r="AB1752" s="10"/>
      <c r="AC1752" s="10"/>
      <c r="AD1752" s="10"/>
      <c r="AE1752" s="10"/>
      <c r="AF1752" s="10"/>
      <c r="AK1752" s="10"/>
      <c r="AL1752" s="10"/>
      <c r="AM1752" s="10"/>
      <c r="AN1752" s="10"/>
      <c r="AO1752" s="10"/>
      <c r="AP1752" s="10"/>
      <c r="AQ1752" s="10"/>
      <c r="AR1752" s="10"/>
      <c r="AS1752" s="10"/>
    </row>
    <row r="1753" spans="1:45" x14ac:dyDescent="0.25">
      <c r="A1753" s="10"/>
      <c r="B1753" s="10"/>
      <c r="C1753" s="10"/>
      <c r="E1753" s="10"/>
      <c r="G1753" s="10"/>
      <c r="H1753" s="10"/>
      <c r="I1753" s="10"/>
      <c r="P1753" s="2"/>
      <c r="Q1753" s="10"/>
      <c r="R1753" s="10"/>
      <c r="S1753" s="10"/>
      <c r="T1753" s="10"/>
      <c r="U1753" s="10"/>
      <c r="V1753" s="10"/>
      <c r="W1753" s="10"/>
      <c r="X1753" s="10"/>
      <c r="Y1753" s="10"/>
      <c r="Z1753" s="10"/>
      <c r="AA1753" s="10"/>
      <c r="AB1753" s="10"/>
      <c r="AC1753" s="10"/>
      <c r="AD1753" s="10"/>
      <c r="AE1753" s="10"/>
      <c r="AF1753" s="10"/>
      <c r="AK1753" s="10"/>
      <c r="AL1753" s="10"/>
      <c r="AM1753" s="10"/>
      <c r="AN1753" s="10"/>
      <c r="AO1753" s="10"/>
      <c r="AP1753" s="10"/>
      <c r="AQ1753" s="10"/>
      <c r="AR1753" s="10"/>
      <c r="AS1753" s="10"/>
    </row>
    <row r="1754" spans="1:45" x14ac:dyDescent="0.25">
      <c r="A1754" s="10"/>
      <c r="B1754" s="10"/>
      <c r="C1754" s="10"/>
      <c r="E1754" s="10"/>
      <c r="G1754" s="10"/>
      <c r="H1754" s="10"/>
      <c r="I1754" s="10"/>
      <c r="P1754" s="2"/>
      <c r="Q1754" s="10"/>
      <c r="R1754" s="10"/>
      <c r="S1754" s="10"/>
      <c r="T1754" s="10"/>
      <c r="U1754" s="10"/>
      <c r="V1754" s="10"/>
      <c r="W1754" s="10"/>
      <c r="X1754" s="10"/>
      <c r="Y1754" s="10"/>
      <c r="Z1754" s="10"/>
      <c r="AA1754" s="10"/>
      <c r="AB1754" s="10"/>
      <c r="AC1754" s="10"/>
      <c r="AD1754" s="10"/>
      <c r="AE1754" s="10"/>
      <c r="AF1754" s="10"/>
      <c r="AK1754" s="10"/>
      <c r="AL1754" s="10"/>
      <c r="AM1754" s="10"/>
      <c r="AN1754" s="10"/>
      <c r="AO1754" s="10"/>
      <c r="AP1754" s="10"/>
      <c r="AQ1754" s="10"/>
      <c r="AR1754" s="10"/>
      <c r="AS1754" s="10"/>
    </row>
    <row r="1755" spans="1:45" x14ac:dyDescent="0.25">
      <c r="A1755" s="10"/>
      <c r="B1755" s="10"/>
      <c r="C1755" s="10"/>
      <c r="E1755" s="10"/>
      <c r="G1755" s="10"/>
      <c r="H1755" s="10"/>
      <c r="I1755" s="10"/>
      <c r="P1755" s="2"/>
      <c r="Q1755" s="10"/>
      <c r="R1755" s="10"/>
      <c r="S1755" s="10"/>
      <c r="T1755" s="10"/>
      <c r="U1755" s="10"/>
      <c r="V1755" s="10"/>
      <c r="W1755" s="10"/>
      <c r="X1755" s="10"/>
      <c r="Y1755" s="10"/>
      <c r="Z1755" s="10"/>
      <c r="AA1755" s="10"/>
      <c r="AB1755" s="10"/>
      <c r="AC1755" s="10"/>
      <c r="AD1755" s="10"/>
      <c r="AE1755" s="10"/>
      <c r="AF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</row>
    <row r="1756" spans="1:45" x14ac:dyDescent="0.25">
      <c r="A1756" s="10"/>
      <c r="B1756" s="10"/>
      <c r="C1756" s="10"/>
      <c r="E1756" s="10"/>
      <c r="G1756" s="10"/>
      <c r="H1756" s="10"/>
      <c r="I1756" s="10"/>
      <c r="P1756" s="2"/>
      <c r="Q1756" s="10"/>
      <c r="R1756" s="10"/>
      <c r="S1756" s="10"/>
      <c r="T1756" s="10"/>
      <c r="U1756" s="10"/>
      <c r="V1756" s="10"/>
      <c r="W1756" s="10"/>
      <c r="X1756" s="10"/>
      <c r="Y1756" s="10"/>
      <c r="Z1756" s="10"/>
      <c r="AA1756" s="10"/>
      <c r="AB1756" s="10"/>
      <c r="AC1756" s="10"/>
      <c r="AD1756" s="10"/>
      <c r="AE1756" s="10"/>
      <c r="AF1756" s="10"/>
      <c r="AK1756" s="10"/>
      <c r="AL1756" s="10"/>
      <c r="AM1756" s="10"/>
      <c r="AN1756" s="10"/>
      <c r="AO1756" s="10"/>
      <c r="AP1756" s="10"/>
      <c r="AQ1756" s="10"/>
      <c r="AR1756" s="10"/>
      <c r="AS1756" s="10"/>
    </row>
    <row r="1757" spans="1:45" x14ac:dyDescent="0.25">
      <c r="A1757" s="10"/>
      <c r="B1757" s="10"/>
      <c r="C1757" s="10"/>
      <c r="E1757" s="10"/>
      <c r="G1757" s="10"/>
      <c r="H1757" s="10"/>
      <c r="I1757" s="10"/>
      <c r="P1757" s="2"/>
      <c r="Q1757" s="10"/>
      <c r="R1757" s="10"/>
      <c r="S1757" s="10"/>
      <c r="T1757" s="10"/>
      <c r="U1757" s="10"/>
      <c r="V1757" s="10"/>
      <c r="W1757" s="10"/>
      <c r="X1757" s="10"/>
      <c r="Y1757" s="10"/>
      <c r="Z1757" s="10"/>
      <c r="AA1757" s="10"/>
      <c r="AB1757" s="10"/>
      <c r="AC1757" s="10"/>
      <c r="AD1757" s="10"/>
      <c r="AE1757" s="10"/>
      <c r="AF1757" s="10"/>
      <c r="AK1757" s="10"/>
      <c r="AL1757" s="10"/>
      <c r="AM1757" s="10"/>
      <c r="AN1757" s="10"/>
      <c r="AO1757" s="10"/>
      <c r="AP1757" s="10"/>
      <c r="AQ1757" s="10"/>
      <c r="AR1757" s="10"/>
      <c r="AS1757" s="10"/>
    </row>
    <row r="1758" spans="1:45" x14ac:dyDescent="0.25">
      <c r="A1758" s="10"/>
      <c r="B1758" s="10"/>
      <c r="C1758" s="10"/>
      <c r="E1758" s="10"/>
      <c r="G1758" s="10"/>
      <c r="H1758" s="10"/>
      <c r="I1758" s="10"/>
      <c r="P1758" s="2"/>
      <c r="Q1758" s="10"/>
      <c r="R1758" s="10"/>
      <c r="S1758" s="10"/>
      <c r="T1758" s="10"/>
      <c r="U1758" s="10"/>
      <c r="V1758" s="10"/>
      <c r="W1758" s="10"/>
      <c r="X1758" s="10"/>
      <c r="Y1758" s="10"/>
      <c r="Z1758" s="10"/>
      <c r="AA1758" s="10"/>
      <c r="AB1758" s="10"/>
      <c r="AC1758" s="10"/>
      <c r="AD1758" s="10"/>
      <c r="AE1758" s="10"/>
      <c r="AF1758" s="10"/>
      <c r="AK1758" s="10"/>
      <c r="AL1758" s="10"/>
      <c r="AM1758" s="10"/>
      <c r="AN1758" s="10"/>
      <c r="AO1758" s="10"/>
      <c r="AP1758" s="10"/>
      <c r="AQ1758" s="10"/>
      <c r="AR1758" s="10"/>
      <c r="AS1758" s="10"/>
    </row>
    <row r="1759" spans="1:45" x14ac:dyDescent="0.25">
      <c r="A1759" s="10"/>
      <c r="B1759" s="10"/>
      <c r="C1759" s="10"/>
      <c r="E1759" s="10"/>
      <c r="G1759" s="10"/>
      <c r="H1759" s="10"/>
      <c r="I1759" s="10"/>
      <c r="P1759" s="2"/>
      <c r="Q1759" s="10"/>
      <c r="R1759" s="10"/>
      <c r="S1759" s="10"/>
      <c r="T1759" s="10"/>
      <c r="U1759" s="10"/>
      <c r="V1759" s="10"/>
      <c r="W1759" s="10"/>
      <c r="X1759" s="10"/>
      <c r="Y1759" s="10"/>
      <c r="Z1759" s="10"/>
      <c r="AA1759" s="10"/>
      <c r="AB1759" s="10"/>
      <c r="AC1759" s="10"/>
      <c r="AD1759" s="10"/>
      <c r="AE1759" s="10"/>
      <c r="AF1759" s="10"/>
      <c r="AK1759" s="10"/>
      <c r="AL1759" s="10"/>
      <c r="AM1759" s="10"/>
      <c r="AN1759" s="10"/>
      <c r="AO1759" s="10"/>
      <c r="AP1759" s="10"/>
      <c r="AQ1759" s="10"/>
      <c r="AR1759" s="10"/>
      <c r="AS1759" s="10"/>
    </row>
    <row r="1760" spans="1:45" x14ac:dyDescent="0.25">
      <c r="A1760" s="10"/>
      <c r="B1760" s="10"/>
      <c r="C1760" s="10"/>
      <c r="E1760" s="10"/>
      <c r="G1760" s="10"/>
      <c r="H1760" s="10"/>
      <c r="I1760" s="10"/>
      <c r="P1760" s="2"/>
      <c r="Q1760" s="10"/>
      <c r="R1760" s="10"/>
      <c r="S1760" s="10"/>
      <c r="T1760" s="10"/>
      <c r="U1760" s="10"/>
      <c r="V1760" s="10"/>
      <c r="W1760" s="10"/>
      <c r="X1760" s="10"/>
      <c r="Y1760" s="10"/>
      <c r="Z1760" s="10"/>
      <c r="AA1760" s="10"/>
      <c r="AB1760" s="10"/>
      <c r="AC1760" s="10"/>
      <c r="AD1760" s="10"/>
      <c r="AE1760" s="10"/>
      <c r="AF1760" s="10"/>
      <c r="AK1760" s="10"/>
      <c r="AL1760" s="10"/>
      <c r="AM1760" s="10"/>
      <c r="AN1760" s="10"/>
      <c r="AO1760" s="10"/>
      <c r="AP1760" s="10"/>
      <c r="AQ1760" s="10"/>
      <c r="AR1760" s="10"/>
      <c r="AS1760" s="10"/>
    </row>
    <row r="1761" spans="1:45" x14ac:dyDescent="0.25">
      <c r="A1761" s="10"/>
      <c r="B1761" s="10"/>
      <c r="C1761" s="10"/>
      <c r="E1761" s="10"/>
      <c r="G1761" s="10"/>
      <c r="H1761" s="10"/>
      <c r="I1761" s="10"/>
      <c r="P1761" s="2"/>
      <c r="Q1761" s="10"/>
      <c r="R1761" s="10"/>
      <c r="S1761" s="10"/>
      <c r="T1761" s="10"/>
      <c r="U1761" s="10"/>
      <c r="V1761" s="10"/>
      <c r="W1761" s="10"/>
      <c r="X1761" s="10"/>
      <c r="Y1761" s="10"/>
      <c r="Z1761" s="10"/>
      <c r="AA1761" s="10"/>
      <c r="AB1761" s="10"/>
      <c r="AC1761" s="10"/>
      <c r="AD1761" s="10"/>
      <c r="AE1761" s="10"/>
      <c r="AF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</row>
    <row r="1762" spans="1:45" x14ac:dyDescent="0.25">
      <c r="A1762" s="10"/>
      <c r="B1762" s="10"/>
      <c r="C1762" s="10"/>
      <c r="E1762" s="10"/>
      <c r="G1762" s="10"/>
      <c r="H1762" s="10"/>
      <c r="I1762" s="10"/>
      <c r="P1762" s="2"/>
      <c r="Q1762" s="10"/>
      <c r="R1762" s="10"/>
      <c r="S1762" s="10"/>
      <c r="T1762" s="10"/>
      <c r="U1762" s="10"/>
      <c r="V1762" s="10"/>
      <c r="W1762" s="10"/>
      <c r="X1762" s="10"/>
      <c r="Y1762" s="10"/>
      <c r="Z1762" s="10"/>
      <c r="AA1762" s="10"/>
      <c r="AB1762" s="10"/>
      <c r="AC1762" s="10"/>
      <c r="AD1762" s="10"/>
      <c r="AE1762" s="10"/>
      <c r="AF1762" s="10"/>
      <c r="AK1762" s="10"/>
      <c r="AL1762" s="10"/>
      <c r="AM1762" s="10"/>
      <c r="AN1762" s="10"/>
      <c r="AO1762" s="10"/>
      <c r="AP1762" s="10"/>
      <c r="AQ1762" s="10"/>
      <c r="AR1762" s="10"/>
      <c r="AS1762" s="10"/>
    </row>
    <row r="1763" spans="1:45" x14ac:dyDescent="0.25">
      <c r="A1763" s="10"/>
      <c r="B1763" s="10"/>
      <c r="C1763" s="10"/>
      <c r="E1763" s="10"/>
      <c r="G1763" s="10"/>
      <c r="H1763" s="10"/>
      <c r="I1763" s="10"/>
      <c r="P1763" s="2"/>
      <c r="Q1763" s="10"/>
      <c r="R1763" s="10"/>
      <c r="S1763" s="10"/>
      <c r="T1763" s="10"/>
      <c r="U1763" s="10"/>
      <c r="V1763" s="10"/>
      <c r="W1763" s="10"/>
      <c r="X1763" s="10"/>
      <c r="Y1763" s="10"/>
      <c r="Z1763" s="10"/>
      <c r="AA1763" s="10"/>
      <c r="AB1763" s="10"/>
      <c r="AC1763" s="10"/>
      <c r="AD1763" s="10"/>
      <c r="AE1763" s="10"/>
      <c r="AF1763" s="10"/>
      <c r="AK1763" s="10"/>
      <c r="AL1763" s="10"/>
      <c r="AM1763" s="10"/>
      <c r="AN1763" s="10"/>
      <c r="AO1763" s="10"/>
      <c r="AP1763" s="10"/>
      <c r="AQ1763" s="10"/>
      <c r="AR1763" s="10"/>
      <c r="AS1763" s="10"/>
    </row>
    <row r="1764" spans="1:45" x14ac:dyDescent="0.25">
      <c r="A1764" s="10"/>
      <c r="B1764" s="10"/>
      <c r="C1764" s="10"/>
      <c r="E1764" s="10"/>
      <c r="G1764" s="10"/>
      <c r="H1764" s="10"/>
      <c r="I1764" s="10"/>
      <c r="P1764" s="2"/>
      <c r="Q1764" s="10"/>
      <c r="R1764" s="10"/>
      <c r="S1764" s="10"/>
      <c r="T1764" s="10"/>
      <c r="U1764" s="10"/>
      <c r="V1764" s="10"/>
      <c r="W1764" s="10"/>
      <c r="X1764" s="10"/>
      <c r="Y1764" s="10"/>
      <c r="Z1764" s="10"/>
      <c r="AA1764" s="10"/>
      <c r="AB1764" s="10"/>
      <c r="AC1764" s="10"/>
      <c r="AD1764" s="10"/>
      <c r="AE1764" s="10"/>
      <c r="AF1764" s="10"/>
      <c r="AK1764" s="10"/>
      <c r="AL1764" s="10"/>
      <c r="AM1764" s="10"/>
      <c r="AN1764" s="10"/>
      <c r="AO1764" s="10"/>
      <c r="AP1764" s="10"/>
      <c r="AQ1764" s="10"/>
      <c r="AR1764" s="10"/>
      <c r="AS1764" s="10"/>
    </row>
    <row r="1765" spans="1:45" x14ac:dyDescent="0.25">
      <c r="A1765" s="10"/>
      <c r="B1765" s="10"/>
      <c r="C1765" s="10"/>
      <c r="E1765" s="10"/>
      <c r="G1765" s="10"/>
      <c r="H1765" s="10"/>
      <c r="I1765" s="10"/>
      <c r="P1765" s="2"/>
      <c r="Q1765" s="10"/>
      <c r="R1765" s="10"/>
      <c r="S1765" s="10"/>
      <c r="T1765" s="10"/>
      <c r="U1765" s="10"/>
      <c r="V1765" s="10"/>
      <c r="W1765" s="10"/>
      <c r="X1765" s="10"/>
      <c r="Y1765" s="10"/>
      <c r="Z1765" s="10"/>
      <c r="AA1765" s="10"/>
      <c r="AB1765" s="10"/>
      <c r="AC1765" s="10"/>
      <c r="AD1765" s="10"/>
      <c r="AE1765" s="10"/>
      <c r="AF1765" s="10"/>
      <c r="AK1765" s="10"/>
      <c r="AL1765" s="10"/>
      <c r="AM1765" s="10"/>
      <c r="AN1765" s="10"/>
      <c r="AO1765" s="10"/>
      <c r="AP1765" s="10"/>
      <c r="AQ1765" s="10"/>
      <c r="AR1765" s="10"/>
      <c r="AS1765" s="10"/>
    </row>
    <row r="1766" spans="1:45" x14ac:dyDescent="0.25">
      <c r="A1766" s="10"/>
      <c r="B1766" s="10"/>
      <c r="C1766" s="10"/>
      <c r="E1766" s="10"/>
      <c r="G1766" s="10"/>
      <c r="H1766" s="10"/>
      <c r="I1766" s="10"/>
      <c r="P1766" s="2"/>
      <c r="Q1766" s="10"/>
      <c r="R1766" s="10"/>
      <c r="S1766" s="10"/>
      <c r="T1766" s="10"/>
      <c r="U1766" s="10"/>
      <c r="V1766" s="10"/>
      <c r="W1766" s="10"/>
      <c r="X1766" s="10"/>
      <c r="Y1766" s="10"/>
      <c r="Z1766" s="10"/>
      <c r="AA1766" s="10"/>
      <c r="AB1766" s="10"/>
      <c r="AC1766" s="10"/>
      <c r="AD1766" s="10"/>
      <c r="AE1766" s="10"/>
      <c r="AF1766" s="10"/>
      <c r="AK1766" s="10"/>
      <c r="AL1766" s="10"/>
      <c r="AM1766" s="10"/>
      <c r="AN1766" s="10"/>
      <c r="AO1766" s="10"/>
      <c r="AP1766" s="10"/>
      <c r="AQ1766" s="10"/>
      <c r="AR1766" s="10"/>
      <c r="AS1766" s="10"/>
    </row>
    <row r="1767" spans="1:45" x14ac:dyDescent="0.25">
      <c r="A1767" s="10"/>
      <c r="B1767" s="10"/>
      <c r="C1767" s="10"/>
      <c r="E1767" s="10"/>
      <c r="G1767" s="10"/>
      <c r="H1767" s="10"/>
      <c r="I1767" s="10"/>
      <c r="P1767" s="2"/>
      <c r="Q1767" s="10"/>
      <c r="R1767" s="10"/>
      <c r="S1767" s="10"/>
      <c r="T1767" s="10"/>
      <c r="U1767" s="10"/>
      <c r="V1767" s="10"/>
      <c r="W1767" s="10"/>
      <c r="X1767" s="10"/>
      <c r="Y1767" s="10"/>
      <c r="Z1767" s="10"/>
      <c r="AA1767" s="10"/>
      <c r="AB1767" s="10"/>
      <c r="AC1767" s="10"/>
      <c r="AD1767" s="10"/>
      <c r="AE1767" s="10"/>
      <c r="AF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</row>
    <row r="1768" spans="1:45" x14ac:dyDescent="0.25">
      <c r="A1768" s="10"/>
      <c r="B1768" s="10"/>
      <c r="C1768" s="10"/>
      <c r="E1768" s="10"/>
      <c r="G1768" s="10"/>
      <c r="H1768" s="10"/>
      <c r="I1768" s="10"/>
      <c r="P1768" s="2"/>
      <c r="Q1768" s="10"/>
      <c r="R1768" s="10"/>
      <c r="S1768" s="10"/>
      <c r="T1768" s="10"/>
      <c r="U1768" s="10"/>
      <c r="V1768" s="10"/>
      <c r="W1768" s="10"/>
      <c r="X1768" s="10"/>
      <c r="Y1768" s="10"/>
      <c r="Z1768" s="10"/>
      <c r="AA1768" s="10"/>
      <c r="AB1768" s="10"/>
      <c r="AC1768" s="10"/>
      <c r="AD1768" s="10"/>
      <c r="AE1768" s="10"/>
      <c r="AF1768" s="10"/>
      <c r="AK1768" s="10"/>
      <c r="AL1768" s="10"/>
      <c r="AM1768" s="10"/>
      <c r="AN1768" s="10"/>
      <c r="AO1768" s="10"/>
      <c r="AP1768" s="10"/>
      <c r="AQ1768" s="10"/>
      <c r="AR1768" s="10"/>
      <c r="AS1768" s="10"/>
    </row>
    <row r="1769" spans="1:45" x14ac:dyDescent="0.25">
      <c r="A1769" s="10"/>
      <c r="B1769" s="10"/>
      <c r="C1769" s="10"/>
      <c r="E1769" s="10"/>
      <c r="G1769" s="10"/>
      <c r="H1769" s="10"/>
      <c r="I1769" s="10"/>
      <c r="P1769" s="2"/>
      <c r="Q1769" s="10"/>
      <c r="R1769" s="10"/>
      <c r="S1769" s="10"/>
      <c r="T1769" s="10"/>
      <c r="U1769" s="10"/>
      <c r="V1769" s="10"/>
      <c r="W1769" s="10"/>
      <c r="X1769" s="10"/>
      <c r="Y1769" s="10"/>
      <c r="Z1769" s="10"/>
      <c r="AA1769" s="10"/>
      <c r="AB1769" s="10"/>
      <c r="AC1769" s="10"/>
      <c r="AD1769" s="10"/>
      <c r="AE1769" s="10"/>
      <c r="AF1769" s="10"/>
      <c r="AK1769" s="10"/>
      <c r="AL1769" s="10"/>
      <c r="AM1769" s="10"/>
      <c r="AN1769" s="10"/>
      <c r="AO1769" s="10"/>
      <c r="AP1769" s="10"/>
      <c r="AQ1769" s="10"/>
      <c r="AR1769" s="10"/>
      <c r="AS1769" s="10"/>
    </row>
    <row r="1770" spans="1:45" x14ac:dyDescent="0.25">
      <c r="A1770" s="10"/>
      <c r="B1770" s="10"/>
      <c r="C1770" s="10"/>
      <c r="E1770" s="10"/>
      <c r="G1770" s="10"/>
      <c r="H1770" s="10"/>
      <c r="I1770" s="10"/>
      <c r="P1770" s="2"/>
      <c r="Q1770" s="10"/>
      <c r="R1770" s="10"/>
      <c r="S1770" s="10"/>
      <c r="T1770" s="10"/>
      <c r="U1770" s="10"/>
      <c r="V1770" s="10"/>
      <c r="W1770" s="10"/>
      <c r="X1770" s="10"/>
      <c r="Y1770" s="10"/>
      <c r="Z1770" s="10"/>
      <c r="AA1770" s="10"/>
      <c r="AB1770" s="10"/>
      <c r="AC1770" s="10"/>
      <c r="AD1770" s="10"/>
      <c r="AE1770" s="10"/>
      <c r="AF1770" s="10"/>
      <c r="AK1770" s="10"/>
      <c r="AL1770" s="10"/>
      <c r="AM1770" s="10"/>
      <c r="AN1770" s="10"/>
      <c r="AO1770" s="10"/>
      <c r="AP1770" s="10"/>
      <c r="AQ1770" s="10"/>
      <c r="AR1770" s="10"/>
      <c r="AS1770" s="10"/>
    </row>
    <row r="1771" spans="1:45" x14ac:dyDescent="0.25">
      <c r="A1771" s="10"/>
      <c r="B1771" s="10"/>
      <c r="C1771" s="10"/>
      <c r="E1771" s="10"/>
      <c r="G1771" s="10"/>
      <c r="H1771" s="10"/>
      <c r="I1771" s="10"/>
      <c r="P1771" s="2"/>
      <c r="Q1771" s="10"/>
      <c r="R1771" s="10"/>
      <c r="S1771" s="10"/>
      <c r="T1771" s="10"/>
      <c r="U1771" s="10"/>
      <c r="V1771" s="10"/>
      <c r="W1771" s="10"/>
      <c r="X1771" s="10"/>
      <c r="Y1771" s="10"/>
      <c r="Z1771" s="10"/>
      <c r="AA1771" s="10"/>
      <c r="AB1771" s="10"/>
      <c r="AC1771" s="10"/>
      <c r="AD1771" s="10"/>
      <c r="AE1771" s="10"/>
      <c r="AF1771" s="10"/>
      <c r="AK1771" s="10"/>
      <c r="AL1771" s="10"/>
      <c r="AM1771" s="10"/>
      <c r="AN1771" s="10"/>
      <c r="AO1771" s="10"/>
      <c r="AP1771" s="10"/>
      <c r="AQ1771" s="10"/>
      <c r="AR1771" s="10"/>
      <c r="AS1771" s="10"/>
    </row>
    <row r="1772" spans="1:45" x14ac:dyDescent="0.25">
      <c r="A1772" s="10"/>
      <c r="B1772" s="10"/>
      <c r="C1772" s="10"/>
      <c r="E1772" s="10"/>
      <c r="G1772" s="10"/>
      <c r="H1772" s="10"/>
      <c r="I1772" s="10"/>
      <c r="P1772" s="2"/>
      <c r="Q1772" s="10"/>
      <c r="R1772" s="10"/>
      <c r="S1772" s="10"/>
      <c r="T1772" s="10"/>
      <c r="U1772" s="10"/>
      <c r="V1772" s="10"/>
      <c r="W1772" s="10"/>
      <c r="X1772" s="10"/>
      <c r="Y1772" s="10"/>
      <c r="Z1772" s="10"/>
      <c r="AA1772" s="10"/>
      <c r="AB1772" s="10"/>
      <c r="AC1772" s="10"/>
      <c r="AD1772" s="10"/>
      <c r="AE1772" s="10"/>
      <c r="AF1772" s="10"/>
      <c r="AK1772" s="10"/>
      <c r="AL1772" s="10"/>
      <c r="AM1772" s="10"/>
      <c r="AN1772" s="10"/>
      <c r="AO1772" s="10"/>
      <c r="AP1772" s="10"/>
      <c r="AQ1772" s="10"/>
      <c r="AR1772" s="10"/>
      <c r="AS1772" s="10"/>
    </row>
    <row r="1773" spans="1:45" x14ac:dyDescent="0.25">
      <c r="A1773" s="10"/>
      <c r="B1773" s="10"/>
      <c r="C1773" s="10"/>
      <c r="E1773" s="10"/>
      <c r="G1773" s="10"/>
      <c r="H1773" s="10"/>
      <c r="I1773" s="10"/>
      <c r="P1773" s="2"/>
      <c r="Q1773" s="10"/>
      <c r="R1773" s="10"/>
      <c r="S1773" s="10"/>
      <c r="T1773" s="10"/>
      <c r="U1773" s="10"/>
      <c r="V1773" s="10"/>
      <c r="W1773" s="10"/>
      <c r="X1773" s="10"/>
      <c r="Y1773" s="10"/>
      <c r="Z1773" s="10"/>
      <c r="AA1773" s="10"/>
      <c r="AB1773" s="10"/>
      <c r="AC1773" s="10"/>
      <c r="AD1773" s="10"/>
      <c r="AE1773" s="10"/>
      <c r="AF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</row>
    <row r="1774" spans="1:45" x14ac:dyDescent="0.25">
      <c r="A1774" s="10"/>
      <c r="B1774" s="10"/>
      <c r="C1774" s="10"/>
      <c r="E1774" s="10"/>
      <c r="G1774" s="10"/>
      <c r="H1774" s="10"/>
      <c r="I1774" s="10"/>
      <c r="P1774" s="2"/>
      <c r="Q1774" s="10"/>
      <c r="R1774" s="10"/>
      <c r="S1774" s="10"/>
      <c r="T1774" s="10"/>
      <c r="U1774" s="10"/>
      <c r="V1774" s="10"/>
      <c r="W1774" s="10"/>
      <c r="X1774" s="10"/>
      <c r="Y1774" s="10"/>
      <c r="Z1774" s="10"/>
      <c r="AA1774" s="10"/>
      <c r="AB1774" s="10"/>
      <c r="AC1774" s="10"/>
      <c r="AD1774" s="10"/>
      <c r="AE1774" s="10"/>
      <c r="AF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</row>
    <row r="1775" spans="1:45" x14ac:dyDescent="0.25">
      <c r="A1775" s="10"/>
      <c r="B1775" s="10"/>
      <c r="C1775" s="10"/>
      <c r="E1775" s="10"/>
      <c r="G1775" s="10"/>
      <c r="H1775" s="10"/>
      <c r="I1775" s="10"/>
      <c r="P1775" s="2"/>
      <c r="Q1775" s="10"/>
      <c r="R1775" s="10"/>
      <c r="S1775" s="10"/>
      <c r="T1775" s="10"/>
      <c r="U1775" s="10"/>
      <c r="V1775" s="10"/>
      <c r="W1775" s="10"/>
      <c r="X1775" s="10"/>
      <c r="Y1775" s="10"/>
      <c r="Z1775" s="10"/>
      <c r="AA1775" s="10"/>
      <c r="AB1775" s="10"/>
      <c r="AC1775" s="10"/>
      <c r="AD1775" s="10"/>
      <c r="AE1775" s="10"/>
      <c r="AF1775" s="10"/>
      <c r="AK1775" s="10"/>
      <c r="AL1775" s="10"/>
      <c r="AM1775" s="10"/>
      <c r="AN1775" s="10"/>
      <c r="AO1775" s="10"/>
      <c r="AP1775" s="10"/>
      <c r="AQ1775" s="10"/>
      <c r="AR1775" s="10"/>
      <c r="AS1775" s="10"/>
    </row>
    <row r="1776" spans="1:45" x14ac:dyDescent="0.25">
      <c r="A1776" s="10"/>
      <c r="B1776" s="10"/>
      <c r="C1776" s="10"/>
      <c r="E1776" s="10"/>
      <c r="G1776" s="10"/>
      <c r="H1776" s="10"/>
      <c r="I1776" s="10"/>
      <c r="P1776" s="2"/>
      <c r="Q1776" s="10"/>
      <c r="R1776" s="10"/>
      <c r="S1776" s="10"/>
      <c r="T1776" s="10"/>
      <c r="U1776" s="10"/>
      <c r="V1776" s="10"/>
      <c r="W1776" s="10"/>
      <c r="X1776" s="10"/>
      <c r="Y1776" s="10"/>
      <c r="Z1776" s="10"/>
      <c r="AA1776" s="10"/>
      <c r="AB1776" s="10"/>
      <c r="AC1776" s="10"/>
      <c r="AD1776" s="10"/>
      <c r="AE1776" s="10"/>
      <c r="AF1776" s="10"/>
      <c r="AK1776" s="10"/>
      <c r="AL1776" s="10"/>
      <c r="AM1776" s="10"/>
      <c r="AN1776" s="10"/>
      <c r="AO1776" s="10"/>
      <c r="AP1776" s="10"/>
      <c r="AQ1776" s="10"/>
      <c r="AR1776" s="10"/>
      <c r="AS1776" s="10"/>
    </row>
    <row r="1777" spans="1:45" x14ac:dyDescent="0.25">
      <c r="A1777" s="10"/>
      <c r="B1777" s="10"/>
      <c r="C1777" s="10"/>
      <c r="E1777" s="10"/>
      <c r="G1777" s="10"/>
      <c r="H1777" s="10"/>
      <c r="I1777" s="10"/>
      <c r="P1777" s="2"/>
      <c r="Q1777" s="10"/>
      <c r="R1777" s="10"/>
      <c r="S1777" s="10"/>
      <c r="T1777" s="10"/>
      <c r="U1777" s="10"/>
      <c r="V1777" s="10"/>
      <c r="W1777" s="10"/>
      <c r="X1777" s="10"/>
      <c r="Y1777" s="10"/>
      <c r="Z1777" s="10"/>
      <c r="AA1777" s="10"/>
      <c r="AB1777" s="10"/>
      <c r="AC1777" s="10"/>
      <c r="AD1777" s="10"/>
      <c r="AE1777" s="10"/>
      <c r="AF1777" s="10"/>
      <c r="AK1777" s="10"/>
      <c r="AL1777" s="10"/>
      <c r="AM1777" s="10"/>
      <c r="AN1777" s="10"/>
      <c r="AO1777" s="10"/>
      <c r="AP1777" s="10"/>
      <c r="AQ1777" s="10"/>
      <c r="AR1777" s="10"/>
      <c r="AS1777" s="10"/>
    </row>
    <row r="1778" spans="1:45" x14ac:dyDescent="0.25">
      <c r="A1778" s="10"/>
      <c r="B1778" s="10"/>
      <c r="C1778" s="10"/>
      <c r="E1778" s="10"/>
      <c r="G1778" s="10"/>
      <c r="H1778" s="10"/>
      <c r="I1778" s="10"/>
      <c r="P1778" s="2"/>
      <c r="Q1778" s="10"/>
      <c r="R1778" s="10"/>
      <c r="S1778" s="10"/>
      <c r="T1778" s="10"/>
      <c r="U1778" s="10"/>
      <c r="V1778" s="10"/>
      <c r="W1778" s="10"/>
      <c r="X1778" s="10"/>
      <c r="Y1778" s="10"/>
      <c r="Z1778" s="10"/>
      <c r="AA1778" s="10"/>
      <c r="AB1778" s="10"/>
      <c r="AC1778" s="10"/>
      <c r="AD1778" s="10"/>
      <c r="AE1778" s="10"/>
      <c r="AF1778" s="10"/>
      <c r="AK1778" s="10"/>
      <c r="AL1778" s="10"/>
      <c r="AM1778" s="10"/>
      <c r="AN1778" s="10"/>
      <c r="AO1778" s="10"/>
      <c r="AP1778" s="10"/>
      <c r="AQ1778" s="10"/>
      <c r="AR1778" s="10"/>
      <c r="AS1778" s="10"/>
    </row>
    <row r="1779" spans="1:45" x14ac:dyDescent="0.25">
      <c r="A1779" s="10"/>
      <c r="B1779" s="10"/>
      <c r="C1779" s="10"/>
      <c r="E1779" s="10"/>
      <c r="G1779" s="10"/>
      <c r="H1779" s="10"/>
      <c r="I1779" s="10"/>
      <c r="P1779" s="2"/>
      <c r="Q1779" s="10"/>
      <c r="R1779" s="10"/>
      <c r="S1779" s="10"/>
      <c r="T1779" s="10"/>
      <c r="U1779" s="10"/>
      <c r="V1779" s="10"/>
      <c r="W1779" s="10"/>
      <c r="X1779" s="10"/>
      <c r="Y1779" s="10"/>
      <c r="Z1779" s="10"/>
      <c r="AA1779" s="10"/>
      <c r="AB1779" s="10"/>
      <c r="AC1779" s="10"/>
      <c r="AD1779" s="10"/>
      <c r="AE1779" s="10"/>
      <c r="AF1779" s="10"/>
      <c r="AK1779" s="10"/>
      <c r="AL1779" s="10"/>
      <c r="AM1779" s="10"/>
      <c r="AN1779" s="10"/>
      <c r="AO1779" s="10"/>
      <c r="AP1779" s="10"/>
      <c r="AQ1779" s="10"/>
      <c r="AR1779" s="10"/>
      <c r="AS1779" s="10"/>
    </row>
    <row r="1780" spans="1:45" x14ac:dyDescent="0.25">
      <c r="A1780" s="10"/>
      <c r="B1780" s="10"/>
      <c r="C1780" s="10"/>
      <c r="E1780" s="10"/>
      <c r="G1780" s="10"/>
      <c r="H1780" s="10"/>
      <c r="I1780" s="10"/>
      <c r="P1780" s="2"/>
      <c r="Q1780" s="10"/>
      <c r="R1780" s="10"/>
      <c r="S1780" s="10"/>
      <c r="T1780" s="10"/>
      <c r="U1780" s="10"/>
      <c r="V1780" s="10"/>
      <c r="W1780" s="10"/>
      <c r="X1780" s="10"/>
      <c r="Y1780" s="10"/>
      <c r="Z1780" s="10"/>
      <c r="AA1780" s="10"/>
      <c r="AB1780" s="10"/>
      <c r="AC1780" s="10"/>
      <c r="AD1780" s="10"/>
      <c r="AE1780" s="10"/>
      <c r="AF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</row>
    <row r="1781" spans="1:45" x14ac:dyDescent="0.25">
      <c r="A1781" s="10"/>
      <c r="B1781" s="10"/>
      <c r="C1781" s="10"/>
      <c r="E1781" s="10"/>
      <c r="G1781" s="10"/>
      <c r="H1781" s="10"/>
      <c r="I1781" s="10"/>
      <c r="P1781" s="2"/>
      <c r="Q1781" s="10"/>
      <c r="R1781" s="10"/>
      <c r="S1781" s="10"/>
      <c r="T1781" s="10"/>
      <c r="U1781" s="10"/>
      <c r="V1781" s="10"/>
      <c r="W1781" s="10"/>
      <c r="X1781" s="10"/>
      <c r="Y1781" s="10"/>
      <c r="Z1781" s="10"/>
      <c r="AA1781" s="10"/>
      <c r="AB1781" s="10"/>
      <c r="AC1781" s="10"/>
      <c r="AD1781" s="10"/>
      <c r="AE1781" s="10"/>
      <c r="AF1781" s="10"/>
      <c r="AK1781" s="10"/>
      <c r="AL1781" s="10"/>
      <c r="AM1781" s="10"/>
      <c r="AN1781" s="10"/>
      <c r="AO1781" s="10"/>
      <c r="AP1781" s="10"/>
      <c r="AQ1781" s="10"/>
      <c r="AR1781" s="10"/>
      <c r="AS1781" s="10"/>
    </row>
    <row r="1782" spans="1:45" x14ac:dyDescent="0.25">
      <c r="A1782" s="10"/>
      <c r="B1782" s="10"/>
      <c r="C1782" s="10"/>
      <c r="E1782" s="10"/>
      <c r="G1782" s="10"/>
      <c r="H1782" s="10"/>
      <c r="I1782" s="10"/>
      <c r="P1782" s="2"/>
      <c r="Q1782" s="10"/>
      <c r="R1782" s="10"/>
      <c r="S1782" s="10"/>
      <c r="T1782" s="10"/>
      <c r="U1782" s="10"/>
      <c r="V1782" s="10"/>
      <c r="W1782" s="10"/>
      <c r="X1782" s="10"/>
      <c r="Y1782" s="10"/>
      <c r="Z1782" s="10"/>
      <c r="AA1782" s="10"/>
      <c r="AB1782" s="10"/>
      <c r="AC1782" s="10"/>
      <c r="AD1782" s="10"/>
      <c r="AE1782" s="10"/>
      <c r="AF1782" s="10"/>
      <c r="AK1782" s="10"/>
      <c r="AL1782" s="10"/>
      <c r="AM1782" s="10"/>
      <c r="AN1782" s="10"/>
      <c r="AO1782" s="10"/>
      <c r="AP1782" s="10"/>
      <c r="AQ1782" s="10"/>
      <c r="AR1782" s="10"/>
      <c r="AS1782" s="10"/>
    </row>
    <row r="1783" spans="1:45" x14ac:dyDescent="0.25">
      <c r="A1783" s="10"/>
      <c r="B1783" s="10"/>
      <c r="C1783" s="10"/>
      <c r="E1783" s="10"/>
      <c r="G1783" s="10"/>
      <c r="H1783" s="10"/>
      <c r="I1783" s="10"/>
      <c r="P1783" s="2"/>
      <c r="Q1783" s="10"/>
      <c r="R1783" s="10"/>
      <c r="S1783" s="10"/>
      <c r="T1783" s="10"/>
      <c r="U1783" s="10"/>
      <c r="V1783" s="10"/>
      <c r="W1783" s="10"/>
      <c r="X1783" s="10"/>
      <c r="Y1783" s="10"/>
      <c r="Z1783" s="10"/>
      <c r="AA1783" s="10"/>
      <c r="AB1783" s="10"/>
      <c r="AC1783" s="10"/>
      <c r="AD1783" s="10"/>
      <c r="AE1783" s="10"/>
      <c r="AF1783" s="10"/>
      <c r="AK1783" s="10"/>
      <c r="AL1783" s="10"/>
      <c r="AM1783" s="10"/>
      <c r="AN1783" s="10"/>
      <c r="AO1783" s="10"/>
      <c r="AP1783" s="10"/>
      <c r="AQ1783" s="10"/>
      <c r="AR1783" s="10"/>
      <c r="AS1783" s="10"/>
    </row>
    <row r="1784" spans="1:45" x14ac:dyDescent="0.25">
      <c r="A1784" s="10"/>
      <c r="B1784" s="10"/>
      <c r="C1784" s="10"/>
      <c r="E1784" s="10"/>
      <c r="G1784" s="10"/>
      <c r="H1784" s="10"/>
      <c r="I1784" s="10"/>
      <c r="P1784" s="2"/>
      <c r="Q1784" s="10"/>
      <c r="R1784" s="10"/>
      <c r="S1784" s="10"/>
      <c r="T1784" s="10"/>
      <c r="U1784" s="10"/>
      <c r="V1784" s="10"/>
      <c r="W1784" s="10"/>
      <c r="X1784" s="10"/>
      <c r="Y1784" s="10"/>
      <c r="Z1784" s="10"/>
      <c r="AA1784" s="10"/>
      <c r="AB1784" s="10"/>
      <c r="AC1784" s="10"/>
      <c r="AD1784" s="10"/>
      <c r="AE1784" s="10"/>
      <c r="AF1784" s="10"/>
      <c r="AK1784" s="10"/>
      <c r="AL1784" s="10"/>
      <c r="AM1784" s="10"/>
      <c r="AN1784" s="10"/>
      <c r="AO1784" s="10"/>
      <c r="AP1784" s="10"/>
      <c r="AQ1784" s="10"/>
      <c r="AR1784" s="10"/>
      <c r="AS1784" s="10"/>
    </row>
    <row r="1785" spans="1:45" x14ac:dyDescent="0.25">
      <c r="A1785" s="10"/>
      <c r="B1785" s="10"/>
      <c r="C1785" s="10"/>
      <c r="E1785" s="10"/>
      <c r="G1785" s="10"/>
      <c r="H1785" s="10"/>
      <c r="I1785" s="10"/>
      <c r="P1785" s="2"/>
      <c r="Q1785" s="10"/>
      <c r="R1785" s="10"/>
      <c r="S1785" s="10"/>
      <c r="T1785" s="10"/>
      <c r="U1785" s="10"/>
      <c r="V1785" s="10"/>
      <c r="W1785" s="10"/>
      <c r="X1785" s="10"/>
      <c r="Y1785" s="10"/>
      <c r="Z1785" s="10"/>
      <c r="AA1785" s="10"/>
      <c r="AB1785" s="10"/>
      <c r="AC1785" s="10"/>
      <c r="AD1785" s="10"/>
      <c r="AE1785" s="10"/>
      <c r="AF1785" s="10"/>
      <c r="AK1785" s="10"/>
      <c r="AL1785" s="10"/>
      <c r="AM1785" s="10"/>
      <c r="AN1785" s="10"/>
      <c r="AO1785" s="10"/>
      <c r="AP1785" s="10"/>
      <c r="AQ1785" s="10"/>
      <c r="AR1785" s="10"/>
      <c r="AS1785" s="10"/>
    </row>
    <row r="1786" spans="1:45" x14ac:dyDescent="0.25">
      <c r="A1786" s="10"/>
      <c r="B1786" s="10"/>
      <c r="C1786" s="10"/>
      <c r="E1786" s="10"/>
      <c r="G1786" s="10"/>
      <c r="H1786" s="10"/>
      <c r="I1786" s="10"/>
      <c r="P1786" s="2"/>
      <c r="Q1786" s="10"/>
      <c r="R1786" s="10"/>
      <c r="S1786" s="10"/>
      <c r="T1786" s="10"/>
      <c r="U1786" s="10"/>
      <c r="V1786" s="10"/>
      <c r="W1786" s="10"/>
      <c r="X1786" s="10"/>
      <c r="Y1786" s="10"/>
      <c r="Z1786" s="10"/>
      <c r="AA1786" s="10"/>
      <c r="AB1786" s="10"/>
      <c r="AC1786" s="10"/>
      <c r="AD1786" s="10"/>
      <c r="AE1786" s="10"/>
      <c r="AF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</row>
    <row r="1787" spans="1:45" x14ac:dyDescent="0.25">
      <c r="A1787" s="10"/>
      <c r="B1787" s="10"/>
      <c r="C1787" s="10"/>
      <c r="E1787" s="10"/>
      <c r="G1787" s="10"/>
      <c r="H1787" s="10"/>
      <c r="I1787" s="10"/>
      <c r="P1787" s="2"/>
      <c r="Q1787" s="10"/>
      <c r="R1787" s="10"/>
      <c r="S1787" s="10"/>
      <c r="T1787" s="10"/>
      <c r="U1787" s="10"/>
      <c r="V1787" s="10"/>
      <c r="W1787" s="10"/>
      <c r="X1787" s="10"/>
      <c r="Y1787" s="10"/>
      <c r="Z1787" s="10"/>
      <c r="AA1787" s="10"/>
      <c r="AB1787" s="10"/>
      <c r="AC1787" s="10"/>
      <c r="AD1787" s="10"/>
      <c r="AE1787" s="10"/>
      <c r="AF1787" s="10"/>
      <c r="AK1787" s="10"/>
      <c r="AL1787" s="10"/>
      <c r="AM1787" s="10"/>
      <c r="AN1787" s="10"/>
      <c r="AO1787" s="10"/>
      <c r="AP1787" s="10"/>
      <c r="AQ1787" s="10"/>
      <c r="AR1787" s="10"/>
      <c r="AS1787" s="10"/>
    </row>
    <row r="1788" spans="1:45" x14ac:dyDescent="0.25">
      <c r="A1788" s="10"/>
      <c r="B1788" s="10"/>
      <c r="C1788" s="10"/>
      <c r="E1788" s="10"/>
      <c r="G1788" s="10"/>
      <c r="H1788" s="10"/>
      <c r="I1788" s="10"/>
      <c r="P1788" s="2"/>
      <c r="Q1788" s="10"/>
      <c r="R1788" s="10"/>
      <c r="S1788" s="10"/>
      <c r="T1788" s="10"/>
      <c r="U1788" s="10"/>
      <c r="V1788" s="10"/>
      <c r="W1788" s="10"/>
      <c r="X1788" s="10"/>
      <c r="Y1788" s="10"/>
      <c r="Z1788" s="10"/>
      <c r="AA1788" s="10"/>
      <c r="AB1788" s="10"/>
      <c r="AC1788" s="10"/>
      <c r="AD1788" s="10"/>
      <c r="AE1788" s="10"/>
      <c r="AF1788" s="10"/>
      <c r="AK1788" s="10"/>
      <c r="AL1788" s="10"/>
      <c r="AM1788" s="10"/>
      <c r="AN1788" s="10"/>
      <c r="AO1788" s="10"/>
      <c r="AP1788" s="10"/>
      <c r="AQ1788" s="10"/>
      <c r="AR1788" s="10"/>
      <c r="AS1788" s="10"/>
    </row>
    <row r="1789" spans="1:45" x14ac:dyDescent="0.25">
      <c r="A1789" s="10"/>
      <c r="B1789" s="10"/>
      <c r="C1789" s="10"/>
      <c r="E1789" s="10"/>
      <c r="G1789" s="10"/>
      <c r="H1789" s="10"/>
      <c r="I1789" s="10"/>
      <c r="P1789" s="2"/>
      <c r="Q1789" s="10"/>
      <c r="R1789" s="10"/>
      <c r="S1789" s="10"/>
      <c r="T1789" s="10"/>
      <c r="U1789" s="10"/>
      <c r="V1789" s="10"/>
      <c r="W1789" s="10"/>
      <c r="X1789" s="10"/>
      <c r="Y1789" s="10"/>
      <c r="Z1789" s="10"/>
      <c r="AA1789" s="10"/>
      <c r="AB1789" s="10"/>
      <c r="AC1789" s="10"/>
      <c r="AD1789" s="10"/>
      <c r="AE1789" s="10"/>
      <c r="AF1789" s="10"/>
      <c r="AK1789" s="10"/>
      <c r="AL1789" s="10"/>
      <c r="AM1789" s="10"/>
      <c r="AN1789" s="10"/>
      <c r="AO1789" s="10"/>
      <c r="AP1789" s="10"/>
      <c r="AQ1789" s="10"/>
      <c r="AR1789" s="10"/>
      <c r="AS1789" s="10"/>
    </row>
    <row r="1790" spans="1:45" x14ac:dyDescent="0.25">
      <c r="A1790" s="10"/>
      <c r="B1790" s="10"/>
      <c r="C1790" s="10"/>
      <c r="E1790" s="10"/>
      <c r="G1790" s="10"/>
      <c r="H1790" s="10"/>
      <c r="I1790" s="10"/>
      <c r="P1790" s="2"/>
      <c r="Q1790" s="10"/>
      <c r="R1790" s="10"/>
      <c r="S1790" s="10"/>
      <c r="T1790" s="10"/>
      <c r="U1790" s="10"/>
      <c r="V1790" s="10"/>
      <c r="W1790" s="10"/>
      <c r="X1790" s="10"/>
      <c r="Y1790" s="10"/>
      <c r="Z1790" s="10"/>
      <c r="AA1790" s="10"/>
      <c r="AB1790" s="10"/>
      <c r="AC1790" s="10"/>
      <c r="AD1790" s="10"/>
      <c r="AE1790" s="10"/>
      <c r="AF1790" s="10"/>
      <c r="AK1790" s="10"/>
      <c r="AL1790" s="10"/>
      <c r="AM1790" s="10"/>
      <c r="AN1790" s="10"/>
      <c r="AO1790" s="10"/>
      <c r="AP1790" s="10"/>
      <c r="AQ1790" s="10"/>
      <c r="AR1790" s="10"/>
      <c r="AS1790" s="10"/>
    </row>
    <row r="1791" spans="1:45" x14ac:dyDescent="0.25">
      <c r="A1791" s="10"/>
      <c r="B1791" s="10"/>
      <c r="C1791" s="10"/>
      <c r="E1791" s="10"/>
      <c r="G1791" s="10"/>
      <c r="H1791" s="10"/>
      <c r="I1791" s="10"/>
      <c r="P1791" s="2"/>
      <c r="Q1791" s="10"/>
      <c r="R1791" s="10"/>
      <c r="S1791" s="10"/>
      <c r="T1791" s="10"/>
      <c r="U1791" s="10"/>
      <c r="V1791" s="10"/>
      <c r="W1791" s="10"/>
      <c r="X1791" s="10"/>
      <c r="Y1791" s="10"/>
      <c r="Z1791" s="10"/>
      <c r="AA1791" s="10"/>
      <c r="AB1791" s="10"/>
      <c r="AC1791" s="10"/>
      <c r="AD1791" s="10"/>
      <c r="AE1791" s="10"/>
      <c r="AF1791" s="10"/>
      <c r="AK1791" s="10"/>
      <c r="AL1791" s="10"/>
      <c r="AM1791" s="10"/>
      <c r="AN1791" s="10"/>
      <c r="AO1791" s="10"/>
      <c r="AP1791" s="10"/>
      <c r="AQ1791" s="10"/>
      <c r="AR1791" s="10"/>
      <c r="AS1791" s="10"/>
    </row>
    <row r="1792" spans="1:45" x14ac:dyDescent="0.25">
      <c r="A1792" s="10"/>
      <c r="B1792" s="10"/>
      <c r="C1792" s="10"/>
      <c r="E1792" s="10"/>
      <c r="G1792" s="10"/>
      <c r="H1792" s="10"/>
      <c r="I1792" s="10"/>
      <c r="P1792" s="2"/>
      <c r="Q1792" s="10"/>
      <c r="R1792" s="10"/>
      <c r="S1792" s="10"/>
      <c r="T1792" s="10"/>
      <c r="U1792" s="10"/>
      <c r="V1792" s="10"/>
      <c r="W1792" s="10"/>
      <c r="X1792" s="10"/>
      <c r="Y1792" s="10"/>
      <c r="Z1792" s="10"/>
      <c r="AA1792" s="10"/>
      <c r="AB1792" s="10"/>
      <c r="AC1792" s="10"/>
      <c r="AD1792" s="10"/>
      <c r="AE1792" s="10"/>
      <c r="AF1792" s="10"/>
      <c r="AK1792" s="10"/>
      <c r="AL1792" s="10"/>
      <c r="AM1792" s="10"/>
      <c r="AN1792" s="10"/>
      <c r="AO1792" s="10"/>
      <c r="AP1792" s="10"/>
      <c r="AQ1792" s="10"/>
      <c r="AR1792" s="10"/>
      <c r="AS1792" s="10"/>
    </row>
    <row r="1793" spans="1:45" x14ac:dyDescent="0.25">
      <c r="A1793" s="10"/>
      <c r="B1793" s="10"/>
      <c r="C1793" s="10"/>
      <c r="E1793" s="10"/>
      <c r="G1793" s="10"/>
      <c r="H1793" s="10"/>
      <c r="I1793" s="10"/>
      <c r="P1793" s="2"/>
      <c r="Q1793" s="10"/>
      <c r="R1793" s="10"/>
      <c r="S1793" s="10"/>
      <c r="T1793" s="10"/>
      <c r="U1793" s="10"/>
      <c r="V1793" s="10"/>
      <c r="W1793" s="10"/>
      <c r="X1793" s="10"/>
      <c r="Y1793" s="10"/>
      <c r="Z1793" s="10"/>
      <c r="AA1793" s="10"/>
      <c r="AB1793" s="10"/>
      <c r="AC1793" s="10"/>
      <c r="AD1793" s="10"/>
      <c r="AE1793" s="10"/>
      <c r="AF1793" s="10"/>
      <c r="AK1793" s="10"/>
      <c r="AL1793" s="10"/>
      <c r="AM1793" s="10"/>
      <c r="AN1793" s="10"/>
      <c r="AO1793" s="10"/>
      <c r="AP1793" s="10"/>
      <c r="AQ1793" s="10"/>
      <c r="AR1793" s="10"/>
      <c r="AS1793" s="10"/>
    </row>
    <row r="1794" spans="1:45" x14ac:dyDescent="0.25">
      <c r="A1794" s="10"/>
      <c r="B1794" s="10"/>
      <c r="C1794" s="10"/>
      <c r="E1794" s="10"/>
      <c r="G1794" s="10"/>
      <c r="H1794" s="10"/>
      <c r="I1794" s="10"/>
      <c r="P1794" s="2"/>
      <c r="Q1794" s="10"/>
      <c r="R1794" s="10"/>
      <c r="S1794" s="10"/>
      <c r="T1794" s="10"/>
      <c r="U1794" s="10"/>
      <c r="V1794" s="10"/>
      <c r="W1794" s="10"/>
      <c r="X1794" s="10"/>
      <c r="Y1794" s="10"/>
      <c r="Z1794" s="10"/>
      <c r="AA1794" s="10"/>
      <c r="AB1794" s="10"/>
      <c r="AC1794" s="10"/>
      <c r="AD1794" s="10"/>
      <c r="AE1794" s="10"/>
      <c r="AF1794" s="10"/>
      <c r="AK1794" s="10"/>
      <c r="AL1794" s="10"/>
      <c r="AM1794" s="10"/>
      <c r="AN1794" s="10"/>
      <c r="AO1794" s="10"/>
      <c r="AP1794" s="10"/>
      <c r="AQ1794" s="10"/>
      <c r="AR1794" s="10"/>
      <c r="AS1794" s="10"/>
    </row>
    <row r="1795" spans="1:45" x14ac:dyDescent="0.25">
      <c r="A1795" s="10"/>
      <c r="B1795" s="10"/>
      <c r="C1795" s="10"/>
      <c r="E1795" s="10"/>
      <c r="G1795" s="10"/>
      <c r="H1795" s="10"/>
      <c r="I1795" s="10"/>
      <c r="P1795" s="2"/>
      <c r="Q1795" s="10"/>
      <c r="R1795" s="10"/>
      <c r="S1795" s="10"/>
      <c r="T1795" s="10"/>
      <c r="U1795" s="10"/>
      <c r="V1795" s="10"/>
      <c r="W1795" s="10"/>
      <c r="X1795" s="10"/>
      <c r="Y1795" s="10"/>
      <c r="Z1795" s="10"/>
      <c r="AA1795" s="10"/>
      <c r="AB1795" s="10"/>
      <c r="AC1795" s="10"/>
      <c r="AD1795" s="10"/>
      <c r="AE1795" s="10"/>
      <c r="AF1795" s="10"/>
      <c r="AK1795" s="10"/>
      <c r="AL1795" s="10"/>
      <c r="AM1795" s="10"/>
      <c r="AN1795" s="10"/>
      <c r="AO1795" s="10"/>
      <c r="AP1795" s="10"/>
      <c r="AQ1795" s="10"/>
      <c r="AR1795" s="10"/>
      <c r="AS1795" s="10"/>
    </row>
    <row r="1796" spans="1:45" x14ac:dyDescent="0.25">
      <c r="A1796" s="10"/>
      <c r="B1796" s="10"/>
      <c r="C1796" s="10"/>
      <c r="E1796" s="10"/>
      <c r="G1796" s="10"/>
      <c r="H1796" s="10"/>
      <c r="I1796" s="10"/>
      <c r="P1796" s="2"/>
      <c r="Q1796" s="10"/>
      <c r="R1796" s="10"/>
      <c r="S1796" s="10"/>
      <c r="T1796" s="10"/>
      <c r="U1796" s="10"/>
      <c r="V1796" s="10"/>
      <c r="W1796" s="10"/>
      <c r="X1796" s="10"/>
      <c r="Y1796" s="10"/>
      <c r="Z1796" s="10"/>
      <c r="AA1796" s="10"/>
      <c r="AB1796" s="10"/>
      <c r="AC1796" s="10"/>
      <c r="AD1796" s="10"/>
      <c r="AE1796" s="10"/>
      <c r="AF1796" s="10"/>
      <c r="AK1796" s="10"/>
      <c r="AL1796" s="10"/>
      <c r="AM1796" s="10"/>
      <c r="AN1796" s="10"/>
      <c r="AO1796" s="10"/>
      <c r="AP1796" s="10"/>
      <c r="AQ1796" s="10"/>
      <c r="AR1796" s="10"/>
      <c r="AS1796" s="10"/>
    </row>
    <row r="1797" spans="1:45" x14ac:dyDescent="0.25">
      <c r="A1797" s="10"/>
      <c r="B1797" s="10"/>
      <c r="C1797" s="10"/>
      <c r="E1797" s="10"/>
      <c r="G1797" s="10"/>
      <c r="H1797" s="10"/>
      <c r="I1797" s="10"/>
      <c r="P1797" s="2"/>
      <c r="Q1797" s="10"/>
      <c r="R1797" s="10"/>
      <c r="S1797" s="10"/>
      <c r="T1797" s="10"/>
      <c r="U1797" s="10"/>
      <c r="V1797" s="10"/>
      <c r="W1797" s="10"/>
      <c r="X1797" s="10"/>
      <c r="Y1797" s="10"/>
      <c r="Z1797" s="10"/>
      <c r="AA1797" s="10"/>
      <c r="AB1797" s="10"/>
      <c r="AC1797" s="10"/>
      <c r="AD1797" s="10"/>
      <c r="AE1797" s="10"/>
      <c r="AF1797" s="10"/>
      <c r="AK1797" s="10"/>
      <c r="AL1797" s="10"/>
      <c r="AM1797" s="10"/>
      <c r="AN1797" s="10"/>
      <c r="AO1797" s="10"/>
      <c r="AP1797" s="10"/>
      <c r="AQ1797" s="10"/>
      <c r="AR1797" s="10"/>
      <c r="AS1797" s="10"/>
    </row>
    <row r="1798" spans="1:45" x14ac:dyDescent="0.25">
      <c r="A1798" s="10"/>
      <c r="B1798" s="10"/>
      <c r="C1798" s="10"/>
      <c r="E1798" s="10"/>
      <c r="G1798" s="10"/>
      <c r="H1798" s="10"/>
      <c r="I1798" s="10"/>
      <c r="P1798" s="2"/>
      <c r="Q1798" s="10"/>
      <c r="R1798" s="10"/>
      <c r="S1798" s="10"/>
      <c r="T1798" s="10"/>
      <c r="U1798" s="10"/>
      <c r="V1798" s="10"/>
      <c r="W1798" s="10"/>
      <c r="X1798" s="10"/>
      <c r="Y1798" s="10"/>
      <c r="Z1798" s="10"/>
      <c r="AA1798" s="10"/>
      <c r="AB1798" s="10"/>
      <c r="AC1798" s="10"/>
      <c r="AD1798" s="10"/>
      <c r="AE1798" s="10"/>
      <c r="AF1798" s="10"/>
      <c r="AK1798" s="10"/>
      <c r="AL1798" s="10"/>
      <c r="AM1798" s="10"/>
      <c r="AN1798" s="10"/>
      <c r="AO1798" s="10"/>
      <c r="AP1798" s="10"/>
      <c r="AQ1798" s="10"/>
      <c r="AR1798" s="10"/>
      <c r="AS1798" s="10"/>
    </row>
    <row r="1799" spans="1:45" x14ac:dyDescent="0.25">
      <c r="A1799" s="10"/>
      <c r="B1799" s="10"/>
      <c r="C1799" s="10"/>
      <c r="E1799" s="10"/>
      <c r="G1799" s="10"/>
      <c r="H1799" s="10"/>
      <c r="I1799" s="10"/>
      <c r="P1799" s="2"/>
      <c r="Q1799" s="10"/>
      <c r="R1799" s="10"/>
      <c r="S1799" s="10"/>
      <c r="T1799" s="10"/>
      <c r="U1799" s="10"/>
      <c r="V1799" s="10"/>
      <c r="W1799" s="10"/>
      <c r="X1799" s="10"/>
      <c r="Y1799" s="10"/>
      <c r="Z1799" s="10"/>
      <c r="AA1799" s="10"/>
      <c r="AB1799" s="10"/>
      <c r="AC1799" s="10"/>
      <c r="AD1799" s="10"/>
      <c r="AE1799" s="10"/>
      <c r="AF1799" s="10"/>
      <c r="AK1799" s="10"/>
      <c r="AL1799" s="10"/>
      <c r="AM1799" s="10"/>
      <c r="AN1799" s="10"/>
      <c r="AO1799" s="10"/>
      <c r="AP1799" s="10"/>
      <c r="AQ1799" s="10"/>
      <c r="AR1799" s="10"/>
      <c r="AS1799" s="10"/>
    </row>
    <row r="1800" spans="1:45" x14ac:dyDescent="0.25">
      <c r="A1800" s="10"/>
      <c r="B1800" s="10"/>
      <c r="C1800" s="10"/>
      <c r="E1800" s="10"/>
      <c r="G1800" s="10"/>
      <c r="H1800" s="10"/>
      <c r="I1800" s="10"/>
      <c r="P1800" s="2"/>
      <c r="Q1800" s="10"/>
      <c r="R1800" s="10"/>
      <c r="S1800" s="10"/>
      <c r="T1800" s="10"/>
      <c r="U1800" s="10"/>
      <c r="V1800" s="10"/>
      <c r="W1800" s="10"/>
      <c r="X1800" s="10"/>
      <c r="Y1800" s="10"/>
      <c r="Z1800" s="10"/>
      <c r="AA1800" s="10"/>
      <c r="AB1800" s="10"/>
      <c r="AC1800" s="10"/>
      <c r="AD1800" s="10"/>
      <c r="AE1800" s="10"/>
      <c r="AF1800" s="10"/>
      <c r="AK1800" s="10"/>
      <c r="AL1800" s="10"/>
      <c r="AM1800" s="10"/>
      <c r="AN1800" s="10"/>
      <c r="AO1800" s="10"/>
      <c r="AP1800" s="10"/>
      <c r="AQ1800" s="10"/>
      <c r="AR1800" s="10"/>
      <c r="AS1800" s="10"/>
    </row>
    <row r="1801" spans="1:45" x14ac:dyDescent="0.25">
      <c r="A1801" s="10"/>
      <c r="B1801" s="10"/>
      <c r="C1801" s="10"/>
      <c r="E1801" s="10"/>
      <c r="G1801" s="10"/>
      <c r="H1801" s="10"/>
      <c r="I1801" s="10"/>
      <c r="P1801" s="2"/>
      <c r="Q1801" s="10"/>
      <c r="R1801" s="10"/>
      <c r="S1801" s="10"/>
      <c r="T1801" s="10"/>
      <c r="U1801" s="10"/>
      <c r="V1801" s="10"/>
      <c r="W1801" s="10"/>
      <c r="X1801" s="10"/>
      <c r="Y1801" s="10"/>
      <c r="Z1801" s="10"/>
      <c r="AA1801" s="10"/>
      <c r="AB1801" s="10"/>
      <c r="AC1801" s="10"/>
      <c r="AD1801" s="10"/>
      <c r="AE1801" s="10"/>
      <c r="AF1801" s="10"/>
      <c r="AK1801" s="10"/>
      <c r="AL1801" s="10"/>
      <c r="AM1801" s="10"/>
      <c r="AN1801" s="10"/>
      <c r="AO1801" s="10"/>
      <c r="AP1801" s="10"/>
      <c r="AQ1801" s="10"/>
      <c r="AR1801" s="10"/>
      <c r="AS1801" s="10"/>
    </row>
    <row r="1802" spans="1:45" x14ac:dyDescent="0.25">
      <c r="A1802" s="10"/>
      <c r="B1802" s="10"/>
      <c r="C1802" s="10"/>
      <c r="E1802" s="10"/>
      <c r="G1802" s="10"/>
      <c r="H1802" s="10"/>
      <c r="I1802" s="10"/>
      <c r="P1802" s="2"/>
      <c r="Q1802" s="10"/>
      <c r="R1802" s="10"/>
      <c r="S1802" s="10"/>
      <c r="T1802" s="10"/>
      <c r="U1802" s="10"/>
      <c r="V1802" s="10"/>
      <c r="W1802" s="10"/>
      <c r="X1802" s="10"/>
      <c r="Y1802" s="10"/>
      <c r="Z1802" s="10"/>
      <c r="AA1802" s="10"/>
      <c r="AB1802" s="10"/>
      <c r="AC1802" s="10"/>
      <c r="AD1802" s="10"/>
      <c r="AE1802" s="10"/>
      <c r="AF1802" s="10"/>
      <c r="AK1802" s="10"/>
      <c r="AL1802" s="10"/>
      <c r="AM1802" s="10"/>
      <c r="AN1802" s="10"/>
      <c r="AO1802" s="10"/>
      <c r="AP1802" s="10"/>
      <c r="AQ1802" s="10"/>
      <c r="AR1802" s="10"/>
      <c r="AS1802" s="10"/>
    </row>
    <row r="1803" spans="1:45" x14ac:dyDescent="0.25">
      <c r="A1803" s="10"/>
      <c r="B1803" s="10"/>
      <c r="C1803" s="10"/>
      <c r="E1803" s="10"/>
      <c r="G1803" s="10"/>
      <c r="H1803" s="10"/>
      <c r="I1803" s="10"/>
      <c r="P1803" s="2"/>
      <c r="Q1803" s="10"/>
      <c r="R1803" s="10"/>
      <c r="S1803" s="10"/>
      <c r="T1803" s="10"/>
      <c r="U1803" s="10"/>
      <c r="V1803" s="10"/>
      <c r="W1803" s="10"/>
      <c r="X1803" s="10"/>
      <c r="Y1803" s="10"/>
      <c r="Z1803" s="10"/>
      <c r="AA1803" s="10"/>
      <c r="AB1803" s="10"/>
      <c r="AC1803" s="10"/>
      <c r="AD1803" s="10"/>
      <c r="AE1803" s="10"/>
      <c r="AF1803" s="10"/>
      <c r="AK1803" s="10"/>
      <c r="AL1803" s="10"/>
      <c r="AM1803" s="10"/>
      <c r="AN1803" s="10"/>
      <c r="AO1803" s="10"/>
      <c r="AP1803" s="10"/>
      <c r="AQ1803" s="10"/>
      <c r="AR1803" s="10"/>
      <c r="AS1803" s="10"/>
    </row>
    <row r="1804" spans="1:45" x14ac:dyDescent="0.25">
      <c r="A1804" s="10"/>
      <c r="B1804" s="10"/>
      <c r="C1804" s="10"/>
      <c r="E1804" s="10"/>
      <c r="G1804" s="10"/>
      <c r="H1804" s="10"/>
      <c r="I1804" s="10"/>
      <c r="P1804" s="2"/>
      <c r="Q1804" s="10"/>
      <c r="R1804" s="10"/>
      <c r="S1804" s="10"/>
      <c r="T1804" s="10"/>
      <c r="U1804" s="10"/>
      <c r="V1804" s="10"/>
      <c r="W1804" s="10"/>
      <c r="X1804" s="10"/>
      <c r="Y1804" s="10"/>
      <c r="Z1804" s="10"/>
      <c r="AA1804" s="10"/>
      <c r="AB1804" s="10"/>
      <c r="AC1804" s="10"/>
      <c r="AD1804" s="10"/>
      <c r="AE1804" s="10"/>
      <c r="AF1804" s="10"/>
      <c r="AK1804" s="10"/>
      <c r="AL1804" s="10"/>
      <c r="AM1804" s="10"/>
      <c r="AN1804" s="10"/>
      <c r="AO1804" s="10"/>
      <c r="AP1804" s="10"/>
      <c r="AQ1804" s="10"/>
      <c r="AR1804" s="10"/>
      <c r="AS1804" s="10"/>
    </row>
    <row r="1805" spans="1:45" x14ac:dyDescent="0.25">
      <c r="A1805" s="10"/>
      <c r="B1805" s="10"/>
      <c r="C1805" s="10"/>
      <c r="E1805" s="10"/>
      <c r="G1805" s="10"/>
      <c r="H1805" s="10"/>
      <c r="I1805" s="10"/>
      <c r="P1805" s="2"/>
      <c r="Q1805" s="10"/>
      <c r="R1805" s="10"/>
      <c r="S1805" s="10"/>
      <c r="T1805" s="10"/>
      <c r="U1805" s="10"/>
      <c r="V1805" s="10"/>
      <c r="W1805" s="10"/>
      <c r="X1805" s="10"/>
      <c r="Y1805" s="10"/>
      <c r="Z1805" s="10"/>
      <c r="AA1805" s="10"/>
      <c r="AB1805" s="10"/>
      <c r="AC1805" s="10"/>
      <c r="AD1805" s="10"/>
      <c r="AE1805" s="10"/>
      <c r="AF1805" s="10"/>
      <c r="AK1805" s="10"/>
      <c r="AL1805" s="10"/>
      <c r="AM1805" s="10"/>
      <c r="AN1805" s="10"/>
      <c r="AO1805" s="10"/>
      <c r="AP1805" s="10"/>
      <c r="AQ1805" s="10"/>
      <c r="AR1805" s="10"/>
      <c r="AS1805" s="10"/>
    </row>
    <row r="1806" spans="1:45" x14ac:dyDescent="0.25">
      <c r="A1806" s="10"/>
      <c r="B1806" s="10"/>
      <c r="C1806" s="10"/>
      <c r="E1806" s="10"/>
      <c r="G1806" s="10"/>
      <c r="H1806" s="10"/>
      <c r="I1806" s="10"/>
      <c r="P1806" s="2"/>
      <c r="Q1806" s="10"/>
      <c r="R1806" s="10"/>
      <c r="S1806" s="10"/>
      <c r="T1806" s="10"/>
      <c r="U1806" s="10"/>
      <c r="V1806" s="10"/>
      <c r="W1806" s="10"/>
      <c r="X1806" s="10"/>
      <c r="Y1806" s="10"/>
      <c r="Z1806" s="10"/>
      <c r="AA1806" s="10"/>
      <c r="AB1806" s="10"/>
      <c r="AC1806" s="10"/>
      <c r="AD1806" s="10"/>
      <c r="AE1806" s="10"/>
      <c r="AF1806" s="10"/>
      <c r="AK1806" s="10"/>
      <c r="AL1806" s="10"/>
      <c r="AM1806" s="10"/>
      <c r="AN1806" s="10"/>
      <c r="AO1806" s="10"/>
      <c r="AP1806" s="10"/>
      <c r="AQ1806" s="10"/>
      <c r="AR1806" s="10"/>
      <c r="AS1806" s="10"/>
    </row>
    <row r="1807" spans="1:45" x14ac:dyDescent="0.25">
      <c r="A1807" s="10"/>
      <c r="B1807" s="10"/>
      <c r="C1807" s="10"/>
      <c r="E1807" s="10"/>
      <c r="G1807" s="10"/>
      <c r="H1807" s="10"/>
      <c r="I1807" s="10"/>
      <c r="P1807" s="2"/>
      <c r="Q1807" s="10"/>
      <c r="R1807" s="10"/>
      <c r="S1807" s="10"/>
      <c r="T1807" s="10"/>
      <c r="U1807" s="10"/>
      <c r="V1807" s="10"/>
      <c r="W1807" s="10"/>
      <c r="X1807" s="10"/>
      <c r="Y1807" s="10"/>
      <c r="Z1807" s="10"/>
      <c r="AA1807" s="10"/>
      <c r="AB1807" s="10"/>
      <c r="AC1807" s="10"/>
      <c r="AD1807" s="10"/>
      <c r="AE1807" s="10"/>
      <c r="AF1807" s="10"/>
      <c r="AK1807" s="10"/>
      <c r="AL1807" s="10"/>
      <c r="AM1807" s="10"/>
      <c r="AN1807" s="10"/>
      <c r="AO1807" s="10"/>
      <c r="AP1807" s="10"/>
      <c r="AQ1807" s="10"/>
      <c r="AR1807" s="10"/>
      <c r="AS1807" s="10"/>
    </row>
    <row r="1808" spans="1:45" x14ac:dyDescent="0.25">
      <c r="A1808" s="10"/>
      <c r="B1808" s="10"/>
      <c r="C1808" s="10"/>
      <c r="E1808" s="10"/>
      <c r="G1808" s="10"/>
      <c r="H1808" s="10"/>
      <c r="I1808" s="10"/>
      <c r="P1808" s="2"/>
      <c r="Q1808" s="10"/>
      <c r="R1808" s="10"/>
      <c r="S1808" s="10"/>
      <c r="T1808" s="10"/>
      <c r="U1808" s="10"/>
      <c r="V1808" s="10"/>
      <c r="W1808" s="10"/>
      <c r="X1808" s="10"/>
      <c r="Y1808" s="10"/>
      <c r="Z1808" s="10"/>
      <c r="AA1808" s="10"/>
      <c r="AB1808" s="10"/>
      <c r="AC1808" s="10"/>
      <c r="AD1808" s="10"/>
      <c r="AE1808" s="10"/>
      <c r="AF1808" s="10"/>
      <c r="AK1808" s="10"/>
      <c r="AL1808" s="10"/>
      <c r="AM1808" s="10"/>
      <c r="AN1808" s="10"/>
      <c r="AO1808" s="10"/>
      <c r="AP1808" s="10"/>
      <c r="AQ1808" s="10"/>
      <c r="AR1808" s="10"/>
      <c r="AS1808" s="10"/>
    </row>
    <row r="1809" spans="1:45" x14ac:dyDescent="0.25">
      <c r="A1809" s="10"/>
      <c r="B1809" s="10"/>
      <c r="C1809" s="10"/>
      <c r="E1809" s="10"/>
      <c r="G1809" s="10"/>
      <c r="H1809" s="10"/>
      <c r="I1809" s="10"/>
      <c r="P1809" s="2"/>
      <c r="Q1809" s="10"/>
      <c r="R1809" s="10"/>
      <c r="S1809" s="10"/>
      <c r="T1809" s="10"/>
      <c r="U1809" s="10"/>
      <c r="V1809" s="10"/>
      <c r="W1809" s="10"/>
      <c r="X1809" s="10"/>
      <c r="Y1809" s="10"/>
      <c r="Z1809" s="10"/>
      <c r="AA1809" s="10"/>
      <c r="AB1809" s="10"/>
      <c r="AC1809" s="10"/>
      <c r="AD1809" s="10"/>
      <c r="AE1809" s="10"/>
      <c r="AF1809" s="10"/>
      <c r="AK1809" s="10"/>
      <c r="AL1809" s="10"/>
      <c r="AM1809" s="10"/>
      <c r="AN1809" s="10"/>
      <c r="AO1809" s="10"/>
      <c r="AP1809" s="10"/>
      <c r="AQ1809" s="10"/>
      <c r="AR1809" s="10"/>
      <c r="AS1809" s="10"/>
    </row>
    <row r="1810" spans="1:45" x14ac:dyDescent="0.25">
      <c r="A1810" s="10"/>
      <c r="B1810" s="10"/>
      <c r="C1810" s="10"/>
      <c r="E1810" s="10"/>
      <c r="G1810" s="10"/>
      <c r="H1810" s="10"/>
      <c r="I1810" s="10"/>
      <c r="P1810" s="2"/>
      <c r="Q1810" s="10"/>
      <c r="R1810" s="10"/>
      <c r="S1810" s="10"/>
      <c r="T1810" s="10"/>
      <c r="U1810" s="10"/>
      <c r="V1810" s="10"/>
      <c r="W1810" s="10"/>
      <c r="X1810" s="10"/>
      <c r="Y1810" s="10"/>
      <c r="Z1810" s="10"/>
      <c r="AA1810" s="10"/>
      <c r="AB1810" s="10"/>
      <c r="AC1810" s="10"/>
      <c r="AD1810" s="10"/>
      <c r="AE1810" s="10"/>
      <c r="AF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</row>
    <row r="1811" spans="1:45" x14ac:dyDescent="0.25">
      <c r="A1811" s="10"/>
      <c r="B1811" s="10"/>
      <c r="C1811" s="10"/>
      <c r="E1811" s="10"/>
      <c r="G1811" s="10"/>
      <c r="H1811" s="10"/>
      <c r="I1811" s="10"/>
      <c r="P1811" s="2"/>
      <c r="Q1811" s="10"/>
      <c r="R1811" s="10"/>
      <c r="S1811" s="10"/>
      <c r="T1811" s="10"/>
      <c r="U1811" s="10"/>
      <c r="V1811" s="10"/>
      <c r="W1811" s="10"/>
      <c r="X1811" s="10"/>
      <c r="Y1811" s="10"/>
      <c r="Z1811" s="10"/>
      <c r="AA1811" s="10"/>
      <c r="AB1811" s="10"/>
      <c r="AC1811" s="10"/>
      <c r="AD1811" s="10"/>
      <c r="AE1811" s="10"/>
      <c r="AF1811" s="10"/>
      <c r="AK1811" s="10"/>
      <c r="AL1811" s="10"/>
      <c r="AM1811" s="10"/>
      <c r="AN1811" s="10"/>
      <c r="AO1811" s="10"/>
      <c r="AP1811" s="10"/>
      <c r="AQ1811" s="10"/>
      <c r="AR1811" s="10"/>
      <c r="AS1811" s="10"/>
    </row>
    <row r="1812" spans="1:45" x14ac:dyDescent="0.25">
      <c r="A1812" s="10"/>
      <c r="B1812" s="10"/>
      <c r="C1812" s="10"/>
      <c r="E1812" s="10"/>
      <c r="G1812" s="10"/>
      <c r="H1812" s="10"/>
      <c r="I1812" s="10"/>
      <c r="P1812" s="2"/>
      <c r="Q1812" s="10"/>
      <c r="R1812" s="10"/>
      <c r="S1812" s="10"/>
      <c r="T1812" s="10"/>
      <c r="U1812" s="10"/>
      <c r="V1812" s="10"/>
      <c r="W1812" s="10"/>
      <c r="X1812" s="10"/>
      <c r="Y1812" s="10"/>
      <c r="Z1812" s="10"/>
      <c r="AA1812" s="10"/>
      <c r="AB1812" s="10"/>
      <c r="AC1812" s="10"/>
      <c r="AD1812" s="10"/>
      <c r="AE1812" s="10"/>
      <c r="AF1812" s="10"/>
      <c r="AK1812" s="10"/>
      <c r="AL1812" s="10"/>
      <c r="AM1812" s="10"/>
      <c r="AN1812" s="10"/>
      <c r="AO1812" s="10"/>
      <c r="AP1812" s="10"/>
      <c r="AQ1812" s="10"/>
      <c r="AR1812" s="10"/>
      <c r="AS1812" s="10"/>
    </row>
    <row r="1813" spans="1:45" x14ac:dyDescent="0.25">
      <c r="A1813" s="10"/>
      <c r="B1813" s="10"/>
      <c r="C1813" s="10"/>
      <c r="E1813" s="10"/>
      <c r="G1813" s="10"/>
      <c r="H1813" s="10"/>
      <c r="I1813" s="10"/>
      <c r="P1813" s="2"/>
      <c r="Q1813" s="10"/>
      <c r="R1813" s="10"/>
      <c r="S1813" s="10"/>
      <c r="T1813" s="10"/>
      <c r="U1813" s="10"/>
      <c r="V1813" s="10"/>
      <c r="W1813" s="10"/>
      <c r="X1813" s="10"/>
      <c r="Y1813" s="10"/>
      <c r="Z1813" s="10"/>
      <c r="AA1813" s="10"/>
      <c r="AB1813" s="10"/>
      <c r="AC1813" s="10"/>
      <c r="AD1813" s="10"/>
      <c r="AE1813" s="10"/>
      <c r="AF1813" s="10"/>
      <c r="AK1813" s="10"/>
      <c r="AL1813" s="10"/>
      <c r="AM1813" s="10"/>
      <c r="AN1813" s="10"/>
      <c r="AO1813" s="10"/>
      <c r="AP1813" s="10"/>
      <c r="AQ1813" s="10"/>
      <c r="AR1813" s="10"/>
      <c r="AS1813" s="10"/>
    </row>
    <row r="1814" spans="1:45" x14ac:dyDescent="0.25">
      <c r="A1814" s="10"/>
      <c r="B1814" s="10"/>
      <c r="C1814" s="10"/>
      <c r="E1814" s="10"/>
      <c r="G1814" s="10"/>
      <c r="H1814" s="10"/>
      <c r="I1814" s="10"/>
      <c r="P1814" s="2"/>
      <c r="Q1814" s="10"/>
      <c r="R1814" s="10"/>
      <c r="S1814" s="10"/>
      <c r="T1814" s="10"/>
      <c r="U1814" s="10"/>
      <c r="V1814" s="10"/>
      <c r="W1814" s="10"/>
      <c r="X1814" s="10"/>
      <c r="Y1814" s="10"/>
      <c r="Z1814" s="10"/>
      <c r="AA1814" s="10"/>
      <c r="AB1814" s="10"/>
      <c r="AC1814" s="10"/>
      <c r="AD1814" s="10"/>
      <c r="AE1814" s="10"/>
      <c r="AF1814" s="10"/>
      <c r="AK1814" s="10"/>
      <c r="AL1814" s="10"/>
      <c r="AM1814" s="10"/>
      <c r="AN1814" s="10"/>
      <c r="AO1814" s="10"/>
      <c r="AP1814" s="10"/>
      <c r="AQ1814" s="10"/>
      <c r="AR1814" s="10"/>
      <c r="AS1814" s="10"/>
    </row>
    <row r="1815" spans="1:45" x14ac:dyDescent="0.25">
      <c r="A1815" s="10"/>
      <c r="B1815" s="10"/>
      <c r="C1815" s="10"/>
      <c r="E1815" s="10"/>
      <c r="G1815" s="10"/>
      <c r="H1815" s="10"/>
      <c r="I1815" s="10"/>
      <c r="P1815" s="2"/>
      <c r="Q1815" s="10"/>
      <c r="R1815" s="10"/>
      <c r="S1815" s="10"/>
      <c r="T1815" s="10"/>
      <c r="U1815" s="10"/>
      <c r="V1815" s="10"/>
      <c r="W1815" s="10"/>
      <c r="X1815" s="10"/>
      <c r="Y1815" s="10"/>
      <c r="Z1815" s="10"/>
      <c r="AA1815" s="10"/>
      <c r="AB1815" s="10"/>
      <c r="AC1815" s="10"/>
      <c r="AD1815" s="10"/>
      <c r="AE1815" s="10"/>
      <c r="AF1815" s="10"/>
      <c r="AK1815" s="10"/>
      <c r="AL1815" s="10"/>
      <c r="AM1815" s="10"/>
      <c r="AN1815" s="10"/>
      <c r="AO1815" s="10"/>
      <c r="AP1815" s="10"/>
      <c r="AQ1815" s="10"/>
      <c r="AR1815" s="10"/>
      <c r="AS1815" s="10"/>
    </row>
    <row r="1816" spans="1:45" x14ac:dyDescent="0.25">
      <c r="A1816" s="10"/>
      <c r="B1816" s="10"/>
      <c r="C1816" s="10"/>
      <c r="E1816" s="10"/>
      <c r="G1816" s="10"/>
      <c r="H1816" s="10"/>
      <c r="I1816" s="10"/>
      <c r="P1816" s="2"/>
      <c r="Q1816" s="10"/>
      <c r="R1816" s="10"/>
      <c r="S1816" s="10"/>
      <c r="T1816" s="10"/>
      <c r="U1816" s="10"/>
      <c r="V1816" s="10"/>
      <c r="W1816" s="10"/>
      <c r="X1816" s="10"/>
      <c r="Y1816" s="10"/>
      <c r="Z1816" s="10"/>
      <c r="AA1816" s="10"/>
      <c r="AB1816" s="10"/>
      <c r="AC1816" s="10"/>
      <c r="AD1816" s="10"/>
      <c r="AE1816" s="10"/>
      <c r="AF1816" s="10"/>
      <c r="AK1816" s="10"/>
      <c r="AL1816" s="10"/>
      <c r="AM1816" s="10"/>
      <c r="AN1816" s="10"/>
      <c r="AO1816" s="10"/>
      <c r="AP1816" s="10"/>
      <c r="AQ1816" s="10"/>
      <c r="AR1816" s="10"/>
      <c r="AS1816" s="10"/>
    </row>
    <row r="1817" spans="1:45" x14ac:dyDescent="0.25">
      <c r="A1817" s="10"/>
      <c r="B1817" s="10"/>
      <c r="C1817" s="10"/>
      <c r="E1817" s="10"/>
      <c r="G1817" s="10"/>
      <c r="H1817" s="10"/>
      <c r="I1817" s="10"/>
      <c r="P1817" s="2"/>
      <c r="Q1817" s="10"/>
      <c r="R1817" s="10"/>
      <c r="S1817" s="10"/>
      <c r="T1817" s="10"/>
      <c r="U1817" s="10"/>
      <c r="V1817" s="10"/>
      <c r="W1817" s="10"/>
      <c r="X1817" s="10"/>
      <c r="Y1817" s="10"/>
      <c r="Z1817" s="10"/>
      <c r="AA1817" s="10"/>
      <c r="AB1817" s="10"/>
      <c r="AC1817" s="10"/>
      <c r="AD1817" s="10"/>
      <c r="AE1817" s="10"/>
      <c r="AF1817" s="10"/>
      <c r="AK1817" s="10"/>
      <c r="AL1817" s="10"/>
      <c r="AM1817" s="10"/>
      <c r="AN1817" s="10"/>
      <c r="AO1817" s="10"/>
      <c r="AP1817" s="10"/>
      <c r="AQ1817" s="10"/>
      <c r="AR1817" s="10"/>
      <c r="AS1817" s="10"/>
    </row>
    <row r="1818" spans="1:45" x14ac:dyDescent="0.25">
      <c r="A1818" s="10"/>
      <c r="B1818" s="10"/>
      <c r="C1818" s="10"/>
      <c r="E1818" s="10"/>
      <c r="G1818" s="10"/>
      <c r="H1818" s="10"/>
      <c r="I1818" s="10"/>
      <c r="P1818" s="2"/>
      <c r="Q1818" s="10"/>
      <c r="R1818" s="10"/>
      <c r="S1818" s="10"/>
      <c r="T1818" s="10"/>
      <c r="U1818" s="10"/>
      <c r="V1818" s="10"/>
      <c r="W1818" s="10"/>
      <c r="X1818" s="10"/>
      <c r="Y1818" s="10"/>
      <c r="Z1818" s="10"/>
      <c r="AA1818" s="10"/>
      <c r="AB1818" s="10"/>
      <c r="AC1818" s="10"/>
      <c r="AD1818" s="10"/>
      <c r="AE1818" s="10"/>
      <c r="AF1818" s="10"/>
      <c r="AK1818" s="10"/>
      <c r="AL1818" s="10"/>
      <c r="AM1818" s="10"/>
      <c r="AN1818" s="10"/>
      <c r="AO1818" s="10"/>
      <c r="AP1818" s="10"/>
      <c r="AQ1818" s="10"/>
      <c r="AR1818" s="10"/>
      <c r="AS1818" s="10"/>
    </row>
    <row r="1819" spans="1:45" x14ac:dyDescent="0.25">
      <c r="A1819" s="10"/>
      <c r="B1819" s="10"/>
      <c r="C1819" s="10"/>
      <c r="E1819" s="10"/>
      <c r="G1819" s="10"/>
      <c r="H1819" s="10"/>
      <c r="I1819" s="10"/>
      <c r="P1819" s="2"/>
      <c r="Q1819" s="10"/>
      <c r="R1819" s="10"/>
      <c r="S1819" s="10"/>
      <c r="T1819" s="10"/>
      <c r="U1819" s="10"/>
      <c r="V1819" s="10"/>
      <c r="W1819" s="10"/>
      <c r="X1819" s="10"/>
      <c r="Y1819" s="10"/>
      <c r="Z1819" s="10"/>
      <c r="AA1819" s="10"/>
      <c r="AB1819" s="10"/>
      <c r="AC1819" s="10"/>
      <c r="AD1819" s="10"/>
      <c r="AE1819" s="10"/>
      <c r="AF1819" s="10"/>
      <c r="AK1819" s="10"/>
      <c r="AL1819" s="10"/>
      <c r="AM1819" s="10"/>
      <c r="AN1819" s="10"/>
      <c r="AO1819" s="10"/>
      <c r="AP1819" s="10"/>
      <c r="AQ1819" s="10"/>
      <c r="AR1819" s="10"/>
      <c r="AS1819" s="10"/>
    </row>
    <row r="1820" spans="1:45" x14ac:dyDescent="0.25">
      <c r="A1820" s="10"/>
      <c r="B1820" s="10"/>
      <c r="C1820" s="10"/>
      <c r="E1820" s="10"/>
      <c r="G1820" s="10"/>
      <c r="H1820" s="10"/>
      <c r="I1820" s="10"/>
      <c r="P1820" s="2"/>
      <c r="Q1820" s="10"/>
      <c r="R1820" s="10"/>
      <c r="S1820" s="10"/>
      <c r="T1820" s="10"/>
      <c r="U1820" s="10"/>
      <c r="V1820" s="10"/>
      <c r="W1820" s="10"/>
      <c r="X1820" s="10"/>
      <c r="Y1820" s="10"/>
      <c r="Z1820" s="10"/>
      <c r="AA1820" s="10"/>
      <c r="AB1820" s="10"/>
      <c r="AC1820" s="10"/>
      <c r="AD1820" s="10"/>
      <c r="AE1820" s="10"/>
      <c r="AF1820" s="10"/>
      <c r="AK1820" s="10"/>
      <c r="AL1820" s="10"/>
      <c r="AM1820" s="10"/>
      <c r="AN1820" s="10"/>
      <c r="AO1820" s="10"/>
      <c r="AP1820" s="10"/>
      <c r="AQ1820" s="10"/>
      <c r="AR1820" s="10"/>
      <c r="AS1820" s="10"/>
    </row>
    <row r="1821" spans="1:45" x14ac:dyDescent="0.25">
      <c r="A1821" s="10"/>
      <c r="B1821" s="10"/>
      <c r="C1821" s="10"/>
      <c r="E1821" s="10"/>
      <c r="G1821" s="10"/>
      <c r="H1821" s="10"/>
      <c r="I1821" s="10"/>
      <c r="P1821" s="2"/>
      <c r="Q1821" s="10"/>
      <c r="R1821" s="10"/>
      <c r="S1821" s="10"/>
      <c r="T1821" s="10"/>
      <c r="U1821" s="10"/>
      <c r="V1821" s="10"/>
      <c r="W1821" s="10"/>
      <c r="X1821" s="10"/>
      <c r="Y1821" s="10"/>
      <c r="Z1821" s="10"/>
      <c r="AA1821" s="10"/>
      <c r="AB1821" s="10"/>
      <c r="AC1821" s="10"/>
      <c r="AD1821" s="10"/>
      <c r="AE1821" s="10"/>
      <c r="AF1821" s="10"/>
      <c r="AK1821" s="10"/>
      <c r="AL1821" s="10"/>
      <c r="AM1821" s="10"/>
      <c r="AN1821" s="10"/>
      <c r="AO1821" s="10"/>
      <c r="AP1821" s="10"/>
      <c r="AQ1821" s="10"/>
      <c r="AR1821" s="10"/>
      <c r="AS1821" s="10"/>
    </row>
    <row r="1822" spans="1:45" x14ac:dyDescent="0.25">
      <c r="A1822" s="10"/>
      <c r="B1822" s="10"/>
      <c r="C1822" s="10"/>
      <c r="E1822" s="10"/>
      <c r="G1822" s="10"/>
      <c r="H1822" s="10"/>
      <c r="I1822" s="10"/>
      <c r="P1822" s="2"/>
      <c r="Q1822" s="10"/>
      <c r="R1822" s="10"/>
      <c r="S1822" s="10"/>
      <c r="T1822" s="10"/>
      <c r="U1822" s="10"/>
      <c r="V1822" s="10"/>
      <c r="W1822" s="10"/>
      <c r="X1822" s="10"/>
      <c r="Y1822" s="10"/>
      <c r="Z1822" s="10"/>
      <c r="AA1822" s="10"/>
      <c r="AB1822" s="10"/>
      <c r="AC1822" s="10"/>
      <c r="AD1822" s="10"/>
      <c r="AE1822" s="10"/>
      <c r="AF1822" s="10"/>
      <c r="AK1822" s="10"/>
      <c r="AL1822" s="10"/>
      <c r="AM1822" s="10"/>
      <c r="AN1822" s="10"/>
      <c r="AO1822" s="10"/>
      <c r="AP1822" s="10"/>
      <c r="AQ1822" s="10"/>
      <c r="AR1822" s="10"/>
      <c r="AS1822" s="10"/>
    </row>
    <row r="1823" spans="1:45" x14ac:dyDescent="0.25">
      <c r="A1823" s="10"/>
      <c r="B1823" s="10"/>
      <c r="C1823" s="10"/>
      <c r="E1823" s="10"/>
      <c r="G1823" s="10"/>
      <c r="H1823" s="10"/>
      <c r="I1823" s="10"/>
      <c r="P1823" s="2"/>
      <c r="Q1823" s="10"/>
      <c r="R1823" s="10"/>
      <c r="S1823" s="10"/>
      <c r="T1823" s="10"/>
      <c r="U1823" s="10"/>
      <c r="V1823" s="10"/>
      <c r="W1823" s="10"/>
      <c r="X1823" s="10"/>
      <c r="Y1823" s="10"/>
      <c r="Z1823" s="10"/>
      <c r="AA1823" s="10"/>
      <c r="AB1823" s="10"/>
      <c r="AC1823" s="10"/>
      <c r="AD1823" s="10"/>
      <c r="AE1823" s="10"/>
      <c r="AF1823" s="10"/>
      <c r="AK1823" s="10"/>
      <c r="AL1823" s="10"/>
      <c r="AM1823" s="10"/>
      <c r="AN1823" s="10"/>
      <c r="AO1823" s="10"/>
      <c r="AP1823" s="10"/>
      <c r="AQ1823" s="10"/>
      <c r="AR1823" s="10"/>
      <c r="AS1823" s="10"/>
    </row>
    <row r="1824" spans="1:45" x14ac:dyDescent="0.25">
      <c r="A1824" s="10"/>
      <c r="B1824" s="10"/>
      <c r="C1824" s="10"/>
      <c r="E1824" s="10"/>
      <c r="G1824" s="10"/>
      <c r="H1824" s="10"/>
      <c r="I1824" s="10"/>
      <c r="P1824" s="2"/>
      <c r="Q1824" s="10"/>
      <c r="R1824" s="10"/>
      <c r="S1824" s="10"/>
      <c r="T1824" s="10"/>
      <c r="U1824" s="10"/>
      <c r="V1824" s="10"/>
      <c r="W1824" s="10"/>
      <c r="X1824" s="10"/>
      <c r="Y1824" s="10"/>
      <c r="Z1824" s="10"/>
      <c r="AA1824" s="10"/>
      <c r="AB1824" s="10"/>
      <c r="AC1824" s="10"/>
      <c r="AD1824" s="10"/>
      <c r="AE1824" s="10"/>
      <c r="AF1824" s="10"/>
      <c r="AK1824" s="10"/>
      <c r="AL1824" s="10"/>
      <c r="AM1824" s="10"/>
      <c r="AN1824" s="10"/>
      <c r="AO1824" s="10"/>
      <c r="AP1824" s="10"/>
      <c r="AQ1824" s="10"/>
      <c r="AR1824" s="10"/>
      <c r="AS1824" s="10"/>
    </row>
    <row r="1825" spans="1:45" x14ac:dyDescent="0.25">
      <c r="A1825" s="10"/>
      <c r="B1825" s="10"/>
      <c r="C1825" s="10"/>
      <c r="E1825" s="10"/>
      <c r="G1825" s="10"/>
      <c r="H1825" s="10"/>
      <c r="I1825" s="10"/>
      <c r="P1825" s="2"/>
      <c r="Q1825" s="10"/>
      <c r="R1825" s="10"/>
      <c r="S1825" s="10"/>
      <c r="T1825" s="10"/>
      <c r="U1825" s="10"/>
      <c r="V1825" s="10"/>
      <c r="W1825" s="10"/>
      <c r="X1825" s="10"/>
      <c r="Y1825" s="10"/>
      <c r="Z1825" s="10"/>
      <c r="AA1825" s="10"/>
      <c r="AB1825" s="10"/>
      <c r="AC1825" s="10"/>
      <c r="AD1825" s="10"/>
      <c r="AE1825" s="10"/>
      <c r="AF1825" s="10"/>
      <c r="AK1825" s="10"/>
      <c r="AL1825" s="10"/>
      <c r="AM1825" s="10"/>
      <c r="AN1825" s="10"/>
      <c r="AO1825" s="10"/>
      <c r="AP1825" s="10"/>
      <c r="AQ1825" s="10"/>
      <c r="AR1825" s="10"/>
      <c r="AS1825" s="10"/>
    </row>
    <row r="1826" spans="1:45" x14ac:dyDescent="0.25">
      <c r="A1826" s="10"/>
      <c r="B1826" s="10"/>
      <c r="C1826" s="10"/>
      <c r="E1826" s="10"/>
      <c r="G1826" s="10"/>
      <c r="H1826" s="10"/>
      <c r="I1826" s="10"/>
      <c r="P1826" s="2"/>
      <c r="Q1826" s="10"/>
      <c r="R1826" s="10"/>
      <c r="S1826" s="10"/>
      <c r="T1826" s="10"/>
      <c r="U1826" s="10"/>
      <c r="V1826" s="10"/>
      <c r="W1826" s="10"/>
      <c r="X1826" s="10"/>
      <c r="Y1826" s="10"/>
      <c r="Z1826" s="10"/>
      <c r="AA1826" s="10"/>
      <c r="AB1826" s="10"/>
      <c r="AC1826" s="10"/>
      <c r="AD1826" s="10"/>
      <c r="AE1826" s="10"/>
      <c r="AF1826" s="10"/>
      <c r="AK1826" s="10"/>
      <c r="AL1826" s="10"/>
      <c r="AM1826" s="10"/>
      <c r="AN1826" s="10"/>
      <c r="AO1826" s="10"/>
      <c r="AP1826" s="10"/>
      <c r="AQ1826" s="10"/>
      <c r="AR1826" s="10"/>
      <c r="AS1826" s="10"/>
    </row>
    <row r="1827" spans="1:45" x14ac:dyDescent="0.25">
      <c r="A1827" s="10"/>
      <c r="B1827" s="10"/>
      <c r="C1827" s="10"/>
      <c r="E1827" s="10"/>
      <c r="G1827" s="10"/>
      <c r="H1827" s="10"/>
      <c r="I1827" s="10"/>
      <c r="P1827" s="2"/>
      <c r="Q1827" s="10"/>
      <c r="R1827" s="10"/>
      <c r="S1827" s="10"/>
      <c r="T1827" s="10"/>
      <c r="U1827" s="10"/>
      <c r="V1827" s="10"/>
      <c r="W1827" s="10"/>
      <c r="X1827" s="10"/>
      <c r="Y1827" s="10"/>
      <c r="Z1827" s="10"/>
      <c r="AA1827" s="10"/>
      <c r="AB1827" s="10"/>
      <c r="AC1827" s="10"/>
      <c r="AD1827" s="10"/>
      <c r="AE1827" s="10"/>
      <c r="AF1827" s="10"/>
      <c r="AK1827" s="10"/>
      <c r="AL1827" s="10"/>
      <c r="AM1827" s="10"/>
      <c r="AN1827" s="10"/>
      <c r="AO1827" s="10"/>
      <c r="AP1827" s="10"/>
      <c r="AQ1827" s="10"/>
      <c r="AR1827" s="10"/>
      <c r="AS1827" s="10"/>
    </row>
    <row r="1828" spans="1:45" x14ac:dyDescent="0.25">
      <c r="A1828" s="10"/>
      <c r="B1828" s="10"/>
      <c r="C1828" s="10"/>
      <c r="E1828" s="10"/>
      <c r="G1828" s="10"/>
      <c r="H1828" s="10"/>
      <c r="I1828" s="10"/>
      <c r="P1828" s="2"/>
      <c r="Q1828" s="10"/>
      <c r="R1828" s="10"/>
      <c r="S1828" s="10"/>
      <c r="T1828" s="10"/>
      <c r="U1828" s="10"/>
      <c r="V1828" s="10"/>
      <c r="W1828" s="10"/>
      <c r="X1828" s="10"/>
      <c r="Y1828" s="10"/>
      <c r="Z1828" s="10"/>
      <c r="AA1828" s="10"/>
      <c r="AB1828" s="10"/>
      <c r="AC1828" s="10"/>
      <c r="AD1828" s="10"/>
      <c r="AE1828" s="10"/>
      <c r="AF1828" s="10"/>
      <c r="AK1828" s="10"/>
      <c r="AL1828" s="10"/>
      <c r="AM1828" s="10"/>
      <c r="AN1828" s="10"/>
      <c r="AO1828" s="10"/>
      <c r="AP1828" s="10"/>
      <c r="AQ1828" s="10"/>
      <c r="AR1828" s="10"/>
      <c r="AS1828" s="10"/>
    </row>
    <row r="1829" spans="1:45" x14ac:dyDescent="0.25">
      <c r="A1829" s="10"/>
      <c r="B1829" s="10"/>
      <c r="C1829" s="10"/>
      <c r="E1829" s="10"/>
      <c r="G1829" s="10"/>
      <c r="H1829" s="10"/>
      <c r="I1829" s="10"/>
      <c r="P1829" s="2"/>
      <c r="Q1829" s="10"/>
      <c r="R1829" s="10"/>
      <c r="S1829" s="10"/>
      <c r="T1829" s="10"/>
      <c r="U1829" s="10"/>
      <c r="V1829" s="10"/>
      <c r="W1829" s="10"/>
      <c r="X1829" s="10"/>
      <c r="Y1829" s="10"/>
      <c r="Z1829" s="10"/>
      <c r="AA1829" s="10"/>
      <c r="AB1829" s="10"/>
      <c r="AC1829" s="10"/>
      <c r="AD1829" s="10"/>
      <c r="AE1829" s="10"/>
      <c r="AF1829" s="10"/>
      <c r="AK1829" s="10"/>
      <c r="AL1829" s="10"/>
      <c r="AM1829" s="10"/>
      <c r="AN1829" s="10"/>
      <c r="AO1829" s="10"/>
      <c r="AP1829" s="10"/>
      <c r="AQ1829" s="10"/>
      <c r="AR1829" s="10"/>
      <c r="AS1829" s="10"/>
    </row>
    <row r="1830" spans="1:45" x14ac:dyDescent="0.25">
      <c r="A1830" s="10"/>
      <c r="B1830" s="10"/>
      <c r="C1830" s="10"/>
      <c r="E1830" s="10"/>
      <c r="G1830" s="10"/>
      <c r="H1830" s="10"/>
      <c r="I1830" s="10"/>
      <c r="P1830" s="2"/>
      <c r="Q1830" s="10"/>
      <c r="R1830" s="10"/>
      <c r="S1830" s="10"/>
      <c r="T1830" s="10"/>
      <c r="U1830" s="10"/>
      <c r="V1830" s="10"/>
      <c r="W1830" s="10"/>
      <c r="X1830" s="10"/>
      <c r="Y1830" s="10"/>
      <c r="Z1830" s="10"/>
      <c r="AA1830" s="10"/>
      <c r="AB1830" s="10"/>
      <c r="AC1830" s="10"/>
      <c r="AD1830" s="10"/>
      <c r="AE1830" s="10"/>
      <c r="AF1830" s="10"/>
      <c r="AK1830" s="10"/>
      <c r="AL1830" s="10"/>
      <c r="AM1830" s="10"/>
      <c r="AN1830" s="10"/>
      <c r="AO1830" s="10"/>
      <c r="AP1830" s="10"/>
      <c r="AQ1830" s="10"/>
      <c r="AR1830" s="10"/>
      <c r="AS1830" s="10"/>
    </row>
    <row r="1831" spans="1:45" x14ac:dyDescent="0.25">
      <c r="A1831" s="10"/>
      <c r="B1831" s="10"/>
      <c r="C1831" s="10"/>
      <c r="E1831" s="10"/>
      <c r="G1831" s="10"/>
      <c r="H1831" s="10"/>
      <c r="I1831" s="10"/>
      <c r="P1831" s="2"/>
      <c r="Q1831" s="10"/>
      <c r="R1831" s="10"/>
      <c r="S1831" s="10"/>
      <c r="T1831" s="10"/>
      <c r="U1831" s="10"/>
      <c r="V1831" s="10"/>
      <c r="W1831" s="10"/>
      <c r="X1831" s="10"/>
      <c r="Y1831" s="10"/>
      <c r="Z1831" s="10"/>
      <c r="AA1831" s="10"/>
      <c r="AB1831" s="10"/>
      <c r="AC1831" s="10"/>
      <c r="AD1831" s="10"/>
      <c r="AE1831" s="10"/>
      <c r="AF1831" s="10"/>
      <c r="AK1831" s="10"/>
      <c r="AL1831" s="10"/>
      <c r="AM1831" s="10"/>
      <c r="AN1831" s="10"/>
      <c r="AO1831" s="10"/>
      <c r="AP1831" s="10"/>
      <c r="AQ1831" s="10"/>
      <c r="AR1831" s="10"/>
      <c r="AS1831" s="10"/>
    </row>
    <row r="1832" spans="1:45" x14ac:dyDescent="0.25">
      <c r="A1832" s="10"/>
      <c r="B1832" s="10"/>
      <c r="C1832" s="10"/>
      <c r="E1832" s="10"/>
      <c r="G1832" s="10"/>
      <c r="H1832" s="10"/>
      <c r="I1832" s="10"/>
      <c r="P1832" s="2"/>
      <c r="Q1832" s="10"/>
      <c r="R1832" s="10"/>
      <c r="S1832" s="10"/>
      <c r="T1832" s="10"/>
      <c r="U1832" s="10"/>
      <c r="V1832" s="10"/>
      <c r="W1832" s="10"/>
      <c r="X1832" s="10"/>
      <c r="Y1832" s="10"/>
      <c r="Z1832" s="10"/>
      <c r="AA1832" s="10"/>
      <c r="AB1832" s="10"/>
      <c r="AC1832" s="10"/>
      <c r="AD1832" s="10"/>
      <c r="AE1832" s="10"/>
      <c r="AF1832" s="10"/>
      <c r="AK1832" s="10"/>
      <c r="AL1832" s="10"/>
      <c r="AM1832" s="10"/>
      <c r="AN1832" s="10"/>
      <c r="AO1832" s="10"/>
      <c r="AP1832" s="10"/>
      <c r="AQ1832" s="10"/>
      <c r="AR1832" s="10"/>
      <c r="AS1832" s="10"/>
    </row>
    <row r="1833" spans="1:45" x14ac:dyDescent="0.25">
      <c r="A1833" s="10"/>
      <c r="B1833" s="10"/>
      <c r="C1833" s="10"/>
      <c r="E1833" s="10"/>
      <c r="G1833" s="10"/>
      <c r="H1833" s="10"/>
      <c r="I1833" s="10"/>
      <c r="P1833" s="2"/>
      <c r="Q1833" s="10"/>
      <c r="R1833" s="10"/>
      <c r="S1833" s="10"/>
      <c r="T1833" s="10"/>
      <c r="U1833" s="10"/>
      <c r="V1833" s="10"/>
      <c r="W1833" s="10"/>
      <c r="X1833" s="10"/>
      <c r="Y1833" s="10"/>
      <c r="Z1833" s="10"/>
      <c r="AA1833" s="10"/>
      <c r="AB1833" s="10"/>
      <c r="AC1833" s="10"/>
      <c r="AD1833" s="10"/>
      <c r="AE1833" s="10"/>
      <c r="AF1833" s="10"/>
      <c r="AK1833" s="10"/>
      <c r="AL1833" s="10"/>
      <c r="AM1833" s="10"/>
      <c r="AN1833" s="10"/>
      <c r="AO1833" s="10"/>
      <c r="AP1833" s="10"/>
      <c r="AQ1833" s="10"/>
      <c r="AR1833" s="10"/>
      <c r="AS1833" s="10"/>
    </row>
    <row r="1834" spans="1:45" x14ac:dyDescent="0.25">
      <c r="A1834" s="10"/>
      <c r="B1834" s="10"/>
      <c r="C1834" s="10"/>
      <c r="E1834" s="10"/>
      <c r="G1834" s="10"/>
      <c r="H1834" s="10"/>
      <c r="I1834" s="10"/>
      <c r="P1834" s="2"/>
      <c r="Q1834" s="10"/>
      <c r="R1834" s="10"/>
      <c r="S1834" s="10"/>
      <c r="T1834" s="10"/>
      <c r="U1834" s="10"/>
      <c r="V1834" s="10"/>
      <c r="W1834" s="10"/>
      <c r="X1834" s="10"/>
      <c r="Y1834" s="10"/>
      <c r="Z1834" s="10"/>
      <c r="AA1834" s="10"/>
      <c r="AB1834" s="10"/>
      <c r="AC1834" s="10"/>
      <c r="AD1834" s="10"/>
      <c r="AE1834" s="10"/>
      <c r="AF1834" s="10"/>
      <c r="AK1834" s="10"/>
      <c r="AL1834" s="10"/>
      <c r="AM1834" s="10"/>
      <c r="AN1834" s="10"/>
      <c r="AO1834" s="10"/>
      <c r="AP1834" s="10"/>
      <c r="AQ1834" s="10"/>
      <c r="AR1834" s="10"/>
      <c r="AS1834" s="10"/>
    </row>
    <row r="1835" spans="1:45" x14ac:dyDescent="0.25">
      <c r="A1835" s="10"/>
      <c r="B1835" s="10"/>
      <c r="C1835" s="10"/>
      <c r="E1835" s="10"/>
      <c r="G1835" s="10"/>
      <c r="H1835" s="10"/>
      <c r="I1835" s="10"/>
      <c r="P1835" s="2"/>
      <c r="Q1835" s="10"/>
      <c r="R1835" s="10"/>
      <c r="S1835" s="10"/>
      <c r="T1835" s="10"/>
      <c r="U1835" s="10"/>
      <c r="V1835" s="10"/>
      <c r="W1835" s="10"/>
      <c r="X1835" s="10"/>
      <c r="Y1835" s="10"/>
      <c r="Z1835" s="10"/>
      <c r="AA1835" s="10"/>
      <c r="AB1835" s="10"/>
      <c r="AC1835" s="10"/>
      <c r="AD1835" s="10"/>
      <c r="AE1835" s="10"/>
      <c r="AF1835" s="10"/>
      <c r="AK1835" s="10"/>
      <c r="AL1835" s="10"/>
      <c r="AM1835" s="10"/>
      <c r="AN1835" s="10"/>
      <c r="AO1835" s="10"/>
      <c r="AP1835" s="10"/>
      <c r="AQ1835" s="10"/>
      <c r="AR1835" s="10"/>
      <c r="AS1835" s="10"/>
    </row>
    <row r="1836" spans="1:45" x14ac:dyDescent="0.25">
      <c r="A1836" s="10"/>
      <c r="B1836" s="10"/>
      <c r="C1836" s="10"/>
      <c r="E1836" s="10"/>
      <c r="G1836" s="10"/>
      <c r="H1836" s="10"/>
      <c r="I1836" s="10"/>
      <c r="P1836" s="2"/>
      <c r="Q1836" s="10"/>
      <c r="R1836" s="10"/>
      <c r="S1836" s="10"/>
      <c r="T1836" s="10"/>
      <c r="U1836" s="10"/>
      <c r="V1836" s="10"/>
      <c r="W1836" s="10"/>
      <c r="X1836" s="10"/>
      <c r="Y1836" s="10"/>
      <c r="Z1836" s="10"/>
      <c r="AA1836" s="10"/>
      <c r="AB1836" s="10"/>
      <c r="AC1836" s="10"/>
      <c r="AD1836" s="10"/>
      <c r="AE1836" s="10"/>
      <c r="AF1836" s="10"/>
      <c r="AK1836" s="10"/>
      <c r="AL1836" s="10"/>
      <c r="AM1836" s="10"/>
      <c r="AN1836" s="10"/>
      <c r="AO1836" s="10"/>
      <c r="AP1836" s="10"/>
      <c r="AQ1836" s="10"/>
      <c r="AR1836" s="10"/>
      <c r="AS1836" s="10"/>
    </row>
    <row r="1837" spans="1:45" x14ac:dyDescent="0.25">
      <c r="A1837" s="10"/>
      <c r="B1837" s="10"/>
      <c r="C1837" s="10"/>
      <c r="E1837" s="10"/>
      <c r="G1837" s="10"/>
      <c r="H1837" s="10"/>
      <c r="I1837" s="10"/>
      <c r="P1837" s="2"/>
      <c r="Q1837" s="10"/>
      <c r="R1837" s="10"/>
      <c r="S1837" s="10"/>
      <c r="T1837" s="10"/>
      <c r="U1837" s="10"/>
      <c r="V1837" s="10"/>
      <c r="W1837" s="10"/>
      <c r="X1837" s="10"/>
      <c r="Y1837" s="10"/>
      <c r="Z1837" s="10"/>
      <c r="AA1837" s="10"/>
      <c r="AB1837" s="10"/>
      <c r="AC1837" s="10"/>
      <c r="AD1837" s="10"/>
      <c r="AE1837" s="10"/>
      <c r="AF1837" s="10"/>
      <c r="AK1837" s="10"/>
      <c r="AL1837" s="10"/>
      <c r="AM1837" s="10"/>
      <c r="AN1837" s="10"/>
      <c r="AO1837" s="10"/>
      <c r="AP1837" s="10"/>
      <c r="AQ1837" s="10"/>
      <c r="AR1837" s="10"/>
      <c r="AS1837" s="10"/>
    </row>
    <row r="1838" spans="1:45" x14ac:dyDescent="0.25">
      <c r="A1838" s="10"/>
      <c r="B1838" s="10"/>
      <c r="C1838" s="10"/>
      <c r="E1838" s="10"/>
      <c r="G1838" s="10"/>
      <c r="H1838" s="10"/>
      <c r="I1838" s="10"/>
      <c r="P1838" s="2"/>
      <c r="Q1838" s="10"/>
      <c r="R1838" s="10"/>
      <c r="S1838" s="10"/>
      <c r="T1838" s="10"/>
      <c r="U1838" s="10"/>
      <c r="V1838" s="10"/>
      <c r="W1838" s="10"/>
      <c r="X1838" s="10"/>
      <c r="Y1838" s="10"/>
      <c r="Z1838" s="10"/>
      <c r="AA1838" s="10"/>
      <c r="AB1838" s="10"/>
      <c r="AC1838" s="10"/>
      <c r="AD1838" s="10"/>
      <c r="AE1838" s="10"/>
      <c r="AF1838" s="10"/>
      <c r="AK1838" s="10"/>
      <c r="AL1838" s="10"/>
      <c r="AM1838" s="10"/>
      <c r="AN1838" s="10"/>
      <c r="AO1838" s="10"/>
      <c r="AP1838" s="10"/>
      <c r="AQ1838" s="10"/>
      <c r="AR1838" s="10"/>
      <c r="AS1838" s="10"/>
    </row>
    <row r="1839" spans="1:45" x14ac:dyDescent="0.25">
      <c r="A1839" s="10"/>
      <c r="B1839" s="10"/>
      <c r="C1839" s="10"/>
      <c r="E1839" s="10"/>
      <c r="G1839" s="10"/>
      <c r="H1839" s="10"/>
      <c r="I1839" s="10"/>
      <c r="P1839" s="2"/>
      <c r="Q1839" s="10"/>
      <c r="R1839" s="10"/>
      <c r="S1839" s="10"/>
      <c r="T1839" s="10"/>
      <c r="U1839" s="10"/>
      <c r="V1839" s="10"/>
      <c r="W1839" s="10"/>
      <c r="X1839" s="10"/>
      <c r="Y1839" s="10"/>
      <c r="Z1839" s="10"/>
      <c r="AA1839" s="10"/>
      <c r="AB1839" s="10"/>
      <c r="AC1839" s="10"/>
      <c r="AD1839" s="10"/>
      <c r="AE1839" s="10"/>
      <c r="AF1839" s="10"/>
      <c r="AK1839" s="10"/>
      <c r="AL1839" s="10"/>
      <c r="AM1839" s="10"/>
      <c r="AN1839" s="10"/>
      <c r="AO1839" s="10"/>
      <c r="AP1839" s="10"/>
      <c r="AQ1839" s="10"/>
      <c r="AR1839" s="10"/>
      <c r="AS1839" s="10"/>
    </row>
    <row r="1840" spans="1:45" x14ac:dyDescent="0.25">
      <c r="A1840" s="10"/>
      <c r="B1840" s="10"/>
      <c r="C1840" s="10"/>
      <c r="E1840" s="10"/>
      <c r="G1840" s="10"/>
      <c r="H1840" s="10"/>
      <c r="I1840" s="10"/>
      <c r="P1840" s="2"/>
      <c r="Q1840" s="10"/>
      <c r="R1840" s="10"/>
      <c r="S1840" s="10"/>
      <c r="T1840" s="10"/>
      <c r="U1840" s="10"/>
      <c r="V1840" s="10"/>
      <c r="W1840" s="10"/>
      <c r="X1840" s="10"/>
      <c r="Y1840" s="10"/>
      <c r="Z1840" s="10"/>
      <c r="AA1840" s="10"/>
      <c r="AB1840" s="10"/>
      <c r="AC1840" s="10"/>
      <c r="AD1840" s="10"/>
      <c r="AE1840" s="10"/>
      <c r="AF1840" s="10"/>
      <c r="AK1840" s="10"/>
      <c r="AL1840" s="10"/>
      <c r="AM1840" s="10"/>
      <c r="AN1840" s="10"/>
      <c r="AO1840" s="10"/>
      <c r="AP1840" s="10"/>
      <c r="AQ1840" s="10"/>
      <c r="AR1840" s="10"/>
      <c r="AS1840" s="10"/>
    </row>
    <row r="1841" spans="1:45" x14ac:dyDescent="0.25">
      <c r="A1841" s="10"/>
      <c r="B1841" s="10"/>
      <c r="C1841" s="10"/>
      <c r="E1841" s="10"/>
      <c r="G1841" s="10"/>
      <c r="H1841" s="10"/>
      <c r="I1841" s="10"/>
      <c r="P1841" s="2"/>
      <c r="Q1841" s="10"/>
      <c r="R1841" s="10"/>
      <c r="S1841" s="10"/>
      <c r="T1841" s="10"/>
      <c r="U1841" s="10"/>
      <c r="V1841" s="10"/>
      <c r="W1841" s="10"/>
      <c r="X1841" s="10"/>
      <c r="Y1841" s="10"/>
      <c r="Z1841" s="10"/>
      <c r="AA1841" s="10"/>
      <c r="AB1841" s="10"/>
      <c r="AC1841" s="10"/>
      <c r="AD1841" s="10"/>
      <c r="AE1841" s="10"/>
      <c r="AF1841" s="10"/>
      <c r="AK1841" s="10"/>
      <c r="AL1841" s="10"/>
      <c r="AM1841" s="10"/>
      <c r="AN1841" s="10"/>
      <c r="AO1841" s="10"/>
      <c r="AP1841" s="10"/>
      <c r="AQ1841" s="10"/>
      <c r="AR1841" s="10"/>
      <c r="AS1841" s="10"/>
    </row>
    <row r="1842" spans="1:45" x14ac:dyDescent="0.25">
      <c r="A1842" s="10"/>
      <c r="B1842" s="10"/>
      <c r="C1842" s="10"/>
      <c r="E1842" s="10"/>
      <c r="G1842" s="10"/>
      <c r="H1842" s="10"/>
      <c r="I1842" s="10"/>
      <c r="P1842" s="2"/>
      <c r="Q1842" s="10"/>
      <c r="R1842" s="10"/>
      <c r="S1842" s="10"/>
      <c r="T1842" s="10"/>
      <c r="U1842" s="10"/>
      <c r="V1842" s="10"/>
      <c r="W1842" s="10"/>
      <c r="X1842" s="10"/>
      <c r="Y1842" s="10"/>
      <c r="Z1842" s="10"/>
      <c r="AA1842" s="10"/>
      <c r="AB1842" s="10"/>
      <c r="AC1842" s="10"/>
      <c r="AD1842" s="10"/>
      <c r="AE1842" s="10"/>
      <c r="AF1842" s="10"/>
      <c r="AK1842" s="10"/>
      <c r="AL1842" s="10"/>
      <c r="AM1842" s="10"/>
      <c r="AN1842" s="10"/>
      <c r="AO1842" s="10"/>
      <c r="AP1842" s="10"/>
      <c r="AQ1842" s="10"/>
      <c r="AR1842" s="10"/>
      <c r="AS1842" s="10"/>
    </row>
    <row r="1843" spans="1:45" x14ac:dyDescent="0.25">
      <c r="A1843" s="10"/>
      <c r="B1843" s="10"/>
      <c r="C1843" s="10"/>
      <c r="E1843" s="10"/>
      <c r="G1843" s="10"/>
      <c r="H1843" s="10"/>
      <c r="I1843" s="10"/>
      <c r="P1843" s="2"/>
      <c r="Q1843" s="10"/>
      <c r="R1843" s="10"/>
      <c r="S1843" s="10"/>
      <c r="T1843" s="10"/>
      <c r="U1843" s="10"/>
      <c r="V1843" s="10"/>
      <c r="W1843" s="10"/>
      <c r="X1843" s="10"/>
      <c r="Y1843" s="10"/>
      <c r="Z1843" s="10"/>
      <c r="AA1843" s="10"/>
      <c r="AB1843" s="10"/>
      <c r="AC1843" s="10"/>
      <c r="AD1843" s="10"/>
      <c r="AE1843" s="10"/>
      <c r="AF1843" s="10"/>
      <c r="AK1843" s="10"/>
      <c r="AL1843" s="10"/>
      <c r="AM1843" s="10"/>
      <c r="AN1843" s="10"/>
      <c r="AO1843" s="10"/>
      <c r="AP1843" s="10"/>
      <c r="AQ1843" s="10"/>
      <c r="AR1843" s="10"/>
      <c r="AS1843" s="10"/>
    </row>
    <row r="1844" spans="1:45" x14ac:dyDescent="0.25">
      <c r="A1844" s="10"/>
      <c r="B1844" s="10"/>
      <c r="C1844" s="10"/>
      <c r="E1844" s="10"/>
      <c r="G1844" s="10"/>
      <c r="H1844" s="10"/>
      <c r="I1844" s="10"/>
      <c r="P1844" s="2"/>
      <c r="Q1844" s="10"/>
      <c r="R1844" s="10"/>
      <c r="S1844" s="10"/>
      <c r="T1844" s="10"/>
      <c r="U1844" s="10"/>
      <c r="V1844" s="10"/>
      <c r="W1844" s="10"/>
      <c r="X1844" s="10"/>
      <c r="Y1844" s="10"/>
      <c r="Z1844" s="10"/>
      <c r="AA1844" s="10"/>
      <c r="AB1844" s="10"/>
      <c r="AC1844" s="10"/>
      <c r="AD1844" s="10"/>
      <c r="AE1844" s="10"/>
      <c r="AF1844" s="10"/>
      <c r="AK1844" s="10"/>
      <c r="AL1844" s="10"/>
      <c r="AM1844" s="10"/>
      <c r="AN1844" s="10"/>
      <c r="AO1844" s="10"/>
      <c r="AP1844" s="10"/>
      <c r="AQ1844" s="10"/>
      <c r="AR1844" s="10"/>
      <c r="AS1844" s="10"/>
    </row>
    <row r="1845" spans="1:45" x14ac:dyDescent="0.25">
      <c r="A1845" s="10"/>
      <c r="B1845" s="10"/>
      <c r="C1845" s="10"/>
      <c r="E1845" s="10"/>
      <c r="G1845" s="10"/>
      <c r="H1845" s="10"/>
      <c r="I1845" s="10"/>
      <c r="P1845" s="2"/>
      <c r="Q1845" s="10"/>
      <c r="R1845" s="10"/>
      <c r="S1845" s="10"/>
      <c r="T1845" s="10"/>
      <c r="U1845" s="10"/>
      <c r="V1845" s="10"/>
      <c r="W1845" s="10"/>
      <c r="X1845" s="10"/>
      <c r="Y1845" s="10"/>
      <c r="Z1845" s="10"/>
      <c r="AA1845" s="10"/>
      <c r="AB1845" s="10"/>
      <c r="AC1845" s="10"/>
      <c r="AD1845" s="10"/>
      <c r="AE1845" s="10"/>
      <c r="AF1845" s="10"/>
      <c r="AK1845" s="10"/>
      <c r="AL1845" s="10"/>
      <c r="AM1845" s="10"/>
      <c r="AN1845" s="10"/>
      <c r="AO1845" s="10"/>
      <c r="AP1845" s="10"/>
      <c r="AQ1845" s="10"/>
      <c r="AR1845" s="10"/>
      <c r="AS1845" s="10"/>
    </row>
    <row r="1846" spans="1:45" x14ac:dyDescent="0.25">
      <c r="A1846" s="10"/>
      <c r="B1846" s="10"/>
      <c r="C1846" s="10"/>
      <c r="E1846" s="10"/>
      <c r="G1846" s="10"/>
      <c r="H1846" s="10"/>
      <c r="I1846" s="10"/>
      <c r="P1846" s="2"/>
      <c r="Q1846" s="10"/>
      <c r="R1846" s="10"/>
      <c r="S1846" s="10"/>
      <c r="T1846" s="10"/>
      <c r="U1846" s="10"/>
      <c r="V1846" s="10"/>
      <c r="W1846" s="10"/>
      <c r="X1846" s="10"/>
      <c r="Y1846" s="10"/>
      <c r="Z1846" s="10"/>
      <c r="AA1846" s="10"/>
      <c r="AB1846" s="10"/>
      <c r="AC1846" s="10"/>
      <c r="AD1846" s="10"/>
      <c r="AE1846" s="10"/>
      <c r="AF1846" s="10"/>
      <c r="AK1846" s="10"/>
      <c r="AL1846" s="10"/>
      <c r="AM1846" s="10"/>
      <c r="AN1846" s="10"/>
      <c r="AO1846" s="10"/>
      <c r="AP1846" s="10"/>
      <c r="AQ1846" s="10"/>
      <c r="AR1846" s="10"/>
      <c r="AS1846" s="10"/>
    </row>
    <row r="1847" spans="1:45" x14ac:dyDescent="0.25">
      <c r="A1847" s="10"/>
      <c r="B1847" s="10"/>
      <c r="C1847" s="10"/>
      <c r="E1847" s="10"/>
      <c r="G1847" s="10"/>
      <c r="H1847" s="10"/>
      <c r="I1847" s="10"/>
      <c r="P1847" s="2"/>
      <c r="Q1847" s="10"/>
      <c r="R1847" s="10"/>
      <c r="S1847" s="10"/>
      <c r="T1847" s="10"/>
      <c r="U1847" s="10"/>
      <c r="V1847" s="10"/>
      <c r="W1847" s="10"/>
      <c r="X1847" s="10"/>
      <c r="Y1847" s="10"/>
      <c r="Z1847" s="10"/>
      <c r="AA1847" s="10"/>
      <c r="AB1847" s="10"/>
      <c r="AC1847" s="10"/>
      <c r="AD1847" s="10"/>
      <c r="AE1847" s="10"/>
      <c r="AF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</row>
    <row r="1848" spans="1:45" x14ac:dyDescent="0.25">
      <c r="A1848" s="10"/>
      <c r="B1848" s="10"/>
      <c r="C1848" s="10"/>
      <c r="E1848" s="10"/>
      <c r="G1848" s="10"/>
      <c r="H1848" s="10"/>
      <c r="I1848" s="10"/>
      <c r="P1848" s="2"/>
      <c r="Q1848" s="10"/>
      <c r="R1848" s="10"/>
      <c r="S1848" s="10"/>
      <c r="T1848" s="10"/>
      <c r="U1848" s="10"/>
      <c r="V1848" s="10"/>
      <c r="W1848" s="10"/>
      <c r="X1848" s="10"/>
      <c r="Y1848" s="10"/>
      <c r="Z1848" s="10"/>
      <c r="AA1848" s="10"/>
      <c r="AB1848" s="10"/>
      <c r="AC1848" s="10"/>
      <c r="AD1848" s="10"/>
      <c r="AE1848" s="10"/>
      <c r="AF1848" s="10"/>
      <c r="AK1848" s="10"/>
      <c r="AL1848" s="10"/>
      <c r="AM1848" s="10"/>
      <c r="AN1848" s="10"/>
      <c r="AO1848" s="10"/>
      <c r="AP1848" s="10"/>
      <c r="AQ1848" s="10"/>
      <c r="AR1848" s="10"/>
      <c r="AS1848" s="10"/>
    </row>
    <row r="1849" spans="1:45" x14ac:dyDescent="0.25">
      <c r="A1849" s="10"/>
      <c r="B1849" s="10"/>
      <c r="C1849" s="10"/>
      <c r="E1849" s="10"/>
      <c r="G1849" s="10"/>
      <c r="H1849" s="10"/>
      <c r="I1849" s="10"/>
      <c r="P1849" s="2"/>
      <c r="Q1849" s="10"/>
      <c r="R1849" s="10"/>
      <c r="S1849" s="10"/>
      <c r="T1849" s="10"/>
      <c r="U1849" s="10"/>
      <c r="V1849" s="10"/>
      <c r="W1849" s="10"/>
      <c r="X1849" s="10"/>
      <c r="Y1849" s="10"/>
      <c r="Z1849" s="10"/>
      <c r="AA1849" s="10"/>
      <c r="AB1849" s="10"/>
      <c r="AC1849" s="10"/>
      <c r="AD1849" s="10"/>
      <c r="AE1849" s="10"/>
      <c r="AF1849" s="10"/>
      <c r="AK1849" s="10"/>
      <c r="AL1849" s="10"/>
      <c r="AM1849" s="10"/>
      <c r="AN1849" s="10"/>
      <c r="AO1849" s="10"/>
      <c r="AP1849" s="10"/>
      <c r="AQ1849" s="10"/>
      <c r="AR1849" s="10"/>
      <c r="AS1849" s="10"/>
    </row>
    <row r="1850" spans="1:45" x14ac:dyDescent="0.25">
      <c r="A1850" s="10"/>
      <c r="B1850" s="10"/>
      <c r="C1850" s="10"/>
      <c r="E1850" s="10"/>
      <c r="G1850" s="10"/>
      <c r="H1850" s="10"/>
      <c r="I1850" s="10"/>
      <c r="P1850" s="2"/>
      <c r="Q1850" s="10"/>
      <c r="R1850" s="10"/>
      <c r="S1850" s="10"/>
      <c r="T1850" s="10"/>
      <c r="U1850" s="10"/>
      <c r="V1850" s="10"/>
      <c r="W1850" s="10"/>
      <c r="X1850" s="10"/>
      <c r="Y1850" s="10"/>
      <c r="Z1850" s="10"/>
      <c r="AA1850" s="10"/>
      <c r="AB1850" s="10"/>
      <c r="AC1850" s="10"/>
      <c r="AD1850" s="10"/>
      <c r="AE1850" s="10"/>
      <c r="AF1850" s="10"/>
      <c r="AK1850" s="10"/>
      <c r="AL1850" s="10"/>
      <c r="AM1850" s="10"/>
      <c r="AN1850" s="10"/>
      <c r="AO1850" s="10"/>
      <c r="AP1850" s="10"/>
      <c r="AQ1850" s="10"/>
      <c r="AR1850" s="10"/>
      <c r="AS1850" s="10"/>
    </row>
    <row r="1851" spans="1:45" x14ac:dyDescent="0.25">
      <c r="A1851" s="10"/>
      <c r="B1851" s="10"/>
      <c r="C1851" s="10"/>
      <c r="E1851" s="10"/>
      <c r="G1851" s="10"/>
      <c r="H1851" s="10"/>
      <c r="I1851" s="10"/>
      <c r="P1851" s="2"/>
      <c r="Q1851" s="10"/>
      <c r="R1851" s="10"/>
      <c r="S1851" s="10"/>
      <c r="T1851" s="10"/>
      <c r="U1851" s="10"/>
      <c r="V1851" s="10"/>
      <c r="W1851" s="10"/>
      <c r="X1851" s="10"/>
      <c r="Y1851" s="10"/>
      <c r="Z1851" s="10"/>
      <c r="AA1851" s="10"/>
      <c r="AB1851" s="10"/>
      <c r="AC1851" s="10"/>
      <c r="AD1851" s="10"/>
      <c r="AE1851" s="10"/>
      <c r="AF1851" s="10"/>
      <c r="AK1851" s="10"/>
      <c r="AL1851" s="10"/>
      <c r="AM1851" s="10"/>
      <c r="AN1851" s="10"/>
      <c r="AO1851" s="10"/>
      <c r="AP1851" s="10"/>
      <c r="AQ1851" s="10"/>
      <c r="AR1851" s="10"/>
      <c r="AS1851" s="10"/>
    </row>
    <row r="1852" spans="1:45" x14ac:dyDescent="0.25">
      <c r="A1852" s="10"/>
      <c r="B1852" s="10"/>
      <c r="C1852" s="10"/>
      <c r="E1852" s="10"/>
      <c r="G1852" s="10"/>
      <c r="H1852" s="10"/>
      <c r="I1852" s="10"/>
      <c r="P1852" s="2"/>
      <c r="Q1852" s="10"/>
      <c r="R1852" s="10"/>
      <c r="S1852" s="10"/>
      <c r="T1852" s="10"/>
      <c r="U1852" s="10"/>
      <c r="V1852" s="10"/>
      <c r="W1852" s="10"/>
      <c r="X1852" s="10"/>
      <c r="Y1852" s="10"/>
      <c r="Z1852" s="10"/>
      <c r="AA1852" s="10"/>
      <c r="AB1852" s="10"/>
      <c r="AC1852" s="10"/>
      <c r="AD1852" s="10"/>
      <c r="AE1852" s="10"/>
      <c r="AF1852" s="10"/>
      <c r="AK1852" s="10"/>
      <c r="AL1852" s="10"/>
      <c r="AM1852" s="10"/>
      <c r="AN1852" s="10"/>
      <c r="AO1852" s="10"/>
      <c r="AP1852" s="10"/>
      <c r="AQ1852" s="10"/>
      <c r="AR1852" s="10"/>
      <c r="AS1852" s="10"/>
    </row>
    <row r="1853" spans="1:45" x14ac:dyDescent="0.25">
      <c r="A1853" s="10"/>
      <c r="B1853" s="10"/>
      <c r="C1853" s="10"/>
      <c r="E1853" s="10"/>
      <c r="G1853" s="10"/>
      <c r="H1853" s="10"/>
      <c r="I1853" s="10"/>
      <c r="P1853" s="2"/>
      <c r="Q1853" s="10"/>
      <c r="R1853" s="10"/>
      <c r="S1853" s="10"/>
      <c r="T1853" s="10"/>
      <c r="U1853" s="10"/>
      <c r="V1853" s="10"/>
      <c r="W1853" s="10"/>
      <c r="X1853" s="10"/>
      <c r="Y1853" s="10"/>
      <c r="Z1853" s="10"/>
      <c r="AA1853" s="10"/>
      <c r="AB1853" s="10"/>
      <c r="AC1853" s="10"/>
      <c r="AD1853" s="10"/>
      <c r="AE1853" s="10"/>
      <c r="AF1853" s="10"/>
      <c r="AK1853" s="10"/>
      <c r="AL1853" s="10"/>
      <c r="AM1853" s="10"/>
      <c r="AN1853" s="10"/>
      <c r="AO1853" s="10"/>
      <c r="AP1853" s="10"/>
      <c r="AQ1853" s="10"/>
      <c r="AR1853" s="10"/>
      <c r="AS1853" s="10"/>
    </row>
    <row r="1854" spans="1:45" x14ac:dyDescent="0.25">
      <c r="A1854" s="10"/>
      <c r="B1854" s="10"/>
      <c r="C1854" s="10"/>
      <c r="E1854" s="10"/>
      <c r="G1854" s="10"/>
      <c r="H1854" s="10"/>
      <c r="I1854" s="10"/>
      <c r="P1854" s="2"/>
      <c r="Q1854" s="10"/>
      <c r="R1854" s="10"/>
      <c r="S1854" s="10"/>
      <c r="T1854" s="10"/>
      <c r="U1854" s="10"/>
      <c r="V1854" s="10"/>
      <c r="W1854" s="10"/>
      <c r="X1854" s="10"/>
      <c r="Y1854" s="10"/>
      <c r="Z1854" s="10"/>
      <c r="AA1854" s="10"/>
      <c r="AB1854" s="10"/>
      <c r="AC1854" s="10"/>
      <c r="AD1854" s="10"/>
      <c r="AE1854" s="10"/>
      <c r="AF1854" s="10"/>
      <c r="AK1854" s="10"/>
      <c r="AL1854" s="10"/>
      <c r="AM1854" s="10"/>
      <c r="AN1854" s="10"/>
      <c r="AO1854" s="10"/>
      <c r="AP1854" s="10"/>
      <c r="AQ1854" s="10"/>
      <c r="AR1854" s="10"/>
      <c r="AS1854" s="10"/>
    </row>
    <row r="1855" spans="1:45" x14ac:dyDescent="0.25">
      <c r="A1855" s="10"/>
      <c r="B1855" s="10"/>
      <c r="C1855" s="10"/>
      <c r="E1855" s="10"/>
      <c r="G1855" s="10"/>
      <c r="H1855" s="10"/>
      <c r="I1855" s="10"/>
      <c r="P1855" s="2"/>
      <c r="Q1855" s="10"/>
      <c r="R1855" s="10"/>
      <c r="S1855" s="10"/>
      <c r="T1855" s="10"/>
      <c r="U1855" s="10"/>
      <c r="V1855" s="10"/>
      <c r="W1855" s="10"/>
      <c r="X1855" s="10"/>
      <c r="Y1855" s="10"/>
      <c r="Z1855" s="10"/>
      <c r="AA1855" s="10"/>
      <c r="AB1855" s="10"/>
      <c r="AC1855" s="10"/>
      <c r="AD1855" s="10"/>
      <c r="AE1855" s="10"/>
      <c r="AF1855" s="10"/>
      <c r="AK1855" s="10"/>
      <c r="AL1855" s="10"/>
      <c r="AM1855" s="10"/>
      <c r="AN1855" s="10"/>
      <c r="AO1855" s="10"/>
      <c r="AP1855" s="10"/>
      <c r="AQ1855" s="10"/>
      <c r="AR1855" s="10"/>
      <c r="AS1855" s="10"/>
    </row>
    <row r="1856" spans="1:45" x14ac:dyDescent="0.25">
      <c r="A1856" s="10"/>
      <c r="B1856" s="10"/>
      <c r="C1856" s="10"/>
      <c r="E1856" s="10"/>
      <c r="G1856" s="10"/>
      <c r="H1856" s="10"/>
      <c r="I1856" s="10"/>
      <c r="P1856" s="2"/>
      <c r="Q1856" s="10"/>
      <c r="R1856" s="10"/>
      <c r="S1856" s="10"/>
      <c r="T1856" s="10"/>
      <c r="U1856" s="10"/>
      <c r="V1856" s="10"/>
      <c r="W1856" s="10"/>
      <c r="X1856" s="10"/>
      <c r="Y1856" s="10"/>
      <c r="Z1856" s="10"/>
      <c r="AA1856" s="10"/>
      <c r="AB1856" s="10"/>
      <c r="AC1856" s="10"/>
      <c r="AD1856" s="10"/>
      <c r="AE1856" s="10"/>
      <c r="AF1856" s="10"/>
      <c r="AK1856" s="10"/>
      <c r="AL1856" s="10"/>
      <c r="AM1856" s="10"/>
      <c r="AN1856" s="10"/>
      <c r="AO1856" s="10"/>
      <c r="AP1856" s="10"/>
      <c r="AQ1856" s="10"/>
      <c r="AR1856" s="10"/>
      <c r="AS1856" s="10"/>
    </row>
    <row r="1857" spans="1:45" x14ac:dyDescent="0.25">
      <c r="A1857" s="10"/>
      <c r="B1857" s="10"/>
      <c r="C1857" s="10"/>
      <c r="E1857" s="10"/>
      <c r="G1857" s="10"/>
      <c r="H1857" s="10"/>
      <c r="I1857" s="10"/>
      <c r="P1857" s="2"/>
      <c r="Q1857" s="10"/>
      <c r="R1857" s="10"/>
      <c r="S1857" s="10"/>
      <c r="T1857" s="10"/>
      <c r="U1857" s="10"/>
      <c r="V1857" s="10"/>
      <c r="W1857" s="10"/>
      <c r="X1857" s="10"/>
      <c r="Y1857" s="10"/>
      <c r="Z1857" s="10"/>
      <c r="AA1857" s="10"/>
      <c r="AB1857" s="10"/>
      <c r="AC1857" s="10"/>
      <c r="AD1857" s="10"/>
      <c r="AE1857" s="10"/>
      <c r="AF1857" s="10"/>
      <c r="AK1857" s="10"/>
      <c r="AL1857" s="10"/>
      <c r="AM1857" s="10"/>
      <c r="AN1857" s="10"/>
      <c r="AO1857" s="10"/>
      <c r="AP1857" s="10"/>
      <c r="AQ1857" s="10"/>
      <c r="AR1857" s="10"/>
      <c r="AS1857" s="10"/>
    </row>
    <row r="1858" spans="1:45" x14ac:dyDescent="0.25">
      <c r="A1858" s="10"/>
      <c r="B1858" s="10"/>
      <c r="C1858" s="10"/>
      <c r="E1858" s="10"/>
      <c r="G1858" s="10"/>
      <c r="H1858" s="10"/>
      <c r="I1858" s="10"/>
      <c r="P1858" s="2"/>
      <c r="Q1858" s="10"/>
      <c r="R1858" s="10"/>
      <c r="S1858" s="10"/>
      <c r="T1858" s="10"/>
      <c r="U1858" s="10"/>
      <c r="V1858" s="10"/>
      <c r="W1858" s="10"/>
      <c r="X1858" s="10"/>
      <c r="Y1858" s="10"/>
      <c r="Z1858" s="10"/>
      <c r="AA1858" s="10"/>
      <c r="AB1858" s="10"/>
      <c r="AC1858" s="10"/>
      <c r="AD1858" s="10"/>
      <c r="AE1858" s="10"/>
      <c r="AF1858" s="10"/>
      <c r="AK1858" s="10"/>
      <c r="AL1858" s="10"/>
      <c r="AM1858" s="10"/>
      <c r="AN1858" s="10"/>
      <c r="AO1858" s="10"/>
      <c r="AP1858" s="10"/>
      <c r="AQ1858" s="10"/>
      <c r="AR1858" s="10"/>
      <c r="AS1858" s="10"/>
    </row>
    <row r="1859" spans="1:45" x14ac:dyDescent="0.25">
      <c r="A1859" s="10"/>
      <c r="B1859" s="10"/>
      <c r="C1859" s="10"/>
      <c r="E1859" s="10"/>
      <c r="G1859" s="10"/>
      <c r="H1859" s="10"/>
      <c r="I1859" s="10"/>
      <c r="P1859" s="2"/>
      <c r="Q1859" s="10"/>
      <c r="R1859" s="10"/>
      <c r="S1859" s="10"/>
      <c r="T1859" s="10"/>
      <c r="U1859" s="10"/>
      <c r="V1859" s="10"/>
      <c r="W1859" s="10"/>
      <c r="X1859" s="10"/>
      <c r="Y1859" s="10"/>
      <c r="Z1859" s="10"/>
      <c r="AA1859" s="10"/>
      <c r="AB1859" s="10"/>
      <c r="AC1859" s="10"/>
      <c r="AD1859" s="10"/>
      <c r="AE1859" s="10"/>
      <c r="AF1859" s="10"/>
      <c r="AK1859" s="10"/>
      <c r="AL1859" s="10"/>
      <c r="AM1859" s="10"/>
      <c r="AN1859" s="10"/>
      <c r="AO1859" s="10"/>
      <c r="AP1859" s="10"/>
      <c r="AQ1859" s="10"/>
      <c r="AR1859" s="10"/>
      <c r="AS1859" s="10"/>
    </row>
    <row r="1860" spans="1:45" x14ac:dyDescent="0.25">
      <c r="A1860" s="10"/>
      <c r="B1860" s="10"/>
      <c r="C1860" s="10"/>
      <c r="E1860" s="10"/>
      <c r="G1860" s="10"/>
      <c r="H1860" s="10"/>
      <c r="I1860" s="10"/>
      <c r="P1860" s="2"/>
      <c r="Q1860" s="10"/>
      <c r="R1860" s="10"/>
      <c r="S1860" s="10"/>
      <c r="T1860" s="10"/>
      <c r="U1860" s="10"/>
      <c r="V1860" s="10"/>
      <c r="W1860" s="10"/>
      <c r="X1860" s="10"/>
      <c r="Y1860" s="10"/>
      <c r="Z1860" s="10"/>
      <c r="AA1860" s="10"/>
      <c r="AB1860" s="10"/>
      <c r="AC1860" s="10"/>
      <c r="AD1860" s="10"/>
      <c r="AE1860" s="10"/>
      <c r="AF1860" s="10"/>
      <c r="AK1860" s="10"/>
      <c r="AL1860" s="10"/>
      <c r="AM1860" s="10"/>
      <c r="AN1860" s="10"/>
      <c r="AO1860" s="10"/>
      <c r="AP1860" s="10"/>
      <c r="AQ1860" s="10"/>
      <c r="AR1860" s="10"/>
      <c r="AS1860" s="10"/>
    </row>
    <row r="1861" spans="1:45" x14ac:dyDescent="0.25">
      <c r="A1861" s="10"/>
      <c r="B1861" s="10"/>
      <c r="C1861" s="10"/>
      <c r="E1861" s="10"/>
      <c r="G1861" s="10"/>
      <c r="H1861" s="10"/>
      <c r="I1861" s="10"/>
      <c r="P1861" s="2"/>
      <c r="Q1861" s="10"/>
      <c r="R1861" s="10"/>
      <c r="S1861" s="10"/>
      <c r="T1861" s="10"/>
      <c r="U1861" s="10"/>
      <c r="V1861" s="10"/>
      <c r="W1861" s="10"/>
      <c r="X1861" s="10"/>
      <c r="Y1861" s="10"/>
      <c r="Z1861" s="10"/>
      <c r="AA1861" s="10"/>
      <c r="AB1861" s="10"/>
      <c r="AC1861" s="10"/>
      <c r="AD1861" s="10"/>
      <c r="AE1861" s="10"/>
      <c r="AF1861" s="10"/>
      <c r="AK1861" s="10"/>
      <c r="AL1861" s="10"/>
      <c r="AM1861" s="10"/>
      <c r="AN1861" s="10"/>
      <c r="AO1861" s="10"/>
      <c r="AP1861" s="10"/>
      <c r="AQ1861" s="10"/>
      <c r="AR1861" s="10"/>
      <c r="AS1861" s="10"/>
    </row>
    <row r="1862" spans="1:45" x14ac:dyDescent="0.25">
      <c r="A1862" s="10"/>
      <c r="B1862" s="10"/>
      <c r="C1862" s="10"/>
      <c r="E1862" s="10"/>
      <c r="G1862" s="10"/>
      <c r="H1862" s="10"/>
      <c r="I1862" s="10"/>
      <c r="P1862" s="2"/>
      <c r="Q1862" s="10"/>
      <c r="R1862" s="10"/>
      <c r="S1862" s="10"/>
      <c r="T1862" s="10"/>
      <c r="U1862" s="10"/>
      <c r="V1862" s="10"/>
      <c r="W1862" s="10"/>
      <c r="X1862" s="10"/>
      <c r="Y1862" s="10"/>
      <c r="Z1862" s="10"/>
      <c r="AA1862" s="10"/>
      <c r="AB1862" s="10"/>
      <c r="AC1862" s="10"/>
      <c r="AD1862" s="10"/>
      <c r="AE1862" s="10"/>
      <c r="AF1862" s="10"/>
      <c r="AK1862" s="10"/>
      <c r="AL1862" s="10"/>
      <c r="AM1862" s="10"/>
      <c r="AN1862" s="10"/>
      <c r="AO1862" s="10"/>
      <c r="AP1862" s="10"/>
      <c r="AQ1862" s="10"/>
      <c r="AR1862" s="10"/>
      <c r="AS1862" s="10"/>
    </row>
    <row r="1863" spans="1:45" x14ac:dyDescent="0.25">
      <c r="A1863" s="10"/>
      <c r="B1863" s="10"/>
      <c r="C1863" s="10"/>
      <c r="E1863" s="10"/>
      <c r="G1863" s="10"/>
      <c r="H1863" s="10"/>
      <c r="I1863" s="10"/>
      <c r="P1863" s="2"/>
      <c r="Q1863" s="10"/>
      <c r="R1863" s="10"/>
      <c r="S1863" s="10"/>
      <c r="T1863" s="10"/>
      <c r="U1863" s="10"/>
      <c r="V1863" s="10"/>
      <c r="W1863" s="10"/>
      <c r="X1863" s="10"/>
      <c r="Y1863" s="10"/>
      <c r="Z1863" s="10"/>
      <c r="AA1863" s="10"/>
      <c r="AB1863" s="10"/>
      <c r="AC1863" s="10"/>
      <c r="AD1863" s="10"/>
      <c r="AE1863" s="10"/>
      <c r="AF1863" s="10"/>
      <c r="AK1863" s="10"/>
      <c r="AL1863" s="10"/>
      <c r="AM1863" s="10"/>
      <c r="AN1863" s="10"/>
      <c r="AO1863" s="10"/>
      <c r="AP1863" s="10"/>
      <c r="AQ1863" s="10"/>
      <c r="AR1863" s="10"/>
      <c r="AS1863" s="10"/>
    </row>
    <row r="1864" spans="1:45" x14ac:dyDescent="0.25">
      <c r="A1864" s="10"/>
      <c r="B1864" s="10"/>
      <c r="C1864" s="10"/>
      <c r="E1864" s="10"/>
      <c r="G1864" s="10"/>
      <c r="H1864" s="10"/>
      <c r="I1864" s="10"/>
      <c r="P1864" s="2"/>
      <c r="Q1864" s="10"/>
      <c r="R1864" s="10"/>
      <c r="S1864" s="10"/>
      <c r="T1864" s="10"/>
      <c r="U1864" s="10"/>
      <c r="V1864" s="10"/>
      <c r="W1864" s="10"/>
      <c r="X1864" s="10"/>
      <c r="Y1864" s="10"/>
      <c r="Z1864" s="10"/>
      <c r="AA1864" s="10"/>
      <c r="AB1864" s="10"/>
      <c r="AC1864" s="10"/>
      <c r="AD1864" s="10"/>
      <c r="AE1864" s="10"/>
      <c r="AF1864" s="10"/>
      <c r="AK1864" s="10"/>
      <c r="AL1864" s="10"/>
      <c r="AM1864" s="10"/>
      <c r="AN1864" s="10"/>
      <c r="AO1864" s="10"/>
      <c r="AP1864" s="10"/>
      <c r="AQ1864" s="10"/>
      <c r="AR1864" s="10"/>
      <c r="AS1864" s="10"/>
    </row>
    <row r="1865" spans="1:45" x14ac:dyDescent="0.25">
      <c r="A1865" s="10"/>
      <c r="B1865" s="10"/>
      <c r="C1865" s="10"/>
      <c r="E1865" s="10"/>
      <c r="G1865" s="10"/>
      <c r="H1865" s="10"/>
      <c r="I1865" s="10"/>
      <c r="P1865" s="2"/>
      <c r="Q1865" s="10"/>
      <c r="R1865" s="10"/>
      <c r="S1865" s="10"/>
      <c r="T1865" s="10"/>
      <c r="U1865" s="10"/>
      <c r="V1865" s="10"/>
      <c r="W1865" s="10"/>
      <c r="X1865" s="10"/>
      <c r="Y1865" s="10"/>
      <c r="Z1865" s="10"/>
      <c r="AA1865" s="10"/>
      <c r="AB1865" s="10"/>
      <c r="AC1865" s="10"/>
      <c r="AD1865" s="10"/>
      <c r="AE1865" s="10"/>
      <c r="AF1865" s="10"/>
      <c r="AK1865" s="10"/>
      <c r="AL1865" s="10"/>
      <c r="AM1865" s="10"/>
      <c r="AN1865" s="10"/>
      <c r="AO1865" s="10"/>
      <c r="AP1865" s="10"/>
      <c r="AQ1865" s="10"/>
      <c r="AR1865" s="10"/>
      <c r="AS1865" s="10"/>
    </row>
    <row r="1866" spans="1:45" x14ac:dyDescent="0.25">
      <c r="A1866" s="10"/>
      <c r="B1866" s="10"/>
      <c r="C1866" s="10"/>
      <c r="E1866" s="10"/>
      <c r="G1866" s="10"/>
      <c r="H1866" s="10"/>
      <c r="I1866" s="10"/>
      <c r="P1866" s="2"/>
      <c r="Q1866" s="10"/>
      <c r="R1866" s="10"/>
      <c r="S1866" s="10"/>
      <c r="T1866" s="10"/>
      <c r="U1866" s="10"/>
      <c r="V1866" s="10"/>
      <c r="W1866" s="10"/>
      <c r="X1866" s="10"/>
      <c r="Y1866" s="10"/>
      <c r="Z1866" s="10"/>
      <c r="AA1866" s="10"/>
      <c r="AB1866" s="10"/>
      <c r="AC1866" s="10"/>
      <c r="AD1866" s="10"/>
      <c r="AE1866" s="10"/>
      <c r="AF1866" s="10"/>
      <c r="AK1866" s="10"/>
      <c r="AL1866" s="10"/>
      <c r="AM1866" s="10"/>
      <c r="AN1866" s="10"/>
      <c r="AO1866" s="10"/>
      <c r="AP1866" s="10"/>
      <c r="AQ1866" s="10"/>
      <c r="AR1866" s="10"/>
      <c r="AS1866" s="10"/>
    </row>
    <row r="1867" spans="1:45" x14ac:dyDescent="0.25">
      <c r="A1867" s="10"/>
      <c r="B1867" s="10"/>
      <c r="C1867" s="10"/>
      <c r="E1867" s="10"/>
      <c r="G1867" s="10"/>
      <c r="H1867" s="10"/>
      <c r="I1867" s="10"/>
      <c r="P1867" s="2"/>
      <c r="Q1867" s="10"/>
      <c r="R1867" s="10"/>
      <c r="S1867" s="10"/>
      <c r="T1867" s="10"/>
      <c r="U1867" s="10"/>
      <c r="V1867" s="10"/>
      <c r="W1867" s="10"/>
      <c r="X1867" s="10"/>
      <c r="Y1867" s="10"/>
      <c r="Z1867" s="10"/>
      <c r="AA1867" s="10"/>
      <c r="AB1867" s="10"/>
      <c r="AC1867" s="10"/>
      <c r="AD1867" s="10"/>
      <c r="AE1867" s="10"/>
      <c r="AF1867" s="10"/>
      <c r="AK1867" s="10"/>
      <c r="AL1867" s="10"/>
      <c r="AM1867" s="10"/>
      <c r="AN1867" s="10"/>
      <c r="AO1867" s="10"/>
      <c r="AP1867" s="10"/>
      <c r="AQ1867" s="10"/>
      <c r="AR1867" s="10"/>
      <c r="AS1867" s="10"/>
    </row>
    <row r="1868" spans="1:45" x14ac:dyDescent="0.25">
      <c r="A1868" s="10"/>
      <c r="B1868" s="10"/>
      <c r="C1868" s="10"/>
      <c r="E1868" s="10"/>
      <c r="G1868" s="10"/>
      <c r="H1868" s="10"/>
      <c r="I1868" s="10"/>
      <c r="P1868" s="2"/>
      <c r="Q1868" s="10"/>
      <c r="R1868" s="10"/>
      <c r="S1868" s="10"/>
      <c r="T1868" s="10"/>
      <c r="U1868" s="10"/>
      <c r="V1868" s="10"/>
      <c r="W1868" s="10"/>
      <c r="X1868" s="10"/>
      <c r="Y1868" s="10"/>
      <c r="Z1868" s="10"/>
      <c r="AA1868" s="10"/>
      <c r="AB1868" s="10"/>
      <c r="AC1868" s="10"/>
      <c r="AD1868" s="10"/>
      <c r="AE1868" s="10"/>
      <c r="AF1868" s="10"/>
      <c r="AK1868" s="10"/>
      <c r="AL1868" s="10"/>
      <c r="AM1868" s="10"/>
      <c r="AN1868" s="10"/>
      <c r="AO1868" s="10"/>
      <c r="AP1868" s="10"/>
      <c r="AQ1868" s="10"/>
      <c r="AR1868" s="10"/>
      <c r="AS1868" s="10"/>
    </row>
    <row r="1869" spans="1:45" x14ac:dyDescent="0.25">
      <c r="A1869" s="10"/>
      <c r="B1869" s="10"/>
      <c r="C1869" s="10"/>
      <c r="E1869" s="10"/>
      <c r="G1869" s="10"/>
      <c r="H1869" s="10"/>
      <c r="I1869" s="10"/>
      <c r="P1869" s="2"/>
      <c r="Q1869" s="10"/>
      <c r="R1869" s="10"/>
      <c r="S1869" s="10"/>
      <c r="T1869" s="10"/>
      <c r="U1869" s="10"/>
      <c r="V1869" s="10"/>
      <c r="W1869" s="10"/>
      <c r="X1869" s="10"/>
      <c r="Y1869" s="10"/>
      <c r="Z1869" s="10"/>
      <c r="AA1869" s="10"/>
      <c r="AB1869" s="10"/>
      <c r="AC1869" s="10"/>
      <c r="AD1869" s="10"/>
      <c r="AE1869" s="10"/>
      <c r="AF1869" s="10"/>
      <c r="AK1869" s="10"/>
      <c r="AL1869" s="10"/>
      <c r="AM1869" s="10"/>
      <c r="AN1869" s="10"/>
      <c r="AO1869" s="10"/>
      <c r="AP1869" s="10"/>
      <c r="AQ1869" s="10"/>
      <c r="AR1869" s="10"/>
      <c r="AS1869" s="10"/>
    </row>
    <row r="1870" spans="1:45" x14ac:dyDescent="0.25">
      <c r="A1870" s="10"/>
      <c r="B1870" s="10"/>
      <c r="C1870" s="10"/>
      <c r="E1870" s="10"/>
      <c r="G1870" s="10"/>
      <c r="H1870" s="10"/>
      <c r="I1870" s="10"/>
      <c r="P1870" s="2"/>
      <c r="Q1870" s="10"/>
      <c r="R1870" s="10"/>
      <c r="S1870" s="10"/>
      <c r="T1870" s="10"/>
      <c r="U1870" s="10"/>
      <c r="V1870" s="10"/>
      <c r="W1870" s="10"/>
      <c r="X1870" s="10"/>
      <c r="Y1870" s="10"/>
      <c r="Z1870" s="10"/>
      <c r="AA1870" s="10"/>
      <c r="AB1870" s="10"/>
      <c r="AC1870" s="10"/>
      <c r="AD1870" s="10"/>
      <c r="AE1870" s="10"/>
      <c r="AF1870" s="10"/>
      <c r="AK1870" s="10"/>
      <c r="AL1870" s="10"/>
      <c r="AM1870" s="10"/>
      <c r="AN1870" s="10"/>
      <c r="AO1870" s="10"/>
      <c r="AP1870" s="10"/>
      <c r="AQ1870" s="10"/>
      <c r="AR1870" s="10"/>
      <c r="AS1870" s="10"/>
    </row>
    <row r="1871" spans="1:45" x14ac:dyDescent="0.25">
      <c r="A1871" s="10"/>
      <c r="B1871" s="10"/>
      <c r="C1871" s="10"/>
      <c r="E1871" s="10"/>
      <c r="G1871" s="10"/>
      <c r="H1871" s="10"/>
      <c r="I1871" s="10"/>
      <c r="P1871" s="2"/>
      <c r="Q1871" s="10"/>
      <c r="R1871" s="10"/>
      <c r="S1871" s="10"/>
      <c r="T1871" s="10"/>
      <c r="U1871" s="10"/>
      <c r="V1871" s="10"/>
      <c r="W1871" s="10"/>
      <c r="X1871" s="10"/>
      <c r="Y1871" s="10"/>
      <c r="Z1871" s="10"/>
      <c r="AA1871" s="10"/>
      <c r="AB1871" s="10"/>
      <c r="AC1871" s="10"/>
      <c r="AD1871" s="10"/>
      <c r="AE1871" s="10"/>
      <c r="AF1871" s="10"/>
      <c r="AK1871" s="10"/>
      <c r="AL1871" s="10"/>
      <c r="AM1871" s="10"/>
      <c r="AN1871" s="10"/>
      <c r="AO1871" s="10"/>
      <c r="AP1871" s="10"/>
      <c r="AQ1871" s="10"/>
      <c r="AR1871" s="10"/>
      <c r="AS1871" s="10"/>
    </row>
    <row r="1872" spans="1:45" x14ac:dyDescent="0.25">
      <c r="A1872" s="10"/>
      <c r="B1872" s="10"/>
      <c r="C1872" s="10"/>
      <c r="E1872" s="10"/>
      <c r="G1872" s="10"/>
      <c r="H1872" s="10"/>
      <c r="I1872" s="10"/>
      <c r="P1872" s="2"/>
      <c r="Q1872" s="10"/>
      <c r="R1872" s="10"/>
      <c r="S1872" s="10"/>
      <c r="T1872" s="10"/>
      <c r="U1872" s="10"/>
      <c r="V1872" s="10"/>
      <c r="W1872" s="10"/>
      <c r="X1872" s="10"/>
      <c r="Y1872" s="10"/>
      <c r="Z1872" s="10"/>
      <c r="AA1872" s="10"/>
      <c r="AB1872" s="10"/>
      <c r="AC1872" s="10"/>
      <c r="AD1872" s="10"/>
      <c r="AE1872" s="10"/>
      <c r="AF1872" s="10"/>
      <c r="AK1872" s="10"/>
      <c r="AL1872" s="10"/>
      <c r="AM1872" s="10"/>
      <c r="AN1872" s="10"/>
      <c r="AO1872" s="10"/>
      <c r="AP1872" s="10"/>
      <c r="AQ1872" s="10"/>
      <c r="AR1872" s="10"/>
      <c r="AS1872" s="10"/>
    </row>
    <row r="1873" spans="1:45" x14ac:dyDescent="0.25">
      <c r="A1873" s="10"/>
      <c r="B1873" s="10"/>
      <c r="C1873" s="10"/>
      <c r="E1873" s="10"/>
      <c r="G1873" s="10"/>
      <c r="H1873" s="10"/>
      <c r="I1873" s="10"/>
      <c r="P1873" s="2"/>
      <c r="Q1873" s="10"/>
      <c r="R1873" s="10"/>
      <c r="S1873" s="10"/>
      <c r="T1873" s="10"/>
      <c r="U1873" s="10"/>
      <c r="V1873" s="10"/>
      <c r="W1873" s="10"/>
      <c r="X1873" s="10"/>
      <c r="Y1873" s="10"/>
      <c r="Z1873" s="10"/>
      <c r="AA1873" s="10"/>
      <c r="AB1873" s="10"/>
      <c r="AC1873" s="10"/>
      <c r="AD1873" s="10"/>
      <c r="AE1873" s="10"/>
      <c r="AF1873" s="10"/>
      <c r="AK1873" s="10"/>
      <c r="AL1873" s="10"/>
      <c r="AM1873" s="10"/>
      <c r="AN1873" s="10"/>
      <c r="AO1873" s="10"/>
      <c r="AP1873" s="10"/>
      <c r="AQ1873" s="10"/>
      <c r="AR1873" s="10"/>
      <c r="AS1873" s="10"/>
    </row>
    <row r="1874" spans="1:45" x14ac:dyDescent="0.25">
      <c r="A1874" s="10"/>
      <c r="B1874" s="10"/>
      <c r="C1874" s="10"/>
      <c r="E1874" s="10"/>
      <c r="G1874" s="10"/>
      <c r="H1874" s="10"/>
      <c r="I1874" s="10"/>
      <c r="P1874" s="2"/>
      <c r="Q1874" s="10"/>
      <c r="R1874" s="10"/>
      <c r="S1874" s="10"/>
      <c r="T1874" s="10"/>
      <c r="U1874" s="10"/>
      <c r="V1874" s="10"/>
      <c r="W1874" s="10"/>
      <c r="X1874" s="10"/>
      <c r="Y1874" s="10"/>
      <c r="Z1874" s="10"/>
      <c r="AA1874" s="10"/>
      <c r="AB1874" s="10"/>
      <c r="AC1874" s="10"/>
      <c r="AD1874" s="10"/>
      <c r="AE1874" s="10"/>
      <c r="AF1874" s="10"/>
      <c r="AK1874" s="10"/>
      <c r="AL1874" s="10"/>
      <c r="AM1874" s="10"/>
      <c r="AN1874" s="10"/>
      <c r="AO1874" s="10"/>
      <c r="AP1874" s="10"/>
      <c r="AQ1874" s="10"/>
      <c r="AR1874" s="10"/>
      <c r="AS1874" s="10"/>
    </row>
    <row r="1875" spans="1:45" x14ac:dyDescent="0.25">
      <c r="A1875" s="10"/>
      <c r="B1875" s="10"/>
      <c r="C1875" s="10"/>
      <c r="E1875" s="10"/>
      <c r="G1875" s="10"/>
      <c r="H1875" s="10"/>
      <c r="I1875" s="10"/>
      <c r="P1875" s="2"/>
      <c r="Q1875" s="10"/>
      <c r="R1875" s="10"/>
      <c r="S1875" s="10"/>
      <c r="T1875" s="10"/>
      <c r="U1875" s="10"/>
      <c r="V1875" s="10"/>
      <c r="W1875" s="10"/>
      <c r="X1875" s="10"/>
      <c r="Y1875" s="10"/>
      <c r="Z1875" s="10"/>
      <c r="AA1875" s="10"/>
      <c r="AB1875" s="10"/>
      <c r="AC1875" s="10"/>
      <c r="AD1875" s="10"/>
      <c r="AE1875" s="10"/>
      <c r="AF1875" s="10"/>
      <c r="AK1875" s="10"/>
      <c r="AL1875" s="10"/>
      <c r="AM1875" s="10"/>
      <c r="AN1875" s="10"/>
      <c r="AO1875" s="10"/>
      <c r="AP1875" s="10"/>
      <c r="AQ1875" s="10"/>
      <c r="AR1875" s="10"/>
      <c r="AS1875" s="10"/>
    </row>
    <row r="1876" spans="1:45" x14ac:dyDescent="0.25">
      <c r="A1876" s="10"/>
      <c r="B1876" s="10"/>
      <c r="C1876" s="10"/>
      <c r="E1876" s="10"/>
      <c r="G1876" s="10"/>
      <c r="H1876" s="10"/>
      <c r="I1876" s="10"/>
      <c r="P1876" s="2"/>
      <c r="Q1876" s="10"/>
      <c r="R1876" s="10"/>
      <c r="S1876" s="10"/>
      <c r="T1876" s="10"/>
      <c r="U1876" s="10"/>
      <c r="V1876" s="10"/>
      <c r="W1876" s="10"/>
      <c r="X1876" s="10"/>
      <c r="Y1876" s="10"/>
      <c r="Z1876" s="10"/>
      <c r="AA1876" s="10"/>
      <c r="AB1876" s="10"/>
      <c r="AC1876" s="10"/>
      <c r="AD1876" s="10"/>
      <c r="AE1876" s="10"/>
      <c r="AF1876" s="10"/>
      <c r="AK1876" s="10"/>
      <c r="AL1876" s="10"/>
      <c r="AM1876" s="10"/>
      <c r="AN1876" s="10"/>
      <c r="AO1876" s="10"/>
      <c r="AP1876" s="10"/>
      <c r="AQ1876" s="10"/>
      <c r="AR1876" s="10"/>
      <c r="AS1876" s="10"/>
    </row>
    <row r="1877" spans="1:45" x14ac:dyDescent="0.25">
      <c r="A1877" s="10"/>
      <c r="B1877" s="10"/>
      <c r="C1877" s="10"/>
      <c r="E1877" s="10"/>
      <c r="G1877" s="10"/>
      <c r="H1877" s="10"/>
      <c r="I1877" s="10"/>
      <c r="P1877" s="2"/>
      <c r="Q1877" s="10"/>
      <c r="R1877" s="10"/>
      <c r="S1877" s="10"/>
      <c r="T1877" s="10"/>
      <c r="U1877" s="10"/>
      <c r="V1877" s="10"/>
      <c r="W1877" s="10"/>
      <c r="X1877" s="10"/>
      <c r="Y1877" s="10"/>
      <c r="Z1877" s="10"/>
      <c r="AA1877" s="10"/>
      <c r="AB1877" s="10"/>
      <c r="AC1877" s="10"/>
      <c r="AD1877" s="10"/>
      <c r="AE1877" s="10"/>
      <c r="AF1877" s="10"/>
      <c r="AK1877" s="10"/>
      <c r="AL1877" s="10"/>
      <c r="AM1877" s="10"/>
      <c r="AN1877" s="10"/>
      <c r="AO1877" s="10"/>
      <c r="AP1877" s="10"/>
      <c r="AQ1877" s="10"/>
      <c r="AR1877" s="10"/>
      <c r="AS1877" s="10"/>
    </row>
    <row r="1878" spans="1:45" x14ac:dyDescent="0.25">
      <c r="A1878" s="10"/>
      <c r="B1878" s="10"/>
      <c r="C1878" s="10"/>
      <c r="E1878" s="10"/>
      <c r="G1878" s="10"/>
      <c r="H1878" s="10"/>
      <c r="I1878" s="10"/>
      <c r="P1878" s="2"/>
      <c r="Q1878" s="10"/>
      <c r="R1878" s="10"/>
      <c r="S1878" s="10"/>
      <c r="T1878" s="10"/>
      <c r="U1878" s="10"/>
      <c r="V1878" s="10"/>
      <c r="W1878" s="10"/>
      <c r="X1878" s="10"/>
      <c r="Y1878" s="10"/>
      <c r="Z1878" s="10"/>
      <c r="AA1878" s="10"/>
      <c r="AB1878" s="10"/>
      <c r="AC1878" s="10"/>
      <c r="AD1878" s="10"/>
      <c r="AE1878" s="10"/>
      <c r="AF1878" s="10"/>
      <c r="AK1878" s="10"/>
      <c r="AL1878" s="10"/>
      <c r="AM1878" s="10"/>
      <c r="AN1878" s="10"/>
      <c r="AO1878" s="10"/>
      <c r="AP1878" s="10"/>
      <c r="AQ1878" s="10"/>
      <c r="AR1878" s="10"/>
      <c r="AS1878" s="10"/>
    </row>
    <row r="1879" spans="1:45" x14ac:dyDescent="0.25">
      <c r="A1879" s="10"/>
      <c r="B1879" s="10"/>
      <c r="C1879" s="10"/>
      <c r="E1879" s="10"/>
      <c r="G1879" s="10"/>
      <c r="H1879" s="10"/>
      <c r="I1879" s="10"/>
      <c r="P1879" s="2"/>
      <c r="Q1879" s="10"/>
      <c r="R1879" s="10"/>
      <c r="S1879" s="10"/>
      <c r="T1879" s="10"/>
      <c r="U1879" s="10"/>
      <c r="V1879" s="10"/>
      <c r="W1879" s="10"/>
      <c r="X1879" s="10"/>
      <c r="Y1879" s="10"/>
      <c r="Z1879" s="10"/>
      <c r="AA1879" s="10"/>
      <c r="AB1879" s="10"/>
      <c r="AC1879" s="10"/>
      <c r="AD1879" s="10"/>
      <c r="AE1879" s="10"/>
      <c r="AF1879" s="10"/>
      <c r="AK1879" s="10"/>
      <c r="AL1879" s="10"/>
      <c r="AM1879" s="10"/>
      <c r="AN1879" s="10"/>
      <c r="AO1879" s="10"/>
      <c r="AP1879" s="10"/>
      <c r="AQ1879" s="10"/>
      <c r="AR1879" s="10"/>
      <c r="AS1879" s="10"/>
    </row>
    <row r="1880" spans="1:45" x14ac:dyDescent="0.25">
      <c r="A1880" s="10"/>
      <c r="B1880" s="10"/>
      <c r="C1880" s="10"/>
      <c r="E1880" s="10"/>
      <c r="G1880" s="10"/>
      <c r="H1880" s="10"/>
      <c r="I1880" s="10"/>
      <c r="P1880" s="2"/>
      <c r="Q1880" s="10"/>
      <c r="R1880" s="10"/>
      <c r="S1880" s="10"/>
      <c r="T1880" s="10"/>
      <c r="U1880" s="10"/>
      <c r="V1880" s="10"/>
      <c r="W1880" s="10"/>
      <c r="X1880" s="10"/>
      <c r="Y1880" s="10"/>
      <c r="Z1880" s="10"/>
      <c r="AA1880" s="10"/>
      <c r="AB1880" s="10"/>
      <c r="AC1880" s="10"/>
      <c r="AD1880" s="10"/>
      <c r="AE1880" s="10"/>
      <c r="AF1880" s="10"/>
      <c r="AK1880" s="10"/>
      <c r="AL1880" s="10"/>
      <c r="AM1880" s="10"/>
      <c r="AN1880" s="10"/>
      <c r="AO1880" s="10"/>
      <c r="AP1880" s="10"/>
      <c r="AQ1880" s="10"/>
      <c r="AR1880" s="10"/>
      <c r="AS1880" s="10"/>
    </row>
    <row r="1881" spans="1:45" x14ac:dyDescent="0.25">
      <c r="A1881" s="10"/>
      <c r="B1881" s="10"/>
      <c r="C1881" s="10"/>
      <c r="E1881" s="10"/>
      <c r="G1881" s="10"/>
      <c r="H1881" s="10"/>
      <c r="I1881" s="10"/>
      <c r="P1881" s="2"/>
      <c r="Q1881" s="10"/>
      <c r="R1881" s="10"/>
      <c r="S1881" s="10"/>
      <c r="T1881" s="10"/>
      <c r="U1881" s="10"/>
      <c r="V1881" s="10"/>
      <c r="W1881" s="10"/>
      <c r="X1881" s="10"/>
      <c r="Y1881" s="10"/>
      <c r="Z1881" s="10"/>
      <c r="AA1881" s="10"/>
      <c r="AB1881" s="10"/>
      <c r="AC1881" s="10"/>
      <c r="AD1881" s="10"/>
      <c r="AE1881" s="10"/>
      <c r="AF1881" s="10"/>
      <c r="AK1881" s="10"/>
      <c r="AL1881" s="10"/>
      <c r="AM1881" s="10"/>
      <c r="AN1881" s="10"/>
      <c r="AO1881" s="10"/>
      <c r="AP1881" s="10"/>
      <c r="AQ1881" s="10"/>
      <c r="AR1881" s="10"/>
      <c r="AS1881" s="10"/>
    </row>
    <row r="1882" spans="1:45" x14ac:dyDescent="0.25">
      <c r="A1882" s="10"/>
      <c r="B1882" s="10"/>
      <c r="C1882" s="10"/>
      <c r="E1882" s="10"/>
      <c r="G1882" s="10"/>
      <c r="H1882" s="10"/>
      <c r="I1882" s="10"/>
      <c r="P1882" s="2"/>
      <c r="Q1882" s="10"/>
      <c r="R1882" s="10"/>
      <c r="S1882" s="10"/>
      <c r="T1882" s="10"/>
      <c r="U1882" s="10"/>
      <c r="V1882" s="10"/>
      <c r="W1882" s="10"/>
      <c r="X1882" s="10"/>
      <c r="Y1882" s="10"/>
      <c r="Z1882" s="10"/>
      <c r="AA1882" s="10"/>
      <c r="AB1882" s="10"/>
      <c r="AC1882" s="10"/>
      <c r="AD1882" s="10"/>
      <c r="AE1882" s="10"/>
      <c r="AF1882" s="10"/>
      <c r="AK1882" s="10"/>
      <c r="AL1882" s="10"/>
      <c r="AM1882" s="10"/>
      <c r="AN1882" s="10"/>
      <c r="AO1882" s="10"/>
      <c r="AP1882" s="10"/>
      <c r="AQ1882" s="10"/>
      <c r="AR1882" s="10"/>
      <c r="AS1882" s="10"/>
    </row>
    <row r="1883" spans="1:45" x14ac:dyDescent="0.25">
      <c r="A1883" s="10"/>
      <c r="B1883" s="10"/>
      <c r="C1883" s="10"/>
      <c r="E1883" s="10"/>
      <c r="G1883" s="10"/>
      <c r="H1883" s="10"/>
      <c r="I1883" s="10"/>
      <c r="P1883" s="2"/>
      <c r="Q1883" s="10"/>
      <c r="R1883" s="10"/>
      <c r="S1883" s="10"/>
      <c r="T1883" s="10"/>
      <c r="U1883" s="10"/>
      <c r="V1883" s="10"/>
      <c r="W1883" s="10"/>
      <c r="X1883" s="10"/>
      <c r="Y1883" s="10"/>
      <c r="Z1883" s="10"/>
      <c r="AA1883" s="10"/>
      <c r="AB1883" s="10"/>
      <c r="AC1883" s="10"/>
      <c r="AD1883" s="10"/>
      <c r="AE1883" s="10"/>
      <c r="AF1883" s="10"/>
      <c r="AK1883" s="10"/>
      <c r="AL1883" s="10"/>
      <c r="AM1883" s="10"/>
      <c r="AN1883" s="10"/>
      <c r="AO1883" s="10"/>
      <c r="AP1883" s="10"/>
      <c r="AQ1883" s="10"/>
      <c r="AR1883" s="10"/>
      <c r="AS1883" s="10"/>
    </row>
    <row r="1884" spans="1:45" x14ac:dyDescent="0.25">
      <c r="A1884" s="10"/>
      <c r="B1884" s="10"/>
      <c r="C1884" s="10"/>
      <c r="E1884" s="10"/>
      <c r="G1884" s="10"/>
      <c r="H1884" s="10"/>
      <c r="I1884" s="10"/>
      <c r="P1884" s="2"/>
      <c r="Q1884" s="10"/>
      <c r="R1884" s="10"/>
      <c r="S1884" s="10"/>
      <c r="T1884" s="10"/>
      <c r="U1884" s="10"/>
      <c r="V1884" s="10"/>
      <c r="W1884" s="10"/>
      <c r="X1884" s="10"/>
      <c r="Y1884" s="10"/>
      <c r="Z1884" s="10"/>
      <c r="AA1884" s="10"/>
      <c r="AB1884" s="10"/>
      <c r="AC1884" s="10"/>
      <c r="AD1884" s="10"/>
      <c r="AE1884" s="10"/>
      <c r="AF1884" s="10"/>
      <c r="AK1884" s="10"/>
      <c r="AL1884" s="10"/>
      <c r="AM1884" s="10"/>
      <c r="AN1884" s="10"/>
      <c r="AO1884" s="10"/>
      <c r="AP1884" s="10"/>
      <c r="AQ1884" s="10"/>
      <c r="AR1884" s="10"/>
      <c r="AS1884" s="10"/>
    </row>
    <row r="1885" spans="1:45" x14ac:dyDescent="0.25">
      <c r="A1885" s="10"/>
      <c r="B1885" s="10"/>
      <c r="C1885" s="10"/>
      <c r="E1885" s="10"/>
      <c r="G1885" s="10"/>
      <c r="H1885" s="10"/>
      <c r="I1885" s="10"/>
      <c r="P1885" s="2"/>
      <c r="Q1885" s="10"/>
      <c r="R1885" s="10"/>
      <c r="S1885" s="10"/>
      <c r="T1885" s="10"/>
      <c r="U1885" s="10"/>
      <c r="V1885" s="10"/>
      <c r="W1885" s="10"/>
      <c r="X1885" s="10"/>
      <c r="Y1885" s="10"/>
      <c r="Z1885" s="10"/>
      <c r="AA1885" s="10"/>
      <c r="AB1885" s="10"/>
      <c r="AC1885" s="10"/>
      <c r="AD1885" s="10"/>
      <c r="AE1885" s="10"/>
      <c r="AF1885" s="10"/>
      <c r="AK1885" s="10"/>
      <c r="AL1885" s="10"/>
      <c r="AM1885" s="10"/>
      <c r="AN1885" s="10"/>
      <c r="AO1885" s="10"/>
      <c r="AP1885" s="10"/>
      <c r="AQ1885" s="10"/>
      <c r="AR1885" s="10"/>
      <c r="AS1885" s="10"/>
    </row>
    <row r="1886" spans="1:45" x14ac:dyDescent="0.25">
      <c r="A1886" s="10"/>
      <c r="B1886" s="10"/>
      <c r="C1886" s="10"/>
      <c r="E1886" s="10"/>
      <c r="G1886" s="10"/>
      <c r="H1886" s="10"/>
      <c r="I1886" s="10"/>
      <c r="P1886" s="2"/>
      <c r="Q1886" s="10"/>
      <c r="R1886" s="10"/>
      <c r="S1886" s="10"/>
      <c r="T1886" s="10"/>
      <c r="U1886" s="10"/>
      <c r="V1886" s="10"/>
      <c r="W1886" s="10"/>
      <c r="X1886" s="10"/>
      <c r="Y1886" s="10"/>
      <c r="Z1886" s="10"/>
      <c r="AA1886" s="10"/>
      <c r="AB1886" s="10"/>
      <c r="AC1886" s="10"/>
      <c r="AD1886" s="10"/>
      <c r="AE1886" s="10"/>
      <c r="AF1886" s="10"/>
      <c r="AK1886" s="10"/>
      <c r="AL1886" s="10"/>
      <c r="AM1886" s="10"/>
      <c r="AN1886" s="10"/>
      <c r="AO1886" s="10"/>
      <c r="AP1886" s="10"/>
      <c r="AQ1886" s="10"/>
      <c r="AR1886" s="10"/>
      <c r="AS1886" s="10"/>
    </row>
    <row r="1887" spans="1:45" x14ac:dyDescent="0.25">
      <c r="A1887" s="10"/>
      <c r="B1887" s="10"/>
      <c r="C1887" s="10"/>
      <c r="E1887" s="10"/>
      <c r="G1887" s="10"/>
      <c r="H1887" s="10"/>
      <c r="I1887" s="10"/>
      <c r="P1887" s="2"/>
      <c r="Q1887" s="10"/>
      <c r="R1887" s="10"/>
      <c r="S1887" s="10"/>
      <c r="T1887" s="10"/>
      <c r="U1887" s="10"/>
      <c r="V1887" s="10"/>
      <c r="W1887" s="10"/>
      <c r="X1887" s="10"/>
      <c r="Y1887" s="10"/>
      <c r="Z1887" s="10"/>
      <c r="AA1887" s="10"/>
      <c r="AB1887" s="10"/>
      <c r="AC1887" s="10"/>
      <c r="AD1887" s="10"/>
      <c r="AE1887" s="10"/>
      <c r="AF1887" s="10"/>
      <c r="AK1887" s="10"/>
      <c r="AL1887" s="10"/>
      <c r="AM1887" s="10"/>
      <c r="AN1887" s="10"/>
      <c r="AO1887" s="10"/>
      <c r="AP1887" s="10"/>
      <c r="AQ1887" s="10"/>
      <c r="AR1887" s="10"/>
      <c r="AS1887" s="10"/>
    </row>
    <row r="1888" spans="1:45" x14ac:dyDescent="0.25">
      <c r="A1888" s="10"/>
      <c r="B1888" s="10"/>
      <c r="C1888" s="10"/>
      <c r="E1888" s="10"/>
      <c r="G1888" s="10"/>
      <c r="H1888" s="10"/>
      <c r="I1888" s="10"/>
      <c r="P1888" s="2"/>
      <c r="Q1888" s="10"/>
      <c r="R1888" s="10"/>
      <c r="S1888" s="10"/>
      <c r="T1888" s="10"/>
      <c r="U1888" s="10"/>
      <c r="V1888" s="10"/>
      <c r="W1888" s="10"/>
      <c r="X1888" s="10"/>
      <c r="Y1888" s="10"/>
      <c r="Z1888" s="10"/>
      <c r="AA1888" s="10"/>
      <c r="AB1888" s="10"/>
      <c r="AC1888" s="10"/>
      <c r="AD1888" s="10"/>
      <c r="AE1888" s="10"/>
      <c r="AF1888" s="10"/>
      <c r="AK1888" s="10"/>
      <c r="AL1888" s="10"/>
      <c r="AM1888" s="10"/>
      <c r="AN1888" s="10"/>
      <c r="AO1888" s="10"/>
      <c r="AP1888" s="10"/>
      <c r="AQ1888" s="10"/>
      <c r="AR1888" s="10"/>
      <c r="AS1888" s="10"/>
    </row>
    <row r="1889" spans="1:45" x14ac:dyDescent="0.25">
      <c r="A1889" s="10"/>
      <c r="B1889" s="10"/>
      <c r="C1889" s="10"/>
      <c r="E1889" s="10"/>
      <c r="G1889" s="10"/>
      <c r="H1889" s="10"/>
      <c r="I1889" s="10"/>
      <c r="P1889" s="2"/>
      <c r="Q1889" s="10"/>
      <c r="R1889" s="10"/>
      <c r="S1889" s="10"/>
      <c r="T1889" s="10"/>
      <c r="U1889" s="10"/>
      <c r="V1889" s="10"/>
      <c r="W1889" s="10"/>
      <c r="X1889" s="10"/>
      <c r="Y1889" s="10"/>
      <c r="Z1889" s="10"/>
      <c r="AA1889" s="10"/>
      <c r="AB1889" s="10"/>
      <c r="AC1889" s="10"/>
      <c r="AD1889" s="10"/>
      <c r="AE1889" s="10"/>
      <c r="AF1889" s="10"/>
      <c r="AK1889" s="10"/>
      <c r="AL1889" s="10"/>
      <c r="AM1889" s="10"/>
      <c r="AN1889" s="10"/>
      <c r="AO1889" s="10"/>
      <c r="AP1889" s="10"/>
      <c r="AQ1889" s="10"/>
      <c r="AR1889" s="10"/>
      <c r="AS1889" s="10"/>
    </row>
    <row r="1890" spans="1:45" x14ac:dyDescent="0.25">
      <c r="A1890" s="10"/>
      <c r="B1890" s="10"/>
      <c r="C1890" s="10"/>
      <c r="E1890" s="10"/>
      <c r="G1890" s="10"/>
      <c r="H1890" s="10"/>
      <c r="I1890" s="10"/>
      <c r="P1890" s="2"/>
      <c r="Q1890" s="10"/>
      <c r="R1890" s="10"/>
      <c r="S1890" s="10"/>
      <c r="T1890" s="10"/>
      <c r="U1890" s="10"/>
      <c r="V1890" s="10"/>
      <c r="W1890" s="10"/>
      <c r="X1890" s="10"/>
      <c r="Y1890" s="10"/>
      <c r="Z1890" s="10"/>
      <c r="AA1890" s="10"/>
      <c r="AB1890" s="10"/>
      <c r="AC1890" s="10"/>
      <c r="AD1890" s="10"/>
      <c r="AE1890" s="10"/>
      <c r="AF1890" s="10"/>
      <c r="AK1890" s="10"/>
      <c r="AL1890" s="10"/>
      <c r="AM1890" s="10"/>
      <c r="AN1890" s="10"/>
      <c r="AO1890" s="10"/>
      <c r="AP1890" s="10"/>
      <c r="AQ1890" s="10"/>
      <c r="AR1890" s="10"/>
      <c r="AS1890" s="10"/>
    </row>
    <row r="1891" spans="1:45" x14ac:dyDescent="0.25">
      <c r="A1891" s="10"/>
      <c r="B1891" s="10"/>
      <c r="C1891" s="10"/>
      <c r="E1891" s="10"/>
      <c r="G1891" s="10"/>
      <c r="H1891" s="10"/>
      <c r="I1891" s="10"/>
      <c r="P1891" s="2"/>
      <c r="Q1891" s="10"/>
      <c r="R1891" s="10"/>
      <c r="S1891" s="10"/>
      <c r="T1891" s="10"/>
      <c r="U1891" s="10"/>
      <c r="V1891" s="10"/>
      <c r="W1891" s="10"/>
      <c r="X1891" s="10"/>
      <c r="Y1891" s="10"/>
      <c r="Z1891" s="10"/>
      <c r="AA1891" s="10"/>
      <c r="AB1891" s="10"/>
      <c r="AC1891" s="10"/>
      <c r="AD1891" s="10"/>
      <c r="AE1891" s="10"/>
      <c r="AF1891" s="10"/>
      <c r="AK1891" s="10"/>
      <c r="AL1891" s="10"/>
      <c r="AM1891" s="10"/>
      <c r="AN1891" s="10"/>
      <c r="AO1891" s="10"/>
      <c r="AP1891" s="10"/>
      <c r="AQ1891" s="10"/>
      <c r="AR1891" s="10"/>
      <c r="AS1891" s="10"/>
    </row>
    <row r="1892" spans="1:45" x14ac:dyDescent="0.25">
      <c r="A1892" s="10"/>
      <c r="B1892" s="10"/>
      <c r="C1892" s="10"/>
      <c r="E1892" s="10"/>
      <c r="G1892" s="10"/>
      <c r="H1892" s="10"/>
      <c r="I1892" s="10"/>
      <c r="P1892" s="2"/>
      <c r="Q1892" s="10"/>
      <c r="R1892" s="10"/>
      <c r="S1892" s="10"/>
      <c r="T1892" s="10"/>
      <c r="U1892" s="10"/>
      <c r="V1892" s="10"/>
      <c r="W1892" s="10"/>
      <c r="X1892" s="10"/>
      <c r="Y1892" s="10"/>
      <c r="Z1892" s="10"/>
      <c r="AA1892" s="10"/>
      <c r="AB1892" s="10"/>
      <c r="AC1892" s="10"/>
      <c r="AD1892" s="10"/>
      <c r="AE1892" s="10"/>
      <c r="AF1892" s="10"/>
      <c r="AK1892" s="10"/>
      <c r="AL1892" s="10"/>
      <c r="AM1892" s="10"/>
      <c r="AN1892" s="10"/>
      <c r="AO1892" s="10"/>
      <c r="AP1892" s="10"/>
      <c r="AQ1892" s="10"/>
      <c r="AR1892" s="10"/>
      <c r="AS1892" s="10"/>
    </row>
    <row r="1893" spans="1:45" x14ac:dyDescent="0.25">
      <c r="A1893" s="10"/>
      <c r="B1893" s="10"/>
      <c r="C1893" s="10"/>
      <c r="E1893" s="10"/>
      <c r="G1893" s="10"/>
      <c r="H1893" s="10"/>
      <c r="I1893" s="10"/>
      <c r="P1893" s="2"/>
      <c r="Q1893" s="10"/>
      <c r="R1893" s="10"/>
      <c r="S1893" s="10"/>
      <c r="T1893" s="10"/>
      <c r="U1893" s="10"/>
      <c r="V1893" s="10"/>
      <c r="W1893" s="10"/>
      <c r="X1893" s="10"/>
      <c r="Y1893" s="10"/>
      <c r="Z1893" s="10"/>
      <c r="AA1893" s="10"/>
      <c r="AB1893" s="10"/>
      <c r="AC1893" s="10"/>
      <c r="AD1893" s="10"/>
      <c r="AE1893" s="10"/>
      <c r="AF1893" s="10"/>
      <c r="AK1893" s="10"/>
      <c r="AL1893" s="10"/>
      <c r="AM1893" s="10"/>
      <c r="AN1893" s="10"/>
      <c r="AO1893" s="10"/>
      <c r="AP1893" s="10"/>
      <c r="AQ1893" s="10"/>
      <c r="AR1893" s="10"/>
      <c r="AS1893" s="10"/>
    </row>
    <row r="1894" spans="1:45" x14ac:dyDescent="0.25">
      <c r="A1894" s="10"/>
      <c r="B1894" s="10"/>
      <c r="C1894" s="10"/>
      <c r="E1894" s="10"/>
      <c r="G1894" s="10"/>
      <c r="H1894" s="10"/>
      <c r="I1894" s="10"/>
      <c r="P1894" s="2"/>
      <c r="Q1894" s="10"/>
      <c r="R1894" s="10"/>
      <c r="S1894" s="10"/>
      <c r="T1894" s="10"/>
      <c r="U1894" s="10"/>
      <c r="V1894" s="10"/>
      <c r="W1894" s="10"/>
      <c r="X1894" s="10"/>
      <c r="Y1894" s="10"/>
      <c r="Z1894" s="10"/>
      <c r="AA1894" s="10"/>
      <c r="AB1894" s="10"/>
      <c r="AC1894" s="10"/>
      <c r="AD1894" s="10"/>
      <c r="AE1894" s="10"/>
      <c r="AF1894" s="10"/>
      <c r="AK1894" s="10"/>
      <c r="AL1894" s="10"/>
      <c r="AM1894" s="10"/>
      <c r="AN1894" s="10"/>
      <c r="AO1894" s="10"/>
      <c r="AP1894" s="10"/>
      <c r="AQ1894" s="10"/>
      <c r="AR1894" s="10"/>
      <c r="AS1894" s="10"/>
    </row>
    <row r="1895" spans="1:45" x14ac:dyDescent="0.25">
      <c r="A1895" s="10"/>
      <c r="B1895" s="10"/>
      <c r="C1895" s="10"/>
      <c r="E1895" s="10"/>
      <c r="G1895" s="10"/>
      <c r="H1895" s="10"/>
      <c r="I1895" s="10"/>
      <c r="P1895" s="2"/>
      <c r="Q1895" s="10"/>
      <c r="R1895" s="10"/>
      <c r="S1895" s="10"/>
      <c r="T1895" s="10"/>
      <c r="U1895" s="10"/>
      <c r="V1895" s="10"/>
      <c r="W1895" s="10"/>
      <c r="X1895" s="10"/>
      <c r="Y1895" s="10"/>
      <c r="Z1895" s="10"/>
      <c r="AA1895" s="10"/>
      <c r="AB1895" s="10"/>
      <c r="AC1895" s="10"/>
      <c r="AD1895" s="10"/>
      <c r="AE1895" s="10"/>
      <c r="AF1895" s="10"/>
      <c r="AK1895" s="10"/>
      <c r="AL1895" s="10"/>
      <c r="AM1895" s="10"/>
      <c r="AN1895" s="10"/>
      <c r="AO1895" s="10"/>
      <c r="AP1895" s="10"/>
      <c r="AQ1895" s="10"/>
      <c r="AR1895" s="10"/>
      <c r="AS1895" s="10"/>
    </row>
    <row r="1896" spans="1:45" x14ac:dyDescent="0.25">
      <c r="A1896" s="10"/>
      <c r="B1896" s="10"/>
      <c r="C1896" s="10"/>
      <c r="E1896" s="10"/>
      <c r="G1896" s="10"/>
      <c r="H1896" s="10"/>
      <c r="I1896" s="10"/>
      <c r="P1896" s="2"/>
      <c r="Q1896" s="10"/>
      <c r="R1896" s="10"/>
      <c r="S1896" s="10"/>
      <c r="T1896" s="10"/>
      <c r="U1896" s="10"/>
      <c r="V1896" s="10"/>
      <c r="W1896" s="10"/>
      <c r="X1896" s="10"/>
      <c r="Y1896" s="10"/>
      <c r="Z1896" s="10"/>
      <c r="AA1896" s="10"/>
      <c r="AB1896" s="10"/>
      <c r="AC1896" s="10"/>
      <c r="AD1896" s="10"/>
      <c r="AE1896" s="10"/>
      <c r="AF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</row>
    <row r="1897" spans="1:45" x14ac:dyDescent="0.25">
      <c r="A1897" s="10"/>
      <c r="B1897" s="10"/>
      <c r="C1897" s="10"/>
      <c r="E1897" s="10"/>
      <c r="G1897" s="10"/>
      <c r="H1897" s="10"/>
      <c r="I1897" s="10"/>
      <c r="P1897" s="2"/>
      <c r="Q1897" s="10"/>
      <c r="R1897" s="10"/>
      <c r="S1897" s="10"/>
      <c r="T1897" s="10"/>
      <c r="U1897" s="10"/>
      <c r="V1897" s="10"/>
      <c r="W1897" s="10"/>
      <c r="X1897" s="10"/>
      <c r="Y1897" s="10"/>
      <c r="Z1897" s="10"/>
      <c r="AA1897" s="10"/>
      <c r="AB1897" s="10"/>
      <c r="AC1897" s="10"/>
      <c r="AD1897" s="10"/>
      <c r="AE1897" s="10"/>
      <c r="AF1897" s="10"/>
      <c r="AK1897" s="10"/>
      <c r="AL1897" s="10"/>
      <c r="AM1897" s="10"/>
      <c r="AN1897" s="10"/>
      <c r="AO1897" s="10"/>
      <c r="AP1897" s="10"/>
      <c r="AQ1897" s="10"/>
      <c r="AR1897" s="10"/>
      <c r="AS1897" s="10"/>
    </row>
    <row r="1898" spans="1:45" x14ac:dyDescent="0.25">
      <c r="A1898" s="10"/>
      <c r="B1898" s="10"/>
      <c r="C1898" s="10"/>
      <c r="E1898" s="10"/>
      <c r="G1898" s="10"/>
      <c r="H1898" s="10"/>
      <c r="I1898" s="10"/>
      <c r="P1898" s="2"/>
      <c r="Q1898" s="10"/>
      <c r="R1898" s="10"/>
      <c r="S1898" s="10"/>
      <c r="T1898" s="10"/>
      <c r="U1898" s="10"/>
      <c r="V1898" s="10"/>
      <c r="W1898" s="10"/>
      <c r="X1898" s="10"/>
      <c r="Y1898" s="10"/>
      <c r="Z1898" s="10"/>
      <c r="AA1898" s="10"/>
      <c r="AB1898" s="10"/>
      <c r="AC1898" s="10"/>
      <c r="AD1898" s="10"/>
      <c r="AE1898" s="10"/>
      <c r="AF1898" s="10"/>
      <c r="AK1898" s="10"/>
      <c r="AL1898" s="10"/>
      <c r="AM1898" s="10"/>
      <c r="AN1898" s="10"/>
      <c r="AO1898" s="10"/>
      <c r="AP1898" s="10"/>
      <c r="AQ1898" s="10"/>
      <c r="AR1898" s="10"/>
      <c r="AS1898" s="10"/>
    </row>
    <row r="1899" spans="1:45" x14ac:dyDescent="0.25">
      <c r="A1899" s="10"/>
      <c r="B1899" s="10"/>
      <c r="C1899" s="10"/>
      <c r="E1899" s="10"/>
      <c r="G1899" s="10"/>
      <c r="H1899" s="10"/>
      <c r="I1899" s="10"/>
      <c r="P1899" s="2"/>
      <c r="Q1899" s="10"/>
      <c r="R1899" s="10"/>
      <c r="S1899" s="10"/>
      <c r="T1899" s="10"/>
      <c r="U1899" s="10"/>
      <c r="V1899" s="10"/>
      <c r="W1899" s="10"/>
      <c r="X1899" s="10"/>
      <c r="Y1899" s="10"/>
      <c r="Z1899" s="10"/>
      <c r="AA1899" s="10"/>
      <c r="AB1899" s="10"/>
      <c r="AC1899" s="10"/>
      <c r="AD1899" s="10"/>
      <c r="AE1899" s="10"/>
      <c r="AF1899" s="10"/>
      <c r="AK1899" s="10"/>
      <c r="AL1899" s="10"/>
      <c r="AM1899" s="10"/>
      <c r="AN1899" s="10"/>
      <c r="AO1899" s="10"/>
      <c r="AP1899" s="10"/>
      <c r="AQ1899" s="10"/>
      <c r="AR1899" s="10"/>
      <c r="AS1899" s="10"/>
    </row>
    <row r="1900" spans="1:45" x14ac:dyDescent="0.25">
      <c r="A1900" s="10"/>
      <c r="B1900" s="10"/>
      <c r="C1900" s="10"/>
      <c r="E1900" s="10"/>
      <c r="G1900" s="10"/>
      <c r="H1900" s="10"/>
      <c r="I1900" s="10"/>
      <c r="P1900" s="2"/>
      <c r="Q1900" s="10"/>
      <c r="R1900" s="10"/>
      <c r="S1900" s="10"/>
      <c r="T1900" s="10"/>
      <c r="U1900" s="10"/>
      <c r="V1900" s="10"/>
      <c r="W1900" s="10"/>
      <c r="X1900" s="10"/>
      <c r="Y1900" s="10"/>
      <c r="Z1900" s="10"/>
      <c r="AA1900" s="10"/>
      <c r="AB1900" s="10"/>
      <c r="AC1900" s="10"/>
      <c r="AD1900" s="10"/>
      <c r="AE1900" s="10"/>
      <c r="AF1900" s="10"/>
      <c r="AK1900" s="10"/>
      <c r="AL1900" s="10"/>
      <c r="AM1900" s="10"/>
      <c r="AN1900" s="10"/>
      <c r="AO1900" s="10"/>
      <c r="AP1900" s="10"/>
      <c r="AQ1900" s="10"/>
      <c r="AR1900" s="10"/>
      <c r="AS1900" s="10"/>
    </row>
    <row r="1901" spans="1:45" x14ac:dyDescent="0.25">
      <c r="A1901" s="10"/>
      <c r="B1901" s="10"/>
      <c r="C1901" s="10"/>
      <c r="E1901" s="10"/>
      <c r="G1901" s="10"/>
      <c r="H1901" s="10"/>
      <c r="I1901" s="10"/>
      <c r="P1901" s="2"/>
      <c r="Q1901" s="10"/>
      <c r="R1901" s="10"/>
      <c r="S1901" s="10"/>
      <c r="T1901" s="10"/>
      <c r="U1901" s="10"/>
      <c r="V1901" s="10"/>
      <c r="W1901" s="10"/>
      <c r="X1901" s="10"/>
      <c r="Y1901" s="10"/>
      <c r="Z1901" s="10"/>
      <c r="AA1901" s="10"/>
      <c r="AB1901" s="10"/>
      <c r="AC1901" s="10"/>
      <c r="AD1901" s="10"/>
      <c r="AE1901" s="10"/>
      <c r="AF1901" s="10"/>
      <c r="AK1901" s="10"/>
      <c r="AL1901" s="10"/>
      <c r="AM1901" s="10"/>
      <c r="AN1901" s="10"/>
      <c r="AO1901" s="10"/>
      <c r="AP1901" s="10"/>
      <c r="AQ1901" s="10"/>
      <c r="AR1901" s="10"/>
      <c r="AS1901" s="10"/>
    </row>
    <row r="1902" spans="1:45" x14ac:dyDescent="0.25">
      <c r="A1902" s="10"/>
      <c r="B1902" s="10"/>
      <c r="C1902" s="10"/>
      <c r="E1902" s="10"/>
      <c r="G1902" s="10"/>
      <c r="H1902" s="10"/>
      <c r="I1902" s="10"/>
      <c r="P1902" s="2"/>
      <c r="Q1902" s="10"/>
      <c r="R1902" s="10"/>
      <c r="S1902" s="10"/>
      <c r="T1902" s="10"/>
      <c r="U1902" s="10"/>
      <c r="V1902" s="10"/>
      <c r="W1902" s="10"/>
      <c r="X1902" s="10"/>
      <c r="Y1902" s="10"/>
      <c r="Z1902" s="10"/>
      <c r="AA1902" s="10"/>
      <c r="AB1902" s="10"/>
      <c r="AC1902" s="10"/>
      <c r="AD1902" s="10"/>
      <c r="AE1902" s="10"/>
      <c r="AF1902" s="10"/>
      <c r="AK1902" s="10"/>
      <c r="AL1902" s="10"/>
      <c r="AM1902" s="10"/>
      <c r="AN1902" s="10"/>
      <c r="AO1902" s="10"/>
      <c r="AP1902" s="10"/>
      <c r="AQ1902" s="10"/>
      <c r="AR1902" s="10"/>
      <c r="AS1902" s="10"/>
    </row>
    <row r="1903" spans="1:45" x14ac:dyDescent="0.25">
      <c r="A1903" s="10"/>
      <c r="B1903" s="10"/>
      <c r="C1903" s="10"/>
      <c r="E1903" s="10"/>
      <c r="G1903" s="10"/>
      <c r="H1903" s="10"/>
      <c r="I1903" s="10"/>
      <c r="P1903" s="2"/>
      <c r="Q1903" s="10"/>
      <c r="R1903" s="10"/>
      <c r="S1903" s="10"/>
      <c r="T1903" s="10"/>
      <c r="U1903" s="10"/>
      <c r="V1903" s="10"/>
      <c r="W1903" s="10"/>
      <c r="X1903" s="10"/>
      <c r="Y1903" s="10"/>
      <c r="Z1903" s="10"/>
      <c r="AA1903" s="10"/>
      <c r="AB1903" s="10"/>
      <c r="AC1903" s="10"/>
      <c r="AD1903" s="10"/>
      <c r="AE1903" s="10"/>
      <c r="AF1903" s="10"/>
      <c r="AK1903" s="10"/>
      <c r="AL1903" s="10"/>
      <c r="AM1903" s="10"/>
      <c r="AN1903" s="10"/>
      <c r="AO1903" s="10"/>
      <c r="AP1903" s="10"/>
      <c r="AQ1903" s="10"/>
      <c r="AR1903" s="10"/>
      <c r="AS1903" s="10"/>
    </row>
    <row r="1904" spans="1:45" x14ac:dyDescent="0.25">
      <c r="A1904" s="10"/>
      <c r="B1904" s="10"/>
      <c r="C1904" s="10"/>
      <c r="E1904" s="10"/>
      <c r="G1904" s="10"/>
      <c r="H1904" s="10"/>
      <c r="I1904" s="10"/>
      <c r="P1904" s="2"/>
      <c r="Q1904" s="10"/>
      <c r="R1904" s="10"/>
      <c r="S1904" s="10"/>
      <c r="T1904" s="10"/>
      <c r="U1904" s="10"/>
      <c r="V1904" s="10"/>
      <c r="W1904" s="10"/>
      <c r="X1904" s="10"/>
      <c r="Y1904" s="10"/>
      <c r="Z1904" s="10"/>
      <c r="AA1904" s="10"/>
      <c r="AB1904" s="10"/>
      <c r="AC1904" s="10"/>
      <c r="AD1904" s="10"/>
      <c r="AE1904" s="10"/>
      <c r="AF1904" s="10"/>
      <c r="AK1904" s="10"/>
      <c r="AL1904" s="10"/>
      <c r="AM1904" s="10"/>
      <c r="AN1904" s="10"/>
      <c r="AO1904" s="10"/>
      <c r="AP1904" s="10"/>
      <c r="AQ1904" s="10"/>
      <c r="AR1904" s="10"/>
      <c r="AS1904" s="10"/>
    </row>
    <row r="1905" spans="1:45" x14ac:dyDescent="0.25">
      <c r="A1905" s="10"/>
      <c r="B1905" s="10"/>
      <c r="C1905" s="10"/>
      <c r="E1905" s="10"/>
      <c r="G1905" s="10"/>
      <c r="H1905" s="10"/>
      <c r="I1905" s="10"/>
      <c r="P1905" s="2"/>
      <c r="Q1905" s="10"/>
      <c r="R1905" s="10"/>
      <c r="S1905" s="10"/>
      <c r="T1905" s="10"/>
      <c r="U1905" s="10"/>
      <c r="V1905" s="10"/>
      <c r="W1905" s="10"/>
      <c r="X1905" s="10"/>
      <c r="Y1905" s="10"/>
      <c r="Z1905" s="10"/>
      <c r="AA1905" s="10"/>
      <c r="AB1905" s="10"/>
      <c r="AC1905" s="10"/>
      <c r="AD1905" s="10"/>
      <c r="AE1905" s="10"/>
      <c r="AF1905" s="10"/>
      <c r="AK1905" s="10"/>
      <c r="AL1905" s="10"/>
      <c r="AM1905" s="10"/>
      <c r="AN1905" s="10"/>
      <c r="AO1905" s="10"/>
      <c r="AP1905" s="10"/>
      <c r="AQ1905" s="10"/>
      <c r="AR1905" s="10"/>
      <c r="AS1905" s="10"/>
    </row>
    <row r="1906" spans="1:45" x14ac:dyDescent="0.25">
      <c r="A1906" s="10"/>
      <c r="B1906" s="10"/>
      <c r="C1906" s="10"/>
      <c r="E1906" s="10"/>
      <c r="G1906" s="10"/>
      <c r="H1906" s="10"/>
      <c r="I1906" s="10"/>
      <c r="P1906" s="2"/>
      <c r="Q1906" s="10"/>
      <c r="R1906" s="10"/>
      <c r="S1906" s="10"/>
      <c r="T1906" s="10"/>
      <c r="U1906" s="10"/>
      <c r="V1906" s="10"/>
      <c r="W1906" s="10"/>
      <c r="X1906" s="10"/>
      <c r="Y1906" s="10"/>
      <c r="Z1906" s="10"/>
      <c r="AA1906" s="10"/>
      <c r="AB1906" s="10"/>
      <c r="AC1906" s="10"/>
      <c r="AD1906" s="10"/>
      <c r="AE1906" s="10"/>
      <c r="AF1906" s="10"/>
      <c r="AK1906" s="10"/>
      <c r="AL1906" s="10"/>
      <c r="AM1906" s="10"/>
      <c r="AN1906" s="10"/>
      <c r="AO1906" s="10"/>
      <c r="AP1906" s="10"/>
      <c r="AQ1906" s="10"/>
      <c r="AR1906" s="10"/>
      <c r="AS1906" s="10"/>
    </row>
    <row r="1907" spans="1:45" x14ac:dyDescent="0.25">
      <c r="A1907" s="10"/>
      <c r="B1907" s="10"/>
      <c r="C1907" s="10"/>
      <c r="E1907" s="10"/>
      <c r="G1907" s="10"/>
      <c r="H1907" s="10"/>
      <c r="I1907" s="10"/>
      <c r="P1907" s="2"/>
      <c r="Q1907" s="10"/>
      <c r="R1907" s="10"/>
      <c r="S1907" s="10"/>
      <c r="T1907" s="10"/>
      <c r="U1907" s="10"/>
      <c r="V1907" s="10"/>
      <c r="W1907" s="10"/>
      <c r="X1907" s="10"/>
      <c r="Y1907" s="10"/>
      <c r="Z1907" s="10"/>
      <c r="AA1907" s="10"/>
      <c r="AB1907" s="10"/>
      <c r="AC1907" s="10"/>
      <c r="AD1907" s="10"/>
      <c r="AE1907" s="10"/>
      <c r="AF1907" s="10"/>
      <c r="AK1907" s="10"/>
      <c r="AL1907" s="10"/>
      <c r="AM1907" s="10"/>
      <c r="AN1907" s="10"/>
      <c r="AO1907" s="10"/>
      <c r="AP1907" s="10"/>
      <c r="AQ1907" s="10"/>
      <c r="AR1907" s="10"/>
      <c r="AS1907" s="10"/>
    </row>
    <row r="1908" spans="1:45" x14ac:dyDescent="0.25">
      <c r="A1908" s="10"/>
      <c r="B1908" s="10"/>
      <c r="C1908" s="10"/>
      <c r="E1908" s="10"/>
      <c r="G1908" s="10"/>
      <c r="H1908" s="10"/>
      <c r="I1908" s="10"/>
      <c r="P1908" s="2"/>
      <c r="Q1908" s="10"/>
      <c r="R1908" s="10"/>
      <c r="S1908" s="10"/>
      <c r="T1908" s="10"/>
      <c r="U1908" s="10"/>
      <c r="V1908" s="10"/>
      <c r="W1908" s="10"/>
      <c r="X1908" s="10"/>
      <c r="Y1908" s="10"/>
      <c r="Z1908" s="10"/>
      <c r="AA1908" s="10"/>
      <c r="AB1908" s="10"/>
      <c r="AC1908" s="10"/>
      <c r="AD1908" s="10"/>
      <c r="AE1908" s="10"/>
      <c r="AF1908" s="10"/>
      <c r="AK1908" s="10"/>
      <c r="AL1908" s="10"/>
      <c r="AM1908" s="10"/>
      <c r="AN1908" s="10"/>
      <c r="AO1908" s="10"/>
      <c r="AP1908" s="10"/>
      <c r="AQ1908" s="10"/>
      <c r="AR1908" s="10"/>
      <c r="AS1908" s="10"/>
    </row>
    <row r="1909" spans="1:45" x14ac:dyDescent="0.25">
      <c r="A1909" s="10"/>
      <c r="B1909" s="10"/>
      <c r="C1909" s="10"/>
      <c r="E1909" s="10"/>
      <c r="G1909" s="10"/>
      <c r="H1909" s="10"/>
      <c r="I1909" s="10"/>
      <c r="P1909" s="2"/>
      <c r="Q1909" s="10"/>
      <c r="R1909" s="10"/>
      <c r="S1909" s="10"/>
      <c r="T1909" s="10"/>
      <c r="U1909" s="10"/>
      <c r="V1909" s="10"/>
      <c r="W1909" s="10"/>
      <c r="X1909" s="10"/>
      <c r="Y1909" s="10"/>
      <c r="Z1909" s="10"/>
      <c r="AA1909" s="10"/>
      <c r="AB1909" s="10"/>
      <c r="AC1909" s="10"/>
      <c r="AD1909" s="10"/>
      <c r="AE1909" s="10"/>
      <c r="AF1909" s="10"/>
      <c r="AK1909" s="10"/>
      <c r="AL1909" s="10"/>
      <c r="AM1909" s="10"/>
      <c r="AN1909" s="10"/>
      <c r="AO1909" s="10"/>
      <c r="AP1909" s="10"/>
      <c r="AQ1909" s="10"/>
      <c r="AR1909" s="10"/>
      <c r="AS1909" s="10"/>
    </row>
    <row r="1910" spans="1:45" x14ac:dyDescent="0.25">
      <c r="A1910" s="10"/>
      <c r="B1910" s="10"/>
      <c r="C1910" s="10"/>
      <c r="E1910" s="10"/>
      <c r="G1910" s="10"/>
      <c r="H1910" s="10"/>
      <c r="I1910" s="10"/>
      <c r="P1910" s="2"/>
      <c r="Q1910" s="10"/>
      <c r="R1910" s="10"/>
      <c r="S1910" s="10"/>
      <c r="T1910" s="10"/>
      <c r="U1910" s="10"/>
      <c r="V1910" s="10"/>
      <c r="W1910" s="10"/>
      <c r="X1910" s="10"/>
      <c r="Y1910" s="10"/>
      <c r="Z1910" s="10"/>
      <c r="AA1910" s="10"/>
      <c r="AB1910" s="10"/>
      <c r="AC1910" s="10"/>
      <c r="AD1910" s="10"/>
      <c r="AE1910" s="10"/>
      <c r="AF1910" s="10"/>
      <c r="AK1910" s="10"/>
      <c r="AL1910" s="10"/>
      <c r="AM1910" s="10"/>
      <c r="AN1910" s="10"/>
      <c r="AO1910" s="10"/>
      <c r="AP1910" s="10"/>
      <c r="AQ1910" s="10"/>
      <c r="AR1910" s="10"/>
      <c r="AS1910" s="10"/>
    </row>
    <row r="1911" spans="1:45" x14ac:dyDescent="0.25">
      <c r="A1911" s="10"/>
      <c r="B1911" s="10"/>
      <c r="C1911" s="10"/>
      <c r="E1911" s="10"/>
      <c r="G1911" s="10"/>
      <c r="H1911" s="10"/>
      <c r="I1911" s="10"/>
      <c r="P1911" s="2"/>
      <c r="Q1911" s="10"/>
      <c r="R1911" s="10"/>
      <c r="S1911" s="10"/>
      <c r="T1911" s="10"/>
      <c r="U1911" s="10"/>
      <c r="V1911" s="10"/>
      <c r="W1911" s="10"/>
      <c r="X1911" s="10"/>
      <c r="Y1911" s="10"/>
      <c r="Z1911" s="10"/>
      <c r="AA1911" s="10"/>
      <c r="AB1911" s="10"/>
      <c r="AC1911" s="10"/>
      <c r="AD1911" s="10"/>
      <c r="AE1911" s="10"/>
      <c r="AF1911" s="10"/>
      <c r="AK1911" s="10"/>
      <c r="AL1911" s="10"/>
      <c r="AM1911" s="10"/>
      <c r="AN1911" s="10"/>
      <c r="AO1911" s="10"/>
      <c r="AP1911" s="10"/>
      <c r="AQ1911" s="10"/>
      <c r="AR1911" s="10"/>
      <c r="AS1911" s="10"/>
    </row>
    <row r="1912" spans="1:45" x14ac:dyDescent="0.25">
      <c r="A1912" s="10"/>
      <c r="B1912" s="10"/>
      <c r="C1912" s="10"/>
      <c r="E1912" s="10"/>
      <c r="G1912" s="10"/>
      <c r="H1912" s="10"/>
      <c r="I1912" s="10"/>
      <c r="P1912" s="2"/>
      <c r="Q1912" s="10"/>
      <c r="R1912" s="10"/>
      <c r="S1912" s="10"/>
      <c r="T1912" s="10"/>
      <c r="U1912" s="10"/>
      <c r="V1912" s="10"/>
      <c r="W1912" s="10"/>
      <c r="X1912" s="10"/>
      <c r="Y1912" s="10"/>
      <c r="Z1912" s="10"/>
      <c r="AA1912" s="10"/>
      <c r="AB1912" s="10"/>
      <c r="AC1912" s="10"/>
      <c r="AD1912" s="10"/>
      <c r="AE1912" s="10"/>
      <c r="AF1912" s="10"/>
      <c r="AK1912" s="10"/>
      <c r="AL1912" s="10"/>
      <c r="AM1912" s="10"/>
      <c r="AN1912" s="10"/>
      <c r="AO1912" s="10"/>
      <c r="AP1912" s="10"/>
      <c r="AQ1912" s="10"/>
      <c r="AR1912" s="10"/>
      <c r="AS1912" s="10"/>
    </row>
    <row r="1913" spans="1:45" x14ac:dyDescent="0.25">
      <c r="A1913" s="10"/>
      <c r="B1913" s="10"/>
      <c r="C1913" s="10"/>
      <c r="E1913" s="10"/>
      <c r="G1913" s="10"/>
      <c r="H1913" s="10"/>
      <c r="I1913" s="10"/>
      <c r="P1913" s="2"/>
      <c r="Q1913" s="10"/>
      <c r="R1913" s="10"/>
      <c r="S1913" s="10"/>
      <c r="T1913" s="10"/>
      <c r="U1913" s="10"/>
      <c r="V1913" s="10"/>
      <c r="W1913" s="10"/>
      <c r="X1913" s="10"/>
      <c r="Y1913" s="10"/>
      <c r="Z1913" s="10"/>
      <c r="AA1913" s="10"/>
      <c r="AB1913" s="10"/>
      <c r="AC1913" s="10"/>
      <c r="AD1913" s="10"/>
      <c r="AE1913" s="10"/>
      <c r="AF1913" s="10"/>
      <c r="AK1913" s="10"/>
      <c r="AL1913" s="10"/>
      <c r="AM1913" s="10"/>
      <c r="AN1913" s="10"/>
      <c r="AO1913" s="10"/>
      <c r="AP1913" s="10"/>
      <c r="AQ1913" s="10"/>
      <c r="AR1913" s="10"/>
      <c r="AS1913" s="10"/>
    </row>
    <row r="1914" spans="1:45" x14ac:dyDescent="0.25">
      <c r="A1914" s="10"/>
      <c r="B1914" s="10"/>
      <c r="C1914" s="10"/>
      <c r="E1914" s="10"/>
      <c r="G1914" s="10"/>
      <c r="H1914" s="10"/>
      <c r="I1914" s="10"/>
      <c r="P1914" s="2"/>
      <c r="Q1914" s="10"/>
      <c r="R1914" s="10"/>
      <c r="S1914" s="10"/>
      <c r="T1914" s="10"/>
      <c r="U1914" s="10"/>
      <c r="V1914" s="10"/>
      <c r="W1914" s="10"/>
      <c r="X1914" s="10"/>
      <c r="Y1914" s="10"/>
      <c r="Z1914" s="10"/>
      <c r="AA1914" s="10"/>
      <c r="AB1914" s="10"/>
      <c r="AC1914" s="10"/>
      <c r="AD1914" s="10"/>
      <c r="AE1914" s="10"/>
      <c r="AF1914" s="10"/>
      <c r="AK1914" s="10"/>
      <c r="AL1914" s="10"/>
      <c r="AM1914" s="10"/>
      <c r="AN1914" s="10"/>
      <c r="AO1914" s="10"/>
      <c r="AP1914" s="10"/>
      <c r="AQ1914" s="10"/>
      <c r="AR1914" s="10"/>
      <c r="AS1914" s="10"/>
    </row>
    <row r="1915" spans="1:45" x14ac:dyDescent="0.25">
      <c r="A1915" s="10"/>
      <c r="B1915" s="10"/>
      <c r="C1915" s="10"/>
      <c r="E1915" s="10"/>
      <c r="G1915" s="10"/>
      <c r="H1915" s="10"/>
      <c r="I1915" s="10"/>
      <c r="P1915" s="2"/>
      <c r="Q1915" s="10"/>
      <c r="R1915" s="10"/>
      <c r="S1915" s="10"/>
      <c r="T1915" s="10"/>
      <c r="U1915" s="10"/>
      <c r="V1915" s="10"/>
      <c r="W1915" s="10"/>
      <c r="X1915" s="10"/>
      <c r="Y1915" s="10"/>
      <c r="Z1915" s="10"/>
      <c r="AA1915" s="10"/>
      <c r="AB1915" s="10"/>
      <c r="AC1915" s="10"/>
      <c r="AD1915" s="10"/>
      <c r="AE1915" s="10"/>
      <c r="AF1915" s="10"/>
      <c r="AK1915" s="10"/>
      <c r="AL1915" s="10"/>
      <c r="AM1915" s="10"/>
      <c r="AN1915" s="10"/>
      <c r="AO1915" s="10"/>
      <c r="AP1915" s="10"/>
      <c r="AQ1915" s="10"/>
      <c r="AR1915" s="10"/>
      <c r="AS1915" s="10"/>
    </row>
    <row r="1916" spans="1:45" x14ac:dyDescent="0.25">
      <c r="A1916" s="10"/>
      <c r="B1916" s="10"/>
      <c r="C1916" s="10"/>
      <c r="E1916" s="10"/>
      <c r="G1916" s="10"/>
      <c r="H1916" s="10"/>
      <c r="I1916" s="10"/>
      <c r="P1916" s="2"/>
      <c r="Q1916" s="10"/>
      <c r="R1916" s="10"/>
      <c r="S1916" s="10"/>
      <c r="T1916" s="10"/>
      <c r="U1916" s="10"/>
      <c r="V1916" s="10"/>
      <c r="W1916" s="10"/>
      <c r="X1916" s="10"/>
      <c r="Y1916" s="10"/>
      <c r="Z1916" s="10"/>
      <c r="AA1916" s="10"/>
      <c r="AB1916" s="10"/>
      <c r="AC1916" s="10"/>
      <c r="AD1916" s="10"/>
      <c r="AE1916" s="10"/>
      <c r="AF1916" s="10"/>
      <c r="AK1916" s="10"/>
      <c r="AL1916" s="10"/>
      <c r="AM1916" s="10"/>
      <c r="AN1916" s="10"/>
      <c r="AO1916" s="10"/>
      <c r="AP1916" s="10"/>
      <c r="AQ1916" s="10"/>
      <c r="AR1916" s="10"/>
      <c r="AS1916" s="10"/>
    </row>
    <row r="1917" spans="1:45" x14ac:dyDescent="0.25">
      <c r="A1917" s="10"/>
      <c r="B1917" s="10"/>
      <c r="C1917" s="10"/>
      <c r="E1917" s="10"/>
      <c r="G1917" s="10"/>
      <c r="H1917" s="10"/>
      <c r="I1917" s="10"/>
      <c r="P1917" s="2"/>
      <c r="Q1917" s="10"/>
      <c r="R1917" s="10"/>
      <c r="S1917" s="10"/>
      <c r="T1917" s="10"/>
      <c r="U1917" s="10"/>
      <c r="V1917" s="10"/>
      <c r="W1917" s="10"/>
      <c r="X1917" s="10"/>
      <c r="Y1917" s="10"/>
      <c r="Z1917" s="10"/>
      <c r="AA1917" s="10"/>
      <c r="AB1917" s="10"/>
      <c r="AC1917" s="10"/>
      <c r="AD1917" s="10"/>
      <c r="AE1917" s="10"/>
      <c r="AF1917" s="10"/>
      <c r="AK1917" s="10"/>
      <c r="AL1917" s="10"/>
      <c r="AM1917" s="10"/>
      <c r="AN1917" s="10"/>
      <c r="AO1917" s="10"/>
      <c r="AP1917" s="10"/>
      <c r="AQ1917" s="10"/>
      <c r="AR1917" s="10"/>
      <c r="AS1917" s="10"/>
    </row>
    <row r="1918" spans="1:45" x14ac:dyDescent="0.25">
      <c r="A1918" s="10"/>
      <c r="B1918" s="10"/>
      <c r="C1918" s="10"/>
      <c r="E1918" s="10"/>
      <c r="G1918" s="10"/>
      <c r="H1918" s="10"/>
      <c r="I1918" s="10"/>
      <c r="P1918" s="2"/>
      <c r="Q1918" s="10"/>
      <c r="R1918" s="10"/>
      <c r="S1918" s="10"/>
      <c r="T1918" s="10"/>
      <c r="U1918" s="10"/>
      <c r="V1918" s="10"/>
      <c r="W1918" s="10"/>
      <c r="X1918" s="10"/>
      <c r="Y1918" s="10"/>
      <c r="Z1918" s="10"/>
      <c r="AA1918" s="10"/>
      <c r="AB1918" s="10"/>
      <c r="AC1918" s="10"/>
      <c r="AD1918" s="10"/>
      <c r="AE1918" s="10"/>
      <c r="AF1918" s="10"/>
      <c r="AK1918" s="10"/>
      <c r="AL1918" s="10"/>
      <c r="AM1918" s="10"/>
      <c r="AN1918" s="10"/>
      <c r="AO1918" s="10"/>
      <c r="AP1918" s="10"/>
      <c r="AQ1918" s="10"/>
      <c r="AR1918" s="10"/>
      <c r="AS1918" s="10"/>
    </row>
    <row r="1919" spans="1:45" x14ac:dyDescent="0.25">
      <c r="A1919" s="10"/>
      <c r="B1919" s="10"/>
      <c r="C1919" s="10"/>
      <c r="E1919" s="10"/>
      <c r="G1919" s="10"/>
      <c r="H1919" s="10"/>
      <c r="I1919" s="10"/>
      <c r="P1919" s="2"/>
      <c r="Q1919" s="10"/>
      <c r="R1919" s="10"/>
      <c r="S1919" s="10"/>
      <c r="T1919" s="10"/>
      <c r="U1919" s="10"/>
      <c r="V1919" s="10"/>
      <c r="W1919" s="10"/>
      <c r="X1919" s="10"/>
      <c r="Y1919" s="10"/>
      <c r="Z1919" s="10"/>
      <c r="AA1919" s="10"/>
      <c r="AB1919" s="10"/>
      <c r="AC1919" s="10"/>
      <c r="AD1919" s="10"/>
      <c r="AE1919" s="10"/>
      <c r="AF1919" s="10"/>
      <c r="AK1919" s="10"/>
      <c r="AL1919" s="10"/>
      <c r="AM1919" s="10"/>
      <c r="AN1919" s="10"/>
      <c r="AO1919" s="10"/>
      <c r="AP1919" s="10"/>
      <c r="AQ1919" s="10"/>
      <c r="AR1919" s="10"/>
      <c r="AS1919" s="10"/>
    </row>
    <row r="1920" spans="1:45" x14ac:dyDescent="0.25">
      <c r="A1920" s="10"/>
      <c r="B1920" s="10"/>
      <c r="C1920" s="10"/>
      <c r="E1920" s="10"/>
      <c r="G1920" s="10"/>
      <c r="H1920" s="10"/>
      <c r="I1920" s="10"/>
      <c r="P1920" s="2"/>
      <c r="Q1920" s="10"/>
      <c r="R1920" s="10"/>
      <c r="S1920" s="10"/>
      <c r="T1920" s="10"/>
      <c r="U1920" s="10"/>
      <c r="V1920" s="10"/>
      <c r="W1920" s="10"/>
      <c r="X1920" s="10"/>
      <c r="Y1920" s="10"/>
      <c r="Z1920" s="10"/>
      <c r="AA1920" s="10"/>
      <c r="AB1920" s="10"/>
      <c r="AC1920" s="10"/>
      <c r="AD1920" s="10"/>
      <c r="AE1920" s="10"/>
      <c r="AF1920" s="10"/>
      <c r="AK1920" s="10"/>
      <c r="AL1920" s="10"/>
      <c r="AM1920" s="10"/>
      <c r="AN1920" s="10"/>
      <c r="AO1920" s="10"/>
      <c r="AP1920" s="10"/>
      <c r="AQ1920" s="10"/>
      <c r="AR1920" s="10"/>
      <c r="AS1920" s="10"/>
    </row>
    <row r="1921" spans="1:45" x14ac:dyDescent="0.25">
      <c r="A1921" s="10"/>
      <c r="B1921" s="10"/>
      <c r="C1921" s="10"/>
      <c r="E1921" s="10"/>
      <c r="G1921" s="10"/>
      <c r="H1921" s="10"/>
      <c r="I1921" s="10"/>
      <c r="P1921" s="2"/>
      <c r="Q1921" s="10"/>
      <c r="R1921" s="10"/>
      <c r="S1921" s="10"/>
      <c r="T1921" s="10"/>
      <c r="U1921" s="10"/>
      <c r="V1921" s="10"/>
      <c r="W1921" s="10"/>
      <c r="X1921" s="10"/>
      <c r="Y1921" s="10"/>
      <c r="Z1921" s="10"/>
      <c r="AA1921" s="10"/>
      <c r="AB1921" s="10"/>
      <c r="AC1921" s="10"/>
      <c r="AD1921" s="10"/>
      <c r="AE1921" s="10"/>
      <c r="AF1921" s="10"/>
      <c r="AK1921" s="10"/>
      <c r="AL1921" s="10"/>
      <c r="AM1921" s="10"/>
      <c r="AN1921" s="10"/>
      <c r="AO1921" s="10"/>
      <c r="AP1921" s="10"/>
      <c r="AQ1921" s="10"/>
      <c r="AR1921" s="10"/>
      <c r="AS1921" s="10"/>
    </row>
    <row r="1922" spans="1:45" x14ac:dyDescent="0.25">
      <c r="A1922" s="10"/>
      <c r="B1922" s="10"/>
      <c r="C1922" s="10"/>
      <c r="E1922" s="10"/>
      <c r="G1922" s="10"/>
      <c r="H1922" s="10"/>
      <c r="I1922" s="10"/>
      <c r="P1922" s="2"/>
      <c r="Q1922" s="10"/>
      <c r="R1922" s="10"/>
      <c r="S1922" s="10"/>
      <c r="T1922" s="10"/>
      <c r="U1922" s="10"/>
      <c r="V1922" s="10"/>
      <c r="W1922" s="10"/>
      <c r="X1922" s="10"/>
      <c r="Y1922" s="10"/>
      <c r="Z1922" s="10"/>
      <c r="AA1922" s="10"/>
      <c r="AB1922" s="10"/>
      <c r="AC1922" s="10"/>
      <c r="AD1922" s="10"/>
      <c r="AE1922" s="10"/>
      <c r="AF1922" s="10"/>
      <c r="AK1922" s="10"/>
      <c r="AL1922" s="10"/>
      <c r="AM1922" s="10"/>
      <c r="AN1922" s="10"/>
      <c r="AO1922" s="10"/>
      <c r="AP1922" s="10"/>
      <c r="AQ1922" s="10"/>
      <c r="AR1922" s="10"/>
      <c r="AS1922" s="10"/>
    </row>
    <row r="1923" spans="1:45" x14ac:dyDescent="0.25">
      <c r="A1923" s="10"/>
      <c r="B1923" s="10"/>
      <c r="C1923" s="10"/>
      <c r="E1923" s="10"/>
      <c r="G1923" s="10"/>
      <c r="H1923" s="10"/>
      <c r="I1923" s="10"/>
      <c r="P1923" s="2"/>
      <c r="Q1923" s="10"/>
      <c r="R1923" s="10"/>
      <c r="S1923" s="10"/>
      <c r="T1923" s="10"/>
      <c r="U1923" s="10"/>
      <c r="V1923" s="10"/>
      <c r="W1923" s="10"/>
      <c r="X1923" s="10"/>
      <c r="Y1923" s="10"/>
      <c r="Z1923" s="10"/>
      <c r="AA1923" s="10"/>
      <c r="AB1923" s="10"/>
      <c r="AC1923" s="10"/>
      <c r="AD1923" s="10"/>
      <c r="AE1923" s="10"/>
      <c r="AF1923" s="10"/>
      <c r="AK1923" s="10"/>
      <c r="AL1923" s="10"/>
      <c r="AM1923" s="10"/>
      <c r="AN1923" s="10"/>
      <c r="AO1923" s="10"/>
      <c r="AP1923" s="10"/>
      <c r="AQ1923" s="10"/>
      <c r="AR1923" s="10"/>
      <c r="AS1923" s="10"/>
    </row>
    <row r="1924" spans="1:45" x14ac:dyDescent="0.25">
      <c r="A1924" s="10"/>
      <c r="B1924" s="10"/>
      <c r="C1924" s="10"/>
      <c r="E1924" s="10"/>
      <c r="G1924" s="10"/>
      <c r="H1924" s="10"/>
      <c r="I1924" s="10"/>
      <c r="P1924" s="2"/>
      <c r="Q1924" s="10"/>
      <c r="R1924" s="10"/>
      <c r="S1924" s="10"/>
      <c r="T1924" s="10"/>
      <c r="U1924" s="10"/>
      <c r="V1924" s="10"/>
      <c r="W1924" s="10"/>
      <c r="X1924" s="10"/>
      <c r="Y1924" s="10"/>
      <c r="Z1924" s="10"/>
      <c r="AA1924" s="10"/>
      <c r="AB1924" s="10"/>
      <c r="AC1924" s="10"/>
      <c r="AD1924" s="10"/>
      <c r="AE1924" s="10"/>
      <c r="AF1924" s="10"/>
      <c r="AK1924" s="10"/>
      <c r="AL1924" s="10"/>
      <c r="AM1924" s="10"/>
      <c r="AN1924" s="10"/>
      <c r="AO1924" s="10"/>
      <c r="AP1924" s="10"/>
      <c r="AQ1924" s="10"/>
      <c r="AR1924" s="10"/>
      <c r="AS1924" s="10"/>
    </row>
    <row r="1925" spans="1:45" x14ac:dyDescent="0.25">
      <c r="A1925" s="10"/>
      <c r="B1925" s="10"/>
      <c r="C1925" s="10"/>
      <c r="E1925" s="10"/>
      <c r="G1925" s="10"/>
      <c r="H1925" s="10"/>
      <c r="I1925" s="10"/>
      <c r="P1925" s="2"/>
      <c r="Q1925" s="10"/>
      <c r="R1925" s="10"/>
      <c r="S1925" s="10"/>
      <c r="T1925" s="10"/>
      <c r="U1925" s="10"/>
      <c r="V1925" s="10"/>
      <c r="W1925" s="10"/>
      <c r="X1925" s="10"/>
      <c r="Y1925" s="10"/>
      <c r="Z1925" s="10"/>
      <c r="AA1925" s="10"/>
      <c r="AB1925" s="10"/>
      <c r="AC1925" s="10"/>
      <c r="AD1925" s="10"/>
      <c r="AE1925" s="10"/>
      <c r="AF1925" s="10"/>
      <c r="AK1925" s="10"/>
      <c r="AL1925" s="10"/>
      <c r="AM1925" s="10"/>
      <c r="AN1925" s="10"/>
      <c r="AO1925" s="10"/>
      <c r="AP1925" s="10"/>
      <c r="AQ1925" s="10"/>
      <c r="AR1925" s="10"/>
      <c r="AS1925" s="10"/>
    </row>
    <row r="1926" spans="1:45" x14ac:dyDescent="0.25">
      <c r="A1926" s="10"/>
      <c r="B1926" s="10"/>
      <c r="C1926" s="10"/>
      <c r="E1926" s="10"/>
      <c r="G1926" s="10"/>
      <c r="H1926" s="10"/>
      <c r="I1926" s="10"/>
      <c r="P1926" s="2"/>
      <c r="Q1926" s="10"/>
      <c r="R1926" s="10"/>
      <c r="S1926" s="10"/>
      <c r="T1926" s="10"/>
      <c r="U1926" s="10"/>
      <c r="V1926" s="10"/>
      <c r="W1926" s="10"/>
      <c r="X1926" s="10"/>
      <c r="Y1926" s="10"/>
      <c r="Z1926" s="10"/>
      <c r="AA1926" s="10"/>
      <c r="AB1926" s="10"/>
      <c r="AC1926" s="10"/>
      <c r="AD1926" s="10"/>
      <c r="AE1926" s="10"/>
      <c r="AF1926" s="10"/>
      <c r="AK1926" s="10"/>
      <c r="AL1926" s="10"/>
      <c r="AM1926" s="10"/>
      <c r="AN1926" s="10"/>
      <c r="AO1926" s="10"/>
      <c r="AP1926" s="10"/>
      <c r="AQ1926" s="10"/>
      <c r="AR1926" s="10"/>
      <c r="AS1926" s="10"/>
    </row>
    <row r="1927" spans="1:45" x14ac:dyDescent="0.25">
      <c r="A1927" s="10"/>
      <c r="B1927" s="10"/>
      <c r="C1927" s="10"/>
      <c r="E1927" s="10"/>
      <c r="G1927" s="10"/>
      <c r="H1927" s="10"/>
      <c r="I1927" s="10"/>
      <c r="P1927" s="2"/>
      <c r="Q1927" s="10"/>
      <c r="R1927" s="10"/>
      <c r="S1927" s="10"/>
      <c r="T1927" s="10"/>
      <c r="U1927" s="10"/>
      <c r="V1927" s="10"/>
      <c r="W1927" s="10"/>
      <c r="X1927" s="10"/>
      <c r="Y1927" s="10"/>
      <c r="Z1927" s="10"/>
      <c r="AA1927" s="10"/>
      <c r="AB1927" s="10"/>
      <c r="AC1927" s="10"/>
      <c r="AD1927" s="10"/>
      <c r="AE1927" s="10"/>
      <c r="AF1927" s="10"/>
      <c r="AK1927" s="10"/>
      <c r="AL1927" s="10"/>
      <c r="AM1927" s="10"/>
      <c r="AN1927" s="10"/>
      <c r="AO1927" s="10"/>
      <c r="AP1927" s="10"/>
      <c r="AQ1927" s="10"/>
      <c r="AR1927" s="10"/>
      <c r="AS1927" s="10"/>
    </row>
    <row r="1928" spans="1:45" x14ac:dyDescent="0.25">
      <c r="A1928" s="10"/>
      <c r="B1928" s="10"/>
      <c r="C1928" s="10"/>
      <c r="E1928" s="10"/>
      <c r="G1928" s="10"/>
      <c r="H1928" s="10"/>
      <c r="I1928" s="10"/>
      <c r="P1928" s="2"/>
      <c r="Q1928" s="10"/>
      <c r="R1928" s="10"/>
      <c r="S1928" s="10"/>
      <c r="T1928" s="10"/>
      <c r="U1928" s="10"/>
      <c r="V1928" s="10"/>
      <c r="W1928" s="10"/>
      <c r="X1928" s="10"/>
      <c r="Y1928" s="10"/>
      <c r="Z1928" s="10"/>
      <c r="AA1928" s="10"/>
      <c r="AB1928" s="10"/>
      <c r="AC1928" s="10"/>
      <c r="AD1928" s="10"/>
      <c r="AE1928" s="10"/>
      <c r="AF1928" s="10"/>
      <c r="AK1928" s="10"/>
      <c r="AL1928" s="10"/>
      <c r="AM1928" s="10"/>
      <c r="AN1928" s="10"/>
      <c r="AO1928" s="10"/>
      <c r="AP1928" s="10"/>
      <c r="AQ1928" s="10"/>
      <c r="AR1928" s="10"/>
      <c r="AS1928" s="10"/>
    </row>
    <row r="1929" spans="1:45" x14ac:dyDescent="0.25">
      <c r="A1929" s="10"/>
      <c r="B1929" s="10"/>
      <c r="C1929" s="10"/>
      <c r="E1929" s="10"/>
      <c r="G1929" s="10"/>
      <c r="H1929" s="10"/>
      <c r="I1929" s="10"/>
      <c r="P1929" s="2"/>
      <c r="Q1929" s="10"/>
      <c r="R1929" s="10"/>
      <c r="S1929" s="10"/>
      <c r="T1929" s="10"/>
      <c r="U1929" s="10"/>
      <c r="V1929" s="10"/>
      <c r="W1929" s="10"/>
      <c r="X1929" s="10"/>
      <c r="Y1929" s="10"/>
      <c r="Z1929" s="10"/>
      <c r="AA1929" s="10"/>
      <c r="AB1929" s="10"/>
      <c r="AC1929" s="10"/>
      <c r="AD1929" s="10"/>
      <c r="AE1929" s="10"/>
      <c r="AF1929" s="10"/>
      <c r="AK1929" s="10"/>
      <c r="AL1929" s="10"/>
      <c r="AM1929" s="10"/>
      <c r="AN1929" s="10"/>
      <c r="AO1929" s="10"/>
      <c r="AP1929" s="10"/>
      <c r="AQ1929" s="10"/>
      <c r="AR1929" s="10"/>
      <c r="AS1929" s="10"/>
    </row>
    <row r="1930" spans="1:45" x14ac:dyDescent="0.25">
      <c r="A1930" s="10"/>
      <c r="B1930" s="10"/>
      <c r="C1930" s="10"/>
      <c r="E1930" s="10"/>
      <c r="G1930" s="10"/>
      <c r="H1930" s="10"/>
      <c r="I1930" s="10"/>
      <c r="P1930" s="2"/>
      <c r="Q1930" s="10"/>
      <c r="R1930" s="10"/>
      <c r="S1930" s="10"/>
      <c r="T1930" s="10"/>
      <c r="U1930" s="10"/>
      <c r="V1930" s="10"/>
      <c r="W1930" s="10"/>
      <c r="X1930" s="10"/>
      <c r="Y1930" s="10"/>
      <c r="Z1930" s="10"/>
      <c r="AA1930" s="10"/>
      <c r="AB1930" s="10"/>
      <c r="AC1930" s="10"/>
      <c r="AD1930" s="10"/>
      <c r="AE1930" s="10"/>
      <c r="AF1930" s="10"/>
      <c r="AK1930" s="10"/>
      <c r="AL1930" s="10"/>
      <c r="AM1930" s="10"/>
      <c r="AN1930" s="10"/>
      <c r="AO1930" s="10"/>
      <c r="AP1930" s="10"/>
      <c r="AQ1930" s="10"/>
      <c r="AR1930" s="10"/>
      <c r="AS1930" s="10"/>
    </row>
    <row r="1931" spans="1:45" x14ac:dyDescent="0.25">
      <c r="A1931" s="10"/>
      <c r="B1931" s="10"/>
      <c r="C1931" s="10"/>
      <c r="E1931" s="10"/>
      <c r="G1931" s="10"/>
      <c r="H1931" s="10"/>
      <c r="I1931" s="10"/>
      <c r="P1931" s="2"/>
      <c r="Q1931" s="10"/>
      <c r="R1931" s="10"/>
      <c r="S1931" s="10"/>
      <c r="T1931" s="10"/>
      <c r="U1931" s="10"/>
      <c r="V1931" s="10"/>
      <c r="W1931" s="10"/>
      <c r="X1931" s="10"/>
      <c r="Y1931" s="10"/>
      <c r="Z1931" s="10"/>
      <c r="AA1931" s="10"/>
      <c r="AB1931" s="10"/>
      <c r="AC1931" s="10"/>
      <c r="AD1931" s="10"/>
      <c r="AE1931" s="10"/>
      <c r="AF1931" s="10"/>
      <c r="AK1931" s="10"/>
      <c r="AL1931" s="10"/>
      <c r="AM1931" s="10"/>
      <c r="AN1931" s="10"/>
      <c r="AO1931" s="10"/>
      <c r="AP1931" s="10"/>
      <c r="AQ1931" s="10"/>
      <c r="AR1931" s="10"/>
      <c r="AS1931" s="10"/>
    </row>
    <row r="1932" spans="1:45" x14ac:dyDescent="0.25">
      <c r="A1932" s="10"/>
      <c r="B1932" s="10"/>
      <c r="C1932" s="10"/>
      <c r="E1932" s="10"/>
      <c r="G1932" s="10"/>
      <c r="H1932" s="10"/>
      <c r="I1932" s="10"/>
      <c r="P1932" s="2"/>
      <c r="Q1932" s="10"/>
      <c r="R1932" s="10"/>
      <c r="S1932" s="10"/>
      <c r="T1932" s="10"/>
      <c r="U1932" s="10"/>
      <c r="V1932" s="10"/>
      <c r="W1932" s="10"/>
      <c r="X1932" s="10"/>
      <c r="Y1932" s="10"/>
      <c r="Z1932" s="10"/>
      <c r="AA1932" s="10"/>
      <c r="AB1932" s="10"/>
      <c r="AC1932" s="10"/>
      <c r="AD1932" s="10"/>
      <c r="AE1932" s="10"/>
      <c r="AF1932" s="10"/>
      <c r="AK1932" s="10"/>
      <c r="AL1932" s="10"/>
      <c r="AM1932" s="10"/>
      <c r="AN1932" s="10"/>
      <c r="AO1932" s="10"/>
      <c r="AP1932" s="10"/>
      <c r="AQ1932" s="10"/>
      <c r="AR1932" s="10"/>
      <c r="AS1932" s="10"/>
    </row>
    <row r="1933" spans="1:45" x14ac:dyDescent="0.25">
      <c r="A1933" s="10"/>
      <c r="B1933" s="10"/>
      <c r="C1933" s="10"/>
      <c r="E1933" s="10"/>
      <c r="G1933" s="10"/>
      <c r="H1933" s="10"/>
      <c r="I1933" s="10"/>
      <c r="P1933" s="2"/>
      <c r="Q1933" s="10"/>
      <c r="R1933" s="10"/>
      <c r="S1933" s="10"/>
      <c r="T1933" s="10"/>
      <c r="U1933" s="10"/>
      <c r="V1933" s="10"/>
      <c r="W1933" s="10"/>
      <c r="X1933" s="10"/>
      <c r="Y1933" s="10"/>
      <c r="Z1933" s="10"/>
      <c r="AA1933" s="10"/>
      <c r="AB1933" s="10"/>
      <c r="AC1933" s="10"/>
      <c r="AD1933" s="10"/>
      <c r="AE1933" s="10"/>
      <c r="AF1933" s="10"/>
      <c r="AK1933" s="10"/>
      <c r="AL1933" s="10"/>
      <c r="AM1933" s="10"/>
      <c r="AN1933" s="10"/>
      <c r="AO1933" s="10"/>
      <c r="AP1933" s="10"/>
      <c r="AQ1933" s="10"/>
      <c r="AR1933" s="10"/>
      <c r="AS1933" s="10"/>
    </row>
    <row r="1934" spans="1:45" x14ac:dyDescent="0.25">
      <c r="A1934" s="10"/>
      <c r="B1934" s="10"/>
      <c r="C1934" s="10"/>
      <c r="E1934" s="10"/>
      <c r="G1934" s="10"/>
      <c r="H1934" s="10"/>
      <c r="I1934" s="10"/>
      <c r="P1934" s="2"/>
      <c r="Q1934" s="10"/>
      <c r="R1934" s="10"/>
      <c r="S1934" s="10"/>
      <c r="T1934" s="10"/>
      <c r="U1934" s="10"/>
      <c r="V1934" s="10"/>
      <c r="W1934" s="10"/>
      <c r="X1934" s="10"/>
      <c r="Y1934" s="10"/>
      <c r="Z1934" s="10"/>
      <c r="AA1934" s="10"/>
      <c r="AB1934" s="10"/>
      <c r="AC1934" s="10"/>
      <c r="AD1934" s="10"/>
      <c r="AE1934" s="10"/>
      <c r="AF1934" s="10"/>
      <c r="AK1934" s="10"/>
      <c r="AL1934" s="10"/>
      <c r="AM1934" s="10"/>
      <c r="AN1934" s="10"/>
      <c r="AO1934" s="10"/>
      <c r="AP1934" s="10"/>
      <c r="AQ1934" s="10"/>
      <c r="AR1934" s="10"/>
      <c r="AS1934" s="10"/>
    </row>
    <row r="1935" spans="1:45" x14ac:dyDescent="0.25">
      <c r="A1935" s="10"/>
      <c r="B1935" s="10"/>
      <c r="C1935" s="10"/>
      <c r="E1935" s="10"/>
      <c r="G1935" s="10"/>
      <c r="H1935" s="10"/>
      <c r="I1935" s="10"/>
      <c r="P1935" s="2"/>
      <c r="Q1935" s="10"/>
      <c r="R1935" s="10"/>
      <c r="S1935" s="10"/>
      <c r="T1935" s="10"/>
      <c r="U1935" s="10"/>
      <c r="V1935" s="10"/>
      <c r="W1935" s="10"/>
      <c r="X1935" s="10"/>
      <c r="Y1935" s="10"/>
      <c r="Z1935" s="10"/>
      <c r="AA1935" s="10"/>
      <c r="AB1935" s="10"/>
      <c r="AC1935" s="10"/>
      <c r="AD1935" s="10"/>
      <c r="AE1935" s="10"/>
      <c r="AF1935" s="10"/>
      <c r="AK1935" s="10"/>
      <c r="AL1935" s="10"/>
      <c r="AM1935" s="10"/>
      <c r="AN1935" s="10"/>
      <c r="AO1935" s="10"/>
      <c r="AP1935" s="10"/>
      <c r="AQ1935" s="10"/>
      <c r="AR1935" s="10"/>
      <c r="AS1935" s="10"/>
    </row>
    <row r="1936" spans="1:45" x14ac:dyDescent="0.25">
      <c r="A1936" s="10"/>
      <c r="B1936" s="10"/>
      <c r="C1936" s="10"/>
      <c r="E1936" s="10"/>
      <c r="G1936" s="10"/>
      <c r="H1936" s="10"/>
      <c r="I1936" s="10"/>
      <c r="P1936" s="2"/>
      <c r="Q1936" s="10"/>
      <c r="R1936" s="10"/>
      <c r="S1936" s="10"/>
      <c r="T1936" s="10"/>
      <c r="U1936" s="10"/>
      <c r="V1936" s="10"/>
      <c r="W1936" s="10"/>
      <c r="X1936" s="10"/>
      <c r="Y1936" s="10"/>
      <c r="Z1936" s="10"/>
      <c r="AA1936" s="10"/>
      <c r="AB1936" s="10"/>
      <c r="AC1936" s="10"/>
      <c r="AD1936" s="10"/>
      <c r="AE1936" s="10"/>
      <c r="AF1936" s="10"/>
      <c r="AK1936" s="10"/>
      <c r="AL1936" s="10"/>
      <c r="AM1936" s="10"/>
      <c r="AN1936" s="10"/>
      <c r="AO1936" s="10"/>
      <c r="AP1936" s="10"/>
      <c r="AQ1936" s="10"/>
      <c r="AR1936" s="10"/>
      <c r="AS1936" s="10"/>
    </row>
    <row r="1937" spans="1:45" x14ac:dyDescent="0.25">
      <c r="A1937" s="10"/>
      <c r="B1937" s="10"/>
      <c r="C1937" s="10"/>
      <c r="E1937" s="10"/>
      <c r="G1937" s="10"/>
      <c r="H1937" s="10"/>
      <c r="I1937" s="10"/>
      <c r="P1937" s="2"/>
      <c r="Q1937" s="10"/>
      <c r="R1937" s="10"/>
      <c r="S1937" s="10"/>
      <c r="T1937" s="10"/>
      <c r="U1937" s="10"/>
      <c r="V1937" s="10"/>
      <c r="W1937" s="10"/>
      <c r="X1937" s="10"/>
      <c r="Y1937" s="10"/>
      <c r="Z1937" s="10"/>
      <c r="AA1937" s="10"/>
      <c r="AB1937" s="10"/>
      <c r="AC1937" s="10"/>
      <c r="AD1937" s="10"/>
      <c r="AE1937" s="10"/>
      <c r="AF1937" s="10"/>
      <c r="AK1937" s="10"/>
      <c r="AL1937" s="10"/>
      <c r="AM1937" s="10"/>
      <c r="AN1937" s="10"/>
      <c r="AO1937" s="10"/>
      <c r="AP1937" s="10"/>
      <c r="AQ1937" s="10"/>
      <c r="AR1937" s="10"/>
      <c r="AS1937" s="10"/>
    </row>
    <row r="1938" spans="1:45" x14ac:dyDescent="0.25">
      <c r="A1938" s="10"/>
      <c r="B1938" s="10"/>
      <c r="C1938" s="10"/>
      <c r="E1938" s="10"/>
      <c r="G1938" s="10"/>
      <c r="H1938" s="10"/>
      <c r="I1938" s="10"/>
      <c r="P1938" s="2"/>
      <c r="Q1938" s="10"/>
      <c r="R1938" s="10"/>
      <c r="S1938" s="10"/>
      <c r="T1938" s="10"/>
      <c r="U1938" s="10"/>
      <c r="V1938" s="10"/>
      <c r="W1938" s="10"/>
      <c r="X1938" s="10"/>
      <c r="Y1938" s="10"/>
      <c r="Z1938" s="10"/>
      <c r="AA1938" s="10"/>
      <c r="AB1938" s="10"/>
      <c r="AC1938" s="10"/>
      <c r="AD1938" s="10"/>
      <c r="AE1938" s="10"/>
      <c r="AF1938" s="10"/>
      <c r="AK1938" s="10"/>
      <c r="AL1938" s="10"/>
      <c r="AM1938" s="10"/>
      <c r="AN1938" s="10"/>
      <c r="AO1938" s="10"/>
      <c r="AP1938" s="10"/>
      <c r="AQ1938" s="10"/>
      <c r="AR1938" s="10"/>
      <c r="AS1938" s="10"/>
    </row>
    <row r="1939" spans="1:45" x14ac:dyDescent="0.25">
      <c r="A1939" s="10"/>
      <c r="B1939" s="10"/>
      <c r="C1939" s="10"/>
      <c r="E1939" s="10"/>
      <c r="G1939" s="10"/>
      <c r="H1939" s="10"/>
      <c r="I1939" s="10"/>
      <c r="P1939" s="2"/>
      <c r="Q1939" s="10"/>
      <c r="R1939" s="10"/>
      <c r="S1939" s="10"/>
      <c r="T1939" s="10"/>
      <c r="U1939" s="10"/>
      <c r="V1939" s="10"/>
      <c r="W1939" s="10"/>
      <c r="X1939" s="10"/>
      <c r="Y1939" s="10"/>
      <c r="Z1939" s="10"/>
      <c r="AA1939" s="10"/>
      <c r="AB1939" s="10"/>
      <c r="AC1939" s="10"/>
      <c r="AD1939" s="10"/>
      <c r="AE1939" s="10"/>
      <c r="AF1939" s="10"/>
      <c r="AK1939" s="10"/>
      <c r="AL1939" s="10"/>
      <c r="AM1939" s="10"/>
      <c r="AN1939" s="10"/>
      <c r="AO1939" s="10"/>
      <c r="AP1939" s="10"/>
      <c r="AQ1939" s="10"/>
      <c r="AR1939" s="10"/>
      <c r="AS1939" s="10"/>
    </row>
    <row r="1940" spans="1:45" x14ac:dyDescent="0.25">
      <c r="A1940" s="10"/>
      <c r="B1940" s="10"/>
      <c r="C1940" s="10"/>
      <c r="E1940" s="10"/>
      <c r="G1940" s="10"/>
      <c r="H1940" s="10"/>
      <c r="I1940" s="10"/>
      <c r="P1940" s="2"/>
      <c r="Q1940" s="10"/>
      <c r="R1940" s="10"/>
      <c r="S1940" s="10"/>
      <c r="T1940" s="10"/>
      <c r="U1940" s="10"/>
      <c r="V1940" s="10"/>
      <c r="W1940" s="10"/>
      <c r="X1940" s="10"/>
      <c r="Y1940" s="10"/>
      <c r="Z1940" s="10"/>
      <c r="AA1940" s="10"/>
      <c r="AB1940" s="10"/>
      <c r="AC1940" s="10"/>
      <c r="AD1940" s="10"/>
      <c r="AE1940" s="10"/>
      <c r="AF1940" s="10"/>
      <c r="AK1940" s="10"/>
      <c r="AL1940" s="10"/>
      <c r="AM1940" s="10"/>
      <c r="AN1940" s="10"/>
      <c r="AO1940" s="10"/>
      <c r="AP1940" s="10"/>
      <c r="AQ1940" s="10"/>
      <c r="AR1940" s="10"/>
      <c r="AS1940" s="10"/>
    </row>
    <row r="1941" spans="1:45" x14ac:dyDescent="0.25">
      <c r="A1941" s="10"/>
      <c r="B1941" s="10"/>
      <c r="C1941" s="10"/>
      <c r="E1941" s="10"/>
      <c r="G1941" s="10"/>
      <c r="H1941" s="10"/>
      <c r="I1941" s="10"/>
      <c r="P1941" s="2"/>
      <c r="Q1941" s="10"/>
      <c r="R1941" s="10"/>
      <c r="S1941" s="10"/>
      <c r="T1941" s="10"/>
      <c r="U1941" s="10"/>
      <c r="V1941" s="10"/>
      <c r="W1941" s="10"/>
      <c r="X1941" s="10"/>
      <c r="Y1941" s="10"/>
      <c r="Z1941" s="10"/>
      <c r="AA1941" s="10"/>
      <c r="AB1941" s="10"/>
      <c r="AC1941" s="10"/>
      <c r="AD1941" s="10"/>
      <c r="AE1941" s="10"/>
      <c r="AF1941" s="10"/>
      <c r="AK1941" s="10"/>
      <c r="AL1941" s="10"/>
      <c r="AM1941" s="10"/>
      <c r="AN1941" s="10"/>
      <c r="AO1941" s="10"/>
      <c r="AP1941" s="10"/>
      <c r="AQ1941" s="10"/>
      <c r="AR1941" s="10"/>
      <c r="AS1941" s="10"/>
    </row>
    <row r="1942" spans="1:45" x14ac:dyDescent="0.25">
      <c r="A1942" s="10"/>
      <c r="B1942" s="10"/>
      <c r="C1942" s="10"/>
      <c r="E1942" s="10"/>
      <c r="G1942" s="10"/>
      <c r="H1942" s="10"/>
      <c r="I1942" s="10"/>
      <c r="P1942" s="2"/>
      <c r="Q1942" s="10"/>
      <c r="R1942" s="10"/>
      <c r="S1942" s="10"/>
      <c r="T1942" s="10"/>
      <c r="U1942" s="10"/>
      <c r="V1942" s="10"/>
      <c r="W1942" s="10"/>
      <c r="X1942" s="10"/>
      <c r="Y1942" s="10"/>
      <c r="Z1942" s="10"/>
      <c r="AA1942" s="10"/>
      <c r="AB1942" s="10"/>
      <c r="AC1942" s="10"/>
      <c r="AD1942" s="10"/>
      <c r="AE1942" s="10"/>
      <c r="AF1942" s="10"/>
      <c r="AK1942" s="10"/>
      <c r="AL1942" s="10"/>
      <c r="AM1942" s="10"/>
      <c r="AN1942" s="10"/>
      <c r="AO1942" s="10"/>
      <c r="AP1942" s="10"/>
      <c r="AQ1942" s="10"/>
      <c r="AR1942" s="10"/>
      <c r="AS1942" s="10"/>
    </row>
    <row r="1943" spans="1:45" x14ac:dyDescent="0.25">
      <c r="A1943" s="10"/>
      <c r="B1943" s="10"/>
      <c r="C1943" s="10"/>
      <c r="E1943" s="10"/>
      <c r="G1943" s="10"/>
      <c r="H1943" s="10"/>
      <c r="I1943" s="10"/>
      <c r="P1943" s="2"/>
      <c r="Q1943" s="10"/>
      <c r="R1943" s="10"/>
      <c r="S1943" s="10"/>
      <c r="T1943" s="10"/>
      <c r="U1943" s="10"/>
      <c r="V1943" s="10"/>
      <c r="W1943" s="10"/>
      <c r="X1943" s="10"/>
      <c r="Y1943" s="10"/>
      <c r="Z1943" s="10"/>
      <c r="AA1943" s="10"/>
      <c r="AB1943" s="10"/>
      <c r="AC1943" s="10"/>
      <c r="AD1943" s="10"/>
      <c r="AE1943" s="10"/>
      <c r="AF1943" s="10"/>
      <c r="AK1943" s="10"/>
      <c r="AL1943" s="10"/>
      <c r="AM1943" s="10"/>
      <c r="AN1943" s="10"/>
      <c r="AO1943" s="10"/>
      <c r="AP1943" s="10"/>
      <c r="AQ1943" s="10"/>
      <c r="AR1943" s="10"/>
      <c r="AS1943" s="10"/>
    </row>
    <row r="1944" spans="1:45" x14ac:dyDescent="0.25">
      <c r="A1944" s="10"/>
      <c r="B1944" s="10"/>
      <c r="C1944" s="10"/>
      <c r="E1944" s="10"/>
      <c r="G1944" s="10"/>
      <c r="H1944" s="10"/>
      <c r="I1944" s="10"/>
      <c r="P1944" s="2"/>
      <c r="Q1944" s="10"/>
      <c r="R1944" s="10"/>
      <c r="S1944" s="10"/>
      <c r="T1944" s="10"/>
      <c r="U1944" s="10"/>
      <c r="V1944" s="10"/>
      <c r="W1944" s="10"/>
      <c r="X1944" s="10"/>
      <c r="Y1944" s="10"/>
      <c r="Z1944" s="10"/>
      <c r="AA1944" s="10"/>
      <c r="AB1944" s="10"/>
      <c r="AC1944" s="10"/>
      <c r="AD1944" s="10"/>
      <c r="AE1944" s="10"/>
      <c r="AF1944" s="10"/>
      <c r="AK1944" s="10"/>
      <c r="AL1944" s="10"/>
      <c r="AM1944" s="10"/>
      <c r="AN1944" s="10"/>
      <c r="AO1944" s="10"/>
      <c r="AP1944" s="10"/>
      <c r="AQ1944" s="10"/>
      <c r="AR1944" s="10"/>
      <c r="AS1944" s="10"/>
    </row>
    <row r="1945" spans="1:45" x14ac:dyDescent="0.25">
      <c r="A1945" s="10"/>
      <c r="B1945" s="10"/>
      <c r="C1945" s="10"/>
      <c r="E1945" s="10"/>
      <c r="G1945" s="10"/>
      <c r="H1945" s="10"/>
      <c r="I1945" s="10"/>
      <c r="P1945" s="2"/>
      <c r="Q1945" s="10"/>
      <c r="R1945" s="10"/>
      <c r="S1945" s="10"/>
      <c r="T1945" s="10"/>
      <c r="U1945" s="10"/>
      <c r="V1945" s="10"/>
      <c r="W1945" s="10"/>
      <c r="X1945" s="10"/>
      <c r="Y1945" s="10"/>
      <c r="Z1945" s="10"/>
      <c r="AA1945" s="10"/>
      <c r="AB1945" s="10"/>
      <c r="AC1945" s="10"/>
      <c r="AD1945" s="10"/>
      <c r="AE1945" s="10"/>
      <c r="AF1945" s="10"/>
      <c r="AK1945" s="10"/>
      <c r="AL1945" s="10"/>
      <c r="AM1945" s="10"/>
      <c r="AN1945" s="10"/>
      <c r="AO1945" s="10"/>
      <c r="AP1945" s="10"/>
      <c r="AQ1945" s="10"/>
      <c r="AR1945" s="10"/>
      <c r="AS1945" s="10"/>
    </row>
    <row r="1946" spans="1:45" x14ac:dyDescent="0.25">
      <c r="A1946" s="10"/>
      <c r="B1946" s="10"/>
      <c r="C1946" s="10"/>
      <c r="E1946" s="10"/>
      <c r="G1946" s="10"/>
      <c r="H1946" s="10"/>
      <c r="I1946" s="10"/>
      <c r="P1946" s="2"/>
      <c r="Q1946" s="10"/>
      <c r="R1946" s="10"/>
      <c r="S1946" s="10"/>
      <c r="T1946" s="10"/>
      <c r="U1946" s="10"/>
      <c r="V1946" s="10"/>
      <c r="W1946" s="10"/>
      <c r="X1946" s="10"/>
      <c r="Y1946" s="10"/>
      <c r="Z1946" s="10"/>
      <c r="AA1946" s="10"/>
      <c r="AB1946" s="10"/>
      <c r="AC1946" s="10"/>
      <c r="AD1946" s="10"/>
      <c r="AE1946" s="10"/>
      <c r="AF1946" s="10"/>
      <c r="AK1946" s="10"/>
      <c r="AL1946" s="10"/>
      <c r="AM1946" s="10"/>
      <c r="AN1946" s="10"/>
      <c r="AO1946" s="10"/>
      <c r="AP1946" s="10"/>
      <c r="AQ1946" s="10"/>
      <c r="AR1946" s="10"/>
      <c r="AS1946" s="10"/>
    </row>
    <row r="1947" spans="1:45" x14ac:dyDescent="0.25">
      <c r="A1947" s="10"/>
      <c r="B1947" s="10"/>
      <c r="C1947" s="10"/>
      <c r="E1947" s="10"/>
      <c r="G1947" s="10"/>
      <c r="H1947" s="10"/>
      <c r="I1947" s="10"/>
      <c r="P1947" s="2"/>
      <c r="Q1947" s="10"/>
      <c r="R1947" s="10"/>
      <c r="S1947" s="10"/>
      <c r="T1947" s="10"/>
      <c r="U1947" s="10"/>
      <c r="V1947" s="10"/>
      <c r="W1947" s="10"/>
      <c r="X1947" s="10"/>
      <c r="Y1947" s="10"/>
      <c r="Z1947" s="10"/>
      <c r="AA1947" s="10"/>
      <c r="AB1947" s="10"/>
      <c r="AC1947" s="10"/>
      <c r="AD1947" s="10"/>
      <c r="AE1947" s="10"/>
      <c r="AF1947" s="10"/>
      <c r="AK1947" s="10"/>
      <c r="AL1947" s="10"/>
      <c r="AM1947" s="10"/>
      <c r="AN1947" s="10"/>
      <c r="AO1947" s="10"/>
      <c r="AP1947" s="10"/>
      <c r="AQ1947" s="10"/>
      <c r="AR1947" s="10"/>
      <c r="AS1947" s="10"/>
    </row>
    <row r="1948" spans="1:45" x14ac:dyDescent="0.25">
      <c r="A1948" s="10"/>
      <c r="B1948" s="10"/>
      <c r="C1948" s="10"/>
      <c r="E1948" s="10"/>
      <c r="G1948" s="10"/>
      <c r="H1948" s="10"/>
      <c r="I1948" s="10"/>
      <c r="P1948" s="2"/>
      <c r="Q1948" s="10"/>
      <c r="R1948" s="10"/>
      <c r="S1948" s="10"/>
      <c r="T1948" s="10"/>
      <c r="U1948" s="10"/>
      <c r="V1948" s="10"/>
      <c r="W1948" s="10"/>
      <c r="X1948" s="10"/>
      <c r="Y1948" s="10"/>
      <c r="Z1948" s="10"/>
      <c r="AA1948" s="10"/>
      <c r="AB1948" s="10"/>
      <c r="AC1948" s="10"/>
      <c r="AD1948" s="10"/>
      <c r="AE1948" s="10"/>
      <c r="AF1948" s="10"/>
      <c r="AK1948" s="10"/>
      <c r="AL1948" s="10"/>
      <c r="AM1948" s="10"/>
      <c r="AN1948" s="10"/>
      <c r="AO1948" s="10"/>
      <c r="AP1948" s="10"/>
      <c r="AQ1948" s="10"/>
      <c r="AR1948" s="10"/>
      <c r="AS1948" s="10"/>
    </row>
    <row r="1949" spans="1:45" x14ac:dyDescent="0.25">
      <c r="A1949" s="10"/>
      <c r="B1949" s="10"/>
      <c r="C1949" s="10"/>
      <c r="E1949" s="10"/>
      <c r="G1949" s="10"/>
      <c r="H1949" s="10"/>
      <c r="I1949" s="10"/>
      <c r="P1949" s="2"/>
      <c r="Q1949" s="10"/>
      <c r="R1949" s="10"/>
      <c r="S1949" s="10"/>
      <c r="T1949" s="10"/>
      <c r="U1949" s="10"/>
      <c r="V1949" s="10"/>
      <c r="W1949" s="10"/>
      <c r="X1949" s="10"/>
      <c r="Y1949" s="10"/>
      <c r="Z1949" s="10"/>
      <c r="AA1949" s="10"/>
      <c r="AB1949" s="10"/>
      <c r="AC1949" s="10"/>
      <c r="AD1949" s="10"/>
      <c r="AE1949" s="10"/>
      <c r="AF1949" s="10"/>
      <c r="AK1949" s="10"/>
      <c r="AL1949" s="10"/>
      <c r="AM1949" s="10"/>
      <c r="AN1949" s="10"/>
      <c r="AO1949" s="10"/>
      <c r="AP1949" s="10"/>
      <c r="AQ1949" s="10"/>
      <c r="AR1949" s="10"/>
      <c r="AS1949" s="10"/>
    </row>
    <row r="1950" spans="1:45" x14ac:dyDescent="0.25">
      <c r="A1950" s="10"/>
      <c r="B1950" s="10"/>
      <c r="C1950" s="10"/>
      <c r="E1950" s="10"/>
      <c r="G1950" s="10"/>
      <c r="H1950" s="10"/>
      <c r="I1950" s="10"/>
      <c r="P1950" s="2"/>
      <c r="Q1950" s="10"/>
      <c r="R1950" s="10"/>
      <c r="S1950" s="10"/>
      <c r="T1950" s="10"/>
      <c r="U1950" s="10"/>
      <c r="V1950" s="10"/>
      <c r="W1950" s="10"/>
      <c r="X1950" s="10"/>
      <c r="Y1950" s="10"/>
      <c r="Z1950" s="10"/>
      <c r="AA1950" s="10"/>
      <c r="AB1950" s="10"/>
      <c r="AC1950" s="10"/>
      <c r="AD1950" s="10"/>
      <c r="AE1950" s="10"/>
      <c r="AF1950" s="10"/>
      <c r="AK1950" s="10"/>
      <c r="AL1950" s="10"/>
      <c r="AM1950" s="10"/>
      <c r="AN1950" s="10"/>
      <c r="AO1950" s="10"/>
      <c r="AP1950" s="10"/>
      <c r="AQ1950" s="10"/>
      <c r="AR1950" s="10"/>
      <c r="AS1950" s="10"/>
    </row>
    <row r="1951" spans="1:45" x14ac:dyDescent="0.25">
      <c r="A1951" s="10"/>
      <c r="B1951" s="10"/>
      <c r="C1951" s="10"/>
      <c r="E1951" s="10"/>
      <c r="G1951" s="10"/>
      <c r="H1951" s="10"/>
      <c r="I1951" s="10"/>
      <c r="P1951" s="2"/>
      <c r="Q1951" s="10"/>
      <c r="R1951" s="10"/>
      <c r="S1951" s="10"/>
      <c r="T1951" s="10"/>
      <c r="U1951" s="10"/>
      <c r="V1951" s="10"/>
      <c r="W1951" s="10"/>
      <c r="X1951" s="10"/>
      <c r="Y1951" s="10"/>
      <c r="Z1951" s="10"/>
      <c r="AA1951" s="10"/>
      <c r="AB1951" s="10"/>
      <c r="AC1951" s="10"/>
      <c r="AD1951" s="10"/>
      <c r="AE1951" s="10"/>
      <c r="AF1951" s="10"/>
      <c r="AK1951" s="10"/>
      <c r="AL1951" s="10"/>
      <c r="AM1951" s="10"/>
      <c r="AN1951" s="10"/>
      <c r="AO1951" s="10"/>
      <c r="AP1951" s="10"/>
      <c r="AQ1951" s="10"/>
      <c r="AR1951" s="10"/>
      <c r="AS1951" s="10"/>
    </row>
    <row r="1952" spans="1:45" x14ac:dyDescent="0.25">
      <c r="A1952" s="10"/>
      <c r="B1952" s="10"/>
      <c r="C1952" s="10"/>
      <c r="E1952" s="10"/>
      <c r="G1952" s="10"/>
      <c r="H1952" s="10"/>
      <c r="I1952" s="10"/>
      <c r="P1952" s="2"/>
      <c r="Q1952" s="10"/>
      <c r="R1952" s="10"/>
      <c r="S1952" s="10"/>
      <c r="T1952" s="10"/>
      <c r="U1952" s="10"/>
      <c r="V1952" s="10"/>
      <c r="W1952" s="10"/>
      <c r="X1952" s="10"/>
      <c r="Y1952" s="10"/>
      <c r="Z1952" s="10"/>
      <c r="AA1952" s="10"/>
      <c r="AB1952" s="10"/>
      <c r="AC1952" s="10"/>
      <c r="AD1952" s="10"/>
      <c r="AE1952" s="10"/>
      <c r="AF1952" s="10"/>
      <c r="AK1952" s="10"/>
      <c r="AL1952" s="10"/>
      <c r="AM1952" s="10"/>
      <c r="AN1952" s="10"/>
      <c r="AO1952" s="10"/>
      <c r="AP1952" s="10"/>
      <c r="AQ1952" s="10"/>
      <c r="AR1952" s="10"/>
      <c r="AS1952" s="10"/>
    </row>
    <row r="1953" spans="1:45" x14ac:dyDescent="0.25">
      <c r="A1953" s="10"/>
      <c r="B1953" s="10"/>
      <c r="C1953" s="10"/>
      <c r="E1953" s="10"/>
      <c r="G1953" s="10"/>
      <c r="H1953" s="10"/>
      <c r="I1953" s="10"/>
      <c r="P1953" s="2"/>
      <c r="Q1953" s="10"/>
      <c r="R1953" s="10"/>
      <c r="S1953" s="10"/>
      <c r="T1953" s="10"/>
      <c r="U1953" s="10"/>
      <c r="V1953" s="10"/>
      <c r="W1953" s="10"/>
      <c r="X1953" s="10"/>
      <c r="Y1953" s="10"/>
      <c r="Z1953" s="10"/>
      <c r="AA1953" s="10"/>
      <c r="AB1953" s="10"/>
      <c r="AC1953" s="10"/>
      <c r="AD1953" s="10"/>
      <c r="AE1953" s="10"/>
      <c r="AF1953" s="10"/>
      <c r="AK1953" s="10"/>
      <c r="AL1953" s="10"/>
      <c r="AM1953" s="10"/>
      <c r="AN1953" s="10"/>
      <c r="AO1953" s="10"/>
      <c r="AP1953" s="10"/>
      <c r="AQ1953" s="10"/>
      <c r="AR1953" s="10"/>
      <c r="AS1953" s="10"/>
    </row>
    <row r="1954" spans="1:45" x14ac:dyDescent="0.25">
      <c r="A1954" s="10"/>
      <c r="B1954" s="10"/>
      <c r="C1954" s="10"/>
      <c r="E1954" s="10"/>
      <c r="G1954" s="10"/>
      <c r="H1954" s="10"/>
      <c r="I1954" s="10"/>
      <c r="P1954" s="2"/>
      <c r="Q1954" s="10"/>
      <c r="R1954" s="10"/>
      <c r="S1954" s="10"/>
      <c r="T1954" s="10"/>
      <c r="U1954" s="10"/>
      <c r="V1954" s="10"/>
      <c r="W1954" s="10"/>
      <c r="X1954" s="10"/>
      <c r="Y1954" s="10"/>
      <c r="Z1954" s="10"/>
      <c r="AA1954" s="10"/>
      <c r="AB1954" s="10"/>
      <c r="AC1954" s="10"/>
      <c r="AD1954" s="10"/>
      <c r="AE1954" s="10"/>
      <c r="AF1954" s="10"/>
      <c r="AK1954" s="10"/>
      <c r="AL1954" s="10"/>
      <c r="AM1954" s="10"/>
      <c r="AN1954" s="10"/>
      <c r="AO1954" s="10"/>
      <c r="AP1954" s="10"/>
      <c r="AQ1954" s="10"/>
      <c r="AR1954" s="10"/>
      <c r="AS1954" s="10"/>
    </row>
    <row r="1955" spans="1:45" x14ac:dyDescent="0.25">
      <c r="A1955" s="10"/>
      <c r="B1955" s="10"/>
      <c r="C1955" s="10"/>
      <c r="E1955" s="10"/>
      <c r="G1955" s="10"/>
      <c r="H1955" s="10"/>
      <c r="I1955" s="10"/>
      <c r="P1955" s="2"/>
      <c r="Q1955" s="10"/>
      <c r="R1955" s="10"/>
      <c r="S1955" s="10"/>
      <c r="T1955" s="10"/>
      <c r="U1955" s="10"/>
      <c r="V1955" s="10"/>
      <c r="W1955" s="10"/>
      <c r="X1955" s="10"/>
      <c r="Y1955" s="10"/>
      <c r="Z1955" s="10"/>
      <c r="AA1955" s="10"/>
      <c r="AB1955" s="10"/>
      <c r="AC1955" s="10"/>
      <c r="AD1955" s="10"/>
      <c r="AE1955" s="10"/>
      <c r="AF1955" s="10"/>
      <c r="AK1955" s="10"/>
      <c r="AL1955" s="10"/>
      <c r="AM1955" s="10"/>
      <c r="AN1955" s="10"/>
      <c r="AO1955" s="10"/>
      <c r="AP1955" s="10"/>
      <c r="AQ1955" s="10"/>
      <c r="AR1955" s="10"/>
      <c r="AS1955" s="10"/>
    </row>
    <row r="1956" spans="1:45" x14ac:dyDescent="0.25">
      <c r="A1956" s="10"/>
      <c r="B1956" s="10"/>
      <c r="C1956" s="10"/>
      <c r="E1956" s="10"/>
      <c r="G1956" s="10"/>
      <c r="H1956" s="10"/>
      <c r="I1956" s="10"/>
      <c r="P1956" s="2"/>
      <c r="Q1956" s="10"/>
      <c r="R1956" s="10"/>
      <c r="S1956" s="10"/>
      <c r="T1956" s="10"/>
      <c r="U1956" s="10"/>
      <c r="V1956" s="10"/>
      <c r="W1956" s="10"/>
      <c r="X1956" s="10"/>
      <c r="Y1956" s="10"/>
      <c r="Z1956" s="10"/>
      <c r="AA1956" s="10"/>
      <c r="AB1956" s="10"/>
      <c r="AC1956" s="10"/>
      <c r="AD1956" s="10"/>
      <c r="AE1956" s="10"/>
      <c r="AF1956" s="10"/>
      <c r="AK1956" s="10"/>
      <c r="AL1956" s="10"/>
      <c r="AM1956" s="10"/>
      <c r="AN1956" s="10"/>
      <c r="AO1956" s="10"/>
      <c r="AP1956" s="10"/>
      <c r="AQ1956" s="10"/>
      <c r="AR1956" s="10"/>
      <c r="AS1956" s="10"/>
    </row>
    <row r="1957" spans="1:45" x14ac:dyDescent="0.25">
      <c r="A1957" s="10"/>
      <c r="B1957" s="10"/>
      <c r="C1957" s="10"/>
      <c r="E1957" s="10"/>
      <c r="G1957" s="10"/>
      <c r="H1957" s="10"/>
      <c r="I1957" s="10"/>
      <c r="P1957" s="2"/>
      <c r="Q1957" s="10"/>
      <c r="R1957" s="10"/>
      <c r="S1957" s="10"/>
      <c r="T1957" s="10"/>
      <c r="U1957" s="10"/>
      <c r="V1957" s="10"/>
      <c r="W1957" s="10"/>
      <c r="X1957" s="10"/>
      <c r="Y1957" s="10"/>
      <c r="Z1957" s="10"/>
      <c r="AA1957" s="10"/>
      <c r="AB1957" s="10"/>
      <c r="AC1957" s="10"/>
      <c r="AD1957" s="10"/>
      <c r="AE1957" s="10"/>
      <c r="AF1957" s="10"/>
      <c r="AK1957" s="10"/>
      <c r="AL1957" s="10"/>
      <c r="AM1957" s="10"/>
      <c r="AN1957" s="10"/>
      <c r="AO1957" s="10"/>
      <c r="AP1957" s="10"/>
      <c r="AQ1957" s="10"/>
      <c r="AR1957" s="10"/>
      <c r="AS1957" s="10"/>
    </row>
    <row r="1958" spans="1:45" x14ac:dyDescent="0.25">
      <c r="A1958" s="10"/>
      <c r="B1958" s="10"/>
      <c r="C1958" s="10"/>
      <c r="E1958" s="10"/>
      <c r="G1958" s="10"/>
      <c r="H1958" s="10"/>
      <c r="I1958" s="10"/>
      <c r="P1958" s="2"/>
      <c r="Q1958" s="10"/>
      <c r="R1958" s="10"/>
      <c r="S1958" s="10"/>
      <c r="T1958" s="10"/>
      <c r="U1958" s="10"/>
      <c r="V1958" s="10"/>
      <c r="W1958" s="10"/>
      <c r="X1958" s="10"/>
      <c r="Y1958" s="10"/>
      <c r="Z1958" s="10"/>
      <c r="AA1958" s="10"/>
      <c r="AB1958" s="10"/>
      <c r="AC1958" s="10"/>
      <c r="AD1958" s="10"/>
      <c r="AE1958" s="10"/>
      <c r="AF1958" s="10"/>
      <c r="AK1958" s="10"/>
      <c r="AL1958" s="10"/>
      <c r="AM1958" s="10"/>
      <c r="AN1958" s="10"/>
      <c r="AO1958" s="10"/>
      <c r="AP1958" s="10"/>
      <c r="AQ1958" s="10"/>
      <c r="AR1958" s="10"/>
      <c r="AS1958" s="10"/>
    </row>
    <row r="1959" spans="1:45" x14ac:dyDescent="0.25">
      <c r="A1959" s="10"/>
      <c r="B1959" s="10"/>
      <c r="C1959" s="10"/>
      <c r="E1959" s="10"/>
      <c r="G1959" s="10"/>
      <c r="H1959" s="10"/>
      <c r="I1959" s="10"/>
      <c r="P1959" s="2"/>
      <c r="Q1959" s="10"/>
      <c r="R1959" s="10"/>
      <c r="S1959" s="10"/>
      <c r="T1959" s="10"/>
      <c r="U1959" s="10"/>
      <c r="V1959" s="10"/>
      <c r="W1959" s="10"/>
      <c r="X1959" s="10"/>
      <c r="Y1959" s="10"/>
      <c r="Z1959" s="10"/>
      <c r="AA1959" s="10"/>
      <c r="AB1959" s="10"/>
      <c r="AC1959" s="10"/>
      <c r="AD1959" s="10"/>
      <c r="AE1959" s="10"/>
      <c r="AF1959" s="10"/>
      <c r="AK1959" s="10"/>
      <c r="AL1959" s="10"/>
      <c r="AM1959" s="10"/>
      <c r="AN1959" s="10"/>
      <c r="AO1959" s="10"/>
      <c r="AP1959" s="10"/>
      <c r="AQ1959" s="10"/>
      <c r="AR1959" s="10"/>
      <c r="AS1959" s="10"/>
    </row>
    <row r="1960" spans="1:45" x14ac:dyDescent="0.25">
      <c r="A1960" s="10"/>
      <c r="B1960" s="10"/>
      <c r="C1960" s="10"/>
      <c r="E1960" s="10"/>
      <c r="G1960" s="10"/>
      <c r="H1960" s="10"/>
      <c r="I1960" s="10"/>
      <c r="P1960" s="2"/>
      <c r="Q1960" s="10"/>
      <c r="R1960" s="10"/>
      <c r="S1960" s="10"/>
      <c r="T1960" s="10"/>
      <c r="U1960" s="10"/>
      <c r="V1960" s="10"/>
      <c r="W1960" s="10"/>
      <c r="X1960" s="10"/>
      <c r="Y1960" s="10"/>
      <c r="Z1960" s="10"/>
      <c r="AA1960" s="10"/>
      <c r="AB1960" s="10"/>
      <c r="AC1960" s="10"/>
      <c r="AD1960" s="10"/>
      <c r="AE1960" s="10"/>
      <c r="AF1960" s="10"/>
      <c r="AK1960" s="10"/>
      <c r="AL1960" s="10"/>
      <c r="AM1960" s="10"/>
      <c r="AN1960" s="10"/>
      <c r="AO1960" s="10"/>
      <c r="AP1960" s="10"/>
      <c r="AQ1960" s="10"/>
      <c r="AR1960" s="10"/>
      <c r="AS1960" s="10"/>
    </row>
    <row r="1961" spans="1:45" x14ac:dyDescent="0.25">
      <c r="A1961" s="10"/>
      <c r="B1961" s="10"/>
      <c r="C1961" s="10"/>
      <c r="E1961" s="10"/>
      <c r="G1961" s="10"/>
      <c r="H1961" s="10"/>
      <c r="I1961" s="10"/>
      <c r="P1961" s="2"/>
      <c r="Q1961" s="10"/>
      <c r="R1961" s="10"/>
      <c r="S1961" s="10"/>
      <c r="T1961" s="10"/>
      <c r="U1961" s="10"/>
      <c r="V1961" s="10"/>
      <c r="W1961" s="10"/>
      <c r="X1961" s="10"/>
      <c r="Y1961" s="10"/>
      <c r="Z1961" s="10"/>
      <c r="AA1961" s="10"/>
      <c r="AB1961" s="10"/>
      <c r="AC1961" s="10"/>
      <c r="AD1961" s="10"/>
      <c r="AE1961" s="10"/>
      <c r="AF1961" s="10"/>
      <c r="AK1961" s="10"/>
      <c r="AL1961" s="10"/>
      <c r="AM1961" s="10"/>
      <c r="AN1961" s="10"/>
      <c r="AO1961" s="10"/>
      <c r="AP1961" s="10"/>
      <c r="AQ1961" s="10"/>
      <c r="AR1961" s="10"/>
      <c r="AS1961" s="10"/>
    </row>
    <row r="1962" spans="1:45" x14ac:dyDescent="0.25">
      <c r="A1962" s="10"/>
      <c r="B1962" s="10"/>
      <c r="C1962" s="10"/>
      <c r="E1962" s="10"/>
      <c r="G1962" s="10"/>
      <c r="H1962" s="10"/>
      <c r="I1962" s="10"/>
      <c r="P1962" s="2"/>
      <c r="Q1962" s="10"/>
      <c r="R1962" s="10"/>
      <c r="S1962" s="10"/>
      <c r="T1962" s="10"/>
      <c r="U1962" s="10"/>
      <c r="V1962" s="10"/>
      <c r="W1962" s="10"/>
      <c r="X1962" s="10"/>
      <c r="Y1962" s="10"/>
      <c r="Z1962" s="10"/>
      <c r="AA1962" s="10"/>
      <c r="AB1962" s="10"/>
      <c r="AC1962" s="10"/>
      <c r="AD1962" s="10"/>
      <c r="AE1962" s="10"/>
      <c r="AF1962" s="10"/>
      <c r="AK1962" s="10"/>
      <c r="AL1962" s="10"/>
      <c r="AM1962" s="10"/>
      <c r="AN1962" s="10"/>
      <c r="AO1962" s="10"/>
      <c r="AP1962" s="10"/>
      <c r="AQ1962" s="10"/>
      <c r="AR1962" s="10"/>
      <c r="AS1962" s="10"/>
    </row>
    <row r="1963" spans="1:45" x14ac:dyDescent="0.25">
      <c r="A1963" s="10"/>
      <c r="B1963" s="10"/>
      <c r="C1963" s="10"/>
      <c r="E1963" s="10"/>
      <c r="G1963" s="10"/>
      <c r="H1963" s="10"/>
      <c r="I1963" s="10"/>
      <c r="P1963" s="2"/>
      <c r="Q1963" s="10"/>
      <c r="R1963" s="10"/>
      <c r="S1963" s="10"/>
      <c r="T1963" s="10"/>
      <c r="U1963" s="10"/>
      <c r="V1963" s="10"/>
      <c r="W1963" s="10"/>
      <c r="X1963" s="10"/>
      <c r="Y1963" s="10"/>
      <c r="Z1963" s="10"/>
      <c r="AA1963" s="10"/>
      <c r="AB1963" s="10"/>
      <c r="AC1963" s="10"/>
      <c r="AD1963" s="10"/>
      <c r="AE1963" s="10"/>
      <c r="AF1963" s="10"/>
      <c r="AK1963" s="10"/>
      <c r="AL1963" s="10"/>
      <c r="AM1963" s="10"/>
      <c r="AN1963" s="10"/>
      <c r="AO1963" s="10"/>
      <c r="AP1963" s="10"/>
      <c r="AQ1963" s="10"/>
      <c r="AR1963" s="10"/>
      <c r="AS1963" s="10"/>
    </row>
    <row r="1964" spans="1:45" x14ac:dyDescent="0.25">
      <c r="A1964" s="10"/>
      <c r="B1964" s="10"/>
      <c r="C1964" s="10"/>
      <c r="E1964" s="10"/>
      <c r="G1964" s="10"/>
      <c r="H1964" s="10"/>
      <c r="I1964" s="10"/>
      <c r="P1964" s="2"/>
      <c r="Q1964" s="10"/>
      <c r="R1964" s="10"/>
      <c r="S1964" s="10"/>
      <c r="T1964" s="10"/>
      <c r="U1964" s="10"/>
      <c r="V1964" s="10"/>
      <c r="W1964" s="10"/>
      <c r="X1964" s="10"/>
      <c r="Y1964" s="10"/>
      <c r="Z1964" s="10"/>
      <c r="AA1964" s="10"/>
      <c r="AB1964" s="10"/>
      <c r="AC1964" s="10"/>
      <c r="AD1964" s="10"/>
      <c r="AE1964" s="10"/>
      <c r="AF1964" s="10"/>
      <c r="AK1964" s="10"/>
      <c r="AL1964" s="10"/>
      <c r="AM1964" s="10"/>
      <c r="AN1964" s="10"/>
      <c r="AO1964" s="10"/>
      <c r="AP1964" s="10"/>
      <c r="AQ1964" s="10"/>
      <c r="AR1964" s="10"/>
      <c r="AS1964" s="10"/>
    </row>
    <row r="1965" spans="1:45" x14ac:dyDescent="0.25">
      <c r="A1965" s="10"/>
      <c r="B1965" s="10"/>
      <c r="C1965" s="10"/>
      <c r="E1965" s="10"/>
      <c r="G1965" s="10"/>
      <c r="H1965" s="10"/>
      <c r="I1965" s="10"/>
      <c r="P1965" s="2"/>
      <c r="Q1965" s="10"/>
      <c r="R1965" s="10"/>
      <c r="S1965" s="10"/>
      <c r="T1965" s="10"/>
      <c r="U1965" s="10"/>
      <c r="V1965" s="10"/>
      <c r="W1965" s="10"/>
      <c r="X1965" s="10"/>
      <c r="Y1965" s="10"/>
      <c r="Z1965" s="10"/>
      <c r="AA1965" s="10"/>
      <c r="AB1965" s="10"/>
      <c r="AC1965" s="10"/>
      <c r="AD1965" s="10"/>
      <c r="AE1965" s="10"/>
      <c r="AF1965" s="10"/>
      <c r="AK1965" s="10"/>
      <c r="AL1965" s="10"/>
      <c r="AM1965" s="10"/>
      <c r="AN1965" s="10"/>
      <c r="AO1965" s="10"/>
      <c r="AP1965" s="10"/>
      <c r="AQ1965" s="10"/>
      <c r="AR1965" s="10"/>
      <c r="AS1965" s="10"/>
    </row>
    <row r="1966" spans="1:45" x14ac:dyDescent="0.25">
      <c r="A1966" s="10"/>
      <c r="B1966" s="10"/>
      <c r="C1966" s="10"/>
      <c r="E1966" s="10"/>
      <c r="G1966" s="10"/>
      <c r="H1966" s="10"/>
      <c r="I1966" s="10"/>
      <c r="P1966" s="2"/>
      <c r="Q1966" s="10"/>
      <c r="R1966" s="10"/>
      <c r="S1966" s="10"/>
      <c r="T1966" s="10"/>
      <c r="U1966" s="10"/>
      <c r="V1966" s="10"/>
      <c r="W1966" s="10"/>
      <c r="X1966" s="10"/>
      <c r="Y1966" s="10"/>
      <c r="Z1966" s="10"/>
      <c r="AA1966" s="10"/>
      <c r="AB1966" s="10"/>
      <c r="AC1966" s="10"/>
      <c r="AD1966" s="10"/>
      <c r="AE1966" s="10"/>
      <c r="AF1966" s="10"/>
      <c r="AK1966" s="10"/>
      <c r="AL1966" s="10"/>
      <c r="AM1966" s="10"/>
      <c r="AN1966" s="10"/>
      <c r="AO1966" s="10"/>
      <c r="AP1966" s="10"/>
      <c r="AQ1966" s="10"/>
      <c r="AR1966" s="10"/>
      <c r="AS1966" s="10"/>
    </row>
    <row r="1967" spans="1:45" x14ac:dyDescent="0.25">
      <c r="A1967" s="10"/>
      <c r="B1967" s="10"/>
      <c r="C1967" s="10"/>
      <c r="E1967" s="10"/>
      <c r="G1967" s="10"/>
      <c r="H1967" s="10"/>
      <c r="I1967" s="10"/>
      <c r="P1967" s="2"/>
      <c r="Q1967" s="10"/>
      <c r="R1967" s="10"/>
      <c r="S1967" s="10"/>
      <c r="T1967" s="10"/>
      <c r="U1967" s="10"/>
      <c r="V1967" s="10"/>
      <c r="W1967" s="10"/>
      <c r="X1967" s="10"/>
      <c r="Y1967" s="10"/>
      <c r="Z1967" s="10"/>
      <c r="AA1967" s="10"/>
      <c r="AB1967" s="10"/>
      <c r="AC1967" s="10"/>
      <c r="AD1967" s="10"/>
      <c r="AE1967" s="10"/>
      <c r="AF1967" s="10"/>
      <c r="AK1967" s="10"/>
      <c r="AL1967" s="10"/>
      <c r="AM1967" s="10"/>
      <c r="AN1967" s="10"/>
      <c r="AO1967" s="10"/>
      <c r="AP1967" s="10"/>
      <c r="AQ1967" s="10"/>
      <c r="AR1967" s="10"/>
      <c r="AS1967" s="10"/>
    </row>
    <row r="1968" spans="1:45" x14ac:dyDescent="0.25">
      <c r="A1968" s="10"/>
      <c r="B1968" s="10"/>
      <c r="C1968" s="10"/>
      <c r="E1968" s="10"/>
      <c r="G1968" s="10"/>
      <c r="H1968" s="10"/>
      <c r="I1968" s="10"/>
      <c r="P1968" s="2"/>
      <c r="Q1968" s="10"/>
      <c r="R1968" s="10"/>
      <c r="S1968" s="10"/>
      <c r="T1968" s="10"/>
      <c r="U1968" s="10"/>
      <c r="V1968" s="10"/>
      <c r="W1968" s="10"/>
      <c r="X1968" s="10"/>
      <c r="Y1968" s="10"/>
      <c r="Z1968" s="10"/>
      <c r="AA1968" s="10"/>
      <c r="AB1968" s="10"/>
      <c r="AC1968" s="10"/>
      <c r="AD1968" s="10"/>
      <c r="AE1968" s="10"/>
      <c r="AF1968" s="10"/>
      <c r="AK1968" s="10"/>
      <c r="AL1968" s="10"/>
      <c r="AM1968" s="10"/>
      <c r="AN1968" s="10"/>
      <c r="AO1968" s="10"/>
      <c r="AP1968" s="10"/>
      <c r="AQ1968" s="10"/>
      <c r="AR1968" s="10"/>
      <c r="AS1968" s="10"/>
    </row>
    <row r="1969" spans="1:45" x14ac:dyDescent="0.25">
      <c r="A1969" s="10"/>
      <c r="B1969" s="10"/>
      <c r="C1969" s="10"/>
      <c r="E1969" s="10"/>
      <c r="G1969" s="10"/>
      <c r="H1969" s="10"/>
      <c r="I1969" s="10"/>
      <c r="P1969" s="2"/>
      <c r="Q1969" s="10"/>
      <c r="R1969" s="10"/>
      <c r="S1969" s="10"/>
      <c r="T1969" s="10"/>
      <c r="U1969" s="10"/>
      <c r="V1969" s="10"/>
      <c r="W1969" s="10"/>
      <c r="X1969" s="10"/>
      <c r="Y1969" s="10"/>
      <c r="Z1969" s="10"/>
      <c r="AA1969" s="10"/>
      <c r="AB1969" s="10"/>
      <c r="AC1969" s="10"/>
      <c r="AD1969" s="10"/>
      <c r="AE1969" s="10"/>
      <c r="AF1969" s="10"/>
      <c r="AK1969" s="10"/>
      <c r="AL1969" s="10"/>
      <c r="AM1969" s="10"/>
      <c r="AN1969" s="10"/>
      <c r="AO1969" s="10"/>
      <c r="AP1969" s="10"/>
      <c r="AQ1969" s="10"/>
      <c r="AR1969" s="10"/>
      <c r="AS1969" s="10"/>
    </row>
    <row r="1970" spans="1:45" x14ac:dyDescent="0.25">
      <c r="A1970" s="10"/>
      <c r="B1970" s="10"/>
      <c r="C1970" s="10"/>
      <c r="E1970" s="10"/>
      <c r="G1970" s="10"/>
      <c r="H1970" s="10"/>
      <c r="I1970" s="10"/>
      <c r="P1970" s="2"/>
      <c r="Q1970" s="10"/>
      <c r="R1970" s="10"/>
      <c r="S1970" s="10"/>
      <c r="T1970" s="10"/>
      <c r="U1970" s="10"/>
      <c r="V1970" s="10"/>
      <c r="W1970" s="10"/>
      <c r="X1970" s="10"/>
      <c r="Y1970" s="10"/>
      <c r="Z1970" s="10"/>
      <c r="AA1970" s="10"/>
      <c r="AB1970" s="10"/>
      <c r="AC1970" s="10"/>
      <c r="AD1970" s="10"/>
      <c r="AE1970" s="10"/>
      <c r="AF1970" s="10"/>
      <c r="AK1970" s="10"/>
      <c r="AL1970" s="10"/>
      <c r="AM1970" s="10"/>
      <c r="AN1970" s="10"/>
      <c r="AO1970" s="10"/>
      <c r="AP1970" s="10"/>
      <c r="AQ1970" s="10"/>
      <c r="AR1970" s="10"/>
      <c r="AS1970" s="10"/>
    </row>
    <row r="1971" spans="1:45" x14ac:dyDescent="0.25">
      <c r="A1971" s="10"/>
      <c r="B1971" s="10"/>
      <c r="C1971" s="10"/>
      <c r="E1971" s="10"/>
      <c r="G1971" s="10"/>
      <c r="H1971" s="10"/>
      <c r="I1971" s="10"/>
      <c r="P1971" s="2"/>
      <c r="Q1971" s="10"/>
      <c r="R1971" s="10"/>
      <c r="S1971" s="10"/>
      <c r="T1971" s="10"/>
      <c r="U1971" s="10"/>
      <c r="V1971" s="10"/>
      <c r="W1971" s="10"/>
      <c r="X1971" s="10"/>
      <c r="Y1971" s="10"/>
      <c r="Z1971" s="10"/>
      <c r="AA1971" s="10"/>
      <c r="AB1971" s="10"/>
      <c r="AC1971" s="10"/>
      <c r="AD1971" s="10"/>
      <c r="AE1971" s="10"/>
      <c r="AF1971" s="10"/>
      <c r="AK1971" s="10"/>
      <c r="AL1971" s="10"/>
      <c r="AM1971" s="10"/>
      <c r="AN1971" s="10"/>
      <c r="AO1971" s="10"/>
      <c r="AP1971" s="10"/>
      <c r="AQ1971" s="10"/>
      <c r="AR1971" s="10"/>
      <c r="AS1971" s="10"/>
    </row>
    <row r="1972" spans="1:45" x14ac:dyDescent="0.25">
      <c r="A1972" s="10"/>
      <c r="B1972" s="10"/>
      <c r="C1972" s="10"/>
      <c r="E1972" s="10"/>
      <c r="G1972" s="10"/>
      <c r="H1972" s="10"/>
      <c r="I1972" s="10"/>
      <c r="P1972" s="2"/>
      <c r="Q1972" s="10"/>
      <c r="R1972" s="10"/>
      <c r="S1972" s="10"/>
      <c r="T1972" s="10"/>
      <c r="U1972" s="10"/>
      <c r="V1972" s="10"/>
      <c r="W1972" s="10"/>
      <c r="X1972" s="10"/>
      <c r="Y1972" s="10"/>
      <c r="Z1972" s="10"/>
      <c r="AA1972" s="10"/>
      <c r="AB1972" s="10"/>
      <c r="AC1972" s="10"/>
      <c r="AD1972" s="10"/>
      <c r="AE1972" s="10"/>
      <c r="AF1972" s="10"/>
      <c r="AK1972" s="10"/>
      <c r="AL1972" s="10"/>
      <c r="AM1972" s="10"/>
      <c r="AN1972" s="10"/>
      <c r="AO1972" s="10"/>
      <c r="AP1972" s="10"/>
      <c r="AQ1972" s="10"/>
      <c r="AR1972" s="10"/>
      <c r="AS1972" s="10"/>
    </row>
    <row r="1973" spans="1:45" x14ac:dyDescent="0.25">
      <c r="A1973" s="10"/>
      <c r="B1973" s="10"/>
      <c r="C1973" s="10"/>
      <c r="E1973" s="10"/>
      <c r="G1973" s="10"/>
      <c r="H1973" s="10"/>
      <c r="I1973" s="10"/>
      <c r="P1973" s="2"/>
      <c r="Q1973" s="10"/>
      <c r="R1973" s="10"/>
      <c r="S1973" s="10"/>
      <c r="T1973" s="10"/>
      <c r="U1973" s="10"/>
      <c r="V1973" s="10"/>
      <c r="W1973" s="10"/>
      <c r="X1973" s="10"/>
      <c r="Y1973" s="10"/>
      <c r="Z1973" s="10"/>
      <c r="AA1973" s="10"/>
      <c r="AB1973" s="10"/>
      <c r="AC1973" s="10"/>
      <c r="AD1973" s="10"/>
      <c r="AE1973" s="10"/>
      <c r="AF1973" s="10"/>
      <c r="AK1973" s="10"/>
      <c r="AL1973" s="10"/>
      <c r="AM1973" s="10"/>
      <c r="AN1973" s="10"/>
      <c r="AO1973" s="10"/>
      <c r="AP1973" s="10"/>
      <c r="AQ1973" s="10"/>
      <c r="AR1973" s="10"/>
      <c r="AS1973" s="10"/>
    </row>
    <row r="1974" spans="1:45" x14ac:dyDescent="0.25">
      <c r="A1974" s="10"/>
      <c r="B1974" s="10"/>
      <c r="C1974" s="10"/>
      <c r="E1974" s="10"/>
      <c r="G1974" s="10"/>
      <c r="H1974" s="10"/>
      <c r="I1974" s="10"/>
      <c r="P1974" s="2"/>
      <c r="Q1974" s="10"/>
      <c r="R1974" s="10"/>
      <c r="S1974" s="10"/>
      <c r="T1974" s="10"/>
      <c r="U1974" s="10"/>
      <c r="V1974" s="10"/>
      <c r="W1974" s="10"/>
      <c r="X1974" s="10"/>
      <c r="Y1974" s="10"/>
      <c r="Z1974" s="10"/>
      <c r="AA1974" s="10"/>
      <c r="AB1974" s="10"/>
      <c r="AC1974" s="10"/>
      <c r="AD1974" s="10"/>
      <c r="AE1974" s="10"/>
      <c r="AF1974" s="10"/>
      <c r="AK1974" s="10"/>
      <c r="AL1974" s="10"/>
      <c r="AM1974" s="10"/>
      <c r="AN1974" s="10"/>
      <c r="AO1974" s="10"/>
      <c r="AP1974" s="10"/>
      <c r="AQ1974" s="10"/>
      <c r="AR1974" s="10"/>
      <c r="AS1974" s="10"/>
    </row>
    <row r="1975" spans="1:45" x14ac:dyDescent="0.25">
      <c r="A1975" s="10"/>
      <c r="B1975" s="10"/>
      <c r="C1975" s="10"/>
      <c r="E1975" s="10"/>
      <c r="G1975" s="10"/>
      <c r="H1975" s="10"/>
      <c r="I1975" s="10"/>
      <c r="P1975" s="2"/>
      <c r="Q1975" s="10"/>
      <c r="R1975" s="10"/>
      <c r="S1975" s="10"/>
      <c r="T1975" s="10"/>
      <c r="U1975" s="10"/>
      <c r="V1975" s="10"/>
      <c r="W1975" s="10"/>
      <c r="X1975" s="10"/>
      <c r="Y1975" s="10"/>
      <c r="Z1975" s="10"/>
      <c r="AA1975" s="10"/>
      <c r="AB1975" s="10"/>
      <c r="AC1975" s="10"/>
      <c r="AD1975" s="10"/>
      <c r="AE1975" s="10"/>
      <c r="AF1975" s="10"/>
      <c r="AK1975" s="10"/>
      <c r="AL1975" s="10"/>
      <c r="AM1975" s="10"/>
      <c r="AN1975" s="10"/>
      <c r="AO1975" s="10"/>
      <c r="AP1975" s="10"/>
      <c r="AQ1975" s="10"/>
      <c r="AR1975" s="10"/>
      <c r="AS1975" s="10"/>
    </row>
    <row r="1976" spans="1:45" x14ac:dyDescent="0.25">
      <c r="A1976" s="10"/>
      <c r="B1976" s="10"/>
      <c r="C1976" s="10"/>
      <c r="E1976" s="10"/>
      <c r="G1976" s="10"/>
      <c r="H1976" s="10"/>
      <c r="I1976" s="10"/>
      <c r="P1976" s="2"/>
      <c r="Q1976" s="10"/>
      <c r="R1976" s="10"/>
      <c r="S1976" s="10"/>
      <c r="T1976" s="10"/>
      <c r="U1976" s="10"/>
      <c r="V1976" s="10"/>
      <c r="W1976" s="10"/>
      <c r="X1976" s="10"/>
      <c r="Y1976" s="10"/>
      <c r="Z1976" s="10"/>
      <c r="AA1976" s="10"/>
      <c r="AB1976" s="10"/>
      <c r="AC1976" s="10"/>
      <c r="AD1976" s="10"/>
      <c r="AE1976" s="10"/>
      <c r="AF1976" s="10"/>
      <c r="AK1976" s="10"/>
      <c r="AL1976" s="10"/>
      <c r="AM1976" s="10"/>
      <c r="AN1976" s="10"/>
      <c r="AO1976" s="10"/>
      <c r="AP1976" s="10"/>
      <c r="AQ1976" s="10"/>
      <c r="AR1976" s="10"/>
      <c r="AS1976" s="10"/>
    </row>
    <row r="1977" spans="1:45" x14ac:dyDescent="0.25">
      <c r="A1977" s="10"/>
      <c r="B1977" s="10"/>
      <c r="C1977" s="10"/>
      <c r="E1977" s="10"/>
      <c r="G1977" s="10"/>
      <c r="H1977" s="10"/>
      <c r="I1977" s="10"/>
      <c r="P1977" s="2"/>
      <c r="Q1977" s="10"/>
      <c r="R1977" s="10"/>
      <c r="S1977" s="10"/>
      <c r="T1977" s="10"/>
      <c r="U1977" s="10"/>
      <c r="V1977" s="10"/>
      <c r="W1977" s="10"/>
      <c r="X1977" s="10"/>
      <c r="Y1977" s="10"/>
      <c r="Z1977" s="10"/>
      <c r="AA1977" s="10"/>
      <c r="AB1977" s="10"/>
      <c r="AC1977" s="10"/>
      <c r="AD1977" s="10"/>
      <c r="AE1977" s="10"/>
      <c r="AF1977" s="10"/>
      <c r="AK1977" s="10"/>
      <c r="AL1977" s="10"/>
      <c r="AM1977" s="10"/>
      <c r="AN1977" s="10"/>
      <c r="AO1977" s="10"/>
      <c r="AP1977" s="10"/>
      <c r="AQ1977" s="10"/>
      <c r="AR1977" s="10"/>
      <c r="AS1977" s="10"/>
    </row>
    <row r="1978" spans="1:45" x14ac:dyDescent="0.25">
      <c r="A1978" s="10"/>
      <c r="B1978" s="10"/>
      <c r="C1978" s="10"/>
      <c r="E1978" s="10"/>
      <c r="G1978" s="10"/>
      <c r="H1978" s="10"/>
      <c r="I1978" s="10"/>
      <c r="P1978" s="2"/>
      <c r="Q1978" s="10"/>
      <c r="R1978" s="10"/>
      <c r="S1978" s="10"/>
      <c r="T1978" s="10"/>
      <c r="U1978" s="10"/>
      <c r="V1978" s="10"/>
      <c r="W1978" s="10"/>
      <c r="X1978" s="10"/>
      <c r="Y1978" s="10"/>
      <c r="Z1978" s="10"/>
      <c r="AA1978" s="10"/>
      <c r="AB1978" s="10"/>
      <c r="AC1978" s="10"/>
      <c r="AD1978" s="10"/>
      <c r="AE1978" s="10"/>
      <c r="AF1978" s="10"/>
      <c r="AK1978" s="10"/>
      <c r="AL1978" s="10"/>
      <c r="AM1978" s="10"/>
      <c r="AN1978" s="10"/>
      <c r="AO1978" s="10"/>
      <c r="AP1978" s="10"/>
      <c r="AQ1978" s="10"/>
      <c r="AR1978" s="10"/>
      <c r="AS1978" s="10"/>
    </row>
    <row r="1979" spans="1:45" x14ac:dyDescent="0.25">
      <c r="A1979" s="10"/>
      <c r="B1979" s="10"/>
      <c r="C1979" s="10"/>
      <c r="E1979" s="10"/>
      <c r="G1979" s="10"/>
      <c r="H1979" s="10"/>
      <c r="I1979" s="10"/>
      <c r="P1979" s="2"/>
      <c r="Q1979" s="10"/>
      <c r="R1979" s="10"/>
      <c r="S1979" s="10"/>
      <c r="T1979" s="10"/>
      <c r="U1979" s="10"/>
      <c r="V1979" s="10"/>
      <c r="W1979" s="10"/>
      <c r="X1979" s="10"/>
      <c r="Y1979" s="10"/>
      <c r="Z1979" s="10"/>
      <c r="AA1979" s="10"/>
      <c r="AB1979" s="10"/>
      <c r="AC1979" s="10"/>
      <c r="AD1979" s="10"/>
      <c r="AE1979" s="10"/>
      <c r="AF1979" s="10"/>
      <c r="AK1979" s="10"/>
      <c r="AL1979" s="10"/>
      <c r="AM1979" s="10"/>
      <c r="AN1979" s="10"/>
      <c r="AO1979" s="10"/>
      <c r="AP1979" s="10"/>
      <c r="AQ1979" s="10"/>
      <c r="AR1979" s="10"/>
      <c r="AS1979" s="10"/>
    </row>
    <row r="1980" spans="1:45" x14ac:dyDescent="0.25">
      <c r="A1980" s="10"/>
      <c r="B1980" s="10"/>
      <c r="C1980" s="10"/>
      <c r="E1980" s="10"/>
      <c r="G1980" s="10"/>
      <c r="H1980" s="10"/>
      <c r="I1980" s="10"/>
      <c r="P1980" s="2"/>
      <c r="Q1980" s="10"/>
      <c r="R1980" s="10"/>
      <c r="S1980" s="10"/>
      <c r="T1980" s="10"/>
      <c r="U1980" s="10"/>
      <c r="V1980" s="10"/>
      <c r="W1980" s="10"/>
      <c r="X1980" s="10"/>
      <c r="Y1980" s="10"/>
      <c r="Z1980" s="10"/>
      <c r="AA1980" s="10"/>
      <c r="AB1980" s="10"/>
      <c r="AC1980" s="10"/>
      <c r="AD1980" s="10"/>
      <c r="AE1980" s="10"/>
      <c r="AF1980" s="10"/>
      <c r="AK1980" s="10"/>
      <c r="AL1980" s="10"/>
      <c r="AM1980" s="10"/>
      <c r="AN1980" s="10"/>
      <c r="AO1980" s="10"/>
      <c r="AP1980" s="10"/>
      <c r="AQ1980" s="10"/>
      <c r="AR1980" s="10"/>
      <c r="AS1980" s="10"/>
    </row>
    <row r="1981" spans="1:45" x14ac:dyDescent="0.25">
      <c r="A1981" s="10"/>
      <c r="B1981" s="10"/>
      <c r="C1981" s="10"/>
      <c r="E1981" s="10"/>
      <c r="G1981" s="10"/>
      <c r="H1981" s="10"/>
      <c r="I1981" s="10"/>
      <c r="P1981" s="2"/>
      <c r="Q1981" s="10"/>
      <c r="R1981" s="10"/>
      <c r="S1981" s="10"/>
      <c r="T1981" s="10"/>
      <c r="U1981" s="10"/>
      <c r="V1981" s="10"/>
      <c r="W1981" s="10"/>
      <c r="X1981" s="10"/>
      <c r="Y1981" s="10"/>
      <c r="Z1981" s="10"/>
      <c r="AA1981" s="10"/>
      <c r="AB1981" s="10"/>
      <c r="AC1981" s="10"/>
      <c r="AD1981" s="10"/>
      <c r="AE1981" s="10"/>
      <c r="AF1981" s="10"/>
      <c r="AK1981" s="10"/>
      <c r="AL1981" s="10"/>
      <c r="AM1981" s="10"/>
      <c r="AN1981" s="10"/>
      <c r="AO1981" s="10"/>
      <c r="AP1981" s="10"/>
      <c r="AQ1981" s="10"/>
      <c r="AR1981" s="10"/>
      <c r="AS1981" s="10"/>
    </row>
    <row r="1982" spans="1:45" x14ac:dyDescent="0.25">
      <c r="A1982" s="10"/>
      <c r="B1982" s="10"/>
      <c r="C1982" s="10"/>
      <c r="E1982" s="10"/>
      <c r="G1982" s="10"/>
      <c r="H1982" s="10"/>
      <c r="I1982" s="10"/>
      <c r="P1982" s="2"/>
      <c r="Q1982" s="10"/>
      <c r="R1982" s="10"/>
      <c r="S1982" s="10"/>
      <c r="T1982" s="10"/>
      <c r="U1982" s="10"/>
      <c r="V1982" s="10"/>
      <c r="W1982" s="10"/>
      <c r="X1982" s="10"/>
      <c r="Y1982" s="10"/>
      <c r="Z1982" s="10"/>
      <c r="AA1982" s="10"/>
      <c r="AB1982" s="10"/>
      <c r="AC1982" s="10"/>
      <c r="AD1982" s="10"/>
      <c r="AE1982" s="10"/>
      <c r="AF1982" s="10"/>
      <c r="AK1982" s="10"/>
      <c r="AL1982" s="10"/>
      <c r="AM1982" s="10"/>
      <c r="AN1982" s="10"/>
      <c r="AO1982" s="10"/>
      <c r="AP1982" s="10"/>
      <c r="AQ1982" s="10"/>
      <c r="AR1982" s="10"/>
      <c r="AS1982" s="10"/>
    </row>
    <row r="1983" spans="1:45" x14ac:dyDescent="0.25">
      <c r="A1983" s="10"/>
      <c r="B1983" s="10"/>
      <c r="C1983" s="10"/>
      <c r="E1983" s="10"/>
      <c r="G1983" s="10"/>
      <c r="H1983" s="10"/>
      <c r="I1983" s="10"/>
      <c r="P1983" s="2"/>
      <c r="Q1983" s="10"/>
      <c r="R1983" s="10"/>
      <c r="S1983" s="10"/>
      <c r="T1983" s="10"/>
      <c r="U1983" s="10"/>
      <c r="V1983" s="10"/>
      <c r="W1983" s="10"/>
      <c r="X1983" s="10"/>
      <c r="Y1983" s="10"/>
      <c r="Z1983" s="10"/>
      <c r="AA1983" s="10"/>
      <c r="AB1983" s="10"/>
      <c r="AC1983" s="10"/>
      <c r="AD1983" s="10"/>
      <c r="AE1983" s="10"/>
      <c r="AF1983" s="10"/>
      <c r="AK1983" s="10"/>
      <c r="AL1983" s="10"/>
      <c r="AM1983" s="10"/>
      <c r="AN1983" s="10"/>
      <c r="AO1983" s="10"/>
      <c r="AP1983" s="10"/>
      <c r="AQ1983" s="10"/>
      <c r="AR1983" s="10"/>
      <c r="AS1983" s="10"/>
    </row>
    <row r="1984" spans="1:45" x14ac:dyDescent="0.25">
      <c r="A1984" s="10"/>
      <c r="B1984" s="10"/>
      <c r="C1984" s="10"/>
      <c r="E1984" s="10"/>
      <c r="G1984" s="10"/>
      <c r="H1984" s="10"/>
      <c r="I1984" s="10"/>
      <c r="P1984" s="2"/>
      <c r="Q1984" s="10"/>
      <c r="R1984" s="10"/>
      <c r="S1984" s="10"/>
      <c r="T1984" s="10"/>
      <c r="U1984" s="10"/>
      <c r="V1984" s="10"/>
      <c r="W1984" s="10"/>
      <c r="X1984" s="10"/>
      <c r="Y1984" s="10"/>
      <c r="Z1984" s="10"/>
      <c r="AA1984" s="10"/>
      <c r="AB1984" s="10"/>
      <c r="AC1984" s="10"/>
      <c r="AD1984" s="10"/>
      <c r="AE1984" s="10"/>
      <c r="AF1984" s="10"/>
      <c r="AK1984" s="10"/>
      <c r="AL1984" s="10"/>
      <c r="AM1984" s="10"/>
      <c r="AN1984" s="10"/>
      <c r="AO1984" s="10"/>
      <c r="AP1984" s="10"/>
      <c r="AQ1984" s="10"/>
      <c r="AR1984" s="10"/>
      <c r="AS1984" s="10"/>
    </row>
    <row r="1985" spans="1:45" x14ac:dyDescent="0.25">
      <c r="A1985" s="10"/>
      <c r="B1985" s="10"/>
      <c r="C1985" s="10"/>
      <c r="E1985" s="10"/>
      <c r="G1985" s="10"/>
      <c r="H1985" s="10"/>
      <c r="I1985" s="10"/>
      <c r="P1985" s="2"/>
      <c r="Q1985" s="10"/>
      <c r="R1985" s="10"/>
      <c r="S1985" s="10"/>
      <c r="T1985" s="10"/>
      <c r="U1985" s="10"/>
      <c r="V1985" s="10"/>
      <c r="W1985" s="10"/>
      <c r="X1985" s="10"/>
      <c r="Y1985" s="10"/>
      <c r="Z1985" s="10"/>
      <c r="AA1985" s="10"/>
      <c r="AB1985" s="10"/>
      <c r="AC1985" s="10"/>
      <c r="AD1985" s="10"/>
      <c r="AE1985" s="10"/>
      <c r="AF1985" s="10"/>
      <c r="AK1985" s="10"/>
      <c r="AL1985" s="10"/>
      <c r="AM1985" s="10"/>
      <c r="AN1985" s="10"/>
      <c r="AO1985" s="10"/>
      <c r="AP1985" s="10"/>
      <c r="AQ1985" s="10"/>
      <c r="AR1985" s="10"/>
      <c r="AS1985" s="10"/>
    </row>
    <row r="1986" spans="1:45" x14ac:dyDescent="0.25">
      <c r="A1986" s="10"/>
      <c r="B1986" s="10"/>
      <c r="C1986" s="10"/>
      <c r="E1986" s="10"/>
      <c r="G1986" s="10"/>
      <c r="H1986" s="10"/>
      <c r="I1986" s="10"/>
      <c r="P1986" s="2"/>
      <c r="Q1986" s="10"/>
      <c r="R1986" s="10"/>
      <c r="S1986" s="10"/>
      <c r="T1986" s="10"/>
      <c r="U1986" s="10"/>
      <c r="V1986" s="10"/>
      <c r="W1986" s="10"/>
      <c r="X1986" s="10"/>
      <c r="Y1986" s="10"/>
      <c r="Z1986" s="10"/>
      <c r="AA1986" s="10"/>
      <c r="AB1986" s="10"/>
      <c r="AC1986" s="10"/>
      <c r="AD1986" s="10"/>
      <c r="AE1986" s="10"/>
      <c r="AF1986" s="10"/>
      <c r="AK1986" s="10"/>
      <c r="AL1986" s="10"/>
      <c r="AM1986" s="10"/>
      <c r="AN1986" s="10"/>
      <c r="AO1986" s="10"/>
      <c r="AP1986" s="10"/>
      <c r="AQ1986" s="10"/>
      <c r="AR1986" s="10"/>
      <c r="AS1986" s="10"/>
    </row>
    <row r="1987" spans="1:45" x14ac:dyDescent="0.25">
      <c r="A1987" s="10"/>
      <c r="B1987" s="10"/>
      <c r="C1987" s="10"/>
      <c r="E1987" s="10"/>
      <c r="G1987" s="10"/>
      <c r="H1987" s="10"/>
      <c r="I1987" s="10"/>
      <c r="P1987" s="2"/>
      <c r="Q1987" s="10"/>
      <c r="R1987" s="10"/>
      <c r="S1987" s="10"/>
      <c r="T1987" s="10"/>
      <c r="U1987" s="10"/>
      <c r="V1987" s="10"/>
      <c r="W1987" s="10"/>
      <c r="X1987" s="10"/>
      <c r="Y1987" s="10"/>
      <c r="Z1987" s="10"/>
      <c r="AA1987" s="10"/>
      <c r="AB1987" s="10"/>
      <c r="AC1987" s="10"/>
      <c r="AD1987" s="10"/>
      <c r="AE1987" s="10"/>
      <c r="AF1987" s="10"/>
      <c r="AK1987" s="10"/>
      <c r="AL1987" s="10"/>
      <c r="AM1987" s="10"/>
      <c r="AN1987" s="10"/>
      <c r="AO1987" s="10"/>
      <c r="AP1987" s="10"/>
      <c r="AQ1987" s="10"/>
      <c r="AR1987" s="10"/>
      <c r="AS1987" s="10"/>
    </row>
    <row r="1988" spans="1:45" x14ac:dyDescent="0.25">
      <c r="A1988" s="10"/>
      <c r="B1988" s="10"/>
      <c r="C1988" s="10"/>
      <c r="E1988" s="10"/>
      <c r="G1988" s="10"/>
      <c r="H1988" s="10"/>
      <c r="I1988" s="10"/>
      <c r="P1988" s="2"/>
      <c r="Q1988" s="10"/>
      <c r="R1988" s="10"/>
      <c r="S1988" s="10"/>
      <c r="T1988" s="10"/>
      <c r="U1988" s="10"/>
      <c r="V1988" s="10"/>
      <c r="W1988" s="10"/>
      <c r="X1988" s="10"/>
      <c r="Y1988" s="10"/>
      <c r="Z1988" s="10"/>
      <c r="AA1988" s="10"/>
      <c r="AB1988" s="10"/>
      <c r="AC1988" s="10"/>
      <c r="AD1988" s="10"/>
      <c r="AE1988" s="10"/>
      <c r="AF1988" s="10"/>
      <c r="AK1988" s="10"/>
      <c r="AL1988" s="10"/>
      <c r="AM1988" s="10"/>
      <c r="AN1988" s="10"/>
      <c r="AO1988" s="10"/>
      <c r="AP1988" s="10"/>
      <c r="AQ1988" s="10"/>
      <c r="AR1988" s="10"/>
      <c r="AS1988" s="10"/>
    </row>
    <row r="1989" spans="1:45" x14ac:dyDescent="0.25">
      <c r="A1989" s="10"/>
      <c r="B1989" s="10"/>
      <c r="C1989" s="10"/>
      <c r="E1989" s="10"/>
      <c r="G1989" s="10"/>
      <c r="H1989" s="10"/>
      <c r="I1989" s="10"/>
      <c r="P1989" s="2"/>
      <c r="Q1989" s="10"/>
      <c r="R1989" s="10"/>
      <c r="S1989" s="10"/>
      <c r="T1989" s="10"/>
      <c r="U1989" s="10"/>
      <c r="V1989" s="10"/>
      <c r="W1989" s="10"/>
      <c r="X1989" s="10"/>
      <c r="Y1989" s="10"/>
      <c r="Z1989" s="10"/>
      <c r="AA1989" s="10"/>
      <c r="AB1989" s="10"/>
      <c r="AC1989" s="10"/>
      <c r="AD1989" s="10"/>
      <c r="AE1989" s="10"/>
      <c r="AF1989" s="10"/>
      <c r="AK1989" s="10"/>
      <c r="AL1989" s="10"/>
      <c r="AM1989" s="10"/>
      <c r="AN1989" s="10"/>
      <c r="AO1989" s="10"/>
      <c r="AP1989" s="10"/>
      <c r="AQ1989" s="10"/>
      <c r="AR1989" s="10"/>
      <c r="AS1989" s="10"/>
    </row>
    <row r="1990" spans="1:45" x14ac:dyDescent="0.25">
      <c r="A1990" s="10"/>
      <c r="B1990" s="10"/>
      <c r="C1990" s="10"/>
      <c r="E1990" s="10"/>
      <c r="G1990" s="10"/>
      <c r="H1990" s="10"/>
      <c r="I1990" s="10"/>
      <c r="P1990" s="2"/>
      <c r="Q1990" s="10"/>
      <c r="R1990" s="10"/>
      <c r="S1990" s="10"/>
      <c r="T1990" s="10"/>
      <c r="U1990" s="10"/>
      <c r="V1990" s="10"/>
      <c r="W1990" s="10"/>
      <c r="X1990" s="10"/>
      <c r="Y1990" s="10"/>
      <c r="Z1990" s="10"/>
      <c r="AA1990" s="10"/>
      <c r="AB1990" s="10"/>
      <c r="AC1990" s="10"/>
      <c r="AD1990" s="10"/>
      <c r="AE1990" s="10"/>
      <c r="AF1990" s="10"/>
      <c r="AK1990" s="10"/>
      <c r="AL1990" s="10"/>
      <c r="AM1990" s="10"/>
      <c r="AN1990" s="10"/>
      <c r="AO1990" s="10"/>
      <c r="AP1990" s="10"/>
      <c r="AQ1990" s="10"/>
      <c r="AR1990" s="10"/>
      <c r="AS1990" s="10"/>
    </row>
    <row r="1991" spans="1:45" x14ac:dyDescent="0.25">
      <c r="A1991" s="10"/>
      <c r="B1991" s="10"/>
      <c r="C1991" s="10"/>
      <c r="E1991" s="10"/>
      <c r="G1991" s="10"/>
      <c r="H1991" s="10"/>
      <c r="I1991" s="10"/>
      <c r="P1991" s="2"/>
      <c r="Q1991" s="10"/>
      <c r="R1991" s="10"/>
      <c r="S1991" s="10"/>
      <c r="T1991" s="10"/>
      <c r="U1991" s="10"/>
      <c r="V1991" s="10"/>
      <c r="W1991" s="10"/>
      <c r="X1991" s="10"/>
      <c r="Y1991" s="10"/>
      <c r="Z1991" s="10"/>
      <c r="AA1991" s="10"/>
      <c r="AB1991" s="10"/>
      <c r="AC1991" s="10"/>
      <c r="AD1991" s="10"/>
      <c r="AE1991" s="10"/>
      <c r="AF1991" s="10"/>
      <c r="AK1991" s="10"/>
      <c r="AL1991" s="10"/>
      <c r="AM1991" s="10"/>
      <c r="AN1991" s="10"/>
      <c r="AO1991" s="10"/>
      <c r="AP1991" s="10"/>
      <c r="AQ1991" s="10"/>
      <c r="AR1991" s="10"/>
      <c r="AS1991" s="10"/>
    </row>
    <row r="1992" spans="1:45" x14ac:dyDescent="0.25">
      <c r="A1992" s="10"/>
      <c r="B1992" s="10"/>
      <c r="C1992" s="10"/>
      <c r="E1992" s="10"/>
      <c r="G1992" s="10"/>
      <c r="H1992" s="10"/>
      <c r="I1992" s="10"/>
      <c r="P1992" s="2"/>
      <c r="Q1992" s="10"/>
      <c r="R1992" s="10"/>
      <c r="S1992" s="10"/>
      <c r="T1992" s="10"/>
      <c r="U1992" s="10"/>
      <c r="V1992" s="10"/>
      <c r="W1992" s="10"/>
      <c r="X1992" s="10"/>
      <c r="Y1992" s="10"/>
      <c r="Z1992" s="10"/>
      <c r="AA1992" s="10"/>
      <c r="AB1992" s="10"/>
      <c r="AC1992" s="10"/>
      <c r="AD1992" s="10"/>
      <c r="AE1992" s="10"/>
      <c r="AF1992" s="10"/>
      <c r="AK1992" s="10"/>
      <c r="AL1992" s="10"/>
      <c r="AM1992" s="10"/>
      <c r="AN1992" s="10"/>
      <c r="AO1992" s="10"/>
      <c r="AP1992" s="10"/>
      <c r="AQ1992" s="10"/>
      <c r="AR1992" s="10"/>
      <c r="AS1992" s="10"/>
    </row>
    <row r="1993" spans="1:45" x14ac:dyDescent="0.25">
      <c r="A1993" s="10"/>
      <c r="B1993" s="10"/>
      <c r="C1993" s="10"/>
      <c r="E1993" s="10"/>
      <c r="G1993" s="10"/>
      <c r="H1993" s="10"/>
      <c r="I1993" s="10"/>
      <c r="P1993" s="2"/>
      <c r="Q1993" s="10"/>
      <c r="R1993" s="10"/>
      <c r="S1993" s="10"/>
      <c r="T1993" s="10"/>
      <c r="U1993" s="10"/>
      <c r="V1993" s="10"/>
      <c r="W1993" s="10"/>
      <c r="X1993" s="10"/>
      <c r="Y1993" s="10"/>
      <c r="Z1993" s="10"/>
      <c r="AA1993" s="10"/>
      <c r="AB1993" s="10"/>
      <c r="AC1993" s="10"/>
      <c r="AD1993" s="10"/>
      <c r="AE1993" s="10"/>
      <c r="AF1993" s="10"/>
      <c r="AK1993" s="10"/>
      <c r="AL1993" s="10"/>
      <c r="AM1993" s="10"/>
      <c r="AN1993" s="10"/>
      <c r="AO1993" s="10"/>
      <c r="AP1993" s="10"/>
      <c r="AQ1993" s="10"/>
      <c r="AR1993" s="10"/>
      <c r="AS1993" s="10"/>
    </row>
    <row r="1994" spans="1:45" x14ac:dyDescent="0.25">
      <c r="A1994" s="10"/>
      <c r="B1994" s="10"/>
      <c r="C1994" s="10"/>
      <c r="E1994" s="10"/>
      <c r="G1994" s="10"/>
      <c r="H1994" s="10"/>
      <c r="I1994" s="10"/>
      <c r="P1994" s="2"/>
      <c r="Q1994" s="10"/>
      <c r="R1994" s="10"/>
      <c r="S1994" s="10"/>
      <c r="T1994" s="10"/>
      <c r="U1994" s="10"/>
      <c r="V1994" s="10"/>
      <c r="W1994" s="10"/>
      <c r="X1994" s="10"/>
      <c r="Y1994" s="10"/>
      <c r="Z1994" s="10"/>
      <c r="AA1994" s="10"/>
      <c r="AB1994" s="10"/>
      <c r="AC1994" s="10"/>
      <c r="AD1994" s="10"/>
      <c r="AE1994" s="10"/>
      <c r="AF1994" s="10"/>
      <c r="AK1994" s="10"/>
      <c r="AL1994" s="10"/>
      <c r="AM1994" s="10"/>
      <c r="AN1994" s="10"/>
      <c r="AO1994" s="10"/>
      <c r="AP1994" s="10"/>
      <c r="AQ1994" s="10"/>
      <c r="AR1994" s="10"/>
      <c r="AS1994" s="10"/>
    </row>
    <row r="1995" spans="1:45" x14ac:dyDescent="0.25">
      <c r="A1995" s="10"/>
      <c r="B1995" s="10"/>
      <c r="C1995" s="10"/>
      <c r="E1995" s="10"/>
      <c r="G1995" s="10"/>
      <c r="H1995" s="10"/>
      <c r="I1995" s="10"/>
      <c r="P1995" s="2"/>
      <c r="Q1995" s="10"/>
      <c r="R1995" s="10"/>
      <c r="S1995" s="10"/>
      <c r="T1995" s="10"/>
      <c r="U1995" s="10"/>
      <c r="V1995" s="10"/>
      <c r="W1995" s="10"/>
      <c r="X1995" s="10"/>
      <c r="Y1995" s="10"/>
      <c r="Z1995" s="10"/>
      <c r="AA1995" s="10"/>
      <c r="AB1995" s="10"/>
      <c r="AC1995" s="10"/>
      <c r="AD1995" s="10"/>
      <c r="AE1995" s="10"/>
      <c r="AF1995" s="10"/>
      <c r="AK1995" s="10"/>
      <c r="AL1995" s="10"/>
      <c r="AM1995" s="10"/>
      <c r="AN1995" s="10"/>
      <c r="AO1995" s="10"/>
      <c r="AP1995" s="10"/>
      <c r="AQ1995" s="10"/>
      <c r="AR1995" s="10"/>
      <c r="AS1995" s="10"/>
    </row>
    <row r="1996" spans="1:45" x14ac:dyDescent="0.25">
      <c r="A1996" s="10"/>
      <c r="B1996" s="10"/>
      <c r="C1996" s="10"/>
      <c r="E1996" s="10"/>
      <c r="G1996" s="10"/>
      <c r="H1996" s="10"/>
      <c r="I1996" s="10"/>
      <c r="P1996" s="2"/>
      <c r="Q1996" s="10"/>
      <c r="R1996" s="10"/>
      <c r="S1996" s="10"/>
      <c r="T1996" s="10"/>
      <c r="U1996" s="10"/>
      <c r="V1996" s="10"/>
      <c r="W1996" s="10"/>
      <c r="X1996" s="10"/>
      <c r="Y1996" s="10"/>
      <c r="Z1996" s="10"/>
      <c r="AA1996" s="10"/>
      <c r="AB1996" s="10"/>
      <c r="AC1996" s="10"/>
      <c r="AD1996" s="10"/>
      <c r="AE1996" s="10"/>
      <c r="AF1996" s="10"/>
      <c r="AK1996" s="10"/>
      <c r="AL1996" s="10"/>
      <c r="AM1996" s="10"/>
      <c r="AN1996" s="10"/>
      <c r="AO1996" s="10"/>
      <c r="AP1996" s="10"/>
      <c r="AQ1996" s="10"/>
      <c r="AR1996" s="10"/>
      <c r="AS1996" s="10"/>
    </row>
    <row r="1997" spans="1:45" x14ac:dyDescent="0.25">
      <c r="A1997" s="10"/>
      <c r="B1997" s="10"/>
      <c r="C1997" s="10"/>
      <c r="E1997" s="10"/>
      <c r="G1997" s="10"/>
      <c r="H1997" s="10"/>
      <c r="I1997" s="10"/>
      <c r="P1997" s="2"/>
      <c r="Q1997" s="10"/>
      <c r="R1997" s="10"/>
      <c r="S1997" s="10"/>
      <c r="T1997" s="10"/>
      <c r="U1997" s="10"/>
      <c r="V1997" s="10"/>
      <c r="W1997" s="10"/>
      <c r="X1997" s="10"/>
      <c r="Y1997" s="10"/>
      <c r="Z1997" s="10"/>
      <c r="AA1997" s="10"/>
      <c r="AB1997" s="10"/>
      <c r="AC1997" s="10"/>
      <c r="AD1997" s="10"/>
      <c r="AE1997" s="10"/>
      <c r="AF1997" s="10"/>
      <c r="AK1997" s="10"/>
      <c r="AL1997" s="10"/>
      <c r="AM1997" s="10"/>
      <c r="AN1997" s="10"/>
      <c r="AO1997" s="10"/>
      <c r="AP1997" s="10"/>
      <c r="AQ1997" s="10"/>
      <c r="AR1997" s="10"/>
      <c r="AS1997" s="10"/>
    </row>
    <row r="1998" spans="1:45" x14ac:dyDescent="0.25">
      <c r="A1998" s="10"/>
      <c r="B1998" s="10"/>
      <c r="C1998" s="10"/>
      <c r="E1998" s="10"/>
      <c r="G1998" s="10"/>
      <c r="H1998" s="10"/>
      <c r="I1998" s="10"/>
      <c r="P1998" s="2"/>
      <c r="Q1998" s="10"/>
      <c r="R1998" s="10"/>
      <c r="S1998" s="10"/>
      <c r="T1998" s="10"/>
      <c r="U1998" s="10"/>
      <c r="V1998" s="10"/>
      <c r="W1998" s="10"/>
      <c r="X1998" s="10"/>
      <c r="Y1998" s="10"/>
      <c r="Z1998" s="10"/>
      <c r="AA1998" s="10"/>
      <c r="AB1998" s="10"/>
      <c r="AC1998" s="10"/>
      <c r="AD1998" s="10"/>
      <c r="AE1998" s="10"/>
      <c r="AF1998" s="10"/>
      <c r="AK1998" s="10"/>
      <c r="AL1998" s="10"/>
      <c r="AM1998" s="10"/>
      <c r="AN1998" s="10"/>
      <c r="AO1998" s="10"/>
      <c r="AP1998" s="10"/>
      <c r="AQ1998" s="10"/>
      <c r="AR1998" s="10"/>
      <c r="AS1998" s="10"/>
    </row>
    <row r="1999" spans="1:45" x14ac:dyDescent="0.25">
      <c r="A1999" s="10"/>
      <c r="B1999" s="10"/>
      <c r="C1999" s="10"/>
      <c r="E1999" s="10"/>
      <c r="G1999" s="10"/>
      <c r="H1999" s="10"/>
      <c r="I1999" s="10"/>
      <c r="P1999" s="2"/>
      <c r="Q1999" s="10"/>
      <c r="R1999" s="10"/>
      <c r="S1999" s="10"/>
      <c r="T1999" s="10"/>
      <c r="U1999" s="10"/>
      <c r="V1999" s="10"/>
      <c r="W1999" s="10"/>
      <c r="X1999" s="10"/>
      <c r="Y1999" s="10"/>
      <c r="Z1999" s="10"/>
      <c r="AA1999" s="10"/>
      <c r="AB1999" s="10"/>
      <c r="AC1999" s="10"/>
      <c r="AD1999" s="10"/>
      <c r="AE1999" s="10"/>
      <c r="AF1999" s="10"/>
      <c r="AK1999" s="10"/>
      <c r="AL1999" s="10"/>
      <c r="AM1999" s="10"/>
      <c r="AN1999" s="10"/>
      <c r="AO1999" s="10"/>
      <c r="AP1999" s="10"/>
      <c r="AQ1999" s="10"/>
      <c r="AR1999" s="10"/>
      <c r="AS1999" s="10"/>
    </row>
    <row r="2000" spans="1:45" x14ac:dyDescent="0.25">
      <c r="A2000" s="10"/>
      <c r="B2000" s="10"/>
      <c r="C2000" s="10"/>
      <c r="E2000" s="10"/>
      <c r="G2000" s="10"/>
      <c r="H2000" s="10"/>
      <c r="I2000" s="10"/>
      <c r="P2000" s="2"/>
      <c r="Q2000" s="10"/>
      <c r="R2000" s="10"/>
      <c r="S2000" s="10"/>
      <c r="T2000" s="10"/>
      <c r="U2000" s="10"/>
      <c r="V2000" s="10"/>
      <c r="W2000" s="10"/>
      <c r="X2000" s="10"/>
      <c r="Y2000" s="10"/>
      <c r="Z2000" s="10"/>
      <c r="AA2000" s="10"/>
      <c r="AB2000" s="10"/>
      <c r="AC2000" s="10"/>
      <c r="AD2000" s="10"/>
      <c r="AE2000" s="10"/>
      <c r="AF2000" s="10"/>
      <c r="AK2000" s="10"/>
      <c r="AL2000" s="10"/>
      <c r="AM2000" s="10"/>
      <c r="AN2000" s="10"/>
      <c r="AO2000" s="10"/>
      <c r="AP2000" s="10"/>
      <c r="AQ2000" s="10"/>
      <c r="AR2000" s="10"/>
      <c r="AS2000" s="10"/>
    </row>
    <row r="2001" spans="1:45" x14ac:dyDescent="0.25">
      <c r="A2001" s="10"/>
      <c r="B2001" s="10"/>
      <c r="C2001" s="10"/>
      <c r="E2001" s="10"/>
      <c r="G2001" s="10"/>
      <c r="H2001" s="10"/>
      <c r="I2001" s="10"/>
      <c r="P2001" s="2"/>
      <c r="Q2001" s="10"/>
      <c r="R2001" s="10"/>
      <c r="S2001" s="10"/>
      <c r="T2001" s="10"/>
      <c r="U2001" s="10"/>
      <c r="V2001" s="10"/>
      <c r="W2001" s="10"/>
      <c r="X2001" s="10"/>
      <c r="Y2001" s="10"/>
      <c r="Z2001" s="10"/>
      <c r="AA2001" s="10"/>
      <c r="AB2001" s="10"/>
      <c r="AC2001" s="10"/>
      <c r="AD2001" s="10"/>
      <c r="AE2001" s="10"/>
      <c r="AF2001" s="10"/>
      <c r="AK2001" s="10"/>
      <c r="AL2001" s="10"/>
      <c r="AM2001" s="10"/>
      <c r="AN2001" s="10"/>
      <c r="AO2001" s="10"/>
      <c r="AP2001" s="10"/>
      <c r="AQ2001" s="10"/>
      <c r="AR2001" s="10"/>
      <c r="AS2001" s="10"/>
    </row>
    <row r="2002" spans="1:45" x14ac:dyDescent="0.25">
      <c r="A2002" s="10"/>
      <c r="B2002" s="10"/>
      <c r="C2002" s="10"/>
      <c r="E2002" s="10"/>
      <c r="G2002" s="10"/>
      <c r="H2002" s="10"/>
      <c r="I2002" s="10"/>
      <c r="P2002" s="2"/>
      <c r="Q2002" s="10"/>
      <c r="R2002" s="10"/>
      <c r="S2002" s="10"/>
      <c r="T2002" s="10"/>
      <c r="U2002" s="10"/>
      <c r="V2002" s="10"/>
      <c r="W2002" s="10"/>
      <c r="X2002" s="10"/>
      <c r="Y2002" s="10"/>
      <c r="Z2002" s="10"/>
      <c r="AA2002" s="10"/>
      <c r="AB2002" s="10"/>
      <c r="AC2002" s="10"/>
      <c r="AD2002" s="10"/>
      <c r="AE2002" s="10"/>
      <c r="AF2002" s="10"/>
      <c r="AK2002" s="10"/>
      <c r="AL2002" s="10"/>
      <c r="AM2002" s="10"/>
      <c r="AN2002" s="10"/>
      <c r="AO2002" s="10"/>
      <c r="AP2002" s="10"/>
      <c r="AQ2002" s="10"/>
      <c r="AR2002" s="10"/>
      <c r="AS2002" s="10"/>
    </row>
    <row r="2003" spans="1:45" x14ac:dyDescent="0.25">
      <c r="A2003" s="10"/>
      <c r="B2003" s="10"/>
      <c r="C2003" s="10"/>
      <c r="E2003" s="10"/>
      <c r="G2003" s="10"/>
      <c r="H2003" s="10"/>
      <c r="I2003" s="10"/>
      <c r="P2003" s="2"/>
      <c r="Q2003" s="10"/>
      <c r="R2003" s="10"/>
      <c r="S2003" s="10"/>
      <c r="T2003" s="10"/>
      <c r="U2003" s="10"/>
      <c r="V2003" s="10"/>
      <c r="W2003" s="10"/>
      <c r="X2003" s="10"/>
      <c r="Y2003" s="10"/>
      <c r="Z2003" s="10"/>
      <c r="AA2003" s="10"/>
      <c r="AB2003" s="10"/>
      <c r="AC2003" s="10"/>
      <c r="AD2003" s="10"/>
      <c r="AE2003" s="10"/>
      <c r="AF2003" s="10"/>
      <c r="AK2003" s="10"/>
      <c r="AL2003" s="10"/>
      <c r="AM2003" s="10"/>
      <c r="AN2003" s="10"/>
      <c r="AO2003" s="10"/>
      <c r="AP2003" s="10"/>
      <c r="AQ2003" s="10"/>
      <c r="AR2003" s="10"/>
      <c r="AS2003" s="10"/>
    </row>
    <row r="2004" spans="1:45" x14ac:dyDescent="0.25">
      <c r="A2004" s="10"/>
      <c r="B2004" s="10"/>
      <c r="C2004" s="10"/>
      <c r="E2004" s="10"/>
      <c r="G2004" s="10"/>
      <c r="H2004" s="10"/>
      <c r="I2004" s="10"/>
      <c r="P2004" s="2"/>
      <c r="Q2004" s="10"/>
      <c r="R2004" s="10"/>
      <c r="S2004" s="10"/>
      <c r="T2004" s="10"/>
      <c r="U2004" s="10"/>
      <c r="V2004" s="10"/>
      <c r="W2004" s="10"/>
      <c r="X2004" s="10"/>
      <c r="Y2004" s="10"/>
      <c r="Z2004" s="10"/>
      <c r="AA2004" s="10"/>
      <c r="AB2004" s="10"/>
      <c r="AC2004" s="10"/>
      <c r="AD2004" s="10"/>
      <c r="AE2004" s="10"/>
      <c r="AF2004" s="10"/>
      <c r="AK2004" s="10"/>
      <c r="AL2004" s="10"/>
      <c r="AM2004" s="10"/>
      <c r="AN2004" s="10"/>
      <c r="AO2004" s="10"/>
      <c r="AP2004" s="10"/>
      <c r="AQ2004" s="10"/>
      <c r="AR2004" s="10"/>
      <c r="AS2004" s="10"/>
    </row>
    <row r="2005" spans="1:45" x14ac:dyDescent="0.25">
      <c r="A2005" s="10"/>
      <c r="B2005" s="10"/>
      <c r="C2005" s="10"/>
      <c r="E2005" s="10"/>
      <c r="G2005" s="10"/>
      <c r="H2005" s="10"/>
      <c r="I2005" s="10"/>
      <c r="P2005" s="2"/>
      <c r="Q2005" s="10"/>
      <c r="R2005" s="10"/>
      <c r="S2005" s="10"/>
      <c r="T2005" s="10"/>
      <c r="U2005" s="10"/>
      <c r="V2005" s="10"/>
      <c r="W2005" s="10"/>
      <c r="X2005" s="10"/>
      <c r="Y2005" s="10"/>
      <c r="Z2005" s="10"/>
      <c r="AA2005" s="10"/>
      <c r="AB2005" s="10"/>
      <c r="AC2005" s="10"/>
      <c r="AD2005" s="10"/>
      <c r="AE2005" s="10"/>
      <c r="AF2005" s="10"/>
      <c r="AK2005" s="10"/>
      <c r="AL2005" s="10"/>
      <c r="AM2005" s="10"/>
      <c r="AN2005" s="10"/>
      <c r="AO2005" s="10"/>
      <c r="AP2005" s="10"/>
      <c r="AQ2005" s="10"/>
      <c r="AR2005" s="10"/>
      <c r="AS2005" s="10"/>
    </row>
    <row r="2006" spans="1:45" x14ac:dyDescent="0.25">
      <c r="A2006" s="10"/>
      <c r="B2006" s="10"/>
      <c r="C2006" s="10"/>
      <c r="E2006" s="10"/>
      <c r="G2006" s="10"/>
      <c r="H2006" s="10"/>
      <c r="I2006" s="10"/>
      <c r="P2006" s="2"/>
      <c r="Q2006" s="10"/>
      <c r="R2006" s="10"/>
      <c r="S2006" s="10"/>
      <c r="T2006" s="10"/>
      <c r="U2006" s="10"/>
      <c r="V2006" s="10"/>
      <c r="W2006" s="10"/>
      <c r="X2006" s="10"/>
      <c r="Y2006" s="10"/>
      <c r="Z2006" s="10"/>
      <c r="AA2006" s="10"/>
      <c r="AB2006" s="10"/>
      <c r="AC2006" s="10"/>
      <c r="AD2006" s="10"/>
      <c r="AE2006" s="10"/>
      <c r="AF2006" s="10"/>
      <c r="AK2006" s="10"/>
      <c r="AL2006" s="10"/>
      <c r="AM2006" s="10"/>
      <c r="AN2006" s="10"/>
      <c r="AO2006" s="10"/>
      <c r="AP2006" s="10"/>
      <c r="AQ2006" s="10"/>
      <c r="AR2006" s="10"/>
      <c r="AS2006" s="10"/>
    </row>
    <row r="2007" spans="1:45" x14ac:dyDescent="0.25">
      <c r="A2007" s="10"/>
      <c r="B2007" s="10"/>
      <c r="C2007" s="10"/>
      <c r="E2007" s="10"/>
      <c r="G2007" s="10"/>
      <c r="H2007" s="10"/>
      <c r="I2007" s="10"/>
      <c r="P2007" s="2"/>
      <c r="Q2007" s="10"/>
      <c r="R2007" s="10"/>
      <c r="S2007" s="10"/>
      <c r="T2007" s="10"/>
      <c r="U2007" s="10"/>
      <c r="V2007" s="10"/>
      <c r="W2007" s="10"/>
      <c r="X2007" s="10"/>
      <c r="Y2007" s="10"/>
      <c r="Z2007" s="10"/>
      <c r="AA2007" s="10"/>
      <c r="AB2007" s="10"/>
      <c r="AC2007" s="10"/>
      <c r="AD2007" s="10"/>
      <c r="AE2007" s="10"/>
      <c r="AF2007" s="10"/>
      <c r="AK2007" s="10"/>
      <c r="AL2007" s="10"/>
      <c r="AM2007" s="10"/>
      <c r="AN2007" s="10"/>
      <c r="AO2007" s="10"/>
      <c r="AP2007" s="10"/>
      <c r="AQ2007" s="10"/>
      <c r="AR2007" s="10"/>
      <c r="AS2007" s="10"/>
    </row>
    <row r="2008" spans="1:45" x14ac:dyDescent="0.25">
      <c r="A2008" s="10"/>
      <c r="B2008" s="10"/>
      <c r="C2008" s="10"/>
      <c r="E2008" s="10"/>
      <c r="G2008" s="10"/>
      <c r="H2008" s="10"/>
      <c r="I2008" s="10"/>
      <c r="P2008" s="2"/>
      <c r="Q2008" s="10"/>
      <c r="R2008" s="10"/>
      <c r="S2008" s="10"/>
      <c r="T2008" s="10"/>
      <c r="U2008" s="10"/>
      <c r="V2008" s="10"/>
      <c r="W2008" s="10"/>
      <c r="X2008" s="10"/>
      <c r="Y2008" s="10"/>
      <c r="Z2008" s="10"/>
      <c r="AA2008" s="10"/>
      <c r="AB2008" s="10"/>
      <c r="AC2008" s="10"/>
      <c r="AD2008" s="10"/>
      <c r="AE2008" s="10"/>
      <c r="AF2008" s="10"/>
      <c r="AK2008" s="10"/>
      <c r="AL2008" s="10"/>
      <c r="AM2008" s="10"/>
      <c r="AN2008" s="10"/>
      <c r="AO2008" s="10"/>
      <c r="AP2008" s="10"/>
      <c r="AQ2008" s="10"/>
      <c r="AR2008" s="10"/>
      <c r="AS2008" s="10"/>
    </row>
    <row r="2009" spans="1:45" x14ac:dyDescent="0.25">
      <c r="A2009" s="10"/>
      <c r="B2009" s="10"/>
      <c r="C2009" s="10"/>
      <c r="E2009" s="10"/>
      <c r="G2009" s="10"/>
      <c r="H2009" s="10"/>
      <c r="I2009" s="10"/>
      <c r="P2009" s="2"/>
      <c r="Q2009" s="10"/>
      <c r="R2009" s="10"/>
      <c r="S2009" s="10"/>
      <c r="T2009" s="10"/>
      <c r="U2009" s="10"/>
      <c r="V2009" s="10"/>
      <c r="W2009" s="10"/>
      <c r="X2009" s="10"/>
      <c r="Y2009" s="10"/>
      <c r="Z2009" s="10"/>
      <c r="AA2009" s="10"/>
      <c r="AB2009" s="10"/>
      <c r="AC2009" s="10"/>
      <c r="AD2009" s="10"/>
      <c r="AE2009" s="10"/>
      <c r="AF2009" s="10"/>
      <c r="AK2009" s="10"/>
      <c r="AL2009" s="10"/>
      <c r="AM2009" s="10"/>
      <c r="AN2009" s="10"/>
      <c r="AO2009" s="10"/>
      <c r="AP2009" s="10"/>
      <c r="AQ2009" s="10"/>
      <c r="AR2009" s="10"/>
      <c r="AS2009" s="10"/>
    </row>
    <row r="2010" spans="1:45" x14ac:dyDescent="0.25">
      <c r="A2010" s="10"/>
      <c r="B2010" s="10"/>
      <c r="C2010" s="10"/>
      <c r="E2010" s="10"/>
      <c r="G2010" s="10"/>
      <c r="H2010" s="10"/>
      <c r="I2010" s="10"/>
      <c r="P2010" s="2"/>
      <c r="Q2010" s="10"/>
      <c r="R2010" s="10"/>
      <c r="S2010" s="10"/>
      <c r="T2010" s="10"/>
      <c r="U2010" s="10"/>
      <c r="V2010" s="10"/>
      <c r="W2010" s="10"/>
      <c r="X2010" s="10"/>
      <c r="Y2010" s="10"/>
      <c r="Z2010" s="10"/>
      <c r="AA2010" s="10"/>
      <c r="AB2010" s="10"/>
      <c r="AC2010" s="10"/>
      <c r="AD2010" s="10"/>
      <c r="AE2010" s="10"/>
      <c r="AF2010" s="10"/>
      <c r="AK2010" s="10"/>
      <c r="AL2010" s="10"/>
      <c r="AM2010" s="10"/>
      <c r="AN2010" s="10"/>
      <c r="AO2010" s="10"/>
      <c r="AP2010" s="10"/>
      <c r="AQ2010" s="10"/>
      <c r="AR2010" s="10"/>
      <c r="AS2010" s="10"/>
    </row>
    <row r="2011" spans="1:45" x14ac:dyDescent="0.25">
      <c r="A2011" s="10"/>
      <c r="B2011" s="10"/>
      <c r="C2011" s="10"/>
      <c r="E2011" s="10"/>
      <c r="G2011" s="10"/>
      <c r="H2011" s="10"/>
      <c r="I2011" s="10"/>
      <c r="P2011" s="2"/>
      <c r="Q2011" s="10"/>
      <c r="R2011" s="10"/>
      <c r="S2011" s="10"/>
      <c r="T2011" s="10"/>
      <c r="U2011" s="10"/>
      <c r="V2011" s="10"/>
      <c r="W2011" s="10"/>
      <c r="X2011" s="10"/>
      <c r="Y2011" s="10"/>
      <c r="Z2011" s="10"/>
      <c r="AA2011" s="10"/>
      <c r="AB2011" s="10"/>
      <c r="AC2011" s="10"/>
      <c r="AD2011" s="10"/>
      <c r="AE2011" s="10"/>
      <c r="AF2011" s="10"/>
      <c r="AK2011" s="10"/>
      <c r="AL2011" s="10"/>
      <c r="AM2011" s="10"/>
      <c r="AN2011" s="10"/>
      <c r="AO2011" s="10"/>
      <c r="AP2011" s="10"/>
      <c r="AQ2011" s="10"/>
      <c r="AR2011" s="10"/>
      <c r="AS2011" s="10"/>
    </row>
    <row r="2012" spans="1:45" x14ac:dyDescent="0.25">
      <c r="A2012" s="10"/>
      <c r="B2012" s="10"/>
      <c r="C2012" s="10"/>
      <c r="E2012" s="10"/>
      <c r="G2012" s="10"/>
      <c r="H2012" s="10"/>
      <c r="I2012" s="10"/>
      <c r="P2012" s="2"/>
      <c r="Q2012" s="10"/>
      <c r="R2012" s="10"/>
      <c r="S2012" s="10"/>
      <c r="T2012" s="10"/>
      <c r="U2012" s="10"/>
      <c r="V2012" s="10"/>
      <c r="W2012" s="10"/>
      <c r="X2012" s="10"/>
      <c r="Y2012" s="10"/>
      <c r="Z2012" s="10"/>
      <c r="AA2012" s="10"/>
      <c r="AB2012" s="10"/>
      <c r="AC2012" s="10"/>
      <c r="AD2012" s="10"/>
      <c r="AE2012" s="10"/>
      <c r="AF2012" s="10"/>
      <c r="AK2012" s="10"/>
      <c r="AL2012" s="10"/>
      <c r="AM2012" s="10"/>
      <c r="AN2012" s="10"/>
      <c r="AO2012" s="10"/>
      <c r="AP2012" s="10"/>
      <c r="AQ2012" s="10"/>
      <c r="AR2012" s="10"/>
      <c r="AS2012" s="10"/>
    </row>
    <row r="2013" spans="1:45" x14ac:dyDescent="0.25">
      <c r="A2013" s="10"/>
      <c r="B2013" s="10"/>
      <c r="C2013" s="10"/>
      <c r="E2013" s="10"/>
      <c r="G2013" s="10"/>
      <c r="H2013" s="10"/>
      <c r="I2013" s="10"/>
      <c r="P2013" s="2"/>
      <c r="Q2013" s="10"/>
      <c r="R2013" s="10"/>
      <c r="S2013" s="10"/>
      <c r="T2013" s="10"/>
      <c r="U2013" s="10"/>
      <c r="V2013" s="10"/>
      <c r="W2013" s="10"/>
      <c r="X2013" s="10"/>
      <c r="Y2013" s="10"/>
      <c r="Z2013" s="10"/>
      <c r="AA2013" s="10"/>
      <c r="AB2013" s="10"/>
      <c r="AC2013" s="10"/>
      <c r="AD2013" s="10"/>
      <c r="AE2013" s="10"/>
      <c r="AF2013" s="10"/>
      <c r="AK2013" s="10"/>
      <c r="AL2013" s="10"/>
      <c r="AM2013" s="10"/>
      <c r="AN2013" s="10"/>
      <c r="AO2013" s="10"/>
      <c r="AP2013" s="10"/>
      <c r="AQ2013" s="10"/>
      <c r="AR2013" s="10"/>
      <c r="AS2013" s="10"/>
    </row>
    <row r="2014" spans="1:45" x14ac:dyDescent="0.25">
      <c r="A2014" s="10"/>
      <c r="B2014" s="10"/>
      <c r="C2014" s="10"/>
      <c r="E2014" s="10"/>
      <c r="G2014" s="10"/>
      <c r="H2014" s="10"/>
      <c r="I2014" s="10"/>
      <c r="P2014" s="2"/>
      <c r="Q2014" s="10"/>
      <c r="R2014" s="10"/>
      <c r="S2014" s="10"/>
      <c r="T2014" s="10"/>
      <c r="U2014" s="10"/>
      <c r="V2014" s="10"/>
      <c r="W2014" s="10"/>
      <c r="X2014" s="10"/>
      <c r="Y2014" s="10"/>
      <c r="Z2014" s="10"/>
      <c r="AA2014" s="10"/>
      <c r="AB2014" s="10"/>
      <c r="AC2014" s="10"/>
      <c r="AD2014" s="10"/>
      <c r="AE2014" s="10"/>
      <c r="AF2014" s="10"/>
      <c r="AK2014" s="10"/>
      <c r="AL2014" s="10"/>
      <c r="AM2014" s="10"/>
      <c r="AN2014" s="10"/>
      <c r="AO2014" s="10"/>
      <c r="AP2014" s="10"/>
      <c r="AQ2014" s="10"/>
      <c r="AR2014" s="10"/>
      <c r="AS2014" s="10"/>
    </row>
    <row r="2015" spans="1:45" x14ac:dyDescent="0.25">
      <c r="A2015" s="10"/>
      <c r="B2015" s="10"/>
      <c r="C2015" s="10"/>
      <c r="E2015" s="10"/>
      <c r="G2015" s="10"/>
      <c r="H2015" s="10"/>
      <c r="I2015" s="10"/>
      <c r="P2015" s="2"/>
      <c r="Q2015" s="10"/>
      <c r="R2015" s="10"/>
      <c r="S2015" s="10"/>
      <c r="T2015" s="10"/>
      <c r="U2015" s="10"/>
      <c r="V2015" s="10"/>
      <c r="W2015" s="10"/>
      <c r="X2015" s="10"/>
      <c r="Y2015" s="10"/>
      <c r="Z2015" s="10"/>
      <c r="AA2015" s="10"/>
      <c r="AB2015" s="10"/>
      <c r="AC2015" s="10"/>
      <c r="AD2015" s="10"/>
      <c r="AE2015" s="10"/>
      <c r="AF2015" s="10"/>
      <c r="AK2015" s="10"/>
      <c r="AL2015" s="10"/>
      <c r="AM2015" s="10"/>
      <c r="AN2015" s="10"/>
      <c r="AO2015" s="10"/>
      <c r="AP2015" s="10"/>
      <c r="AQ2015" s="10"/>
      <c r="AR2015" s="10"/>
      <c r="AS2015" s="10"/>
    </row>
    <row r="2016" spans="1:45" x14ac:dyDescent="0.25">
      <c r="A2016" s="10"/>
      <c r="B2016" s="10"/>
      <c r="C2016" s="10"/>
      <c r="E2016" s="10"/>
      <c r="G2016" s="10"/>
      <c r="H2016" s="10"/>
      <c r="I2016" s="10"/>
      <c r="P2016" s="2"/>
      <c r="Q2016" s="10"/>
      <c r="R2016" s="10"/>
      <c r="S2016" s="10"/>
      <c r="T2016" s="10"/>
      <c r="U2016" s="10"/>
      <c r="V2016" s="10"/>
      <c r="W2016" s="10"/>
      <c r="X2016" s="10"/>
      <c r="Y2016" s="10"/>
      <c r="Z2016" s="10"/>
      <c r="AA2016" s="10"/>
      <c r="AB2016" s="10"/>
      <c r="AC2016" s="10"/>
      <c r="AD2016" s="10"/>
      <c r="AE2016" s="10"/>
      <c r="AF2016" s="10"/>
      <c r="AK2016" s="10"/>
      <c r="AL2016" s="10"/>
      <c r="AM2016" s="10"/>
      <c r="AN2016" s="10"/>
      <c r="AO2016" s="10"/>
      <c r="AP2016" s="10"/>
      <c r="AQ2016" s="10"/>
      <c r="AR2016" s="10"/>
      <c r="AS2016" s="10"/>
    </row>
    <row r="2017" spans="1:45" x14ac:dyDescent="0.25">
      <c r="A2017" s="10"/>
      <c r="B2017" s="10"/>
      <c r="C2017" s="10"/>
      <c r="E2017" s="10"/>
      <c r="G2017" s="10"/>
      <c r="H2017" s="10"/>
      <c r="I2017" s="10"/>
      <c r="P2017" s="2"/>
      <c r="Q2017" s="10"/>
      <c r="R2017" s="10"/>
      <c r="S2017" s="10"/>
      <c r="T2017" s="10"/>
      <c r="U2017" s="10"/>
      <c r="V2017" s="10"/>
      <c r="W2017" s="10"/>
      <c r="X2017" s="10"/>
      <c r="Y2017" s="10"/>
      <c r="Z2017" s="10"/>
      <c r="AA2017" s="10"/>
      <c r="AB2017" s="10"/>
      <c r="AC2017" s="10"/>
      <c r="AD2017" s="10"/>
      <c r="AE2017" s="10"/>
      <c r="AF2017" s="10"/>
      <c r="AK2017" s="10"/>
      <c r="AL2017" s="10"/>
      <c r="AM2017" s="10"/>
      <c r="AN2017" s="10"/>
      <c r="AO2017" s="10"/>
      <c r="AP2017" s="10"/>
      <c r="AQ2017" s="10"/>
      <c r="AR2017" s="10"/>
      <c r="AS2017" s="10"/>
    </row>
    <row r="2018" spans="1:45" x14ac:dyDescent="0.25">
      <c r="A2018" s="10"/>
      <c r="B2018" s="10"/>
      <c r="C2018" s="10"/>
      <c r="E2018" s="10"/>
      <c r="G2018" s="10"/>
      <c r="H2018" s="10"/>
      <c r="I2018" s="10"/>
      <c r="P2018" s="2"/>
      <c r="Q2018" s="10"/>
      <c r="R2018" s="10"/>
      <c r="S2018" s="10"/>
      <c r="T2018" s="10"/>
      <c r="U2018" s="10"/>
      <c r="V2018" s="10"/>
      <c r="W2018" s="10"/>
      <c r="X2018" s="10"/>
      <c r="Y2018" s="10"/>
      <c r="Z2018" s="10"/>
      <c r="AA2018" s="10"/>
      <c r="AB2018" s="10"/>
      <c r="AC2018" s="10"/>
      <c r="AD2018" s="10"/>
      <c r="AE2018" s="10"/>
      <c r="AF2018" s="10"/>
      <c r="AK2018" s="10"/>
      <c r="AL2018" s="10"/>
      <c r="AM2018" s="10"/>
      <c r="AN2018" s="10"/>
      <c r="AO2018" s="10"/>
      <c r="AP2018" s="10"/>
      <c r="AQ2018" s="10"/>
      <c r="AR2018" s="10"/>
      <c r="AS2018" s="10"/>
    </row>
    <row r="2019" spans="1:45" x14ac:dyDescent="0.25">
      <c r="A2019" s="10"/>
      <c r="B2019" s="10"/>
      <c r="C2019" s="10"/>
      <c r="E2019" s="10"/>
      <c r="G2019" s="10"/>
      <c r="H2019" s="10"/>
      <c r="I2019" s="10"/>
      <c r="P2019" s="2"/>
      <c r="Q2019" s="10"/>
      <c r="R2019" s="10"/>
      <c r="S2019" s="10"/>
      <c r="T2019" s="10"/>
      <c r="U2019" s="10"/>
      <c r="V2019" s="10"/>
      <c r="W2019" s="10"/>
      <c r="X2019" s="10"/>
      <c r="Y2019" s="10"/>
      <c r="Z2019" s="10"/>
      <c r="AA2019" s="10"/>
      <c r="AB2019" s="10"/>
      <c r="AC2019" s="10"/>
      <c r="AD2019" s="10"/>
      <c r="AE2019" s="10"/>
      <c r="AF2019" s="10"/>
      <c r="AK2019" s="10"/>
      <c r="AL2019" s="10"/>
      <c r="AM2019" s="10"/>
      <c r="AN2019" s="10"/>
      <c r="AO2019" s="10"/>
      <c r="AP2019" s="10"/>
      <c r="AQ2019" s="10"/>
      <c r="AR2019" s="10"/>
      <c r="AS2019" s="10"/>
    </row>
    <row r="2020" spans="1:45" x14ac:dyDescent="0.25">
      <c r="A2020" s="10"/>
      <c r="B2020" s="10"/>
      <c r="C2020" s="10"/>
      <c r="E2020" s="10"/>
      <c r="G2020" s="10"/>
      <c r="H2020" s="10"/>
      <c r="I2020" s="10"/>
      <c r="P2020" s="2"/>
      <c r="Q2020" s="10"/>
      <c r="R2020" s="10"/>
      <c r="S2020" s="10"/>
      <c r="T2020" s="10"/>
      <c r="U2020" s="10"/>
      <c r="V2020" s="10"/>
      <c r="W2020" s="10"/>
      <c r="X2020" s="10"/>
      <c r="Y2020" s="10"/>
      <c r="Z2020" s="10"/>
      <c r="AA2020" s="10"/>
      <c r="AB2020" s="10"/>
      <c r="AC2020" s="10"/>
      <c r="AD2020" s="10"/>
      <c r="AE2020" s="10"/>
      <c r="AF2020" s="10"/>
      <c r="AK2020" s="10"/>
      <c r="AL2020" s="10"/>
      <c r="AM2020" s="10"/>
      <c r="AN2020" s="10"/>
      <c r="AO2020" s="10"/>
      <c r="AP2020" s="10"/>
      <c r="AQ2020" s="10"/>
      <c r="AR2020" s="10"/>
      <c r="AS2020" s="10"/>
    </row>
    <row r="2021" spans="1:45" x14ac:dyDescent="0.25">
      <c r="A2021" s="10"/>
      <c r="B2021" s="10"/>
      <c r="C2021" s="10"/>
      <c r="E2021" s="10"/>
      <c r="G2021" s="10"/>
      <c r="H2021" s="10"/>
      <c r="I2021" s="10"/>
      <c r="P2021" s="2"/>
      <c r="Q2021" s="10"/>
      <c r="R2021" s="10"/>
      <c r="S2021" s="10"/>
      <c r="T2021" s="10"/>
      <c r="U2021" s="10"/>
      <c r="V2021" s="10"/>
      <c r="W2021" s="10"/>
      <c r="X2021" s="10"/>
      <c r="Y2021" s="10"/>
      <c r="Z2021" s="10"/>
      <c r="AA2021" s="10"/>
      <c r="AB2021" s="10"/>
      <c r="AC2021" s="10"/>
      <c r="AD2021" s="10"/>
      <c r="AE2021" s="10"/>
      <c r="AF2021" s="10"/>
      <c r="AK2021" s="10"/>
      <c r="AL2021" s="10"/>
      <c r="AM2021" s="10"/>
      <c r="AN2021" s="10"/>
      <c r="AO2021" s="10"/>
      <c r="AP2021" s="10"/>
      <c r="AQ2021" s="10"/>
      <c r="AR2021" s="10"/>
      <c r="AS2021" s="10"/>
    </row>
    <row r="2022" spans="1:45" x14ac:dyDescent="0.25">
      <c r="A2022" s="10"/>
      <c r="B2022" s="10"/>
      <c r="C2022" s="10"/>
      <c r="E2022" s="10"/>
      <c r="G2022" s="10"/>
      <c r="H2022" s="10"/>
      <c r="I2022" s="10"/>
      <c r="P2022" s="2"/>
      <c r="Q2022" s="10"/>
      <c r="R2022" s="10"/>
      <c r="S2022" s="10"/>
      <c r="T2022" s="10"/>
      <c r="U2022" s="10"/>
      <c r="V2022" s="10"/>
      <c r="W2022" s="10"/>
      <c r="X2022" s="10"/>
      <c r="Y2022" s="10"/>
      <c r="Z2022" s="10"/>
      <c r="AA2022" s="10"/>
      <c r="AB2022" s="10"/>
      <c r="AC2022" s="10"/>
      <c r="AD2022" s="10"/>
      <c r="AE2022" s="10"/>
      <c r="AF2022" s="10"/>
      <c r="AK2022" s="10"/>
      <c r="AL2022" s="10"/>
      <c r="AM2022" s="10"/>
      <c r="AN2022" s="10"/>
      <c r="AO2022" s="10"/>
      <c r="AP2022" s="10"/>
      <c r="AQ2022" s="10"/>
      <c r="AR2022" s="10"/>
      <c r="AS2022" s="10"/>
    </row>
    <row r="2023" spans="1:45" x14ac:dyDescent="0.25">
      <c r="A2023" s="10"/>
      <c r="B2023" s="10"/>
      <c r="C2023" s="10"/>
      <c r="E2023" s="10"/>
      <c r="G2023" s="10"/>
      <c r="H2023" s="10"/>
      <c r="I2023" s="10"/>
      <c r="P2023" s="2"/>
      <c r="Q2023" s="10"/>
      <c r="R2023" s="10"/>
      <c r="S2023" s="10"/>
      <c r="T2023" s="10"/>
      <c r="U2023" s="10"/>
      <c r="V2023" s="10"/>
      <c r="W2023" s="10"/>
      <c r="X2023" s="10"/>
      <c r="Y2023" s="10"/>
      <c r="Z2023" s="10"/>
      <c r="AA2023" s="10"/>
      <c r="AB2023" s="10"/>
      <c r="AC2023" s="10"/>
      <c r="AD2023" s="10"/>
      <c r="AE2023" s="10"/>
      <c r="AF2023" s="10"/>
      <c r="AK2023" s="10"/>
      <c r="AL2023" s="10"/>
      <c r="AM2023" s="10"/>
      <c r="AN2023" s="10"/>
      <c r="AO2023" s="10"/>
      <c r="AP2023" s="10"/>
      <c r="AQ2023" s="10"/>
      <c r="AR2023" s="10"/>
      <c r="AS2023" s="10"/>
    </row>
    <row r="2024" spans="1:45" x14ac:dyDescent="0.25">
      <c r="A2024" s="10"/>
      <c r="B2024" s="10"/>
      <c r="C2024" s="10"/>
      <c r="E2024" s="10"/>
      <c r="G2024" s="10"/>
      <c r="H2024" s="10"/>
      <c r="I2024" s="10"/>
      <c r="P2024" s="2"/>
      <c r="Q2024" s="10"/>
      <c r="R2024" s="10"/>
      <c r="S2024" s="10"/>
      <c r="T2024" s="10"/>
      <c r="U2024" s="10"/>
      <c r="V2024" s="10"/>
      <c r="W2024" s="10"/>
      <c r="X2024" s="10"/>
      <c r="Y2024" s="10"/>
      <c r="Z2024" s="10"/>
      <c r="AA2024" s="10"/>
      <c r="AB2024" s="10"/>
      <c r="AC2024" s="10"/>
      <c r="AD2024" s="10"/>
      <c r="AE2024" s="10"/>
      <c r="AF2024" s="10"/>
      <c r="AK2024" s="10"/>
      <c r="AL2024" s="10"/>
      <c r="AM2024" s="10"/>
      <c r="AN2024" s="10"/>
      <c r="AO2024" s="10"/>
      <c r="AP2024" s="10"/>
      <c r="AQ2024" s="10"/>
      <c r="AR2024" s="10"/>
      <c r="AS2024" s="10"/>
    </row>
    <row r="2025" spans="1:45" x14ac:dyDescent="0.25">
      <c r="A2025" s="10"/>
      <c r="B2025" s="10"/>
      <c r="C2025" s="10"/>
      <c r="E2025" s="10"/>
      <c r="G2025" s="10"/>
      <c r="H2025" s="10"/>
      <c r="I2025" s="10"/>
      <c r="P2025" s="2"/>
      <c r="Q2025" s="10"/>
      <c r="R2025" s="10"/>
      <c r="S2025" s="10"/>
      <c r="T2025" s="10"/>
      <c r="U2025" s="10"/>
      <c r="V2025" s="10"/>
      <c r="W2025" s="10"/>
      <c r="X2025" s="10"/>
      <c r="Y2025" s="10"/>
      <c r="Z2025" s="10"/>
      <c r="AA2025" s="10"/>
      <c r="AB2025" s="10"/>
      <c r="AC2025" s="10"/>
      <c r="AD2025" s="10"/>
      <c r="AE2025" s="10"/>
      <c r="AF2025" s="10"/>
      <c r="AK2025" s="10"/>
      <c r="AL2025" s="10"/>
      <c r="AM2025" s="10"/>
      <c r="AN2025" s="10"/>
      <c r="AO2025" s="10"/>
      <c r="AP2025" s="10"/>
      <c r="AQ2025" s="10"/>
      <c r="AR2025" s="10"/>
      <c r="AS2025" s="10"/>
    </row>
    <row r="2026" spans="1:45" x14ac:dyDescent="0.25">
      <c r="A2026" s="10"/>
      <c r="B2026" s="10"/>
      <c r="C2026" s="10"/>
      <c r="E2026" s="10"/>
      <c r="G2026" s="10"/>
      <c r="H2026" s="10"/>
      <c r="I2026" s="10"/>
      <c r="P2026" s="2"/>
      <c r="Q2026" s="10"/>
      <c r="R2026" s="10"/>
      <c r="S2026" s="10"/>
      <c r="T2026" s="10"/>
      <c r="U2026" s="10"/>
      <c r="V2026" s="10"/>
      <c r="W2026" s="10"/>
      <c r="X2026" s="10"/>
      <c r="Y2026" s="10"/>
      <c r="Z2026" s="10"/>
      <c r="AA2026" s="10"/>
      <c r="AB2026" s="10"/>
      <c r="AC2026" s="10"/>
      <c r="AD2026" s="10"/>
      <c r="AE2026" s="10"/>
      <c r="AF2026" s="10"/>
      <c r="AK2026" s="10"/>
      <c r="AL2026" s="10"/>
      <c r="AM2026" s="10"/>
      <c r="AN2026" s="10"/>
      <c r="AO2026" s="10"/>
      <c r="AP2026" s="10"/>
      <c r="AQ2026" s="10"/>
      <c r="AR2026" s="10"/>
      <c r="AS2026" s="10"/>
    </row>
    <row r="2027" spans="1:45" x14ac:dyDescent="0.25">
      <c r="A2027" s="10"/>
      <c r="B2027" s="10"/>
      <c r="C2027" s="10"/>
      <c r="E2027" s="10"/>
      <c r="G2027" s="10"/>
      <c r="H2027" s="10"/>
      <c r="I2027" s="10"/>
      <c r="P2027" s="2"/>
      <c r="Q2027" s="10"/>
      <c r="R2027" s="10"/>
      <c r="S2027" s="10"/>
      <c r="T2027" s="10"/>
      <c r="U2027" s="10"/>
      <c r="V2027" s="10"/>
      <c r="W2027" s="10"/>
      <c r="X2027" s="10"/>
      <c r="Y2027" s="10"/>
      <c r="Z2027" s="10"/>
      <c r="AA2027" s="10"/>
      <c r="AB2027" s="10"/>
      <c r="AC2027" s="10"/>
      <c r="AD2027" s="10"/>
      <c r="AE2027" s="10"/>
      <c r="AF2027" s="10"/>
      <c r="AK2027" s="10"/>
      <c r="AL2027" s="10"/>
      <c r="AM2027" s="10"/>
      <c r="AN2027" s="10"/>
      <c r="AO2027" s="10"/>
      <c r="AP2027" s="10"/>
      <c r="AQ2027" s="10"/>
      <c r="AR2027" s="10"/>
      <c r="AS2027" s="10"/>
    </row>
    <row r="2028" spans="1:45" x14ac:dyDescent="0.25">
      <c r="A2028" s="10"/>
      <c r="B2028" s="10"/>
      <c r="C2028" s="10"/>
      <c r="E2028" s="10"/>
      <c r="G2028" s="10"/>
      <c r="H2028" s="10"/>
      <c r="I2028" s="10"/>
      <c r="P2028" s="2"/>
      <c r="Q2028" s="10"/>
      <c r="R2028" s="10"/>
      <c r="S2028" s="10"/>
      <c r="T2028" s="10"/>
      <c r="U2028" s="10"/>
      <c r="V2028" s="10"/>
      <c r="W2028" s="10"/>
      <c r="X2028" s="10"/>
      <c r="Y2028" s="10"/>
      <c r="Z2028" s="10"/>
      <c r="AA2028" s="10"/>
      <c r="AB2028" s="10"/>
      <c r="AC2028" s="10"/>
      <c r="AD2028" s="10"/>
      <c r="AE2028" s="10"/>
      <c r="AF2028" s="10"/>
      <c r="AK2028" s="10"/>
      <c r="AL2028" s="10"/>
      <c r="AM2028" s="10"/>
      <c r="AN2028" s="10"/>
      <c r="AO2028" s="10"/>
      <c r="AP2028" s="10"/>
      <c r="AQ2028" s="10"/>
      <c r="AR2028" s="10"/>
      <c r="AS2028" s="10"/>
    </row>
    <row r="2029" spans="1:45" x14ac:dyDescent="0.25">
      <c r="A2029" s="10"/>
      <c r="B2029" s="10"/>
      <c r="C2029" s="10"/>
      <c r="E2029" s="10"/>
      <c r="G2029" s="10"/>
      <c r="H2029" s="10"/>
      <c r="I2029" s="10"/>
      <c r="P2029" s="2"/>
      <c r="Q2029" s="10"/>
      <c r="R2029" s="10"/>
      <c r="S2029" s="10"/>
      <c r="T2029" s="10"/>
      <c r="U2029" s="10"/>
      <c r="V2029" s="10"/>
      <c r="W2029" s="10"/>
      <c r="X2029" s="10"/>
      <c r="Y2029" s="10"/>
      <c r="Z2029" s="10"/>
      <c r="AA2029" s="10"/>
      <c r="AB2029" s="10"/>
      <c r="AC2029" s="10"/>
      <c r="AD2029" s="10"/>
      <c r="AE2029" s="10"/>
      <c r="AF2029" s="10"/>
      <c r="AK2029" s="10"/>
      <c r="AL2029" s="10"/>
      <c r="AM2029" s="10"/>
      <c r="AN2029" s="10"/>
      <c r="AO2029" s="10"/>
      <c r="AP2029" s="10"/>
      <c r="AQ2029" s="10"/>
      <c r="AR2029" s="10"/>
      <c r="AS2029" s="10"/>
    </row>
    <row r="2030" spans="1:45" x14ac:dyDescent="0.25">
      <c r="A2030" s="10"/>
      <c r="B2030" s="10"/>
      <c r="C2030" s="10"/>
      <c r="E2030" s="10"/>
      <c r="G2030" s="10"/>
      <c r="H2030" s="10"/>
      <c r="I2030" s="10"/>
      <c r="P2030" s="2"/>
      <c r="Q2030" s="10"/>
      <c r="R2030" s="10"/>
      <c r="S2030" s="10"/>
      <c r="T2030" s="10"/>
      <c r="U2030" s="10"/>
      <c r="V2030" s="10"/>
      <c r="W2030" s="10"/>
      <c r="X2030" s="10"/>
      <c r="Y2030" s="10"/>
      <c r="Z2030" s="10"/>
      <c r="AA2030" s="10"/>
      <c r="AB2030" s="10"/>
      <c r="AC2030" s="10"/>
      <c r="AD2030" s="10"/>
      <c r="AE2030" s="10"/>
      <c r="AF2030" s="10"/>
      <c r="AK2030" s="10"/>
      <c r="AL2030" s="10"/>
      <c r="AM2030" s="10"/>
      <c r="AN2030" s="10"/>
      <c r="AO2030" s="10"/>
      <c r="AP2030" s="10"/>
      <c r="AQ2030" s="10"/>
      <c r="AR2030" s="10"/>
      <c r="AS2030" s="10"/>
    </row>
    <row r="2031" spans="1:45" x14ac:dyDescent="0.25">
      <c r="A2031" s="10"/>
      <c r="B2031" s="10"/>
      <c r="C2031" s="10"/>
      <c r="E2031" s="10"/>
      <c r="G2031" s="10"/>
      <c r="H2031" s="10"/>
      <c r="I2031" s="10"/>
      <c r="P2031" s="2"/>
      <c r="Q2031" s="10"/>
      <c r="R2031" s="10"/>
      <c r="S2031" s="10"/>
      <c r="T2031" s="10"/>
      <c r="U2031" s="10"/>
      <c r="V2031" s="10"/>
      <c r="W2031" s="10"/>
      <c r="X2031" s="10"/>
      <c r="Y2031" s="10"/>
      <c r="Z2031" s="10"/>
      <c r="AA2031" s="10"/>
      <c r="AB2031" s="10"/>
      <c r="AC2031" s="10"/>
      <c r="AD2031" s="10"/>
      <c r="AE2031" s="10"/>
      <c r="AF2031" s="10"/>
      <c r="AK2031" s="10"/>
      <c r="AL2031" s="10"/>
      <c r="AM2031" s="10"/>
      <c r="AN2031" s="10"/>
      <c r="AO2031" s="10"/>
      <c r="AP2031" s="10"/>
      <c r="AQ2031" s="10"/>
      <c r="AR2031" s="10"/>
      <c r="AS2031" s="10"/>
    </row>
    <row r="2032" spans="1:45" x14ac:dyDescent="0.25">
      <c r="A2032" s="10"/>
      <c r="B2032" s="10"/>
      <c r="C2032" s="10"/>
      <c r="E2032" s="10"/>
      <c r="G2032" s="10"/>
      <c r="H2032" s="10"/>
      <c r="I2032" s="10"/>
      <c r="P2032" s="2"/>
      <c r="Q2032" s="10"/>
      <c r="R2032" s="10"/>
      <c r="S2032" s="10"/>
      <c r="T2032" s="10"/>
      <c r="U2032" s="10"/>
      <c r="V2032" s="10"/>
      <c r="W2032" s="10"/>
      <c r="X2032" s="10"/>
      <c r="Y2032" s="10"/>
      <c r="Z2032" s="10"/>
      <c r="AA2032" s="10"/>
      <c r="AB2032" s="10"/>
      <c r="AC2032" s="10"/>
      <c r="AD2032" s="10"/>
      <c r="AE2032" s="10"/>
      <c r="AF2032" s="10"/>
      <c r="AK2032" s="10"/>
      <c r="AL2032" s="10"/>
      <c r="AM2032" s="10"/>
      <c r="AN2032" s="10"/>
      <c r="AO2032" s="10"/>
      <c r="AP2032" s="10"/>
      <c r="AQ2032" s="10"/>
      <c r="AR2032" s="10"/>
      <c r="AS2032" s="10"/>
    </row>
    <row r="2033" spans="1:45" x14ac:dyDescent="0.25">
      <c r="A2033" s="10"/>
      <c r="B2033" s="10"/>
      <c r="C2033" s="10"/>
      <c r="E2033" s="10"/>
      <c r="G2033" s="10"/>
      <c r="H2033" s="10"/>
      <c r="I2033" s="10"/>
      <c r="P2033" s="2"/>
      <c r="Q2033" s="10"/>
      <c r="R2033" s="10"/>
      <c r="S2033" s="10"/>
      <c r="T2033" s="10"/>
      <c r="U2033" s="10"/>
      <c r="V2033" s="10"/>
      <c r="W2033" s="10"/>
      <c r="X2033" s="10"/>
      <c r="Y2033" s="10"/>
      <c r="Z2033" s="10"/>
      <c r="AA2033" s="10"/>
      <c r="AB2033" s="10"/>
      <c r="AC2033" s="10"/>
      <c r="AD2033" s="10"/>
      <c r="AE2033" s="10"/>
      <c r="AF2033" s="10"/>
      <c r="AK2033" s="10"/>
      <c r="AL2033" s="10"/>
      <c r="AM2033" s="10"/>
      <c r="AN2033" s="10"/>
      <c r="AO2033" s="10"/>
      <c r="AP2033" s="10"/>
      <c r="AQ2033" s="10"/>
      <c r="AR2033" s="10"/>
      <c r="AS2033" s="10"/>
    </row>
    <row r="2034" spans="1:45" x14ac:dyDescent="0.25">
      <c r="A2034" s="10"/>
      <c r="B2034" s="10"/>
      <c r="C2034" s="10"/>
      <c r="E2034" s="10"/>
      <c r="G2034" s="10"/>
      <c r="H2034" s="10"/>
      <c r="I2034" s="10"/>
      <c r="P2034" s="2"/>
      <c r="Q2034" s="10"/>
      <c r="R2034" s="10"/>
      <c r="S2034" s="10"/>
      <c r="T2034" s="10"/>
      <c r="U2034" s="10"/>
      <c r="V2034" s="10"/>
      <c r="W2034" s="10"/>
      <c r="X2034" s="10"/>
      <c r="Y2034" s="10"/>
      <c r="Z2034" s="10"/>
      <c r="AA2034" s="10"/>
      <c r="AB2034" s="10"/>
      <c r="AC2034" s="10"/>
      <c r="AD2034" s="10"/>
      <c r="AE2034" s="10"/>
      <c r="AF2034" s="10"/>
      <c r="AK2034" s="10"/>
      <c r="AL2034" s="10"/>
      <c r="AM2034" s="10"/>
      <c r="AN2034" s="10"/>
      <c r="AO2034" s="10"/>
      <c r="AP2034" s="10"/>
      <c r="AQ2034" s="10"/>
      <c r="AR2034" s="10"/>
      <c r="AS2034" s="10"/>
    </row>
    <row r="2035" spans="1:45" x14ac:dyDescent="0.25">
      <c r="A2035" s="10"/>
      <c r="B2035" s="10"/>
      <c r="C2035" s="10"/>
      <c r="E2035" s="10"/>
      <c r="G2035" s="10"/>
      <c r="H2035" s="10"/>
      <c r="I2035" s="10"/>
      <c r="P2035" s="2"/>
      <c r="Q2035" s="10"/>
      <c r="R2035" s="10"/>
      <c r="S2035" s="10"/>
      <c r="T2035" s="10"/>
      <c r="U2035" s="10"/>
      <c r="V2035" s="10"/>
      <c r="W2035" s="10"/>
      <c r="X2035" s="10"/>
      <c r="Y2035" s="10"/>
      <c r="Z2035" s="10"/>
      <c r="AA2035" s="10"/>
      <c r="AB2035" s="10"/>
      <c r="AC2035" s="10"/>
      <c r="AD2035" s="10"/>
      <c r="AE2035" s="10"/>
      <c r="AF2035" s="10"/>
      <c r="AK2035" s="10"/>
      <c r="AL2035" s="10"/>
      <c r="AM2035" s="10"/>
      <c r="AN2035" s="10"/>
      <c r="AO2035" s="10"/>
      <c r="AP2035" s="10"/>
      <c r="AQ2035" s="10"/>
      <c r="AR2035" s="10"/>
      <c r="AS2035" s="10"/>
    </row>
    <row r="2036" spans="1:45" x14ac:dyDescent="0.25">
      <c r="A2036" s="10"/>
      <c r="B2036" s="10"/>
      <c r="C2036" s="10"/>
      <c r="E2036" s="10"/>
      <c r="G2036" s="10"/>
      <c r="H2036" s="10"/>
      <c r="I2036" s="10"/>
      <c r="P2036" s="2"/>
      <c r="Q2036" s="10"/>
      <c r="R2036" s="10"/>
      <c r="S2036" s="10"/>
      <c r="T2036" s="10"/>
      <c r="U2036" s="10"/>
      <c r="V2036" s="10"/>
      <c r="W2036" s="10"/>
      <c r="X2036" s="10"/>
      <c r="Y2036" s="10"/>
      <c r="Z2036" s="10"/>
      <c r="AA2036" s="10"/>
      <c r="AB2036" s="10"/>
      <c r="AC2036" s="10"/>
      <c r="AD2036" s="10"/>
      <c r="AE2036" s="10"/>
      <c r="AF2036" s="10"/>
      <c r="AK2036" s="10"/>
      <c r="AL2036" s="10"/>
      <c r="AM2036" s="10"/>
      <c r="AN2036" s="10"/>
      <c r="AO2036" s="10"/>
      <c r="AP2036" s="10"/>
      <c r="AQ2036" s="10"/>
      <c r="AR2036" s="10"/>
      <c r="AS2036" s="10"/>
    </row>
    <row r="2037" spans="1:45" x14ac:dyDescent="0.25">
      <c r="A2037" s="10"/>
      <c r="B2037" s="10"/>
      <c r="C2037" s="10"/>
      <c r="E2037" s="10"/>
      <c r="G2037" s="10"/>
      <c r="H2037" s="10"/>
      <c r="I2037" s="10"/>
      <c r="P2037" s="2"/>
      <c r="Q2037" s="10"/>
      <c r="R2037" s="10"/>
      <c r="S2037" s="10"/>
      <c r="T2037" s="10"/>
      <c r="U2037" s="10"/>
      <c r="V2037" s="10"/>
      <c r="W2037" s="10"/>
      <c r="X2037" s="10"/>
      <c r="Y2037" s="10"/>
      <c r="Z2037" s="10"/>
      <c r="AA2037" s="10"/>
      <c r="AB2037" s="10"/>
      <c r="AC2037" s="10"/>
      <c r="AD2037" s="10"/>
      <c r="AE2037" s="10"/>
      <c r="AF2037" s="10"/>
      <c r="AK2037" s="10"/>
      <c r="AL2037" s="10"/>
      <c r="AM2037" s="10"/>
      <c r="AN2037" s="10"/>
      <c r="AO2037" s="10"/>
      <c r="AP2037" s="10"/>
      <c r="AQ2037" s="10"/>
      <c r="AR2037" s="10"/>
      <c r="AS2037" s="10"/>
    </row>
    <row r="2038" spans="1:45" x14ac:dyDescent="0.25">
      <c r="A2038" s="10"/>
      <c r="B2038" s="10"/>
      <c r="C2038" s="10"/>
      <c r="E2038" s="10"/>
      <c r="G2038" s="10"/>
      <c r="H2038" s="10"/>
      <c r="I2038" s="10"/>
      <c r="P2038" s="2"/>
      <c r="Q2038" s="10"/>
      <c r="R2038" s="10"/>
      <c r="S2038" s="10"/>
      <c r="T2038" s="10"/>
      <c r="U2038" s="10"/>
      <c r="V2038" s="10"/>
      <c r="W2038" s="10"/>
      <c r="X2038" s="10"/>
      <c r="Y2038" s="10"/>
      <c r="Z2038" s="10"/>
      <c r="AA2038" s="10"/>
      <c r="AB2038" s="10"/>
      <c r="AC2038" s="10"/>
      <c r="AD2038" s="10"/>
      <c r="AE2038" s="10"/>
      <c r="AF2038" s="10"/>
      <c r="AK2038" s="10"/>
      <c r="AL2038" s="10"/>
      <c r="AM2038" s="10"/>
      <c r="AN2038" s="10"/>
      <c r="AO2038" s="10"/>
      <c r="AP2038" s="10"/>
      <c r="AQ2038" s="10"/>
      <c r="AR2038" s="10"/>
      <c r="AS2038" s="10"/>
    </row>
    <row r="2039" spans="1:45" x14ac:dyDescent="0.25">
      <c r="A2039" s="10"/>
      <c r="B2039" s="10"/>
      <c r="C2039" s="10"/>
      <c r="E2039" s="10"/>
      <c r="G2039" s="10"/>
      <c r="H2039" s="10"/>
      <c r="I2039" s="10"/>
      <c r="P2039" s="2"/>
      <c r="Q2039" s="10"/>
      <c r="R2039" s="10"/>
      <c r="S2039" s="10"/>
      <c r="T2039" s="10"/>
      <c r="U2039" s="10"/>
      <c r="V2039" s="10"/>
      <c r="W2039" s="10"/>
      <c r="X2039" s="10"/>
      <c r="Y2039" s="10"/>
      <c r="Z2039" s="10"/>
      <c r="AA2039" s="10"/>
      <c r="AB2039" s="10"/>
      <c r="AC2039" s="10"/>
      <c r="AD2039" s="10"/>
      <c r="AE2039" s="10"/>
      <c r="AF2039" s="10"/>
      <c r="AK2039" s="10"/>
      <c r="AL2039" s="10"/>
      <c r="AM2039" s="10"/>
      <c r="AN2039" s="10"/>
      <c r="AO2039" s="10"/>
      <c r="AP2039" s="10"/>
      <c r="AQ2039" s="10"/>
      <c r="AR2039" s="10"/>
      <c r="AS2039" s="10"/>
    </row>
    <row r="2040" spans="1:45" x14ac:dyDescent="0.25">
      <c r="A2040" s="10"/>
      <c r="B2040" s="10"/>
      <c r="C2040" s="10"/>
      <c r="E2040" s="10"/>
      <c r="G2040" s="10"/>
      <c r="H2040" s="10"/>
      <c r="I2040" s="10"/>
      <c r="P2040" s="2"/>
      <c r="Q2040" s="10"/>
      <c r="R2040" s="10"/>
      <c r="S2040" s="10"/>
      <c r="T2040" s="10"/>
      <c r="U2040" s="10"/>
      <c r="V2040" s="10"/>
      <c r="W2040" s="10"/>
      <c r="X2040" s="10"/>
      <c r="Y2040" s="10"/>
      <c r="Z2040" s="10"/>
      <c r="AA2040" s="10"/>
      <c r="AB2040" s="10"/>
      <c r="AC2040" s="10"/>
      <c r="AD2040" s="10"/>
      <c r="AE2040" s="10"/>
      <c r="AF2040" s="10"/>
      <c r="AK2040" s="10"/>
      <c r="AL2040" s="10"/>
      <c r="AM2040" s="10"/>
      <c r="AN2040" s="10"/>
      <c r="AO2040" s="10"/>
      <c r="AP2040" s="10"/>
      <c r="AQ2040" s="10"/>
      <c r="AR2040" s="10"/>
      <c r="AS2040" s="10"/>
    </row>
    <row r="2041" spans="1:45" x14ac:dyDescent="0.25">
      <c r="A2041" s="10"/>
      <c r="B2041" s="10"/>
      <c r="C2041" s="10"/>
      <c r="E2041" s="10"/>
      <c r="G2041" s="10"/>
      <c r="H2041" s="10"/>
      <c r="I2041" s="10"/>
      <c r="P2041" s="2"/>
      <c r="Q2041" s="10"/>
      <c r="R2041" s="10"/>
      <c r="S2041" s="10"/>
      <c r="T2041" s="10"/>
      <c r="U2041" s="10"/>
      <c r="V2041" s="10"/>
      <c r="W2041" s="10"/>
      <c r="X2041" s="10"/>
      <c r="Y2041" s="10"/>
      <c r="Z2041" s="10"/>
      <c r="AA2041" s="10"/>
      <c r="AB2041" s="10"/>
      <c r="AC2041" s="10"/>
      <c r="AD2041" s="10"/>
      <c r="AE2041" s="10"/>
      <c r="AF2041" s="10"/>
      <c r="AK2041" s="10"/>
      <c r="AL2041" s="10"/>
      <c r="AM2041" s="10"/>
      <c r="AN2041" s="10"/>
      <c r="AO2041" s="10"/>
      <c r="AP2041" s="10"/>
      <c r="AQ2041" s="10"/>
      <c r="AR2041" s="10"/>
      <c r="AS2041" s="10"/>
    </row>
    <row r="2042" spans="1:45" x14ac:dyDescent="0.25">
      <c r="A2042" s="10"/>
      <c r="B2042" s="10"/>
      <c r="C2042" s="10"/>
      <c r="E2042" s="10"/>
      <c r="G2042" s="10"/>
      <c r="H2042" s="10"/>
      <c r="I2042" s="10"/>
      <c r="P2042" s="2"/>
      <c r="Q2042" s="10"/>
      <c r="R2042" s="10"/>
      <c r="S2042" s="10"/>
      <c r="T2042" s="10"/>
      <c r="U2042" s="10"/>
      <c r="V2042" s="10"/>
      <c r="W2042" s="10"/>
      <c r="X2042" s="10"/>
      <c r="Y2042" s="10"/>
      <c r="Z2042" s="10"/>
      <c r="AA2042" s="10"/>
      <c r="AB2042" s="10"/>
      <c r="AC2042" s="10"/>
      <c r="AD2042" s="10"/>
      <c r="AE2042" s="10"/>
      <c r="AF2042" s="10"/>
      <c r="AK2042" s="10"/>
      <c r="AL2042" s="10"/>
      <c r="AM2042" s="10"/>
      <c r="AN2042" s="10"/>
      <c r="AO2042" s="10"/>
      <c r="AP2042" s="10"/>
      <c r="AQ2042" s="10"/>
      <c r="AR2042" s="10"/>
      <c r="AS2042" s="10"/>
    </row>
    <row r="2043" spans="1:45" x14ac:dyDescent="0.25">
      <c r="A2043" s="10"/>
      <c r="B2043" s="10"/>
      <c r="C2043" s="10"/>
      <c r="E2043" s="10"/>
      <c r="G2043" s="10"/>
      <c r="H2043" s="10"/>
      <c r="I2043" s="10"/>
      <c r="P2043" s="2"/>
      <c r="Q2043" s="10"/>
      <c r="R2043" s="10"/>
      <c r="S2043" s="10"/>
      <c r="T2043" s="10"/>
      <c r="U2043" s="10"/>
      <c r="V2043" s="10"/>
      <c r="W2043" s="10"/>
      <c r="X2043" s="10"/>
      <c r="Y2043" s="10"/>
      <c r="Z2043" s="10"/>
      <c r="AA2043" s="10"/>
      <c r="AB2043" s="10"/>
      <c r="AC2043" s="10"/>
      <c r="AD2043" s="10"/>
      <c r="AE2043" s="10"/>
      <c r="AF2043" s="10"/>
      <c r="AK2043" s="10"/>
      <c r="AL2043" s="10"/>
      <c r="AM2043" s="10"/>
      <c r="AN2043" s="10"/>
      <c r="AO2043" s="10"/>
      <c r="AP2043" s="10"/>
      <c r="AQ2043" s="10"/>
      <c r="AR2043" s="10"/>
      <c r="AS2043" s="10"/>
    </row>
    <row r="2044" spans="1:45" x14ac:dyDescent="0.25">
      <c r="A2044" s="10"/>
      <c r="B2044" s="10"/>
      <c r="C2044" s="10"/>
      <c r="E2044" s="10"/>
      <c r="G2044" s="10"/>
      <c r="H2044" s="10"/>
      <c r="I2044" s="10"/>
      <c r="P2044" s="2"/>
      <c r="Q2044" s="10"/>
      <c r="R2044" s="10"/>
      <c r="S2044" s="10"/>
      <c r="T2044" s="10"/>
      <c r="U2044" s="10"/>
      <c r="V2044" s="10"/>
      <c r="W2044" s="10"/>
      <c r="X2044" s="10"/>
      <c r="Y2044" s="10"/>
      <c r="Z2044" s="10"/>
      <c r="AA2044" s="10"/>
      <c r="AB2044" s="10"/>
      <c r="AC2044" s="10"/>
      <c r="AD2044" s="10"/>
      <c r="AE2044" s="10"/>
      <c r="AF2044" s="10"/>
      <c r="AK2044" s="10"/>
      <c r="AL2044" s="10"/>
      <c r="AM2044" s="10"/>
      <c r="AN2044" s="10"/>
      <c r="AO2044" s="10"/>
      <c r="AP2044" s="10"/>
      <c r="AQ2044" s="10"/>
      <c r="AR2044" s="10"/>
      <c r="AS2044" s="10"/>
    </row>
    <row r="2045" spans="1:45" x14ac:dyDescent="0.25">
      <c r="A2045" s="10"/>
      <c r="B2045" s="10"/>
      <c r="C2045" s="10"/>
      <c r="E2045" s="10"/>
      <c r="G2045" s="10"/>
      <c r="H2045" s="10"/>
      <c r="I2045" s="10"/>
      <c r="P2045" s="2"/>
      <c r="Q2045" s="10"/>
      <c r="R2045" s="10"/>
      <c r="S2045" s="10"/>
      <c r="T2045" s="10"/>
      <c r="U2045" s="10"/>
      <c r="V2045" s="10"/>
      <c r="W2045" s="10"/>
      <c r="X2045" s="10"/>
      <c r="Y2045" s="10"/>
      <c r="Z2045" s="10"/>
      <c r="AA2045" s="10"/>
      <c r="AB2045" s="10"/>
      <c r="AC2045" s="10"/>
      <c r="AD2045" s="10"/>
      <c r="AE2045" s="10"/>
      <c r="AF2045" s="10"/>
      <c r="AK2045" s="10"/>
      <c r="AL2045" s="10"/>
      <c r="AM2045" s="10"/>
      <c r="AN2045" s="10"/>
      <c r="AO2045" s="10"/>
      <c r="AP2045" s="10"/>
      <c r="AQ2045" s="10"/>
      <c r="AR2045" s="10"/>
      <c r="AS2045" s="10"/>
    </row>
    <row r="2046" spans="1:45" x14ac:dyDescent="0.25">
      <c r="A2046" s="10"/>
      <c r="B2046" s="10"/>
      <c r="C2046" s="10"/>
      <c r="E2046" s="10"/>
      <c r="G2046" s="10"/>
      <c r="H2046" s="10"/>
      <c r="I2046" s="10"/>
      <c r="P2046" s="2"/>
      <c r="Q2046" s="10"/>
      <c r="R2046" s="10"/>
      <c r="S2046" s="10"/>
      <c r="T2046" s="10"/>
      <c r="U2046" s="10"/>
      <c r="V2046" s="10"/>
      <c r="W2046" s="10"/>
      <c r="X2046" s="10"/>
      <c r="Y2046" s="10"/>
      <c r="Z2046" s="10"/>
      <c r="AA2046" s="10"/>
      <c r="AB2046" s="10"/>
      <c r="AC2046" s="10"/>
      <c r="AD2046" s="10"/>
      <c r="AE2046" s="10"/>
      <c r="AF2046" s="10"/>
      <c r="AK2046" s="10"/>
      <c r="AL2046" s="10"/>
      <c r="AM2046" s="10"/>
      <c r="AN2046" s="10"/>
      <c r="AO2046" s="10"/>
      <c r="AP2046" s="10"/>
      <c r="AQ2046" s="10"/>
      <c r="AR2046" s="10"/>
      <c r="AS2046" s="10"/>
    </row>
    <row r="2047" spans="1:45" x14ac:dyDescent="0.25">
      <c r="A2047" s="10"/>
      <c r="B2047" s="10"/>
      <c r="C2047" s="10"/>
      <c r="E2047" s="10"/>
      <c r="G2047" s="10"/>
      <c r="H2047" s="10"/>
      <c r="I2047" s="10"/>
      <c r="P2047" s="2"/>
      <c r="Q2047" s="10"/>
      <c r="R2047" s="10"/>
      <c r="S2047" s="10"/>
      <c r="T2047" s="10"/>
      <c r="U2047" s="10"/>
      <c r="V2047" s="10"/>
      <c r="W2047" s="10"/>
      <c r="X2047" s="10"/>
      <c r="Y2047" s="10"/>
      <c r="Z2047" s="10"/>
      <c r="AA2047" s="10"/>
      <c r="AB2047" s="10"/>
      <c r="AC2047" s="10"/>
      <c r="AD2047" s="10"/>
      <c r="AE2047" s="10"/>
      <c r="AF2047" s="10"/>
      <c r="AK2047" s="10"/>
      <c r="AL2047" s="10"/>
      <c r="AM2047" s="10"/>
      <c r="AN2047" s="10"/>
      <c r="AO2047" s="10"/>
      <c r="AP2047" s="10"/>
      <c r="AQ2047" s="10"/>
      <c r="AR2047" s="10"/>
      <c r="AS2047" s="10"/>
    </row>
    <row r="2048" spans="1:45" x14ac:dyDescent="0.25">
      <c r="A2048" s="10"/>
      <c r="B2048" s="10"/>
      <c r="C2048" s="10"/>
      <c r="E2048" s="10"/>
      <c r="G2048" s="10"/>
      <c r="H2048" s="10"/>
      <c r="I2048" s="10"/>
      <c r="P2048" s="2"/>
      <c r="Q2048" s="10"/>
      <c r="R2048" s="10"/>
      <c r="S2048" s="10"/>
      <c r="T2048" s="10"/>
      <c r="U2048" s="10"/>
      <c r="V2048" s="10"/>
      <c r="W2048" s="10"/>
      <c r="X2048" s="10"/>
      <c r="Y2048" s="10"/>
      <c r="Z2048" s="10"/>
      <c r="AA2048" s="10"/>
      <c r="AB2048" s="10"/>
      <c r="AC2048" s="10"/>
      <c r="AD2048" s="10"/>
      <c r="AE2048" s="10"/>
      <c r="AF2048" s="10"/>
      <c r="AK2048" s="10"/>
      <c r="AL2048" s="10"/>
      <c r="AM2048" s="10"/>
      <c r="AN2048" s="10"/>
      <c r="AO2048" s="10"/>
      <c r="AP2048" s="10"/>
      <c r="AQ2048" s="10"/>
      <c r="AR2048" s="10"/>
      <c r="AS2048" s="10"/>
    </row>
    <row r="2049" spans="1:45" x14ac:dyDescent="0.25">
      <c r="A2049" s="10"/>
      <c r="B2049" s="10"/>
      <c r="C2049" s="10"/>
      <c r="E2049" s="10"/>
      <c r="G2049" s="10"/>
      <c r="H2049" s="10"/>
      <c r="I2049" s="10"/>
      <c r="P2049" s="2"/>
      <c r="Q2049" s="10"/>
      <c r="R2049" s="10"/>
      <c r="S2049" s="10"/>
      <c r="T2049" s="10"/>
      <c r="U2049" s="10"/>
      <c r="V2049" s="10"/>
      <c r="W2049" s="10"/>
      <c r="X2049" s="10"/>
      <c r="Y2049" s="10"/>
      <c r="Z2049" s="10"/>
      <c r="AA2049" s="10"/>
      <c r="AB2049" s="10"/>
      <c r="AC2049" s="10"/>
      <c r="AD2049" s="10"/>
      <c r="AE2049" s="10"/>
      <c r="AF2049" s="10"/>
      <c r="AK2049" s="10"/>
      <c r="AL2049" s="10"/>
      <c r="AM2049" s="10"/>
      <c r="AN2049" s="10"/>
      <c r="AO2049" s="10"/>
      <c r="AP2049" s="10"/>
      <c r="AQ2049" s="10"/>
      <c r="AR2049" s="10"/>
      <c r="AS2049" s="10"/>
    </row>
    <row r="2050" spans="1:45" x14ac:dyDescent="0.25">
      <c r="A2050" s="10"/>
      <c r="B2050" s="10"/>
      <c r="C2050" s="10"/>
      <c r="E2050" s="10"/>
      <c r="G2050" s="10"/>
      <c r="H2050" s="10"/>
      <c r="I2050" s="10"/>
      <c r="P2050" s="2"/>
      <c r="Q2050" s="10"/>
      <c r="R2050" s="10"/>
      <c r="S2050" s="10"/>
      <c r="T2050" s="10"/>
      <c r="U2050" s="10"/>
      <c r="V2050" s="10"/>
      <c r="W2050" s="10"/>
      <c r="X2050" s="10"/>
      <c r="Y2050" s="10"/>
      <c r="Z2050" s="10"/>
      <c r="AA2050" s="10"/>
      <c r="AB2050" s="10"/>
      <c r="AC2050" s="10"/>
      <c r="AD2050" s="10"/>
      <c r="AE2050" s="10"/>
      <c r="AF2050" s="10"/>
      <c r="AK2050" s="10"/>
      <c r="AL2050" s="10"/>
      <c r="AM2050" s="10"/>
      <c r="AN2050" s="10"/>
      <c r="AO2050" s="10"/>
      <c r="AP2050" s="10"/>
      <c r="AQ2050" s="10"/>
      <c r="AR2050" s="10"/>
      <c r="AS2050" s="10"/>
    </row>
    <row r="2051" spans="1:45" x14ac:dyDescent="0.25">
      <c r="A2051" s="10"/>
      <c r="B2051" s="10"/>
      <c r="C2051" s="10"/>
      <c r="E2051" s="10"/>
      <c r="G2051" s="10"/>
      <c r="H2051" s="10"/>
      <c r="I2051" s="10"/>
      <c r="P2051" s="2"/>
      <c r="Q2051" s="10"/>
      <c r="R2051" s="10"/>
      <c r="S2051" s="10"/>
      <c r="T2051" s="10"/>
      <c r="U2051" s="10"/>
      <c r="V2051" s="10"/>
      <c r="W2051" s="10"/>
      <c r="X2051" s="10"/>
      <c r="Y2051" s="10"/>
      <c r="Z2051" s="10"/>
      <c r="AA2051" s="10"/>
      <c r="AB2051" s="10"/>
      <c r="AC2051" s="10"/>
      <c r="AD2051" s="10"/>
      <c r="AE2051" s="10"/>
      <c r="AF2051" s="10"/>
      <c r="AK2051" s="10"/>
      <c r="AL2051" s="10"/>
      <c r="AM2051" s="10"/>
      <c r="AN2051" s="10"/>
      <c r="AO2051" s="10"/>
      <c r="AP2051" s="10"/>
      <c r="AQ2051" s="10"/>
      <c r="AR2051" s="10"/>
      <c r="AS2051" s="10"/>
    </row>
    <row r="2052" spans="1:45" x14ac:dyDescent="0.25">
      <c r="A2052" s="10"/>
      <c r="B2052" s="10"/>
      <c r="C2052" s="10"/>
      <c r="E2052" s="10"/>
      <c r="G2052" s="10"/>
      <c r="H2052" s="10"/>
      <c r="I2052" s="10"/>
      <c r="P2052" s="2"/>
      <c r="Q2052" s="10"/>
      <c r="R2052" s="10"/>
      <c r="S2052" s="10"/>
      <c r="T2052" s="10"/>
      <c r="U2052" s="10"/>
      <c r="V2052" s="10"/>
      <c r="W2052" s="10"/>
      <c r="X2052" s="10"/>
      <c r="Y2052" s="10"/>
      <c r="Z2052" s="10"/>
      <c r="AA2052" s="10"/>
      <c r="AB2052" s="10"/>
      <c r="AC2052" s="10"/>
      <c r="AD2052" s="10"/>
      <c r="AE2052" s="10"/>
      <c r="AF2052" s="10"/>
      <c r="AK2052" s="10"/>
      <c r="AL2052" s="10"/>
      <c r="AM2052" s="10"/>
      <c r="AN2052" s="10"/>
      <c r="AO2052" s="10"/>
      <c r="AP2052" s="10"/>
      <c r="AQ2052" s="10"/>
      <c r="AR2052" s="10"/>
      <c r="AS2052" s="10"/>
    </row>
    <row r="2053" spans="1:45" x14ac:dyDescent="0.25">
      <c r="A2053" s="10"/>
      <c r="B2053" s="10"/>
      <c r="C2053" s="10"/>
      <c r="E2053" s="10"/>
      <c r="G2053" s="10"/>
      <c r="H2053" s="10"/>
      <c r="I2053" s="10"/>
      <c r="P2053" s="2"/>
      <c r="Q2053" s="10"/>
      <c r="R2053" s="10"/>
      <c r="S2053" s="10"/>
      <c r="T2053" s="10"/>
      <c r="U2053" s="10"/>
      <c r="V2053" s="10"/>
      <c r="W2053" s="10"/>
      <c r="X2053" s="10"/>
      <c r="Y2053" s="10"/>
      <c r="Z2053" s="10"/>
      <c r="AA2053" s="10"/>
      <c r="AB2053" s="10"/>
      <c r="AC2053" s="10"/>
      <c r="AD2053" s="10"/>
      <c r="AE2053" s="10"/>
      <c r="AF2053" s="10"/>
      <c r="AK2053" s="10"/>
      <c r="AL2053" s="10"/>
      <c r="AM2053" s="10"/>
      <c r="AN2053" s="10"/>
      <c r="AO2053" s="10"/>
      <c r="AP2053" s="10"/>
      <c r="AQ2053" s="10"/>
      <c r="AR2053" s="10"/>
      <c r="AS2053" s="10"/>
    </row>
    <row r="2054" spans="1:45" x14ac:dyDescent="0.25">
      <c r="A2054" s="10"/>
      <c r="B2054" s="10"/>
      <c r="C2054" s="10"/>
      <c r="E2054" s="10"/>
      <c r="G2054" s="10"/>
      <c r="H2054" s="10"/>
      <c r="I2054" s="10"/>
      <c r="P2054" s="2"/>
      <c r="Q2054" s="10"/>
      <c r="R2054" s="10"/>
      <c r="S2054" s="10"/>
      <c r="T2054" s="10"/>
      <c r="U2054" s="10"/>
      <c r="V2054" s="10"/>
      <c r="W2054" s="10"/>
      <c r="X2054" s="10"/>
      <c r="Y2054" s="10"/>
      <c r="Z2054" s="10"/>
      <c r="AA2054" s="10"/>
      <c r="AB2054" s="10"/>
      <c r="AC2054" s="10"/>
      <c r="AD2054" s="10"/>
      <c r="AE2054" s="10"/>
      <c r="AF2054" s="10"/>
      <c r="AK2054" s="10"/>
      <c r="AL2054" s="10"/>
      <c r="AM2054" s="10"/>
      <c r="AN2054" s="10"/>
      <c r="AO2054" s="10"/>
      <c r="AP2054" s="10"/>
      <c r="AQ2054" s="10"/>
      <c r="AR2054" s="10"/>
      <c r="AS2054" s="10"/>
    </row>
    <row r="2055" spans="1:45" x14ac:dyDescent="0.25">
      <c r="A2055" s="10"/>
      <c r="B2055" s="10"/>
      <c r="C2055" s="10"/>
      <c r="E2055" s="10"/>
      <c r="G2055" s="10"/>
      <c r="H2055" s="10"/>
      <c r="I2055" s="10"/>
      <c r="P2055" s="2"/>
      <c r="Q2055" s="10"/>
      <c r="R2055" s="10"/>
      <c r="S2055" s="10"/>
      <c r="T2055" s="10"/>
      <c r="U2055" s="10"/>
      <c r="V2055" s="10"/>
      <c r="W2055" s="10"/>
      <c r="X2055" s="10"/>
      <c r="Y2055" s="10"/>
      <c r="Z2055" s="10"/>
      <c r="AA2055" s="10"/>
      <c r="AB2055" s="10"/>
      <c r="AC2055" s="10"/>
      <c r="AD2055" s="10"/>
      <c r="AE2055" s="10"/>
      <c r="AF2055" s="10"/>
      <c r="AK2055" s="10"/>
      <c r="AL2055" s="10"/>
      <c r="AM2055" s="10"/>
      <c r="AN2055" s="10"/>
      <c r="AO2055" s="10"/>
      <c r="AP2055" s="10"/>
      <c r="AQ2055" s="10"/>
      <c r="AR2055" s="10"/>
      <c r="AS2055" s="10"/>
    </row>
    <row r="2056" spans="1:45" x14ac:dyDescent="0.25">
      <c r="A2056" s="10"/>
      <c r="B2056" s="10"/>
      <c r="C2056" s="10"/>
      <c r="E2056" s="10"/>
      <c r="G2056" s="10"/>
      <c r="H2056" s="10"/>
      <c r="I2056" s="10"/>
      <c r="P2056" s="2"/>
      <c r="Q2056" s="10"/>
      <c r="R2056" s="10"/>
      <c r="S2056" s="10"/>
      <c r="T2056" s="10"/>
      <c r="U2056" s="10"/>
      <c r="V2056" s="10"/>
      <c r="W2056" s="10"/>
      <c r="X2056" s="10"/>
      <c r="Y2056" s="10"/>
      <c r="Z2056" s="10"/>
      <c r="AA2056" s="10"/>
      <c r="AB2056" s="10"/>
      <c r="AC2056" s="10"/>
      <c r="AD2056" s="10"/>
      <c r="AE2056" s="10"/>
      <c r="AF2056" s="10"/>
      <c r="AK2056" s="10"/>
      <c r="AL2056" s="10"/>
      <c r="AM2056" s="10"/>
      <c r="AN2056" s="10"/>
      <c r="AO2056" s="10"/>
      <c r="AP2056" s="10"/>
      <c r="AQ2056" s="10"/>
      <c r="AR2056" s="10"/>
      <c r="AS2056" s="10"/>
    </row>
    <row r="2057" spans="1:45" x14ac:dyDescent="0.25">
      <c r="A2057" s="10"/>
      <c r="B2057" s="10"/>
      <c r="C2057" s="10"/>
      <c r="E2057" s="10"/>
      <c r="G2057" s="10"/>
      <c r="H2057" s="10"/>
      <c r="I2057" s="10"/>
      <c r="P2057" s="2"/>
      <c r="Q2057" s="10"/>
      <c r="R2057" s="10"/>
      <c r="S2057" s="10"/>
      <c r="T2057" s="10"/>
      <c r="U2057" s="10"/>
      <c r="V2057" s="10"/>
      <c r="W2057" s="10"/>
      <c r="X2057" s="10"/>
      <c r="Y2057" s="10"/>
      <c r="Z2057" s="10"/>
      <c r="AA2057" s="10"/>
      <c r="AB2057" s="10"/>
      <c r="AC2057" s="10"/>
      <c r="AD2057" s="10"/>
      <c r="AE2057" s="10"/>
      <c r="AF2057" s="10"/>
      <c r="AK2057" s="10"/>
      <c r="AL2057" s="10"/>
      <c r="AM2057" s="10"/>
      <c r="AN2057" s="10"/>
      <c r="AO2057" s="10"/>
      <c r="AP2057" s="10"/>
      <c r="AQ2057" s="10"/>
      <c r="AR2057" s="10"/>
      <c r="AS2057" s="10"/>
    </row>
    <row r="2058" spans="1:45" x14ac:dyDescent="0.25">
      <c r="A2058" s="10"/>
      <c r="B2058" s="10"/>
      <c r="C2058" s="10"/>
      <c r="E2058" s="10"/>
      <c r="G2058" s="10"/>
      <c r="H2058" s="10"/>
      <c r="I2058" s="10"/>
      <c r="P2058" s="2"/>
      <c r="Q2058" s="10"/>
      <c r="R2058" s="10"/>
      <c r="S2058" s="10"/>
      <c r="T2058" s="10"/>
      <c r="U2058" s="10"/>
      <c r="V2058" s="10"/>
      <c r="W2058" s="10"/>
      <c r="X2058" s="10"/>
      <c r="Y2058" s="10"/>
      <c r="Z2058" s="10"/>
      <c r="AA2058" s="10"/>
      <c r="AB2058" s="10"/>
      <c r="AC2058" s="10"/>
      <c r="AD2058" s="10"/>
      <c r="AE2058" s="10"/>
      <c r="AF2058" s="10"/>
      <c r="AK2058" s="10"/>
      <c r="AL2058" s="10"/>
      <c r="AM2058" s="10"/>
      <c r="AN2058" s="10"/>
      <c r="AO2058" s="10"/>
      <c r="AP2058" s="10"/>
      <c r="AQ2058" s="10"/>
      <c r="AR2058" s="10"/>
      <c r="AS2058" s="10"/>
    </row>
    <row r="2059" spans="1:45" x14ac:dyDescent="0.25">
      <c r="A2059" s="10"/>
      <c r="B2059" s="10"/>
      <c r="C2059" s="10"/>
      <c r="E2059" s="10"/>
      <c r="G2059" s="10"/>
      <c r="H2059" s="10"/>
      <c r="I2059" s="10"/>
      <c r="P2059" s="2"/>
      <c r="Q2059" s="10"/>
      <c r="R2059" s="10"/>
      <c r="S2059" s="10"/>
      <c r="T2059" s="10"/>
      <c r="U2059" s="10"/>
      <c r="V2059" s="10"/>
      <c r="W2059" s="10"/>
      <c r="X2059" s="10"/>
      <c r="Y2059" s="10"/>
      <c r="Z2059" s="10"/>
      <c r="AA2059" s="10"/>
      <c r="AB2059" s="10"/>
      <c r="AC2059" s="10"/>
      <c r="AD2059" s="10"/>
      <c r="AE2059" s="10"/>
      <c r="AF2059" s="10"/>
      <c r="AK2059" s="10"/>
      <c r="AL2059" s="10"/>
      <c r="AM2059" s="10"/>
      <c r="AN2059" s="10"/>
      <c r="AO2059" s="10"/>
      <c r="AP2059" s="10"/>
      <c r="AQ2059" s="10"/>
      <c r="AR2059" s="10"/>
      <c r="AS2059" s="10"/>
    </row>
    <row r="2060" spans="1:45" x14ac:dyDescent="0.25">
      <c r="A2060" s="10"/>
      <c r="B2060" s="10"/>
      <c r="C2060" s="10"/>
      <c r="E2060" s="10"/>
      <c r="G2060" s="10"/>
      <c r="H2060" s="10"/>
      <c r="I2060" s="10"/>
      <c r="P2060" s="2"/>
      <c r="Q2060" s="10"/>
      <c r="R2060" s="10"/>
      <c r="S2060" s="10"/>
      <c r="T2060" s="10"/>
      <c r="U2060" s="10"/>
      <c r="V2060" s="10"/>
      <c r="W2060" s="10"/>
      <c r="X2060" s="10"/>
      <c r="Y2060" s="10"/>
      <c r="Z2060" s="10"/>
      <c r="AA2060" s="10"/>
      <c r="AB2060" s="10"/>
      <c r="AC2060" s="10"/>
      <c r="AD2060" s="10"/>
      <c r="AE2060" s="10"/>
      <c r="AF2060" s="10"/>
      <c r="AK2060" s="10"/>
      <c r="AL2060" s="10"/>
      <c r="AM2060" s="10"/>
      <c r="AN2060" s="10"/>
      <c r="AO2060" s="10"/>
      <c r="AP2060" s="10"/>
      <c r="AQ2060" s="10"/>
      <c r="AR2060" s="10"/>
      <c r="AS2060" s="10"/>
    </row>
    <row r="2061" spans="1:45" x14ac:dyDescent="0.25">
      <c r="A2061" s="10"/>
      <c r="B2061" s="10"/>
      <c r="C2061" s="10"/>
      <c r="E2061" s="10"/>
      <c r="G2061" s="10"/>
      <c r="H2061" s="10"/>
      <c r="I2061" s="10"/>
      <c r="P2061" s="2"/>
      <c r="Q2061" s="10"/>
      <c r="R2061" s="10"/>
      <c r="S2061" s="10"/>
      <c r="T2061" s="10"/>
      <c r="U2061" s="10"/>
      <c r="V2061" s="10"/>
      <c r="W2061" s="10"/>
      <c r="X2061" s="10"/>
      <c r="Y2061" s="10"/>
      <c r="Z2061" s="10"/>
      <c r="AA2061" s="10"/>
      <c r="AB2061" s="10"/>
      <c r="AC2061" s="10"/>
      <c r="AD2061" s="10"/>
      <c r="AE2061" s="10"/>
      <c r="AF2061" s="10"/>
      <c r="AK2061" s="10"/>
      <c r="AL2061" s="10"/>
      <c r="AM2061" s="10"/>
      <c r="AN2061" s="10"/>
      <c r="AO2061" s="10"/>
      <c r="AP2061" s="10"/>
      <c r="AQ2061" s="10"/>
      <c r="AR2061" s="10"/>
      <c r="AS2061" s="10"/>
    </row>
    <row r="2062" spans="1:45" x14ac:dyDescent="0.25">
      <c r="A2062" s="10"/>
      <c r="B2062" s="10"/>
      <c r="C2062" s="10"/>
      <c r="E2062" s="10"/>
      <c r="G2062" s="10"/>
      <c r="H2062" s="10"/>
      <c r="I2062" s="10"/>
      <c r="P2062" s="2"/>
      <c r="Q2062" s="10"/>
      <c r="R2062" s="10"/>
      <c r="S2062" s="10"/>
      <c r="T2062" s="10"/>
      <c r="U2062" s="10"/>
      <c r="V2062" s="10"/>
      <c r="W2062" s="10"/>
      <c r="X2062" s="10"/>
      <c r="Y2062" s="10"/>
      <c r="Z2062" s="10"/>
      <c r="AA2062" s="10"/>
      <c r="AB2062" s="10"/>
      <c r="AC2062" s="10"/>
      <c r="AD2062" s="10"/>
      <c r="AE2062" s="10"/>
      <c r="AF2062" s="10"/>
      <c r="AK2062" s="10"/>
      <c r="AL2062" s="10"/>
      <c r="AM2062" s="10"/>
      <c r="AN2062" s="10"/>
      <c r="AO2062" s="10"/>
      <c r="AP2062" s="10"/>
      <c r="AQ2062" s="10"/>
      <c r="AR2062" s="10"/>
      <c r="AS2062" s="10"/>
    </row>
    <row r="2063" spans="1:45" x14ac:dyDescent="0.25">
      <c r="A2063" s="10"/>
      <c r="B2063" s="10"/>
      <c r="C2063" s="10"/>
      <c r="E2063" s="10"/>
      <c r="G2063" s="10"/>
      <c r="H2063" s="10"/>
      <c r="I2063" s="10"/>
      <c r="P2063" s="2"/>
      <c r="Q2063" s="10"/>
      <c r="R2063" s="10"/>
      <c r="S2063" s="10"/>
      <c r="T2063" s="10"/>
      <c r="U2063" s="10"/>
      <c r="V2063" s="10"/>
      <c r="W2063" s="10"/>
      <c r="X2063" s="10"/>
      <c r="Y2063" s="10"/>
      <c r="Z2063" s="10"/>
      <c r="AA2063" s="10"/>
      <c r="AB2063" s="10"/>
      <c r="AC2063" s="10"/>
      <c r="AD2063" s="10"/>
      <c r="AE2063" s="10"/>
      <c r="AF2063" s="10"/>
      <c r="AK2063" s="10"/>
      <c r="AL2063" s="10"/>
      <c r="AM2063" s="10"/>
      <c r="AN2063" s="10"/>
      <c r="AO2063" s="10"/>
      <c r="AP2063" s="10"/>
      <c r="AQ2063" s="10"/>
      <c r="AR2063" s="10"/>
      <c r="AS2063" s="10"/>
    </row>
    <row r="2064" spans="1:45" x14ac:dyDescent="0.25">
      <c r="A2064" s="10"/>
      <c r="B2064" s="10"/>
      <c r="C2064" s="10"/>
      <c r="E2064" s="10"/>
      <c r="G2064" s="10"/>
      <c r="H2064" s="10"/>
      <c r="I2064" s="10"/>
      <c r="P2064" s="2"/>
      <c r="Q2064" s="10"/>
      <c r="R2064" s="10"/>
      <c r="S2064" s="10"/>
      <c r="T2064" s="10"/>
      <c r="U2064" s="10"/>
      <c r="V2064" s="10"/>
      <c r="W2064" s="10"/>
      <c r="X2064" s="10"/>
      <c r="Y2064" s="10"/>
      <c r="Z2064" s="10"/>
      <c r="AA2064" s="10"/>
      <c r="AB2064" s="10"/>
      <c r="AC2064" s="10"/>
      <c r="AD2064" s="10"/>
      <c r="AE2064" s="10"/>
      <c r="AF2064" s="10"/>
      <c r="AK2064" s="10"/>
      <c r="AL2064" s="10"/>
      <c r="AM2064" s="10"/>
      <c r="AN2064" s="10"/>
      <c r="AO2064" s="10"/>
      <c r="AP2064" s="10"/>
      <c r="AQ2064" s="10"/>
      <c r="AR2064" s="10"/>
      <c r="AS2064" s="10"/>
    </row>
    <row r="2065" spans="1:45" x14ac:dyDescent="0.25">
      <c r="A2065" s="10"/>
      <c r="B2065" s="10"/>
      <c r="C2065" s="10"/>
      <c r="E2065" s="10"/>
      <c r="G2065" s="10"/>
      <c r="H2065" s="10"/>
      <c r="I2065" s="10"/>
      <c r="P2065" s="2"/>
      <c r="Q2065" s="10"/>
      <c r="R2065" s="10"/>
      <c r="S2065" s="10"/>
      <c r="T2065" s="10"/>
      <c r="U2065" s="10"/>
      <c r="V2065" s="10"/>
      <c r="W2065" s="10"/>
      <c r="X2065" s="10"/>
      <c r="Y2065" s="10"/>
      <c r="Z2065" s="10"/>
      <c r="AA2065" s="10"/>
      <c r="AB2065" s="10"/>
      <c r="AC2065" s="10"/>
      <c r="AD2065" s="10"/>
      <c r="AE2065" s="10"/>
      <c r="AF2065" s="10"/>
      <c r="AK2065" s="10"/>
      <c r="AL2065" s="10"/>
      <c r="AM2065" s="10"/>
      <c r="AN2065" s="10"/>
      <c r="AO2065" s="10"/>
      <c r="AP2065" s="10"/>
      <c r="AQ2065" s="10"/>
      <c r="AR2065" s="10"/>
      <c r="AS2065" s="10"/>
    </row>
    <row r="2066" spans="1:45" x14ac:dyDescent="0.25">
      <c r="A2066" s="10"/>
      <c r="B2066" s="10"/>
      <c r="C2066" s="10"/>
      <c r="E2066" s="10"/>
      <c r="G2066" s="10"/>
      <c r="H2066" s="10"/>
      <c r="I2066" s="10"/>
      <c r="P2066" s="2"/>
      <c r="Q2066" s="10"/>
      <c r="R2066" s="10"/>
      <c r="S2066" s="10"/>
      <c r="T2066" s="10"/>
      <c r="U2066" s="10"/>
      <c r="V2066" s="10"/>
      <c r="W2066" s="10"/>
      <c r="X2066" s="10"/>
      <c r="Y2066" s="10"/>
      <c r="Z2066" s="10"/>
      <c r="AA2066" s="10"/>
      <c r="AB2066" s="10"/>
      <c r="AC2066" s="10"/>
      <c r="AD2066" s="10"/>
      <c r="AE2066" s="10"/>
      <c r="AF2066" s="10"/>
      <c r="AK2066" s="10"/>
      <c r="AL2066" s="10"/>
      <c r="AM2066" s="10"/>
      <c r="AN2066" s="10"/>
      <c r="AO2066" s="10"/>
      <c r="AP2066" s="10"/>
      <c r="AQ2066" s="10"/>
      <c r="AR2066" s="10"/>
      <c r="AS2066" s="10"/>
    </row>
    <row r="2067" spans="1:45" x14ac:dyDescent="0.25">
      <c r="A2067" s="10"/>
      <c r="B2067" s="10"/>
      <c r="C2067" s="10">
        <v>8</v>
      </c>
      <c r="E2067" s="10"/>
      <c r="G2067" s="10"/>
      <c r="H2067" s="10"/>
      <c r="I2067" s="10"/>
      <c r="P2067" s="2"/>
      <c r="Q2067" s="10"/>
      <c r="R2067" s="10"/>
      <c r="S2067" s="10"/>
      <c r="T2067" s="10"/>
      <c r="U2067" s="10"/>
      <c r="V2067" s="10"/>
      <c r="W2067" s="10"/>
      <c r="X2067" s="10"/>
      <c r="Y2067" s="10"/>
      <c r="Z2067" s="10"/>
      <c r="AA2067" s="10"/>
      <c r="AB2067" s="10"/>
      <c r="AC2067" s="10"/>
      <c r="AD2067" s="10"/>
      <c r="AE2067" s="10"/>
      <c r="AF2067" s="10"/>
      <c r="AK2067" s="10"/>
      <c r="AL2067" s="10"/>
      <c r="AM2067" s="10"/>
      <c r="AN2067" s="10"/>
      <c r="AO2067" s="10"/>
      <c r="AP2067" s="10"/>
      <c r="AQ2067" s="10"/>
      <c r="AR2067" s="10"/>
      <c r="AS2067" s="10"/>
    </row>
    <row r="2068" spans="1:45" x14ac:dyDescent="0.25">
      <c r="A2068" s="10"/>
      <c r="B2068" s="10"/>
      <c r="C2068" s="10"/>
      <c r="E2068" s="10"/>
      <c r="G2068" s="10"/>
      <c r="H2068" s="10"/>
      <c r="I2068" s="10"/>
      <c r="P2068" s="2"/>
      <c r="Q2068" s="10"/>
      <c r="R2068" s="10"/>
      <c r="S2068" s="10"/>
      <c r="T2068" s="10"/>
      <c r="U2068" s="10"/>
      <c r="V2068" s="10"/>
      <c r="W2068" s="10"/>
      <c r="X2068" s="10"/>
      <c r="Y2068" s="10"/>
      <c r="Z2068" s="10"/>
      <c r="AA2068" s="10"/>
      <c r="AB2068" s="10"/>
      <c r="AC2068" s="10"/>
      <c r="AD2068" s="10"/>
      <c r="AE2068" s="10"/>
      <c r="AF2068" s="10"/>
      <c r="AK2068" s="10"/>
      <c r="AL2068" s="10"/>
      <c r="AM2068" s="10"/>
      <c r="AN2068" s="10"/>
      <c r="AO2068" s="10"/>
      <c r="AP2068" s="10"/>
      <c r="AQ2068" s="10"/>
      <c r="AR2068" s="10"/>
      <c r="AS2068" s="10"/>
    </row>
    <row r="2069" spans="1:45" x14ac:dyDescent="0.25">
      <c r="A2069" s="10"/>
      <c r="B2069" s="10"/>
      <c r="C2069" s="10"/>
      <c r="E2069" s="10"/>
      <c r="G2069" s="10"/>
      <c r="H2069" s="10"/>
      <c r="I2069" s="10"/>
      <c r="P2069" s="2"/>
      <c r="Q2069" s="10"/>
      <c r="R2069" s="10"/>
      <c r="S2069" s="10"/>
      <c r="T2069" s="10"/>
      <c r="U2069" s="10"/>
      <c r="V2069" s="10"/>
      <c r="W2069" s="10"/>
      <c r="X2069" s="10"/>
      <c r="Y2069" s="10"/>
      <c r="Z2069" s="10"/>
      <c r="AA2069" s="10"/>
      <c r="AB2069" s="10"/>
      <c r="AC2069" s="10"/>
      <c r="AD2069" s="10"/>
      <c r="AE2069" s="10"/>
      <c r="AF2069" s="10"/>
      <c r="AK2069" s="10"/>
      <c r="AL2069" s="10"/>
      <c r="AM2069" s="10"/>
      <c r="AN2069" s="10"/>
      <c r="AO2069" s="10"/>
      <c r="AP2069" s="10"/>
      <c r="AQ2069" s="10"/>
      <c r="AR2069" s="10"/>
      <c r="AS2069" s="10"/>
    </row>
    <row r="2070" spans="1:45" x14ac:dyDescent="0.25">
      <c r="A2070" s="10"/>
      <c r="B2070" s="10"/>
      <c r="C2070" s="10"/>
      <c r="E2070" s="10"/>
      <c r="G2070" s="10"/>
      <c r="H2070" s="10"/>
      <c r="I2070" s="10"/>
      <c r="P2070" s="2"/>
      <c r="Q2070" s="10"/>
      <c r="R2070" s="10"/>
      <c r="S2070" s="10"/>
      <c r="T2070" s="10"/>
      <c r="U2070" s="10"/>
      <c r="V2070" s="10"/>
      <c r="W2070" s="10"/>
      <c r="X2070" s="10"/>
      <c r="Y2070" s="10"/>
      <c r="Z2070" s="10"/>
      <c r="AA2070" s="10"/>
      <c r="AB2070" s="10"/>
      <c r="AC2070" s="10"/>
      <c r="AD2070" s="10"/>
      <c r="AE2070" s="10"/>
      <c r="AF2070" s="10"/>
      <c r="AK2070" s="10"/>
      <c r="AL2070" s="10"/>
      <c r="AM2070" s="10"/>
      <c r="AN2070" s="10"/>
      <c r="AO2070" s="10"/>
      <c r="AP2070" s="10"/>
      <c r="AQ2070" s="10"/>
      <c r="AR2070" s="10"/>
      <c r="AS2070" s="10"/>
    </row>
    <row r="2071" spans="1:45" x14ac:dyDescent="0.25">
      <c r="A2071" s="10"/>
      <c r="B2071" s="10"/>
      <c r="C2071" s="10"/>
      <c r="E2071" s="10"/>
      <c r="G2071" s="10"/>
      <c r="H2071" s="10"/>
      <c r="I2071" s="10"/>
      <c r="P2071" s="2"/>
      <c r="Q2071" s="10"/>
      <c r="R2071" s="10"/>
      <c r="S2071" s="10"/>
      <c r="T2071" s="10"/>
      <c r="U2071" s="10"/>
      <c r="V2071" s="10"/>
      <c r="W2071" s="10"/>
      <c r="X2071" s="10"/>
      <c r="Y2071" s="10"/>
      <c r="Z2071" s="10"/>
      <c r="AA2071" s="10"/>
      <c r="AB2071" s="10"/>
      <c r="AC2071" s="10"/>
      <c r="AD2071" s="10"/>
      <c r="AE2071" s="10"/>
      <c r="AF2071" s="10"/>
      <c r="AK2071" s="10"/>
      <c r="AL2071" s="10"/>
      <c r="AM2071" s="10"/>
      <c r="AN2071" s="10"/>
      <c r="AO2071" s="10"/>
      <c r="AP2071" s="10"/>
      <c r="AQ2071" s="10"/>
      <c r="AR2071" s="10"/>
      <c r="AS2071" s="10"/>
    </row>
    <row r="2072" spans="1:45" x14ac:dyDescent="0.25">
      <c r="A2072" s="10"/>
      <c r="B2072" s="10"/>
      <c r="C2072" s="10"/>
      <c r="E2072" s="10"/>
      <c r="G2072" s="10"/>
      <c r="H2072" s="10"/>
      <c r="I2072" s="10"/>
      <c r="P2072" s="2"/>
      <c r="Q2072" s="10"/>
      <c r="R2072" s="10"/>
      <c r="S2072" s="10"/>
      <c r="T2072" s="10"/>
      <c r="U2072" s="10"/>
      <c r="V2072" s="10"/>
      <c r="W2072" s="10"/>
      <c r="X2072" s="10"/>
      <c r="Y2072" s="10"/>
      <c r="Z2072" s="10"/>
      <c r="AA2072" s="10"/>
      <c r="AB2072" s="10"/>
      <c r="AC2072" s="10"/>
      <c r="AD2072" s="10"/>
      <c r="AE2072" s="10"/>
      <c r="AF2072" s="10"/>
      <c r="AK2072" s="10"/>
      <c r="AL2072" s="10"/>
      <c r="AM2072" s="10"/>
      <c r="AN2072" s="10"/>
      <c r="AO2072" s="10"/>
      <c r="AP2072" s="10"/>
      <c r="AQ2072" s="10"/>
      <c r="AR2072" s="10"/>
      <c r="AS2072" s="10"/>
    </row>
    <row r="2073" spans="1:45" x14ac:dyDescent="0.25">
      <c r="A2073" s="10"/>
      <c r="B2073" s="10"/>
      <c r="C2073" s="10"/>
      <c r="E2073" s="10"/>
      <c r="G2073" s="10"/>
      <c r="H2073" s="10"/>
      <c r="I2073" s="10"/>
      <c r="P2073" s="2"/>
      <c r="Q2073" s="10"/>
      <c r="R2073" s="10"/>
      <c r="S2073" s="10"/>
      <c r="T2073" s="10"/>
      <c r="U2073" s="10"/>
      <c r="V2073" s="10"/>
      <c r="W2073" s="10"/>
      <c r="X2073" s="10"/>
      <c r="Y2073" s="10"/>
      <c r="Z2073" s="10"/>
      <c r="AA2073" s="10"/>
      <c r="AB2073" s="10"/>
      <c r="AC2073" s="10"/>
      <c r="AD2073" s="10"/>
      <c r="AE2073" s="10"/>
      <c r="AF2073" s="10"/>
      <c r="AK2073" s="10"/>
      <c r="AL2073" s="10"/>
      <c r="AM2073" s="10"/>
      <c r="AN2073" s="10"/>
      <c r="AO2073" s="10"/>
      <c r="AP2073" s="10"/>
      <c r="AQ2073" s="10"/>
      <c r="AR2073" s="10"/>
      <c r="AS2073" s="10"/>
    </row>
    <row r="2074" spans="1:45" x14ac:dyDescent="0.25">
      <c r="A2074" s="10"/>
      <c r="B2074" s="10"/>
      <c r="C2074" s="10"/>
      <c r="E2074" s="10"/>
      <c r="G2074" s="10"/>
      <c r="H2074" s="10"/>
      <c r="I2074" s="10"/>
      <c r="P2074" s="2"/>
      <c r="Q2074" s="10"/>
      <c r="R2074" s="10"/>
      <c r="S2074" s="10"/>
      <c r="T2074" s="10"/>
      <c r="U2074" s="10"/>
      <c r="V2074" s="10"/>
      <c r="W2074" s="10"/>
      <c r="X2074" s="10"/>
      <c r="Y2074" s="10"/>
      <c r="Z2074" s="10"/>
      <c r="AA2074" s="10"/>
      <c r="AB2074" s="10"/>
      <c r="AC2074" s="10"/>
      <c r="AD2074" s="10"/>
      <c r="AE2074" s="10"/>
      <c r="AF2074" s="10"/>
      <c r="AK2074" s="10"/>
      <c r="AL2074" s="10"/>
      <c r="AM2074" s="10"/>
      <c r="AN2074" s="10"/>
      <c r="AO2074" s="10"/>
      <c r="AP2074" s="10"/>
      <c r="AQ2074" s="10"/>
      <c r="AR2074" s="10"/>
      <c r="AS2074" s="10"/>
    </row>
    <row r="2075" spans="1:45" x14ac:dyDescent="0.25">
      <c r="A2075" s="10"/>
      <c r="B2075" s="10"/>
      <c r="C2075" s="10"/>
      <c r="E2075" s="10"/>
      <c r="G2075" s="10"/>
      <c r="H2075" s="10"/>
      <c r="I2075" s="10"/>
      <c r="P2075" s="2"/>
      <c r="Q2075" s="10"/>
      <c r="R2075" s="10"/>
      <c r="S2075" s="10"/>
      <c r="T2075" s="10"/>
      <c r="U2075" s="10"/>
      <c r="V2075" s="10"/>
      <c r="W2075" s="10"/>
      <c r="X2075" s="10"/>
      <c r="Y2075" s="10"/>
      <c r="Z2075" s="10"/>
      <c r="AA2075" s="10"/>
      <c r="AB2075" s="10"/>
      <c r="AC2075" s="10"/>
      <c r="AD2075" s="10"/>
      <c r="AE2075" s="10"/>
      <c r="AF2075" s="10"/>
      <c r="AK2075" s="10"/>
      <c r="AL2075" s="10"/>
      <c r="AM2075" s="10"/>
      <c r="AN2075" s="10"/>
      <c r="AO2075" s="10"/>
      <c r="AP2075" s="10"/>
      <c r="AQ2075" s="10"/>
      <c r="AR2075" s="10"/>
      <c r="AS2075" s="10"/>
    </row>
    <row r="2076" spans="1:45" x14ac:dyDescent="0.25">
      <c r="A2076" s="10"/>
      <c r="B2076" s="10"/>
      <c r="C2076" s="10"/>
      <c r="E2076" s="10"/>
      <c r="G2076" s="10"/>
      <c r="H2076" s="10"/>
      <c r="I2076" s="10"/>
      <c r="P2076" s="2"/>
      <c r="Q2076" s="10"/>
      <c r="R2076" s="10"/>
      <c r="S2076" s="10"/>
      <c r="T2076" s="10"/>
      <c r="U2076" s="10"/>
      <c r="V2076" s="10"/>
      <c r="W2076" s="10"/>
      <c r="X2076" s="10"/>
      <c r="Y2076" s="10"/>
      <c r="Z2076" s="10"/>
      <c r="AA2076" s="10"/>
      <c r="AB2076" s="10"/>
      <c r="AC2076" s="10"/>
      <c r="AD2076" s="10"/>
      <c r="AE2076" s="10"/>
      <c r="AF2076" s="10"/>
      <c r="AK2076" s="10"/>
      <c r="AL2076" s="10"/>
      <c r="AM2076" s="10"/>
      <c r="AN2076" s="10"/>
      <c r="AO2076" s="10"/>
      <c r="AP2076" s="10"/>
      <c r="AQ2076" s="10"/>
      <c r="AR2076" s="10"/>
      <c r="AS2076" s="10"/>
    </row>
    <row r="2077" spans="1:45" x14ac:dyDescent="0.25">
      <c r="A2077" s="10"/>
      <c r="B2077" s="10"/>
      <c r="C2077" s="10"/>
      <c r="E2077" s="10"/>
      <c r="G2077" s="10"/>
      <c r="H2077" s="10"/>
      <c r="I2077" s="10"/>
      <c r="P2077" s="2"/>
      <c r="Q2077" s="10"/>
      <c r="R2077" s="10"/>
      <c r="S2077" s="10"/>
      <c r="T2077" s="10"/>
      <c r="U2077" s="10"/>
      <c r="V2077" s="10"/>
      <c r="W2077" s="10"/>
      <c r="X2077" s="10"/>
      <c r="Y2077" s="10"/>
      <c r="Z2077" s="10"/>
      <c r="AA2077" s="10"/>
      <c r="AB2077" s="10"/>
      <c r="AC2077" s="10"/>
      <c r="AD2077" s="10"/>
      <c r="AE2077" s="10"/>
      <c r="AF2077" s="10"/>
      <c r="AK2077" s="10"/>
      <c r="AL2077" s="10"/>
      <c r="AM2077" s="10"/>
      <c r="AN2077" s="10"/>
      <c r="AO2077" s="10"/>
      <c r="AP2077" s="10"/>
      <c r="AQ2077" s="10"/>
      <c r="AR2077" s="10"/>
      <c r="AS2077" s="10"/>
    </row>
    <row r="2078" spans="1:45" x14ac:dyDescent="0.25">
      <c r="A2078" s="10"/>
      <c r="B2078" s="10"/>
      <c r="C2078" s="10"/>
      <c r="E2078" s="10"/>
      <c r="G2078" s="10"/>
      <c r="H2078" s="10"/>
      <c r="I2078" s="10"/>
      <c r="P2078" s="2"/>
      <c r="Q2078" s="10"/>
      <c r="R2078" s="10"/>
      <c r="S2078" s="10"/>
      <c r="T2078" s="10"/>
      <c r="U2078" s="10"/>
      <c r="V2078" s="10"/>
      <c r="W2078" s="10"/>
      <c r="X2078" s="10"/>
      <c r="Y2078" s="10"/>
      <c r="Z2078" s="10"/>
      <c r="AA2078" s="10"/>
      <c r="AB2078" s="10"/>
      <c r="AC2078" s="10"/>
      <c r="AD2078" s="10"/>
      <c r="AE2078" s="10"/>
      <c r="AF2078" s="10"/>
      <c r="AK2078" s="10"/>
      <c r="AL2078" s="10"/>
      <c r="AM2078" s="10"/>
      <c r="AN2078" s="10"/>
      <c r="AO2078" s="10"/>
      <c r="AP2078" s="10"/>
      <c r="AQ2078" s="10"/>
      <c r="AR2078" s="10"/>
      <c r="AS2078" s="10"/>
    </row>
    <row r="2079" spans="1:45" x14ac:dyDescent="0.25">
      <c r="A2079" s="10"/>
      <c r="B2079" s="10"/>
      <c r="C2079" s="10"/>
      <c r="E2079" s="10"/>
      <c r="G2079" s="10"/>
      <c r="H2079" s="10"/>
      <c r="I2079" s="10"/>
      <c r="P2079" s="2"/>
      <c r="Q2079" s="10"/>
      <c r="R2079" s="10"/>
      <c r="S2079" s="10"/>
      <c r="T2079" s="10"/>
      <c r="U2079" s="10"/>
      <c r="V2079" s="10"/>
      <c r="W2079" s="10"/>
      <c r="X2079" s="10"/>
      <c r="Y2079" s="10"/>
      <c r="Z2079" s="10"/>
      <c r="AA2079" s="10"/>
      <c r="AB2079" s="10"/>
      <c r="AC2079" s="10"/>
      <c r="AD2079" s="10"/>
      <c r="AE2079" s="10"/>
      <c r="AF2079" s="10"/>
      <c r="AK2079" s="10"/>
      <c r="AL2079" s="10"/>
      <c r="AM2079" s="10"/>
      <c r="AN2079" s="10"/>
      <c r="AO2079" s="10"/>
      <c r="AP2079" s="10"/>
      <c r="AQ2079" s="10"/>
      <c r="AR2079" s="10"/>
      <c r="AS2079" s="10"/>
    </row>
    <row r="2080" spans="1:45" x14ac:dyDescent="0.25">
      <c r="A2080" s="10"/>
      <c r="B2080" s="10"/>
      <c r="C2080" s="10"/>
      <c r="E2080" s="10"/>
      <c r="G2080" s="10"/>
      <c r="H2080" s="10"/>
      <c r="I2080" s="10"/>
      <c r="P2080" s="2"/>
      <c r="Q2080" s="10"/>
      <c r="R2080" s="10"/>
      <c r="S2080" s="10"/>
      <c r="T2080" s="10"/>
      <c r="U2080" s="10"/>
      <c r="V2080" s="10"/>
      <c r="W2080" s="10"/>
      <c r="X2080" s="10"/>
      <c r="Y2080" s="10"/>
      <c r="Z2080" s="10"/>
      <c r="AA2080" s="10"/>
      <c r="AB2080" s="10"/>
      <c r="AC2080" s="10"/>
      <c r="AD2080" s="10"/>
      <c r="AE2080" s="10"/>
      <c r="AF2080" s="10"/>
      <c r="AK2080" s="10"/>
      <c r="AL2080" s="10"/>
      <c r="AM2080" s="10"/>
      <c r="AN2080" s="10"/>
      <c r="AO2080" s="10"/>
      <c r="AP2080" s="10"/>
      <c r="AQ2080" s="10"/>
      <c r="AR2080" s="10"/>
      <c r="AS2080" s="10"/>
    </row>
    <row r="2081" spans="1:45" x14ac:dyDescent="0.25">
      <c r="A2081" s="10"/>
      <c r="B2081" s="10"/>
      <c r="C2081" s="10"/>
      <c r="E2081" s="10"/>
      <c r="G2081" s="10"/>
      <c r="H2081" s="10"/>
      <c r="I2081" s="10"/>
      <c r="P2081" s="2"/>
      <c r="Q2081" s="10"/>
      <c r="R2081" s="10"/>
      <c r="S2081" s="10"/>
      <c r="T2081" s="10"/>
      <c r="U2081" s="10"/>
      <c r="V2081" s="10"/>
      <c r="W2081" s="10"/>
      <c r="X2081" s="10"/>
      <c r="Y2081" s="10"/>
      <c r="Z2081" s="10"/>
      <c r="AA2081" s="10"/>
      <c r="AB2081" s="10"/>
      <c r="AC2081" s="10"/>
      <c r="AD2081" s="10"/>
      <c r="AE2081" s="10"/>
      <c r="AF2081" s="10"/>
      <c r="AK2081" s="10"/>
      <c r="AL2081" s="10"/>
      <c r="AM2081" s="10"/>
      <c r="AN2081" s="10"/>
      <c r="AO2081" s="10"/>
      <c r="AP2081" s="10"/>
      <c r="AQ2081" s="10"/>
      <c r="AR2081" s="10"/>
      <c r="AS2081" s="10"/>
    </row>
    <row r="2082" spans="1:45" x14ac:dyDescent="0.25">
      <c r="A2082" s="10"/>
      <c r="B2082" s="10"/>
      <c r="C2082" s="10"/>
      <c r="E2082" s="10"/>
      <c r="G2082" s="10"/>
      <c r="H2082" s="10"/>
      <c r="I2082" s="10"/>
      <c r="P2082" s="2"/>
      <c r="Q2082" s="10"/>
      <c r="R2082" s="10"/>
      <c r="S2082" s="10"/>
      <c r="T2082" s="10"/>
      <c r="U2082" s="10"/>
      <c r="V2082" s="10"/>
      <c r="W2082" s="10"/>
      <c r="X2082" s="10"/>
      <c r="Y2082" s="10"/>
      <c r="Z2082" s="10"/>
      <c r="AA2082" s="10"/>
      <c r="AB2082" s="10"/>
      <c r="AC2082" s="10"/>
      <c r="AD2082" s="10"/>
      <c r="AE2082" s="10"/>
      <c r="AF2082" s="10"/>
      <c r="AK2082" s="10"/>
      <c r="AL2082" s="10"/>
      <c r="AM2082" s="10"/>
      <c r="AN2082" s="10"/>
      <c r="AO2082" s="10"/>
      <c r="AP2082" s="10"/>
      <c r="AQ2082" s="10"/>
      <c r="AR2082" s="10"/>
      <c r="AS2082" s="10"/>
    </row>
    <row r="2083" spans="1:45" x14ac:dyDescent="0.25">
      <c r="A2083" s="10"/>
      <c r="B2083" s="10"/>
      <c r="C2083" s="10"/>
      <c r="E2083" s="10"/>
      <c r="G2083" s="10"/>
      <c r="H2083" s="10"/>
      <c r="I2083" s="10"/>
      <c r="P2083" s="2"/>
      <c r="Q2083" s="10"/>
      <c r="R2083" s="10"/>
      <c r="S2083" s="10"/>
      <c r="T2083" s="10"/>
      <c r="U2083" s="10"/>
      <c r="V2083" s="10"/>
      <c r="W2083" s="10"/>
      <c r="X2083" s="10"/>
      <c r="Y2083" s="10"/>
      <c r="Z2083" s="10"/>
      <c r="AA2083" s="10"/>
      <c r="AB2083" s="10"/>
      <c r="AC2083" s="10"/>
      <c r="AD2083" s="10"/>
      <c r="AE2083" s="10"/>
      <c r="AF2083" s="10"/>
      <c r="AK2083" s="10"/>
      <c r="AL2083" s="10"/>
      <c r="AM2083" s="10"/>
      <c r="AN2083" s="10"/>
      <c r="AO2083" s="10"/>
      <c r="AP2083" s="10"/>
      <c r="AQ2083" s="10"/>
      <c r="AR2083" s="10"/>
      <c r="AS2083" s="10"/>
    </row>
    <row r="2084" spans="1:45" x14ac:dyDescent="0.25">
      <c r="A2084" s="10"/>
      <c r="B2084" s="10"/>
      <c r="C2084" s="10"/>
      <c r="E2084" s="10"/>
      <c r="G2084" s="10"/>
      <c r="H2084" s="10"/>
      <c r="I2084" s="10"/>
      <c r="P2084" s="2"/>
      <c r="Q2084" s="10"/>
      <c r="R2084" s="10"/>
      <c r="S2084" s="10"/>
      <c r="T2084" s="10"/>
      <c r="U2084" s="10"/>
      <c r="V2084" s="10"/>
      <c r="W2084" s="10"/>
      <c r="X2084" s="10"/>
      <c r="Y2084" s="10"/>
      <c r="Z2084" s="10"/>
      <c r="AA2084" s="10"/>
      <c r="AB2084" s="10"/>
      <c r="AC2084" s="10"/>
      <c r="AD2084" s="10"/>
      <c r="AE2084" s="10"/>
      <c r="AF2084" s="10"/>
      <c r="AK2084" s="10"/>
      <c r="AL2084" s="10"/>
      <c r="AM2084" s="10"/>
      <c r="AN2084" s="10"/>
      <c r="AO2084" s="10"/>
      <c r="AP2084" s="10"/>
      <c r="AQ2084" s="10"/>
      <c r="AR2084" s="10"/>
      <c r="AS2084" s="10"/>
    </row>
    <row r="2085" spans="1:45" x14ac:dyDescent="0.25">
      <c r="A2085" s="10"/>
      <c r="B2085" s="10"/>
      <c r="C2085" s="10"/>
      <c r="E2085" s="10"/>
      <c r="G2085" s="10"/>
      <c r="H2085" s="10"/>
      <c r="I2085" s="10"/>
      <c r="P2085" s="2"/>
      <c r="Q2085" s="10"/>
      <c r="R2085" s="10"/>
      <c r="S2085" s="10"/>
      <c r="T2085" s="10"/>
      <c r="U2085" s="10"/>
      <c r="V2085" s="10"/>
      <c r="W2085" s="10"/>
      <c r="X2085" s="10"/>
      <c r="Y2085" s="10"/>
      <c r="Z2085" s="10"/>
      <c r="AA2085" s="10"/>
      <c r="AB2085" s="10"/>
      <c r="AC2085" s="10"/>
      <c r="AD2085" s="10"/>
      <c r="AE2085" s="10"/>
      <c r="AF2085" s="10"/>
      <c r="AK2085" s="10"/>
      <c r="AL2085" s="10"/>
      <c r="AM2085" s="10"/>
      <c r="AN2085" s="10"/>
      <c r="AO2085" s="10"/>
      <c r="AP2085" s="10"/>
      <c r="AQ2085" s="10"/>
      <c r="AR2085" s="10"/>
      <c r="AS2085" s="10"/>
    </row>
    <row r="2086" spans="1:45" x14ac:dyDescent="0.25">
      <c r="A2086" s="10"/>
      <c r="B2086" s="10"/>
      <c r="C2086" s="10"/>
      <c r="E2086" s="10"/>
      <c r="G2086" s="10"/>
      <c r="H2086" s="10"/>
      <c r="I2086" s="10"/>
      <c r="P2086" s="2"/>
      <c r="Q2086" s="10"/>
      <c r="R2086" s="10"/>
      <c r="S2086" s="10"/>
      <c r="T2086" s="10"/>
      <c r="U2086" s="10"/>
      <c r="V2086" s="10"/>
      <c r="W2086" s="10"/>
      <c r="X2086" s="10"/>
      <c r="Y2086" s="10"/>
      <c r="Z2086" s="10"/>
      <c r="AA2086" s="10"/>
      <c r="AB2086" s="10"/>
      <c r="AC2086" s="10"/>
      <c r="AD2086" s="10"/>
      <c r="AE2086" s="10"/>
      <c r="AF2086" s="10"/>
      <c r="AK2086" s="10"/>
      <c r="AL2086" s="10"/>
      <c r="AM2086" s="10"/>
      <c r="AN2086" s="10"/>
      <c r="AO2086" s="10"/>
      <c r="AP2086" s="10"/>
      <c r="AQ2086" s="10"/>
      <c r="AR2086" s="10"/>
      <c r="AS2086" s="10"/>
    </row>
    <row r="2087" spans="1:45" x14ac:dyDescent="0.25">
      <c r="A2087" s="10"/>
      <c r="B2087" s="10"/>
      <c r="C2087" s="10"/>
      <c r="E2087" s="10"/>
      <c r="G2087" s="10"/>
      <c r="H2087" s="10"/>
      <c r="I2087" s="10"/>
      <c r="P2087" s="2"/>
      <c r="Q2087" s="10"/>
      <c r="R2087" s="10"/>
      <c r="S2087" s="10"/>
      <c r="T2087" s="10"/>
      <c r="U2087" s="10"/>
      <c r="V2087" s="10"/>
      <c r="W2087" s="10"/>
      <c r="X2087" s="10"/>
      <c r="Y2087" s="10"/>
      <c r="Z2087" s="10"/>
      <c r="AA2087" s="10"/>
      <c r="AB2087" s="10"/>
      <c r="AC2087" s="10"/>
      <c r="AD2087" s="10"/>
      <c r="AE2087" s="10"/>
      <c r="AF2087" s="10"/>
      <c r="AK2087" s="10"/>
      <c r="AL2087" s="10"/>
      <c r="AM2087" s="10"/>
      <c r="AN2087" s="10"/>
      <c r="AO2087" s="10"/>
      <c r="AP2087" s="10"/>
      <c r="AQ2087" s="10"/>
      <c r="AR2087" s="10"/>
      <c r="AS2087" s="10"/>
    </row>
    <row r="2088" spans="1:45" x14ac:dyDescent="0.25">
      <c r="A2088" s="10"/>
      <c r="B2088" s="10"/>
      <c r="C2088" s="10"/>
      <c r="E2088" s="10"/>
      <c r="G2088" s="10"/>
      <c r="H2088" s="10"/>
      <c r="I2088" s="10"/>
      <c r="P2088" s="2"/>
      <c r="Q2088" s="10"/>
      <c r="R2088" s="10"/>
      <c r="S2088" s="10"/>
      <c r="T2088" s="10"/>
      <c r="U2088" s="10"/>
      <c r="V2088" s="10"/>
      <c r="W2088" s="10"/>
      <c r="X2088" s="10"/>
      <c r="Y2088" s="10"/>
      <c r="Z2088" s="10"/>
      <c r="AA2088" s="10"/>
      <c r="AB2088" s="10"/>
      <c r="AC2088" s="10"/>
      <c r="AD2088" s="10"/>
      <c r="AE2088" s="10"/>
      <c r="AF2088" s="10"/>
      <c r="AK2088" s="10"/>
      <c r="AL2088" s="10"/>
      <c r="AM2088" s="10"/>
      <c r="AN2088" s="10"/>
      <c r="AO2088" s="10"/>
      <c r="AP2088" s="10"/>
      <c r="AQ2088" s="10"/>
      <c r="AR2088" s="10"/>
      <c r="AS2088" s="10"/>
    </row>
    <row r="2089" spans="1:45" x14ac:dyDescent="0.25">
      <c r="A2089" s="10"/>
      <c r="B2089" s="10"/>
      <c r="C2089" s="10"/>
      <c r="E2089" s="10"/>
      <c r="G2089" s="10"/>
      <c r="H2089" s="10"/>
      <c r="I2089" s="10"/>
      <c r="P2089" s="2"/>
      <c r="Q2089" s="10"/>
      <c r="R2089" s="10"/>
      <c r="S2089" s="10"/>
      <c r="T2089" s="10"/>
      <c r="U2089" s="10"/>
      <c r="V2089" s="10"/>
      <c r="W2089" s="10"/>
      <c r="X2089" s="10"/>
      <c r="Y2089" s="10"/>
      <c r="Z2089" s="10"/>
      <c r="AA2089" s="10"/>
      <c r="AB2089" s="10"/>
      <c r="AC2089" s="10"/>
      <c r="AD2089" s="10"/>
      <c r="AE2089" s="10"/>
      <c r="AF2089" s="10"/>
      <c r="AK2089" s="10"/>
      <c r="AL2089" s="10"/>
      <c r="AM2089" s="10"/>
      <c r="AN2089" s="10"/>
      <c r="AO2089" s="10"/>
      <c r="AP2089" s="10"/>
      <c r="AQ2089" s="10"/>
      <c r="AR2089" s="10"/>
      <c r="AS2089" s="10"/>
    </row>
    <row r="2090" spans="1:45" x14ac:dyDescent="0.25">
      <c r="A2090" s="10"/>
      <c r="B2090" s="10"/>
      <c r="C2090" s="10"/>
      <c r="E2090" s="10"/>
      <c r="G2090" s="10"/>
      <c r="H2090" s="10"/>
      <c r="I2090" s="10"/>
      <c r="P2090" s="2"/>
      <c r="Q2090" s="10"/>
      <c r="R2090" s="10"/>
      <c r="S2090" s="10"/>
      <c r="T2090" s="10"/>
      <c r="U2090" s="10"/>
      <c r="V2090" s="10"/>
      <c r="W2090" s="10"/>
      <c r="X2090" s="10"/>
      <c r="Y2090" s="10"/>
      <c r="Z2090" s="10"/>
      <c r="AA2090" s="10"/>
      <c r="AB2090" s="10"/>
      <c r="AC2090" s="10"/>
      <c r="AD2090" s="10"/>
      <c r="AE2090" s="10"/>
      <c r="AF2090" s="10"/>
      <c r="AK2090" s="10"/>
      <c r="AL2090" s="10"/>
      <c r="AM2090" s="10"/>
      <c r="AN2090" s="10"/>
      <c r="AO2090" s="10"/>
      <c r="AP2090" s="10"/>
      <c r="AQ2090" s="10"/>
      <c r="AR2090" s="10"/>
      <c r="AS2090" s="10"/>
    </row>
    <row r="2091" spans="1:45" x14ac:dyDescent="0.25">
      <c r="A2091" s="10"/>
      <c r="B2091" s="10"/>
      <c r="C2091" s="10"/>
      <c r="E2091" s="10"/>
      <c r="G2091" s="10"/>
      <c r="H2091" s="10"/>
      <c r="I2091" s="10"/>
      <c r="P2091" s="2"/>
      <c r="Q2091" s="10"/>
      <c r="R2091" s="10"/>
      <c r="S2091" s="10"/>
      <c r="T2091" s="10"/>
      <c r="U2091" s="10"/>
      <c r="V2091" s="10"/>
      <c r="W2091" s="10"/>
      <c r="X2091" s="10"/>
      <c r="Y2091" s="10"/>
      <c r="Z2091" s="10"/>
      <c r="AA2091" s="10"/>
      <c r="AB2091" s="10"/>
      <c r="AC2091" s="10"/>
      <c r="AD2091" s="10"/>
      <c r="AE2091" s="10"/>
      <c r="AF2091" s="10"/>
      <c r="AK2091" s="10"/>
      <c r="AL2091" s="10"/>
      <c r="AM2091" s="10"/>
      <c r="AN2091" s="10"/>
      <c r="AO2091" s="10"/>
      <c r="AP2091" s="10"/>
      <c r="AQ2091" s="10"/>
      <c r="AR2091" s="10"/>
      <c r="AS2091" s="10"/>
    </row>
    <row r="2092" spans="1:45" x14ac:dyDescent="0.25">
      <c r="A2092" s="10"/>
      <c r="B2092" s="10"/>
      <c r="C2092" s="10"/>
      <c r="E2092" s="10"/>
      <c r="G2092" s="10"/>
      <c r="H2092" s="10"/>
      <c r="I2092" s="10"/>
      <c r="P2092" s="2"/>
      <c r="Q2092" s="10"/>
      <c r="R2092" s="10"/>
      <c r="S2092" s="10"/>
      <c r="T2092" s="10"/>
      <c r="U2092" s="10"/>
      <c r="V2092" s="10"/>
      <c r="W2092" s="10"/>
      <c r="X2092" s="10"/>
      <c r="Y2092" s="10"/>
      <c r="Z2092" s="10"/>
      <c r="AA2092" s="10"/>
      <c r="AB2092" s="10"/>
      <c r="AC2092" s="10"/>
      <c r="AD2092" s="10"/>
      <c r="AE2092" s="10"/>
      <c r="AF2092" s="10"/>
      <c r="AK2092" s="10"/>
      <c r="AL2092" s="10"/>
      <c r="AM2092" s="10"/>
      <c r="AN2092" s="10"/>
      <c r="AO2092" s="10"/>
      <c r="AP2092" s="10"/>
      <c r="AQ2092" s="10"/>
      <c r="AR2092" s="10"/>
      <c r="AS2092" s="10"/>
    </row>
    <row r="2093" spans="1:45" x14ac:dyDescent="0.25">
      <c r="A2093" s="10"/>
      <c r="B2093" s="10"/>
      <c r="C2093" s="10"/>
      <c r="E2093" s="10"/>
      <c r="G2093" s="10"/>
      <c r="H2093" s="10"/>
      <c r="I2093" s="10"/>
      <c r="P2093" s="2"/>
      <c r="Q2093" s="10"/>
      <c r="R2093" s="10"/>
      <c r="S2093" s="10"/>
      <c r="T2093" s="10"/>
      <c r="U2093" s="10"/>
      <c r="V2093" s="10"/>
      <c r="W2093" s="10"/>
      <c r="X2093" s="10"/>
      <c r="Y2093" s="10"/>
      <c r="Z2093" s="10"/>
      <c r="AA2093" s="10"/>
      <c r="AB2093" s="10"/>
      <c r="AC2093" s="10"/>
      <c r="AD2093" s="10"/>
      <c r="AE2093" s="10"/>
      <c r="AF2093" s="10"/>
      <c r="AK2093" s="10"/>
      <c r="AL2093" s="10"/>
      <c r="AM2093" s="10"/>
      <c r="AN2093" s="10"/>
      <c r="AO2093" s="10"/>
      <c r="AP2093" s="10"/>
      <c r="AQ2093" s="10"/>
      <c r="AR2093" s="10"/>
      <c r="AS2093" s="10"/>
    </row>
    <row r="2094" spans="1:45" x14ac:dyDescent="0.25">
      <c r="A2094" s="10"/>
      <c r="B2094" s="10"/>
      <c r="C2094" s="10"/>
      <c r="E2094" s="10"/>
      <c r="G2094" s="10"/>
      <c r="H2094" s="10"/>
      <c r="I2094" s="10"/>
      <c r="P2094" s="2"/>
      <c r="Q2094" s="10"/>
      <c r="R2094" s="10"/>
      <c r="S2094" s="10"/>
      <c r="T2094" s="10"/>
      <c r="U2094" s="10"/>
      <c r="V2094" s="10"/>
      <c r="W2094" s="10"/>
      <c r="X2094" s="10"/>
      <c r="Y2094" s="10"/>
      <c r="Z2094" s="10"/>
      <c r="AA2094" s="10"/>
      <c r="AB2094" s="10"/>
      <c r="AC2094" s="10"/>
      <c r="AD2094" s="10"/>
      <c r="AE2094" s="10"/>
      <c r="AF2094" s="10"/>
      <c r="AK2094" s="10"/>
      <c r="AL2094" s="10"/>
      <c r="AM2094" s="10"/>
      <c r="AN2094" s="10"/>
      <c r="AO2094" s="10"/>
      <c r="AP2094" s="10"/>
      <c r="AQ2094" s="10"/>
      <c r="AR2094" s="10"/>
      <c r="AS2094" s="10"/>
    </row>
    <row r="2095" spans="1:45" x14ac:dyDescent="0.25">
      <c r="A2095" s="10"/>
      <c r="B2095" s="10"/>
      <c r="C2095" s="10"/>
      <c r="E2095" s="10"/>
      <c r="G2095" s="10"/>
      <c r="H2095" s="10"/>
      <c r="I2095" s="10"/>
      <c r="P2095" s="2"/>
      <c r="Q2095" s="10"/>
      <c r="R2095" s="10"/>
      <c r="S2095" s="10"/>
      <c r="T2095" s="10"/>
      <c r="U2095" s="10"/>
      <c r="V2095" s="10"/>
      <c r="W2095" s="10"/>
      <c r="X2095" s="10"/>
      <c r="Y2095" s="10"/>
      <c r="Z2095" s="10"/>
      <c r="AA2095" s="10"/>
      <c r="AB2095" s="10"/>
      <c r="AC2095" s="10"/>
      <c r="AD2095" s="10"/>
      <c r="AE2095" s="10"/>
      <c r="AF2095" s="10"/>
      <c r="AK2095" s="10"/>
      <c r="AL2095" s="10"/>
      <c r="AM2095" s="10"/>
      <c r="AN2095" s="10"/>
      <c r="AO2095" s="10"/>
      <c r="AP2095" s="10"/>
      <c r="AQ2095" s="10"/>
      <c r="AR2095" s="10"/>
      <c r="AS2095" s="10"/>
    </row>
    <row r="2096" spans="1:45" x14ac:dyDescent="0.25">
      <c r="A2096" s="10"/>
      <c r="B2096" s="10"/>
      <c r="C2096" s="10"/>
      <c r="E2096" s="10"/>
      <c r="G2096" s="10"/>
      <c r="H2096" s="10"/>
      <c r="I2096" s="10"/>
      <c r="P2096" s="2"/>
      <c r="Q2096" s="10"/>
      <c r="R2096" s="10"/>
      <c r="S2096" s="10"/>
      <c r="T2096" s="10"/>
      <c r="U2096" s="10"/>
      <c r="V2096" s="10"/>
      <c r="W2096" s="10"/>
      <c r="X2096" s="10"/>
      <c r="Y2096" s="10"/>
      <c r="Z2096" s="10"/>
      <c r="AA2096" s="10"/>
      <c r="AB2096" s="10"/>
      <c r="AC2096" s="10"/>
      <c r="AD2096" s="10"/>
      <c r="AE2096" s="10"/>
      <c r="AF2096" s="10"/>
      <c r="AK2096" s="10"/>
      <c r="AL2096" s="10"/>
      <c r="AM2096" s="10"/>
      <c r="AN2096" s="10"/>
      <c r="AO2096" s="10"/>
      <c r="AP2096" s="10"/>
      <c r="AQ2096" s="10"/>
      <c r="AR2096" s="10"/>
      <c r="AS2096" s="10"/>
    </row>
  </sheetData>
  <mergeCells count="7">
    <mergeCell ref="A5:AJ5"/>
    <mergeCell ref="B8:B10"/>
    <mergeCell ref="AK1:AT2"/>
    <mergeCell ref="AT8:AT10"/>
    <mergeCell ref="A8:A10"/>
    <mergeCell ref="Y3:AA3"/>
    <mergeCell ref="Y6:AA6"/>
  </mergeCells>
  <phoneticPr fontId="0" type="noConversion"/>
  <printOptions horizontalCentered="1" verticalCentered="1"/>
  <pageMargins left="0.19685039370078741" right="0.19685039370078741" top="0.19685039370078741" bottom="0.39370078740157483" header="0.11811023622047245" footer="0.39370078740157483"/>
  <pageSetup paperSize="8" scale="50" fitToWidth="0" orientation="landscape" r:id="rId1"/>
  <headerFooter alignWithMargins="0">
    <oddHeader>&amp;F</oddHeader>
    <oddFooter>Strona &amp;P z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058523-D808-4EB4-8A58-97CE31F9D4E8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B926EB6-6BDD-4EBC-A009-A4978F893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D31169-545A-4FC4-BE2D-976067E52E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dochody</vt:lpstr>
      <vt:lpstr>dotacje</vt:lpstr>
      <vt:lpstr>dochody!Obszar_wydruku</vt:lpstr>
      <vt:lpstr>dotacje!Obszar_wydruku</vt:lpstr>
      <vt:lpstr>dochody!Tytuły_wydruku</vt:lpstr>
      <vt:lpstr>dotacje!Tytuły_wydruku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Krężel</dc:creator>
  <cp:lastModifiedBy>Tomasz Krzyszczuk</cp:lastModifiedBy>
  <cp:lastPrinted>2026-02-06T12:42:55Z</cp:lastPrinted>
  <dcterms:created xsi:type="dcterms:W3CDTF">1999-12-30T09:39:40Z</dcterms:created>
  <dcterms:modified xsi:type="dcterms:W3CDTF">2026-02-09T13:24:25Z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0x01010010B918E65D3A2C4C909AAA8B33803003</vt:lpwstr>
  </property>
</Properties>
</file>