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2\"/>
    </mc:Choice>
  </mc:AlternateContent>
  <bookViews>
    <workbookView xWindow="4800" yWindow="1470" windowWidth="22665" windowHeight="1510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Ceny_zakupu przetwórstwo" sheetId="20" r:id="rId6"/>
    <sheet name="Handel zagr. 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llPerc" localSheetId="5">#REF!,#REF!</definedName>
    <definedName name="AllPerc" localSheetId="4">#REF!,#REF!</definedName>
    <definedName name="AllPerc" localSheetId="6">#REF!,#REF!</definedName>
    <definedName name="AllPerc">#REF!,#REF!</definedName>
    <definedName name="BothPerc" localSheetId="5">#REF!</definedName>
    <definedName name="BothPerc" localSheetId="4">#REF!</definedName>
    <definedName name="BothPerc" localSheetId="6">#REF!</definedName>
    <definedName name="BothPerc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jose" localSheetId="5">#REF!</definedName>
    <definedName name="jose" localSheetId="4">#REF!</definedName>
    <definedName name="jose" localSheetId="6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0" l="1"/>
  <c r="D6" i="19" l="1"/>
</calcChain>
</file>

<file path=xl/sharedStrings.xml><?xml version="1.0" encoding="utf-8"?>
<sst xmlns="http://schemas.openxmlformats.org/spreadsheetml/2006/main" count="175" uniqueCount="101">
  <si>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</si>
  <si>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</si>
  <si>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</si>
  <si>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</si>
  <si>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</si>
  <si>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</si>
  <si>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</si>
  <si>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</si>
  <si>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</si>
  <si>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</si>
  <si>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</si>
  <si>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</si>
  <si>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</si>
  <si>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</si>
  <si>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</si>
  <si>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</si>
  <si>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</si>
  <si>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</si>
  <si>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</si>
  <si>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</si>
  <si>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</si>
  <si>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</si>
  <si>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</si>
  <si>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</si>
  <si>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</si>
  <si>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</si>
  <si>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</si>
  <si>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</si>
  <si>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</si>
  <si>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</si>
  <si>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</si>
  <si>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</si>
  <si>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</si>
  <si>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</si>
  <si>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</si>
  <si>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</si>
  <si>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</si>
  <si>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</si>
  <si>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</si>
  <si>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</si>
  <si>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</si>
  <si>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</si>
  <si>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</si>
  <si>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</si>
  <si>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</si>
  <si>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</si>
  <si>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</si>
  <si>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</si>
  <si>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</si>
  <si>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</si>
  <si>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</si>
  <si>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</si>
  <si>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</si>
  <si>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</si>
  <si>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Szwajcaria</t>
  </si>
  <si>
    <t>Ukraina</t>
  </si>
  <si>
    <t>Kuwejt</t>
  </si>
  <si>
    <t>Grecja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</si>
  <si>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</si>
  <si>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</si>
  <si>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</si>
  <si>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</si>
  <si>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</si>
  <si>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</si>
  <si>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</si>
  <si>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</si>
  <si>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</si>
  <si>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</si>
  <si>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</si>
  <si>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</si>
  <si>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</si>
  <si>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</si>
  <si>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</si>
  <si>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</si>
  <si>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</si>
  <si>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</si>
  <si>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</si>
  <si>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</si>
  <si>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</si>
  <si>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</si>
  <si>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</si>
  <si>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</si>
  <si>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</si>
  <si>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</si>
  <si>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Brazylia</t>
  </si>
  <si>
    <t>Kosowo</t>
  </si>
  <si>
    <t>Włochy</t>
  </si>
  <si>
    <t>Mołdowa</t>
  </si>
  <si>
    <t>luty 2022</t>
  </si>
  <si>
    <t>luty
2022</t>
  </si>
  <si>
    <t>NR 3/2022</t>
  </si>
  <si>
    <t>Notowania za marzec 2022 r.</t>
  </si>
  <si>
    <t>marzec 2022</t>
  </si>
  <si>
    <t>marzec
2022</t>
  </si>
  <si>
    <t xml:space="preserve">              w okresie II 2022 r.*</t>
  </si>
  <si>
    <t>II 2021 r.*</t>
  </si>
  <si>
    <t>II 2022 r.*</t>
  </si>
  <si>
    <t>Albania</t>
  </si>
  <si>
    <t>26 kwietnia 2022r.</t>
  </si>
  <si>
    <t>Cukier biały (luz + big bag, worki)</t>
  </si>
  <si>
    <t>Tab. 2. Średnia cena zakupu CUKRU BIAŁEGO przez sektor przetwórstwa spożywczego (piekarnie, cukiernie,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</si>
</sst>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3" fontId="0" fillId="0" borderId="0" xfId="0" applyNumberFormat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  <xf numFmtId="0" fontId="127" fillId="0" borderId="75" xfId="0" applyFont="1" applyBorder="1" applyAlignment="1">
      <alignment horizontal="center" wrapText="1"/>
    </xf>
    <xf numFmtId="0" fontId="127" fillId="0" borderId="18" xfId="0" applyFont="1" applyBorder="1" applyAlignment="1">
      <alignment horizontal="centerContinuous" vertical="center" wrapText="1"/>
    </xf>
    <xf numFmtId="0" fontId="127" fillId="0" borderId="2" xfId="0" applyFont="1" applyBorder="1" applyAlignment="1">
      <alignment horizontal="centerContinuous" vertical="center" wrapText="1"/>
    </xf>
    <xf numFmtId="0" fontId="133" fillId="0" borderId="78" xfId="0" applyFont="1" applyBorder="1" applyAlignment="1">
      <alignment horizontal="center" wrapText="1"/>
    </xf>
    <xf numFmtId="0" fontId="144" fillId="0" borderId="76" xfId="0" applyFont="1" applyBorder="1" applyAlignment="1">
      <alignment horizontal="center" vertical="top" wrapText="1"/>
    </xf>
    <xf numFmtId="168" fontId="127" fillId="58" borderId="18" xfId="0" quotePrefix="1" applyNumberFormat="1" applyFont="1" applyFill="1" applyBorder="1" applyAlignment="1">
      <alignment horizontal="center" vertical="center" wrapText="1"/>
    </xf>
    <xf numFmtId="168" fontId="127" fillId="0" borderId="1" xfId="0" quotePrefix="1" applyNumberFormat="1" applyFont="1" applyBorder="1" applyAlignment="1">
      <alignment horizontal="center" vertical="center" wrapText="1"/>
    </xf>
    <xf numFmtId="0" fontId="133" fillId="0" borderId="79" xfId="0" applyFont="1" applyBorder="1" applyAlignment="1">
      <alignment horizontal="center" vertical="top" wrapText="1"/>
    </xf>
    <xf numFmtId="0" fontId="132" fillId="0" borderId="77" xfId="0" applyFont="1" applyFill="1" applyBorder="1" applyAlignment="1">
      <alignment vertical="center"/>
    </xf>
    <xf numFmtId="166" fontId="133" fillId="0" borderId="79" xfId="0" applyNumberFormat="1" applyFont="1" applyBorder="1" applyAlignment="1">
      <alignment vertical="center"/>
    </xf>
    <xf numFmtId="3" fontId="132" fillId="58" borderId="76" xfId="0" applyNumberFormat="1" applyFont="1" applyFill="1" applyBorder="1" applyAlignment="1">
      <alignment vertical="center"/>
    </xf>
    <xf numFmtId="3" fontId="132" fillId="0" borderId="1" xfId="0" applyNumberFormat="1" applyFont="1" applyBorder="1" applyAlignment="1">
      <alignment vertic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marzec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'Ceny_2009-2021_kraj'!$A$11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'Ceny_2009-2021_kraj'!$A$12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6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marzec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'Obroty_2009-2021_kraj'!$O$4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6897534310595913"/>
          <c:h val="5.9291906655765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6</xdr:row>
      <xdr:rowOff>36088</xdr:rowOff>
    </xdr:from>
    <xdr:to>
      <xdr:col>20</xdr:col>
      <xdr:colOff>383645</xdr:colOff>
      <xdr:row>41</xdr:row>
      <xdr:rowOff>47077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1845838"/>
          <a:ext cx="11443228" cy="59059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Q31"/>
  <sheetViews>
    <sheetView showGridLines="0" tabSelected="1" workbookViewId="0">
      <selection activeCell="J13" sqref="J13"/>
    </sheetView>
  </sheetViews>
  <sheetFormatPr defaultRowHeight="12.75"/>
  <cols>
    <col min="1" max="1" width="11.28515625" customWidth="1"/>
    <col min="3" max="3" width="17.7109375" customWidth="1"/>
  </cols>
  <sheetData>
    <row r="1" spans="1:17" ht="18">
      <c r="B1" s="33" t="s">
        <v>0</v>
      </c>
      <c r="C1" s="34"/>
      <c r="D1" s="34"/>
      <c r="E1" s="35"/>
      <c r="F1" s="35"/>
      <c r="G1" s="36"/>
      <c r="H1" s="36"/>
    </row>
    <row r="2" spans="1:17" ht="15.75">
      <c r="A2" s="37"/>
      <c r="B2" s="55" t="s">
        <v>64</v>
      </c>
      <c r="C2" s="56"/>
      <c r="D2" s="56"/>
      <c r="E2" s="57"/>
      <c r="F2" s="58"/>
      <c r="G2" s="59"/>
    </row>
    <row r="3" spans="1:17" ht="13.5">
      <c r="A3" s="38"/>
      <c r="B3" s="60" t="s">
        <v>73</v>
      </c>
      <c r="C3" s="57"/>
      <c r="D3" s="57"/>
      <c r="E3" s="61"/>
      <c r="F3" s="62"/>
      <c r="G3" s="59"/>
    </row>
    <row r="4" spans="1:17" ht="15.75">
      <c r="B4" s="59"/>
      <c r="C4" s="59"/>
      <c r="D4" s="59"/>
      <c r="E4" s="59"/>
      <c r="F4" s="59"/>
      <c r="G4" s="59"/>
      <c r="H4" s="63"/>
      <c r="I4" s="64"/>
      <c r="J4" s="64"/>
      <c r="K4" s="64"/>
    </row>
    <row r="5" spans="1:17" ht="15.75">
      <c r="B5" s="65" t="s">
        <v>1</v>
      </c>
      <c r="C5" s="59"/>
      <c r="D5" s="59"/>
      <c r="E5" s="59"/>
      <c r="F5" s="59"/>
      <c r="G5" s="59"/>
      <c r="H5" s="63"/>
      <c r="I5" s="64"/>
      <c r="J5" s="64"/>
      <c r="K5" s="64"/>
    </row>
    <row r="6" spans="1:17">
      <c r="A6" s="73"/>
      <c r="B6" s="59" t="s">
        <v>2</v>
      </c>
      <c r="C6" s="59"/>
      <c r="D6" s="59"/>
      <c r="E6" s="59"/>
      <c r="F6" s="59"/>
      <c r="G6" s="59"/>
      <c r="H6" s="64"/>
      <c r="I6" s="64"/>
      <c r="J6" s="64"/>
      <c r="K6" s="64"/>
    </row>
    <row r="7" spans="1:17">
      <c r="A7" s="36"/>
      <c r="B7" s="59"/>
      <c r="C7" s="59"/>
      <c r="D7" s="59"/>
      <c r="E7" s="59"/>
      <c r="F7" s="59"/>
      <c r="G7" s="59"/>
      <c r="H7" s="64"/>
      <c r="I7" s="64"/>
      <c r="J7" s="64"/>
      <c r="K7" s="64"/>
    </row>
    <row r="8" spans="1:17" ht="31.5">
      <c r="A8" s="74"/>
      <c r="B8" s="80" t="s">
        <v>90</v>
      </c>
      <c r="C8" s="81"/>
      <c r="D8" s="80" t="s">
        <v>80</v>
      </c>
      <c r="E8" s="81"/>
      <c r="F8" s="81"/>
      <c r="G8" s="80"/>
      <c r="H8" s="81"/>
      <c r="I8" s="82"/>
      <c r="J8" s="83"/>
      <c r="K8" s="83"/>
      <c r="L8" s="80" t="s">
        <v>98</v>
      </c>
      <c r="M8" s="80"/>
      <c r="N8" s="81"/>
      <c r="O8" s="84"/>
      <c r="P8" s="83"/>
      <c r="Q8" s="59"/>
    </row>
    <row r="9" spans="1:17">
      <c r="A9" s="36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7" ht="20.25">
      <c r="A10" s="75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7" ht="23.25">
      <c r="A11" s="36"/>
      <c r="B11" s="85" t="s">
        <v>91</v>
      </c>
      <c r="C11" s="86"/>
      <c r="D11" s="87"/>
      <c r="E11" s="86"/>
      <c r="F11" s="78"/>
      <c r="G11" s="79"/>
      <c r="H11" s="64"/>
      <c r="I11" s="64"/>
      <c r="J11" s="64"/>
      <c r="K11" s="64"/>
    </row>
    <row r="12" spans="1:17">
      <c r="A12" s="36"/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7" ht="18">
      <c r="A13" s="76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7">
      <c r="A14" s="36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7" ht="15">
      <c r="A15" s="36"/>
      <c r="B15" s="66"/>
      <c r="C15" s="66"/>
      <c r="D15" s="66"/>
      <c r="E15" s="64"/>
      <c r="F15" s="64"/>
      <c r="G15" s="64"/>
      <c r="H15" s="64"/>
      <c r="I15" s="64"/>
      <c r="J15" s="64"/>
      <c r="K15" s="64"/>
    </row>
    <row r="16" spans="1:17" ht="15">
      <c r="A16" s="36"/>
      <c r="B16" s="66" t="s">
        <v>81</v>
      </c>
      <c r="C16" s="66"/>
      <c r="D16" s="66"/>
      <c r="E16" s="64"/>
      <c r="F16" s="64"/>
      <c r="G16" s="64"/>
      <c r="H16" s="64"/>
      <c r="I16" s="64"/>
      <c r="J16" s="64"/>
      <c r="K16" s="64"/>
    </row>
    <row r="17" spans="1:16" ht="15">
      <c r="A17" s="77"/>
      <c r="B17" s="66" t="s">
        <v>3</v>
      </c>
      <c r="C17" s="66"/>
      <c r="D17" s="66"/>
      <c r="E17" s="64"/>
      <c r="F17" s="64"/>
      <c r="G17" s="64"/>
      <c r="H17" s="64"/>
      <c r="I17" s="64"/>
      <c r="J17" s="64"/>
      <c r="K17" s="64"/>
    </row>
    <row r="18" spans="1:16" ht="15">
      <c r="A18" s="36"/>
      <c r="B18" s="67" t="s">
        <v>74</v>
      </c>
      <c r="C18" s="67"/>
      <c r="D18" s="67"/>
      <c r="E18" s="68"/>
      <c r="F18" s="68"/>
      <c r="G18" s="68"/>
      <c r="H18" s="68"/>
      <c r="I18" s="68"/>
      <c r="J18" s="68"/>
      <c r="K18" s="64"/>
    </row>
    <row r="19" spans="1:16" ht="15">
      <c r="A19" s="36"/>
      <c r="B19" s="66" t="s">
        <v>4</v>
      </c>
      <c r="C19" s="66"/>
      <c r="D19" s="66"/>
      <c r="E19" s="64"/>
      <c r="F19" s="64"/>
      <c r="G19" s="64"/>
      <c r="H19" s="64"/>
      <c r="I19" s="64"/>
      <c r="J19" s="64"/>
      <c r="K19" s="64"/>
    </row>
    <row r="20" spans="1:16" ht="15">
      <c r="A20" s="36"/>
      <c r="B20" s="66" t="s">
        <v>5</v>
      </c>
      <c r="C20" s="66"/>
      <c r="D20" s="66"/>
      <c r="E20" s="64"/>
      <c r="F20" s="64"/>
      <c r="G20" s="64"/>
      <c r="H20" s="64"/>
      <c r="I20" s="64"/>
      <c r="J20" s="64"/>
      <c r="K20" s="64"/>
    </row>
    <row r="21" spans="1:16" ht="15">
      <c r="B21" s="66" t="s">
        <v>75</v>
      </c>
      <c r="C21" s="66"/>
      <c r="D21" s="66"/>
      <c r="E21" s="64"/>
      <c r="F21" s="64"/>
      <c r="G21" s="64"/>
      <c r="H21" s="64"/>
      <c r="I21" s="64"/>
      <c r="J21" s="64"/>
      <c r="K21" s="64"/>
    </row>
    <row r="22" spans="1:16" ht="15">
      <c r="A22" s="5"/>
      <c r="B22" s="66"/>
      <c r="C22" s="66"/>
      <c r="D22" s="66"/>
      <c r="E22" s="64"/>
      <c r="F22" s="64"/>
      <c r="G22" s="64"/>
      <c r="H22" s="64"/>
      <c r="I22" s="64"/>
      <c r="J22" s="64"/>
      <c r="K22" s="64"/>
    </row>
    <row r="23" spans="1:16" ht="15">
      <c r="A23" s="8"/>
      <c r="B23" s="66"/>
      <c r="C23" s="69"/>
      <c r="D23" s="66"/>
      <c r="E23" s="64"/>
      <c r="F23" s="64"/>
      <c r="G23" s="64"/>
      <c r="H23" s="64"/>
      <c r="I23" s="64"/>
      <c r="J23" s="64"/>
      <c r="K23" s="64"/>
    </row>
    <row r="24" spans="1:16" ht="15">
      <c r="A24" s="8"/>
      <c r="B24" s="66"/>
      <c r="C24" s="69"/>
      <c r="D24" s="66"/>
      <c r="E24" s="64"/>
      <c r="F24" s="64"/>
      <c r="G24" s="64"/>
      <c r="H24" s="64"/>
      <c r="I24" s="64"/>
      <c r="J24" s="64"/>
      <c r="K24" s="64"/>
    </row>
    <row r="25" spans="1:16" ht="15">
      <c r="A25" s="8"/>
      <c r="B25" s="67" t="s">
        <v>76</v>
      </c>
      <c r="C25" s="66"/>
      <c r="D25" s="66"/>
      <c r="E25" s="64"/>
      <c r="F25" s="64"/>
      <c r="G25" s="64"/>
      <c r="H25" s="64"/>
      <c r="I25" s="64"/>
      <c r="J25" s="64"/>
      <c r="K25" s="64"/>
    </row>
    <row r="26" spans="1:16" ht="15">
      <c r="B26" s="67" t="s">
        <v>72</v>
      </c>
      <c r="C26" s="67"/>
      <c r="D26" s="67"/>
      <c r="E26" s="68"/>
      <c r="F26" s="68"/>
      <c r="G26" s="68"/>
      <c r="H26" s="68"/>
      <c r="I26" s="68"/>
      <c r="J26" s="68"/>
      <c r="K26" s="64"/>
    </row>
    <row r="27" spans="1:16" ht="25.5" customHeight="1">
      <c r="B27" s="66" t="s">
        <v>77</v>
      </c>
      <c r="C27" s="69" t="s">
        <v>78</v>
      </c>
      <c r="D27" s="66"/>
      <c r="E27" s="64"/>
      <c r="F27" s="64"/>
      <c r="G27" s="64"/>
      <c r="H27" s="64"/>
      <c r="I27" s="64"/>
      <c r="J27" s="64"/>
      <c r="K27" s="64"/>
    </row>
    <row r="28" spans="1:16" ht="18">
      <c r="A28" s="10"/>
      <c r="B28" s="66" t="s">
        <v>79</v>
      </c>
      <c r="C28" s="66"/>
      <c r="D28" s="66"/>
      <c r="E28" s="64"/>
      <c r="F28" s="64"/>
      <c r="G28" s="64"/>
      <c r="H28" s="64"/>
      <c r="I28" s="64"/>
      <c r="J28" s="64"/>
      <c r="K28" s="64"/>
    </row>
    <row r="29" spans="1:16" ht="5.25" customHeight="1">
      <c r="A29" s="8"/>
      <c r="B29" s="66"/>
      <c r="C29" s="66"/>
      <c r="D29" s="66"/>
      <c r="E29" s="64"/>
      <c r="F29" s="64"/>
      <c r="G29" s="64"/>
      <c r="H29" s="64"/>
      <c r="I29" s="64"/>
      <c r="J29" s="64"/>
      <c r="K29" s="64"/>
    </row>
    <row r="30" spans="1:16" ht="15.75">
      <c r="A30" s="11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2"/>
      <c r="M30" s="72"/>
      <c r="N30" s="72"/>
      <c r="O30" s="72"/>
      <c r="P30" s="72"/>
    </row>
    <row r="31" spans="1:16" ht="15">
      <c r="A31" s="9"/>
    </row>
  </sheetData>
  <phoneticPr fontId="18" type="noConversion"/>
  <hyperlinks>
    <hyperlink ref="C27" r:id="rId1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C20" sqref="C20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88" t="s">
        <v>71</v>
      </c>
    </row>
    <row r="2" spans="1:10" ht="19.5" customHeight="1">
      <c r="B2" s="59"/>
      <c r="C2" s="59"/>
      <c r="D2" s="59"/>
      <c r="E2" s="59"/>
      <c r="F2" s="59"/>
      <c r="G2" s="59"/>
      <c r="H2" s="59"/>
      <c r="I2" s="59"/>
      <c r="J2" s="59"/>
    </row>
    <row r="3" spans="1:10" ht="21.75" thickBot="1">
      <c r="A3" s="89" t="s">
        <v>59</v>
      </c>
      <c r="B3" s="90"/>
      <c r="C3" s="90"/>
      <c r="D3" s="90"/>
      <c r="E3" s="90"/>
      <c r="F3" s="90"/>
      <c r="G3" s="59"/>
      <c r="H3" s="59"/>
      <c r="I3" s="59"/>
      <c r="J3" s="59"/>
    </row>
    <row r="4" spans="1:10" ht="32.25" thickBot="1">
      <c r="A4" s="91" t="s">
        <v>66</v>
      </c>
      <c r="B4" s="92" t="s">
        <v>47</v>
      </c>
      <c r="C4" s="93"/>
      <c r="D4" s="94" t="s">
        <v>48</v>
      </c>
      <c r="E4" s="92" t="s">
        <v>49</v>
      </c>
      <c r="F4" s="95"/>
      <c r="G4" s="96" t="s">
        <v>48</v>
      </c>
      <c r="H4" s="97" t="s">
        <v>34</v>
      </c>
      <c r="I4" s="98"/>
      <c r="J4" s="59"/>
    </row>
    <row r="5" spans="1:10" ht="31.5" customHeight="1" thickBot="1">
      <c r="A5" s="99" t="s">
        <v>35</v>
      </c>
      <c r="B5" s="100" t="s">
        <v>92</v>
      </c>
      <c r="C5" s="101" t="s">
        <v>88</v>
      </c>
      <c r="D5" s="102" t="s">
        <v>37</v>
      </c>
      <c r="E5" s="100" t="s">
        <v>92</v>
      </c>
      <c r="F5" s="103" t="s">
        <v>88</v>
      </c>
      <c r="G5" s="102" t="s">
        <v>38</v>
      </c>
      <c r="H5" s="104" t="s">
        <v>92</v>
      </c>
      <c r="I5" s="105" t="s">
        <v>88</v>
      </c>
      <c r="J5" s="59"/>
    </row>
    <row r="6" spans="1:10" ht="23.25" customHeight="1">
      <c r="A6" s="106" t="s">
        <v>36</v>
      </c>
      <c r="B6" s="107"/>
      <c r="C6" s="108"/>
      <c r="D6" s="109"/>
      <c r="E6" s="110"/>
      <c r="F6" s="110"/>
      <c r="G6" s="111"/>
      <c r="H6" s="112"/>
      <c r="I6" s="113"/>
      <c r="J6" s="59"/>
    </row>
    <row r="7" spans="1:10" ht="23.25" customHeight="1" thickBot="1">
      <c r="A7" s="114" t="s">
        <v>39</v>
      </c>
      <c r="B7" s="115">
        <v>2457.8870000000002</v>
      </c>
      <c r="C7" s="116">
        <v>2436.5419999999999</v>
      </c>
      <c r="D7" s="117">
        <v>0.87603661254352505</v>
      </c>
      <c r="E7" s="115">
        <v>56595.45</v>
      </c>
      <c r="F7" s="118">
        <v>23906.1</v>
      </c>
      <c r="G7" s="119">
        <v>136.74062268626</v>
      </c>
      <c r="H7" s="120">
        <v>34.562026665220557</v>
      </c>
      <c r="I7" s="121">
        <v>22.087609444358414</v>
      </c>
      <c r="J7" s="59"/>
    </row>
    <row r="8" spans="1:10" ht="23.25" customHeight="1">
      <c r="A8" s="106" t="s">
        <v>50</v>
      </c>
      <c r="B8" s="122"/>
      <c r="C8" s="122"/>
      <c r="D8" s="109"/>
      <c r="E8" s="122"/>
      <c r="F8" s="122"/>
      <c r="G8" s="123"/>
      <c r="H8" s="112"/>
      <c r="I8" s="113"/>
      <c r="J8" s="59"/>
    </row>
    <row r="9" spans="1:10" ht="23.25" customHeight="1">
      <c r="A9" s="114" t="s">
        <v>52</v>
      </c>
      <c r="B9" s="115">
        <v>2154.9780000000001</v>
      </c>
      <c r="C9" s="116">
        <v>2069.8389999999999</v>
      </c>
      <c r="D9" s="117">
        <v>4.1133150935894109</v>
      </c>
      <c r="E9" s="115">
        <v>35248.94</v>
      </c>
      <c r="F9" s="124">
        <v>25213.26</v>
      </c>
      <c r="G9" s="125">
        <v>39.803182928348036</v>
      </c>
      <c r="H9" s="120">
        <v>21.526020275494933</v>
      </c>
      <c r="I9" s="121">
        <v>23.29533632416263</v>
      </c>
      <c r="J9" s="59"/>
    </row>
    <row r="10" spans="1:10" ht="19.5" thickBot="1">
      <c r="A10" s="126" t="s">
        <v>53</v>
      </c>
      <c r="B10" s="127">
        <v>1939.3</v>
      </c>
      <c r="C10" s="128">
        <v>1869.787</v>
      </c>
      <c r="D10" s="129">
        <v>3.7176961867849072</v>
      </c>
      <c r="E10" s="127">
        <v>71905.990000000005</v>
      </c>
      <c r="F10" s="130">
        <v>59113.72</v>
      </c>
      <c r="G10" s="119">
        <v>21.640103177401123</v>
      </c>
      <c r="H10" s="131">
        <v>43.9119530592845</v>
      </c>
      <c r="I10" s="132">
        <v>54.61705423147896</v>
      </c>
      <c r="J10" s="59"/>
    </row>
    <row r="11" spans="1:10" ht="21.95" customHeight="1" thickBot="1">
      <c r="A11" s="66"/>
      <c r="B11" s="66"/>
      <c r="C11" s="66"/>
      <c r="D11" s="133" t="s">
        <v>40</v>
      </c>
      <c r="E11" s="134">
        <v>163750.38</v>
      </c>
      <c r="F11" s="135">
        <v>108233.08</v>
      </c>
      <c r="G11" s="136">
        <v>51.294206909754394</v>
      </c>
      <c r="H11" s="137">
        <v>99.999999999999986</v>
      </c>
      <c r="I11" s="138">
        <v>100</v>
      </c>
      <c r="J11" s="59"/>
    </row>
    <row r="12" spans="1:10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.75" customHeight="1">
      <c r="A13" s="139" t="s">
        <v>60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0" ht="18" customHeight="1">
      <c r="A14" s="59" t="s">
        <v>61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8.25" customHeight="1">
      <c r="A16" s="140"/>
      <c r="B16" s="59"/>
      <c r="C16" s="59"/>
      <c r="D16" s="59"/>
      <c r="E16" s="59"/>
      <c r="F16" s="59"/>
      <c r="G16" s="59"/>
      <c r="H16" s="59"/>
      <c r="I16" s="59"/>
      <c r="J16" s="59"/>
    </row>
    <row r="17" spans="1:10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>
      <c r="A18" s="59"/>
      <c r="B18" s="59"/>
      <c r="C18" s="59"/>
      <c r="D18" s="59"/>
      <c r="E18" s="59"/>
      <c r="F18" s="59"/>
      <c r="G18" s="59"/>
      <c r="H18" s="59"/>
      <c r="I18" s="59"/>
      <c r="J18" s="59"/>
    </row>
  </sheetData>
  <phoneticPr fontId="18" type="noConversion"/>
  <conditionalFormatting sqref="D7 D9:D1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7 G9:G11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P14"/>
  <sheetViews>
    <sheetView showGridLines="0" workbookViewId="0">
      <selection activeCell="T28" sqref="T28"/>
    </sheetView>
  </sheetViews>
  <sheetFormatPr defaultRowHeight="12.75"/>
  <cols>
    <col min="11" max="11" width="10.28515625" bestFit="1" customWidth="1"/>
  </cols>
  <sheetData>
    <row r="2" spans="1:16" ht="18.75">
      <c r="A2" s="7" t="s">
        <v>62</v>
      </c>
      <c r="B2" s="3"/>
      <c r="C2" s="3"/>
      <c r="D2" s="3"/>
      <c r="E2" s="3"/>
      <c r="F2" s="3"/>
      <c r="G2" s="3"/>
      <c r="H2" s="3"/>
      <c r="I2" s="2"/>
    </row>
    <row r="4" spans="1:16" ht="15">
      <c r="A4" s="3"/>
      <c r="B4" s="26" t="s">
        <v>6</v>
      </c>
      <c r="C4" s="26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26" t="s">
        <v>14</v>
      </c>
      <c r="K4" s="26" t="s">
        <v>15</v>
      </c>
      <c r="L4" s="26" t="s">
        <v>16</v>
      </c>
      <c r="M4" s="26" t="s">
        <v>17</v>
      </c>
    </row>
    <row r="5" spans="1:16" ht="15">
      <c r="A5" s="27">
        <v>2015</v>
      </c>
      <c r="B5" s="15">
        <v>1579</v>
      </c>
      <c r="C5" s="15">
        <v>1694.0129454175417</v>
      </c>
      <c r="D5" s="15">
        <v>1713.4169705831237</v>
      </c>
      <c r="E5" s="15">
        <v>1686</v>
      </c>
      <c r="F5" s="15">
        <v>1653</v>
      </c>
      <c r="G5" s="15">
        <v>1723.3569814185837</v>
      </c>
      <c r="H5" s="15">
        <v>1913</v>
      </c>
      <c r="I5" s="15">
        <v>1968</v>
      </c>
      <c r="J5" s="15">
        <v>2039</v>
      </c>
      <c r="K5" s="15">
        <v>1978</v>
      </c>
      <c r="L5" s="15">
        <v>1949</v>
      </c>
      <c r="M5" s="15">
        <v>1970</v>
      </c>
    </row>
    <row r="6" spans="1:16" ht="15">
      <c r="A6" s="27">
        <v>2016</v>
      </c>
      <c r="B6" s="15">
        <v>2143</v>
      </c>
      <c r="C6" s="15">
        <v>2309.0936282100961</v>
      </c>
      <c r="D6" s="15">
        <v>2300</v>
      </c>
      <c r="E6" s="15">
        <v>2293</v>
      </c>
      <c r="F6" s="15">
        <v>2277</v>
      </c>
      <c r="G6" s="15">
        <v>2285</v>
      </c>
      <c r="H6" s="15">
        <v>2343.9728951467437</v>
      </c>
      <c r="I6" s="15">
        <v>2658.1584526347333</v>
      </c>
      <c r="J6" s="15">
        <v>2659.9340240272659</v>
      </c>
      <c r="K6" s="15">
        <v>2500.3861481870208</v>
      </c>
      <c r="L6" s="15">
        <v>2518.0346548300081</v>
      </c>
      <c r="M6" s="15">
        <v>2536.7836550861139</v>
      </c>
    </row>
    <row r="7" spans="1:16" ht="15">
      <c r="A7" s="27">
        <v>2017</v>
      </c>
      <c r="B7" s="15">
        <v>2554.342962236396</v>
      </c>
      <c r="C7" s="15">
        <v>2506.7033265757009</v>
      </c>
      <c r="D7" s="15">
        <v>2465.689162060633</v>
      </c>
      <c r="E7" s="15">
        <v>2417.0619571805555</v>
      </c>
      <c r="F7" s="15">
        <v>2391.6014611387045</v>
      </c>
      <c r="G7" s="15">
        <v>2379.2232898291368</v>
      </c>
      <c r="H7" s="15">
        <v>2154.5720902905737</v>
      </c>
      <c r="I7" s="15">
        <v>1969.6093815206052</v>
      </c>
      <c r="J7" s="15">
        <v>1942.1874786929909</v>
      </c>
      <c r="K7" s="31">
        <v>1671.1279999999999</v>
      </c>
      <c r="L7" s="31">
        <v>1558.796</v>
      </c>
      <c r="M7" s="31">
        <v>1557.963</v>
      </c>
      <c r="P7" s="29"/>
    </row>
    <row r="8" spans="1:16" ht="15">
      <c r="A8" s="27">
        <v>2018</v>
      </c>
      <c r="B8" s="31">
        <v>1498.886</v>
      </c>
      <c r="C8" s="31">
        <v>1456.146</v>
      </c>
      <c r="D8" s="31">
        <v>1427.9939999999999</v>
      </c>
      <c r="E8" s="31">
        <v>1337.194</v>
      </c>
      <c r="F8" s="31">
        <v>1306.184</v>
      </c>
      <c r="G8" s="31">
        <v>1272.0070000000001</v>
      </c>
      <c r="H8" s="31">
        <v>1368.6679999999999</v>
      </c>
      <c r="I8" s="31">
        <v>1557.184</v>
      </c>
      <c r="J8" s="31">
        <v>1505.537</v>
      </c>
      <c r="K8" s="31">
        <v>1421.4549999999999</v>
      </c>
      <c r="L8" s="31">
        <v>1575.442</v>
      </c>
      <c r="M8" s="31">
        <v>1705.9159999999999</v>
      </c>
      <c r="P8" s="29"/>
    </row>
    <row r="9" spans="1:16" ht="15">
      <c r="A9" s="27">
        <v>2019</v>
      </c>
      <c r="B9" s="31">
        <v>1727.9690000000001</v>
      </c>
      <c r="C9" s="31">
        <v>1634.38</v>
      </c>
      <c r="D9" s="31">
        <v>1702.1179999999999</v>
      </c>
      <c r="E9" s="31">
        <v>1715.7460000000001</v>
      </c>
      <c r="F9" s="31">
        <v>1817.049</v>
      </c>
      <c r="G9" s="31">
        <v>1818.1389999999999</v>
      </c>
      <c r="H9" s="31">
        <v>1879.5029999999999</v>
      </c>
      <c r="I9" s="31">
        <v>1835.8679999999999</v>
      </c>
      <c r="J9" s="31">
        <v>1779.059</v>
      </c>
      <c r="K9" s="31">
        <v>1808.7149999999999</v>
      </c>
      <c r="L9" s="31">
        <v>1846.806</v>
      </c>
      <c r="M9" s="31">
        <v>1821.9970000000001</v>
      </c>
    </row>
    <row r="10" spans="1:16" ht="15">
      <c r="A10" s="27">
        <v>2020</v>
      </c>
      <c r="B10" s="31">
        <v>1859.5930000000001</v>
      </c>
      <c r="C10" s="31">
        <v>1856.1030000000001</v>
      </c>
      <c r="D10" s="31">
        <v>1934.2349999999999</v>
      </c>
      <c r="E10" s="31">
        <v>1892.7139999999999</v>
      </c>
      <c r="F10" s="31">
        <v>1822.617</v>
      </c>
      <c r="G10" s="31">
        <v>1883.7909999999999</v>
      </c>
      <c r="H10" s="31">
        <v>1838.309</v>
      </c>
      <c r="I10" s="31">
        <v>1836.22</v>
      </c>
      <c r="J10" s="31">
        <v>1869.9480000000001</v>
      </c>
      <c r="K10" s="31">
        <v>1838.3119999999999</v>
      </c>
      <c r="L10" s="31">
        <v>1833.1489999999999</v>
      </c>
      <c r="M10" s="31">
        <v>1854.633</v>
      </c>
    </row>
    <row r="11" spans="1:16" ht="15">
      <c r="A11" s="27">
        <v>2021</v>
      </c>
      <c r="B11" s="31">
        <v>1811.7819999999999</v>
      </c>
      <c r="C11" s="31">
        <v>1853.617</v>
      </c>
      <c r="D11" s="31">
        <v>1857.441</v>
      </c>
      <c r="E11" s="31">
        <v>1830.9880000000001</v>
      </c>
      <c r="F11" s="31">
        <v>1874.181</v>
      </c>
      <c r="G11" s="31">
        <v>1843.904</v>
      </c>
      <c r="H11" s="31">
        <v>1853.4349999999999</v>
      </c>
      <c r="I11" s="31">
        <v>1905.693</v>
      </c>
      <c r="J11" s="31">
        <v>2010.528</v>
      </c>
      <c r="K11" s="31">
        <v>2290.8820000000001</v>
      </c>
      <c r="L11" s="31">
        <v>2332.3090000000002</v>
      </c>
      <c r="M11" s="31">
        <v>2355.4920000000002</v>
      </c>
    </row>
    <row r="12" spans="1:16" ht="15">
      <c r="A12" s="27">
        <v>2022</v>
      </c>
      <c r="B12" s="31">
        <v>2321.2280000000001</v>
      </c>
      <c r="C12" s="31">
        <v>2436.5419999999999</v>
      </c>
      <c r="D12" s="31">
        <v>2457.8870000000002</v>
      </c>
      <c r="E12" s="31"/>
      <c r="F12" s="31"/>
      <c r="G12" s="31"/>
      <c r="H12" s="31"/>
      <c r="I12" s="31"/>
      <c r="J12" s="31"/>
      <c r="K12" s="31"/>
      <c r="L12" s="31"/>
      <c r="M12" s="31"/>
    </row>
    <row r="13" spans="1:16" ht="15.75">
      <c r="A13" s="30" t="s">
        <v>42</v>
      </c>
      <c r="J13" s="42"/>
      <c r="K13" s="43"/>
      <c r="L13" s="43"/>
      <c r="M13" s="43"/>
      <c r="N13" s="43"/>
      <c r="O13" s="43"/>
      <c r="P13" s="43"/>
    </row>
    <row r="14" spans="1:16">
      <c r="A14" s="2" t="s">
        <v>65</v>
      </c>
      <c r="B14" s="8"/>
      <c r="C14" s="8"/>
      <c r="D14" s="8"/>
      <c r="E14" s="8"/>
      <c r="F14" s="8"/>
      <c r="G14" s="8"/>
      <c r="H14" s="41"/>
      <c r="I14" s="41"/>
      <c r="J14" s="41"/>
      <c r="K14" s="41"/>
      <c r="L14" s="41"/>
      <c r="M14" s="41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O41"/>
  <sheetViews>
    <sheetView showGridLines="0" workbookViewId="0">
      <selection activeCell="M29" sqref="M29"/>
    </sheetView>
  </sheetViews>
  <sheetFormatPr defaultRowHeight="12.75"/>
  <cols>
    <col min="1" max="1" width="12.28515625" customWidth="1"/>
  </cols>
  <sheetData>
    <row r="2" spans="1:15" ht="18.75">
      <c r="A2" s="7" t="s">
        <v>63</v>
      </c>
      <c r="B2" s="3"/>
      <c r="C2" s="3"/>
      <c r="D2" s="3"/>
      <c r="E2" s="3"/>
    </row>
    <row r="3" spans="1:15" ht="13.5" thickBot="1">
      <c r="F3" s="6"/>
      <c r="G3" s="6"/>
    </row>
    <row r="4" spans="1:15" ht="16.5" thickBot="1">
      <c r="A4" s="17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9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46">
        <v>2020</v>
      </c>
      <c r="N4" s="20">
        <v>2021</v>
      </c>
      <c r="O4" s="20">
        <v>2022</v>
      </c>
    </row>
    <row r="5" spans="1:15" ht="15.75">
      <c r="A5" s="21" t="s">
        <v>6</v>
      </c>
      <c r="B5" s="13">
        <v>124495</v>
      </c>
      <c r="C5" s="14">
        <v>115679</v>
      </c>
      <c r="D5" s="14">
        <v>111505</v>
      </c>
      <c r="E5" s="13">
        <v>123521</v>
      </c>
      <c r="F5" s="13">
        <v>124713</v>
      </c>
      <c r="G5" s="13">
        <v>115179</v>
      </c>
      <c r="H5" s="13">
        <v>136653.60999999999</v>
      </c>
      <c r="I5" s="13">
        <v>113573</v>
      </c>
      <c r="J5" s="13">
        <v>104136.5400000001</v>
      </c>
      <c r="K5" s="39">
        <v>149394.09</v>
      </c>
      <c r="L5" s="39">
        <v>138330.31</v>
      </c>
      <c r="M5" s="47">
        <v>141767.42000000001</v>
      </c>
      <c r="N5" s="50">
        <v>110331.20999999999</v>
      </c>
      <c r="O5" s="50">
        <v>102800.31</v>
      </c>
    </row>
    <row r="6" spans="1:15" ht="15.75">
      <c r="A6" s="22" t="s">
        <v>7</v>
      </c>
      <c r="B6" s="15">
        <v>108747</v>
      </c>
      <c r="C6" s="16">
        <v>112904</v>
      </c>
      <c r="D6" s="16">
        <v>178120</v>
      </c>
      <c r="E6" s="15">
        <v>121929</v>
      </c>
      <c r="F6" s="15">
        <v>99085</v>
      </c>
      <c r="G6" s="15">
        <v>98897.426000000021</v>
      </c>
      <c r="H6" s="15">
        <v>110263.89299999998</v>
      </c>
      <c r="I6" s="15">
        <v>97585.78700000004</v>
      </c>
      <c r="J6" s="15">
        <v>109933.58500000008</v>
      </c>
      <c r="K6" s="31">
        <v>130822.53</v>
      </c>
      <c r="L6" s="31">
        <v>137095.49</v>
      </c>
      <c r="M6" s="48">
        <v>138656.70000000001</v>
      </c>
      <c r="N6" s="51">
        <v>104835.03</v>
      </c>
      <c r="O6" s="51">
        <v>108233.08</v>
      </c>
    </row>
    <row r="7" spans="1:15" ht="15.75">
      <c r="A7" s="22" t="s">
        <v>8</v>
      </c>
      <c r="B7" s="15">
        <v>90570</v>
      </c>
      <c r="C7" s="16">
        <v>161754</v>
      </c>
      <c r="D7" s="16">
        <v>138124</v>
      </c>
      <c r="E7" s="15">
        <v>123621</v>
      </c>
      <c r="F7" s="15">
        <v>130006</v>
      </c>
      <c r="G7" s="15">
        <v>134426.08400000021</v>
      </c>
      <c r="H7" s="15">
        <v>130766.92</v>
      </c>
      <c r="I7" s="15">
        <v>122028</v>
      </c>
      <c r="J7" s="15">
        <v>135982.92900000015</v>
      </c>
      <c r="K7" s="31">
        <v>145863.79</v>
      </c>
      <c r="L7" s="31">
        <v>154647.44</v>
      </c>
      <c r="M7" s="48">
        <v>180503.53000000003</v>
      </c>
      <c r="N7" s="51">
        <v>133538.12</v>
      </c>
      <c r="O7" s="51">
        <v>163750.38</v>
      </c>
    </row>
    <row r="8" spans="1:15" ht="15.75">
      <c r="A8" s="22" t="s">
        <v>9</v>
      </c>
      <c r="B8" s="15">
        <v>96431</v>
      </c>
      <c r="C8" s="16">
        <v>128593</v>
      </c>
      <c r="D8" s="16">
        <v>71494</v>
      </c>
      <c r="E8" s="15">
        <v>105292</v>
      </c>
      <c r="F8" s="15">
        <v>103157</v>
      </c>
      <c r="G8" s="15">
        <v>149981</v>
      </c>
      <c r="H8" s="15">
        <v>103613</v>
      </c>
      <c r="I8" s="15">
        <v>94282.438000000097</v>
      </c>
      <c r="J8" s="15">
        <v>75261.914000000004</v>
      </c>
      <c r="K8" s="31">
        <v>123979.52</v>
      </c>
      <c r="L8" s="31">
        <v>160722.77000000002</v>
      </c>
      <c r="M8" s="48">
        <v>94521.89</v>
      </c>
      <c r="N8" s="51">
        <v>110198.70999999999</v>
      </c>
      <c r="O8" s="51"/>
    </row>
    <row r="9" spans="1:15" ht="15.75">
      <c r="A9" s="22" t="s">
        <v>10</v>
      </c>
      <c r="B9" s="15">
        <v>103355</v>
      </c>
      <c r="C9" s="16">
        <v>137492</v>
      </c>
      <c r="D9" s="16">
        <v>106529</v>
      </c>
      <c r="E9" s="15">
        <v>125241.38</v>
      </c>
      <c r="F9" s="15">
        <v>105790.50700000007</v>
      </c>
      <c r="G9" s="15">
        <v>121643</v>
      </c>
      <c r="H9" s="15">
        <v>106958.68400000018</v>
      </c>
      <c r="I9" s="15">
        <v>99290</v>
      </c>
      <c r="J9" s="15">
        <v>75360.525000000009</v>
      </c>
      <c r="K9" s="31">
        <v>147269.63</v>
      </c>
      <c r="L9" s="31">
        <v>149962.12</v>
      </c>
      <c r="M9" s="48">
        <v>128649.9</v>
      </c>
      <c r="N9" s="51">
        <v>113196.51999999999</v>
      </c>
      <c r="O9" s="51"/>
    </row>
    <row r="10" spans="1:15" ht="15.75">
      <c r="A10" s="22" t="s">
        <v>11</v>
      </c>
      <c r="B10" s="15">
        <v>128438</v>
      </c>
      <c r="C10" s="16">
        <v>143361</v>
      </c>
      <c r="D10" s="16">
        <v>118482</v>
      </c>
      <c r="E10" s="15">
        <v>108876.69</v>
      </c>
      <c r="F10" s="15">
        <v>128951.7370000001</v>
      </c>
      <c r="G10" s="15">
        <v>125052.04800000024</v>
      </c>
      <c r="H10" s="15">
        <v>120703</v>
      </c>
      <c r="I10" s="15">
        <v>111179</v>
      </c>
      <c r="J10" s="15">
        <v>121392.86500000011</v>
      </c>
      <c r="K10" s="31">
        <v>174058.88</v>
      </c>
      <c r="L10" s="31">
        <v>142617.98000000001</v>
      </c>
      <c r="M10" s="48">
        <v>138269.78999999998</v>
      </c>
      <c r="N10" s="51">
        <v>130080.48000000001</v>
      </c>
      <c r="O10" s="51"/>
    </row>
    <row r="11" spans="1:15" ht="15.75">
      <c r="A11" s="22" t="s">
        <v>12</v>
      </c>
      <c r="B11" s="15">
        <v>143837</v>
      </c>
      <c r="C11" s="16">
        <v>145829</v>
      </c>
      <c r="D11" s="16">
        <v>105828</v>
      </c>
      <c r="E11" s="15">
        <v>131821.38700000005</v>
      </c>
      <c r="F11" s="15">
        <v>168976.21800000017</v>
      </c>
      <c r="G11" s="15">
        <v>143575.74800000005</v>
      </c>
      <c r="H11" s="15">
        <v>111595</v>
      </c>
      <c r="I11" s="15">
        <v>139741.15700000018</v>
      </c>
      <c r="J11" s="15">
        <v>126753.93700000001</v>
      </c>
      <c r="K11" s="31">
        <v>193169.88</v>
      </c>
      <c r="L11" s="31">
        <v>171364.62</v>
      </c>
      <c r="M11" s="48">
        <v>166919</v>
      </c>
      <c r="N11" s="51">
        <v>138412.45000000001</v>
      </c>
      <c r="O11" s="51"/>
    </row>
    <row r="12" spans="1:15" ht="15.75">
      <c r="A12" s="22" t="s">
        <v>13</v>
      </c>
      <c r="B12" s="15">
        <v>124097</v>
      </c>
      <c r="C12" s="16">
        <v>180637</v>
      </c>
      <c r="D12" s="16">
        <v>109611</v>
      </c>
      <c r="E12" s="15">
        <v>140816.46</v>
      </c>
      <c r="F12" s="15">
        <v>149492.45000000001</v>
      </c>
      <c r="G12" s="16">
        <v>119596</v>
      </c>
      <c r="H12" s="15">
        <v>133233</v>
      </c>
      <c r="I12" s="15">
        <v>102088.9080000001</v>
      </c>
      <c r="J12" s="15">
        <v>129695.27600000007</v>
      </c>
      <c r="K12" s="31">
        <v>171663.7</v>
      </c>
      <c r="L12" s="31">
        <v>156211.56</v>
      </c>
      <c r="M12" s="48">
        <v>148210.29999999999</v>
      </c>
      <c r="N12" s="51">
        <v>136277.82</v>
      </c>
      <c r="O12" s="51"/>
    </row>
    <row r="13" spans="1:15" ht="15.75">
      <c r="A13" s="22" t="s">
        <v>14</v>
      </c>
      <c r="B13" s="15">
        <v>139266</v>
      </c>
      <c r="C13" s="16">
        <v>87457</v>
      </c>
      <c r="D13" s="16">
        <v>112526</v>
      </c>
      <c r="E13" s="15">
        <v>136418.35900000008</v>
      </c>
      <c r="F13" s="15">
        <v>136392</v>
      </c>
      <c r="G13" s="15">
        <v>130982</v>
      </c>
      <c r="H13" s="15">
        <v>89434.085000000079</v>
      </c>
      <c r="I13" s="15">
        <v>139822.20100000012</v>
      </c>
      <c r="J13" s="15">
        <v>152326.38100000011</v>
      </c>
      <c r="K13" s="31">
        <v>146323.5</v>
      </c>
      <c r="L13" s="31">
        <v>158226.28</v>
      </c>
      <c r="M13" s="48">
        <v>162524.88</v>
      </c>
      <c r="N13" s="51">
        <v>132720.79999999999</v>
      </c>
      <c r="O13" s="51"/>
    </row>
    <row r="14" spans="1:15" ht="15.75">
      <c r="A14" s="22" t="s">
        <v>15</v>
      </c>
      <c r="B14" s="15">
        <v>130901</v>
      </c>
      <c r="C14" s="16">
        <v>127476</v>
      </c>
      <c r="D14" s="16">
        <v>123656</v>
      </c>
      <c r="E14" s="15">
        <v>139483</v>
      </c>
      <c r="F14" s="15">
        <v>129549.83400000009</v>
      </c>
      <c r="G14" s="15">
        <v>122110</v>
      </c>
      <c r="H14" s="15">
        <v>137733.21600000007</v>
      </c>
      <c r="I14" s="15">
        <v>140110.8820000001</v>
      </c>
      <c r="J14" s="31">
        <v>164010.68</v>
      </c>
      <c r="K14" s="31">
        <v>172295.66999999998</v>
      </c>
      <c r="L14" s="31">
        <v>156804.33000000002</v>
      </c>
      <c r="M14" s="48">
        <v>179757.03999999998</v>
      </c>
      <c r="N14" s="51">
        <v>131333.60999999999</v>
      </c>
      <c r="O14" s="51"/>
    </row>
    <row r="15" spans="1:15" ht="15.75">
      <c r="A15" s="22" t="s">
        <v>16</v>
      </c>
      <c r="B15" s="15">
        <v>137207</v>
      </c>
      <c r="C15" s="16">
        <v>132383</v>
      </c>
      <c r="D15" s="16">
        <v>136349</v>
      </c>
      <c r="E15" s="15">
        <v>122948.92700000008</v>
      </c>
      <c r="F15" s="15">
        <v>113406.1</v>
      </c>
      <c r="G15" s="15">
        <v>133551.04900000009</v>
      </c>
      <c r="H15" s="15">
        <v>127803</v>
      </c>
      <c r="I15" s="15">
        <v>138105.92200000002</v>
      </c>
      <c r="J15" s="31">
        <v>208222.94</v>
      </c>
      <c r="K15" s="31">
        <v>156790.45000000001</v>
      </c>
      <c r="L15" s="31">
        <v>146432.58000000002</v>
      </c>
      <c r="M15" s="48">
        <v>161724.70000000001</v>
      </c>
      <c r="N15" s="51">
        <v>135553.82</v>
      </c>
      <c r="O15" s="51"/>
    </row>
    <row r="16" spans="1:15" ht="16.5" thickBot="1">
      <c r="A16" s="23" t="s">
        <v>17</v>
      </c>
      <c r="B16" s="24">
        <v>118433</v>
      </c>
      <c r="C16" s="25">
        <v>151481</v>
      </c>
      <c r="D16" s="25">
        <v>143832</v>
      </c>
      <c r="E16" s="24">
        <v>115419</v>
      </c>
      <c r="F16" s="24">
        <v>120743.12700000015</v>
      </c>
      <c r="G16" s="25">
        <v>143496.84700000018</v>
      </c>
      <c r="H16" s="24">
        <v>135018</v>
      </c>
      <c r="I16" s="24">
        <v>134760.34800000011</v>
      </c>
      <c r="J16" s="32">
        <v>136362.93</v>
      </c>
      <c r="K16" s="32">
        <v>115997.05</v>
      </c>
      <c r="L16" s="32">
        <v>133122.03</v>
      </c>
      <c r="M16" s="49">
        <v>132594.64000000001</v>
      </c>
      <c r="N16" s="52">
        <v>124038.22</v>
      </c>
      <c r="O16" s="52"/>
    </row>
    <row r="17" spans="10:11">
      <c r="J17" s="1"/>
      <c r="K17" s="1"/>
    </row>
    <row r="39" spans="1:12">
      <c r="G39" s="4" t="s">
        <v>21</v>
      </c>
      <c r="H39" s="4"/>
      <c r="I39" s="4"/>
      <c r="J39" s="4"/>
      <c r="K39" s="4"/>
      <c r="L39" s="4"/>
    </row>
    <row r="40" spans="1:12" ht="15.75">
      <c r="A40" s="30" t="s">
        <v>43</v>
      </c>
    </row>
    <row r="41" spans="1:12" ht="15.75">
      <c r="A41" s="30" t="s">
        <v>58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28" sqref="A28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70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32.25" thickBot="1">
      <c r="A4" s="141" t="s">
        <v>66</v>
      </c>
      <c r="B4" s="142" t="s">
        <v>47</v>
      </c>
      <c r="C4" s="143"/>
      <c r="D4" s="144" t="s">
        <v>48</v>
      </c>
      <c r="E4" s="59"/>
      <c r="F4" s="59"/>
      <c r="G4" s="59"/>
    </row>
    <row r="5" spans="1:7" ht="32.25" thickBot="1">
      <c r="A5" s="145" t="s">
        <v>69</v>
      </c>
      <c r="B5" s="146" t="s">
        <v>93</v>
      </c>
      <c r="C5" s="147" t="s">
        <v>89</v>
      </c>
      <c r="D5" s="148" t="s">
        <v>37</v>
      </c>
      <c r="E5" s="59"/>
      <c r="F5" s="59"/>
      <c r="G5" s="59"/>
    </row>
    <row r="6" spans="1:7" ht="26.25" customHeight="1" thickBot="1">
      <c r="A6" s="149" t="s">
        <v>68</v>
      </c>
      <c r="B6" s="150">
        <v>2315.5880000000002</v>
      </c>
      <c r="C6" s="151">
        <v>2292.9679999999998</v>
      </c>
      <c r="D6" s="152">
        <f>((B6-C6)/C6)*100</f>
        <v>0.98649436014808523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F6" sqref="F6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100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45" customHeight="1" thickBot="1">
      <c r="A4" s="212" t="s">
        <v>66</v>
      </c>
      <c r="B4" s="213" t="s">
        <v>47</v>
      </c>
      <c r="C4" s="214"/>
      <c r="D4" s="215" t="s">
        <v>48</v>
      </c>
      <c r="E4" s="59"/>
      <c r="F4" s="59"/>
      <c r="G4" s="59"/>
    </row>
    <row r="5" spans="1:7" ht="38.25" thickBot="1">
      <c r="A5" s="216" t="s">
        <v>69</v>
      </c>
      <c r="B5" s="217" t="s">
        <v>93</v>
      </c>
      <c r="C5" s="218" t="s">
        <v>89</v>
      </c>
      <c r="D5" s="219" t="s">
        <v>37</v>
      </c>
      <c r="E5" s="59"/>
      <c r="F5" s="59"/>
      <c r="G5" s="59"/>
    </row>
    <row r="6" spans="1:7" ht="33.75" customHeight="1" thickBot="1">
      <c r="A6" s="220" t="s">
        <v>99</v>
      </c>
      <c r="B6" s="222">
        <v>2083.8829999999998</v>
      </c>
      <c r="C6" s="223">
        <v>2019.0889999999999</v>
      </c>
      <c r="D6" s="221">
        <f>((B6-C6)/C6)*100</f>
        <v>3.2090710216340081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I13" sqref="I13"/>
    </sheetView>
  </sheetViews>
  <sheetFormatPr defaultColWidth="9.140625" defaultRowHeight="12.75"/>
  <cols>
    <col min="1" max="1" width="19.85546875" style="28" customWidth="1"/>
    <col min="2" max="2" width="11.5703125" style="28" customWidth="1"/>
    <col min="3" max="3" width="11" style="28" customWidth="1"/>
    <col min="4" max="4" width="1.5703125" style="28" customWidth="1"/>
    <col min="5" max="5" width="18.140625" style="28" customWidth="1"/>
    <col min="6" max="6" width="11.7109375" style="28" customWidth="1"/>
    <col min="7" max="7" width="11" style="28" customWidth="1"/>
    <col min="8" max="8" width="9.140625" style="28"/>
    <col min="9" max="9" width="9.140625" style="28" customWidth="1"/>
    <col min="10" max="16384" width="9.140625" style="28"/>
  </cols>
  <sheetData>
    <row r="1" spans="1:9" ht="18.75">
      <c r="A1" s="153" t="s">
        <v>51</v>
      </c>
      <c r="B1" s="154"/>
      <c r="C1" s="154"/>
      <c r="D1" s="154"/>
      <c r="E1" s="154"/>
      <c r="F1" s="154"/>
      <c r="G1" s="154"/>
      <c r="H1" s="155"/>
      <c r="I1" s="44"/>
    </row>
    <row r="2" spans="1:9" ht="18.75">
      <c r="A2" s="153" t="s">
        <v>94</v>
      </c>
      <c r="B2" s="154"/>
      <c r="C2" s="154"/>
      <c r="D2" s="154"/>
      <c r="E2" s="154"/>
      <c r="F2" s="154"/>
      <c r="G2" s="154"/>
      <c r="H2" s="156"/>
    </row>
    <row r="3" spans="1:9" ht="23.25" customHeight="1">
      <c r="A3" s="157" t="s">
        <v>28</v>
      </c>
      <c r="B3" s="158"/>
      <c r="C3" s="158"/>
      <c r="D3" s="158"/>
      <c r="E3" s="158"/>
      <c r="F3" s="158"/>
      <c r="G3" s="158"/>
      <c r="H3" s="156"/>
    </row>
    <row r="4" spans="1:9" ht="15.75" customHeight="1" thickBot="1">
      <c r="A4" s="159" t="s">
        <v>32</v>
      </c>
      <c r="B4" s="156"/>
      <c r="C4" s="156"/>
      <c r="D4" s="156"/>
      <c r="E4" s="156"/>
      <c r="F4" s="156"/>
      <c r="G4" s="156"/>
      <c r="H4" s="156"/>
    </row>
    <row r="5" spans="1:9" ht="21.75" thickBot="1">
      <c r="A5" s="160" t="s">
        <v>18</v>
      </c>
      <c r="B5" s="161"/>
      <c r="C5" s="161"/>
      <c r="D5" s="161"/>
      <c r="E5" s="161"/>
      <c r="F5" s="161"/>
      <c r="G5" s="162"/>
      <c r="H5" s="156"/>
    </row>
    <row r="6" spans="1:9" ht="19.5" thickBot="1">
      <c r="A6" s="163" t="s">
        <v>95</v>
      </c>
      <c r="B6" s="164"/>
      <c r="C6" s="165"/>
      <c r="D6" s="59"/>
      <c r="E6" s="166" t="s">
        <v>96</v>
      </c>
      <c r="F6" s="167"/>
      <c r="G6" s="168"/>
      <c r="H6" s="156"/>
    </row>
    <row r="7" spans="1:9" ht="30.75" thickBot="1">
      <c r="A7" s="169" t="s">
        <v>19</v>
      </c>
      <c r="B7" s="170" t="s">
        <v>45</v>
      </c>
      <c r="C7" s="171" t="s">
        <v>46</v>
      </c>
      <c r="D7" s="59"/>
      <c r="E7" s="172" t="s">
        <v>19</v>
      </c>
      <c r="F7" s="173" t="s">
        <v>45</v>
      </c>
      <c r="G7" s="174" t="s">
        <v>46</v>
      </c>
      <c r="H7" s="156"/>
    </row>
    <row r="8" spans="1:9" ht="21" customHeight="1" thickBot="1">
      <c r="A8" s="175" t="s">
        <v>30</v>
      </c>
      <c r="B8" s="176">
        <v>51888.767999999996</v>
      </c>
      <c r="C8" s="177">
        <v>130743.827</v>
      </c>
      <c r="D8" s="59"/>
      <c r="E8" s="175" t="s">
        <v>30</v>
      </c>
      <c r="F8" s="178">
        <v>46076.500999999997</v>
      </c>
      <c r="G8" s="179">
        <v>98036.58</v>
      </c>
      <c r="H8" s="156"/>
    </row>
    <row r="9" spans="1:9" ht="15.75">
      <c r="A9" s="180" t="s">
        <v>26</v>
      </c>
      <c r="B9" s="181"/>
      <c r="C9" s="182"/>
      <c r="D9" s="59"/>
      <c r="E9" s="180" t="s">
        <v>26</v>
      </c>
      <c r="F9" s="181"/>
      <c r="G9" s="182"/>
      <c r="H9" s="156"/>
    </row>
    <row r="10" spans="1:9" ht="15.75">
      <c r="A10" s="183" t="s">
        <v>67</v>
      </c>
      <c r="B10" s="184">
        <v>23494.782999999999</v>
      </c>
      <c r="C10" s="185">
        <v>52197.267999999996</v>
      </c>
      <c r="D10" s="59"/>
      <c r="E10" s="183" t="s">
        <v>67</v>
      </c>
      <c r="F10" s="186">
        <v>26322.612000000001</v>
      </c>
      <c r="G10" s="187">
        <v>54332.163</v>
      </c>
      <c r="H10" s="156"/>
    </row>
    <row r="11" spans="1:9" ht="15.75">
      <c r="A11" s="188" t="s">
        <v>23</v>
      </c>
      <c r="B11" s="189">
        <v>7638.268</v>
      </c>
      <c r="C11" s="190">
        <v>16977.811000000002</v>
      </c>
      <c r="D11" s="59"/>
      <c r="E11" s="188" t="s">
        <v>23</v>
      </c>
      <c r="F11" s="189">
        <v>8663.393</v>
      </c>
      <c r="G11" s="190">
        <v>18483.674999999999</v>
      </c>
      <c r="H11" s="156"/>
    </row>
    <row r="12" spans="1:9" ht="15.75">
      <c r="A12" s="188" t="s">
        <v>41</v>
      </c>
      <c r="B12" s="189">
        <v>4569.3890000000001</v>
      </c>
      <c r="C12" s="190">
        <v>10366.291999999999</v>
      </c>
      <c r="D12" s="59"/>
      <c r="E12" s="188" t="s">
        <v>41</v>
      </c>
      <c r="F12" s="189">
        <v>4612.8760000000002</v>
      </c>
      <c r="G12" s="190">
        <v>9208.6990000000005</v>
      </c>
      <c r="H12" s="156"/>
    </row>
    <row r="13" spans="1:9" ht="15.75">
      <c r="A13" s="188" t="s">
        <v>33</v>
      </c>
      <c r="B13" s="189">
        <v>4420.4489999999996</v>
      </c>
      <c r="C13" s="190">
        <v>9555.9860000000008</v>
      </c>
      <c r="D13" s="59"/>
      <c r="E13" s="188" t="s">
        <v>33</v>
      </c>
      <c r="F13" s="189">
        <v>2605.6880000000001</v>
      </c>
      <c r="G13" s="190">
        <v>5577.9229999999998</v>
      </c>
      <c r="H13" s="156"/>
    </row>
    <row r="14" spans="1:9" ht="15.75">
      <c r="A14" s="188" t="s">
        <v>86</v>
      </c>
      <c r="B14" s="189">
        <v>994.97699999999998</v>
      </c>
      <c r="C14" s="190">
        <v>2096.38</v>
      </c>
      <c r="D14" s="59"/>
      <c r="E14" s="188" t="s">
        <v>86</v>
      </c>
      <c r="F14" s="189">
        <v>1823.13</v>
      </c>
      <c r="G14" s="190">
        <v>3784.0790000000002</v>
      </c>
      <c r="H14" s="156"/>
    </row>
    <row r="15" spans="1:9" ht="15.75">
      <c r="A15" s="188" t="s">
        <v>24</v>
      </c>
      <c r="B15" s="189">
        <v>992.28800000000001</v>
      </c>
      <c r="C15" s="190">
        <v>2411.165</v>
      </c>
      <c r="D15" s="59"/>
      <c r="E15" s="188" t="s">
        <v>22</v>
      </c>
      <c r="F15" s="189">
        <v>1208.9290000000001</v>
      </c>
      <c r="G15" s="190">
        <v>2456.0340000000001</v>
      </c>
      <c r="H15" s="156"/>
    </row>
    <row r="16" spans="1:9" ht="16.5" thickBot="1">
      <c r="A16" s="188" t="s">
        <v>57</v>
      </c>
      <c r="B16" s="189">
        <v>958.66200000000003</v>
      </c>
      <c r="C16" s="190">
        <v>2270.6990000000001</v>
      </c>
      <c r="D16" s="59"/>
      <c r="E16" s="188" t="s">
        <v>24</v>
      </c>
      <c r="F16" s="189">
        <v>1166.9960000000001</v>
      </c>
      <c r="G16" s="190">
        <v>2403.9340000000002</v>
      </c>
      <c r="H16" s="156"/>
    </row>
    <row r="17" spans="1:9" ht="19.5" customHeight="1">
      <c r="A17" s="191" t="s">
        <v>31</v>
      </c>
      <c r="B17" s="192">
        <v>28393.985000000001</v>
      </c>
      <c r="C17" s="193">
        <v>78546.558999999994</v>
      </c>
      <c r="D17" s="59"/>
      <c r="E17" s="191" t="s">
        <v>31</v>
      </c>
      <c r="F17" s="194">
        <v>19753.888999999999</v>
      </c>
      <c r="G17" s="195">
        <v>43704.417000000001</v>
      </c>
      <c r="H17" s="156"/>
    </row>
    <row r="18" spans="1:9" ht="15.75">
      <c r="A18" s="196" t="s">
        <v>26</v>
      </c>
      <c r="B18" s="197"/>
      <c r="C18" s="198"/>
      <c r="D18" s="59"/>
      <c r="E18" s="196" t="s">
        <v>26</v>
      </c>
      <c r="F18" s="197"/>
      <c r="G18" s="198"/>
      <c r="H18" s="156"/>
    </row>
    <row r="19" spans="1:9" ht="15.75">
      <c r="A19" s="188" t="s">
        <v>25</v>
      </c>
      <c r="B19" s="189">
        <v>9548.402</v>
      </c>
      <c r="C19" s="190">
        <v>24627.75</v>
      </c>
      <c r="D19" s="59"/>
      <c r="E19" s="188" t="s">
        <v>25</v>
      </c>
      <c r="F19" s="189">
        <v>9296.5939999999991</v>
      </c>
      <c r="G19" s="190">
        <v>21556.263999999999</v>
      </c>
      <c r="H19" s="156"/>
    </row>
    <row r="20" spans="1:9" ht="15.75">
      <c r="A20" s="188" t="s">
        <v>55</v>
      </c>
      <c r="B20" s="189">
        <v>8290.7309999999998</v>
      </c>
      <c r="C20" s="190">
        <v>23738.580999999998</v>
      </c>
      <c r="D20" s="59"/>
      <c r="E20" s="188" t="s">
        <v>29</v>
      </c>
      <c r="F20" s="189">
        <v>2543.7280000000001</v>
      </c>
      <c r="G20" s="190">
        <v>5427</v>
      </c>
      <c r="H20" s="156"/>
    </row>
    <row r="21" spans="1:9" ht="15.75">
      <c r="A21" s="188" t="s">
        <v>56</v>
      </c>
      <c r="B21" s="189">
        <v>1962.2539999999999</v>
      </c>
      <c r="C21" s="190">
        <v>5994</v>
      </c>
      <c r="D21" s="59"/>
      <c r="E21" s="188" t="s">
        <v>56</v>
      </c>
      <c r="F21" s="189">
        <v>2318.1149999999998</v>
      </c>
      <c r="G21" s="190">
        <v>4995</v>
      </c>
      <c r="H21" s="156"/>
    </row>
    <row r="22" spans="1:9" ht="15.75">
      <c r="A22" s="188" t="s">
        <v>54</v>
      </c>
      <c r="B22" s="189">
        <v>1729.451</v>
      </c>
      <c r="C22" s="190">
        <v>5397.6090000000004</v>
      </c>
      <c r="D22" s="59"/>
      <c r="E22" s="188" t="s">
        <v>85</v>
      </c>
      <c r="F22" s="189">
        <v>1120.913</v>
      </c>
      <c r="G22" s="190">
        <v>2357.6999999999998</v>
      </c>
      <c r="H22" s="156"/>
    </row>
    <row r="23" spans="1:9" ht="15.75">
      <c r="A23" s="188" t="s">
        <v>87</v>
      </c>
      <c r="B23" s="189">
        <v>1144.548</v>
      </c>
      <c r="C23" s="190">
        <v>3310.3009999999999</v>
      </c>
      <c r="D23" s="59"/>
      <c r="E23" s="188" t="s">
        <v>97</v>
      </c>
      <c r="F23" s="189">
        <v>964.74599999999998</v>
      </c>
      <c r="G23" s="190">
        <v>2052</v>
      </c>
      <c r="H23" s="156"/>
    </row>
    <row r="24" spans="1:9" ht="16.5" thickBot="1">
      <c r="A24" s="199" t="s">
        <v>85</v>
      </c>
      <c r="B24" s="200">
        <v>1029.1759999999999</v>
      </c>
      <c r="C24" s="201">
        <v>2685.7</v>
      </c>
      <c r="D24" s="59"/>
      <c r="E24" s="199" t="s">
        <v>54</v>
      </c>
      <c r="F24" s="200">
        <v>947.46199999999999</v>
      </c>
      <c r="G24" s="201">
        <v>2267.4290000000001</v>
      </c>
      <c r="H24" s="156"/>
    </row>
    <row r="25" spans="1:9">
      <c r="A25" s="202" t="s">
        <v>44</v>
      </c>
      <c r="B25" s="203"/>
      <c r="C25" s="203"/>
      <c r="D25" s="59"/>
      <c r="E25" s="203"/>
      <c r="F25" s="203"/>
      <c r="G25" s="203"/>
      <c r="H25" s="203"/>
    </row>
    <row r="26" spans="1:9" ht="17.25" customHeight="1" thickBot="1">
      <c r="A26" s="159" t="s">
        <v>32</v>
      </c>
      <c r="B26" s="204"/>
      <c r="C26" s="204"/>
      <c r="D26" s="204"/>
      <c r="E26" s="204"/>
      <c r="F26" s="204"/>
      <c r="G26" s="204"/>
      <c r="H26" s="156"/>
    </row>
    <row r="27" spans="1:9" ht="21.75" thickBot="1">
      <c r="A27" s="209" t="s">
        <v>20</v>
      </c>
      <c r="B27" s="210"/>
      <c r="C27" s="210"/>
      <c r="D27" s="210"/>
      <c r="E27" s="210"/>
      <c r="F27" s="210"/>
      <c r="G27" s="211"/>
      <c r="H27" s="156"/>
    </row>
    <row r="28" spans="1:9" ht="19.5" thickBot="1">
      <c r="A28" s="163" t="s">
        <v>95</v>
      </c>
      <c r="B28" s="164"/>
      <c r="C28" s="165"/>
      <c r="D28" s="59"/>
      <c r="E28" s="166" t="s">
        <v>96</v>
      </c>
      <c r="F28" s="167"/>
      <c r="G28" s="168"/>
      <c r="H28" s="156"/>
    </row>
    <row r="29" spans="1:9" ht="30.75" thickBot="1">
      <c r="A29" s="205" t="s">
        <v>19</v>
      </c>
      <c r="B29" s="170" t="s">
        <v>45</v>
      </c>
      <c r="C29" s="206" t="s">
        <v>46</v>
      </c>
      <c r="D29" s="59"/>
      <c r="E29" s="207" t="s">
        <v>19</v>
      </c>
      <c r="F29" s="170" t="s">
        <v>45</v>
      </c>
      <c r="G29" s="208" t="s">
        <v>46</v>
      </c>
      <c r="H29" s="156"/>
    </row>
    <row r="30" spans="1:9" ht="16.5" thickBot="1">
      <c r="A30" s="175" t="s">
        <v>30</v>
      </c>
      <c r="B30" s="176">
        <v>12676.808999999999</v>
      </c>
      <c r="C30" s="177">
        <v>32453.289000000001</v>
      </c>
      <c r="D30" s="59"/>
      <c r="E30" s="175" t="s">
        <v>30</v>
      </c>
      <c r="F30" s="178">
        <v>11216.937</v>
      </c>
      <c r="G30" s="179">
        <v>24250.168000000001</v>
      </c>
      <c r="H30" s="156"/>
      <c r="I30" s="45"/>
    </row>
    <row r="31" spans="1:9" ht="15.75">
      <c r="A31" s="180" t="s">
        <v>26</v>
      </c>
      <c r="B31" s="181"/>
      <c r="C31" s="182"/>
      <c r="D31" s="59"/>
      <c r="E31" s="180" t="s">
        <v>26</v>
      </c>
      <c r="F31" s="181"/>
      <c r="G31" s="182"/>
      <c r="H31" s="156"/>
    </row>
    <row r="32" spans="1:9" ht="15.75">
      <c r="A32" s="183" t="s">
        <v>67</v>
      </c>
      <c r="B32" s="184">
        <v>11309.953</v>
      </c>
      <c r="C32" s="185">
        <v>30252.379000000001</v>
      </c>
      <c r="D32" s="59"/>
      <c r="E32" s="183" t="s">
        <v>67</v>
      </c>
      <c r="F32" s="186">
        <v>9702.3029999999999</v>
      </c>
      <c r="G32" s="187">
        <v>21786.330999999998</v>
      </c>
      <c r="H32" s="156"/>
    </row>
    <row r="33" spans="1:12" ht="15.75">
      <c r="A33" s="188" t="s">
        <v>23</v>
      </c>
      <c r="B33" s="189">
        <v>8312.1810000000005</v>
      </c>
      <c r="C33" s="190">
        <v>23228.704000000002</v>
      </c>
      <c r="D33" s="59"/>
      <c r="E33" s="188" t="s">
        <v>23</v>
      </c>
      <c r="F33" s="189">
        <v>4198.433</v>
      </c>
      <c r="G33" s="190">
        <v>11784.968999999999</v>
      </c>
      <c r="H33" s="156"/>
    </row>
    <row r="34" spans="1:12" ht="15.75">
      <c r="A34" s="188" t="s">
        <v>22</v>
      </c>
      <c r="B34" s="189">
        <v>1526.4269999999999</v>
      </c>
      <c r="C34" s="190">
        <v>3675.1309999999999</v>
      </c>
      <c r="D34" s="59"/>
      <c r="E34" s="188" t="s">
        <v>24</v>
      </c>
      <c r="F34" s="189">
        <v>1907.79</v>
      </c>
      <c r="G34" s="190">
        <v>3769.585</v>
      </c>
      <c r="H34" s="156"/>
    </row>
    <row r="35" spans="1:12" ht="16.5" thickBot="1">
      <c r="A35" s="188" t="s">
        <v>33</v>
      </c>
      <c r="B35" s="189">
        <v>498.76799999999997</v>
      </c>
      <c r="C35" s="190">
        <v>1586.8789999999999</v>
      </c>
      <c r="D35" s="59"/>
      <c r="E35" s="188" t="s">
        <v>82</v>
      </c>
      <c r="F35" s="189">
        <v>1165.9860000000001</v>
      </c>
      <c r="G35" s="190">
        <v>2077.1239999999998</v>
      </c>
      <c r="H35" s="156"/>
    </row>
    <row r="36" spans="1:12" ht="15.75">
      <c r="A36" s="191" t="s">
        <v>31</v>
      </c>
      <c r="B36" s="192">
        <v>1366.856</v>
      </c>
      <c r="C36" s="193">
        <v>2200.91</v>
      </c>
      <c r="D36" s="59"/>
      <c r="E36" s="191" t="s">
        <v>31</v>
      </c>
      <c r="F36" s="194">
        <v>1514.634</v>
      </c>
      <c r="G36" s="195">
        <v>2463.837</v>
      </c>
      <c r="H36" s="156"/>
    </row>
    <row r="37" spans="1:12" ht="15.75">
      <c r="A37" s="196" t="s">
        <v>26</v>
      </c>
      <c r="B37" s="197"/>
      <c r="C37" s="198"/>
      <c r="D37" s="59"/>
      <c r="E37" s="196" t="s">
        <v>26</v>
      </c>
      <c r="F37" s="197"/>
      <c r="G37" s="198"/>
      <c r="H37" s="156"/>
    </row>
    <row r="38" spans="1:12" ht="17.25" customHeight="1">
      <c r="A38" s="188" t="s">
        <v>27</v>
      </c>
      <c r="B38" s="189">
        <v>1002.957</v>
      </c>
      <c r="C38" s="190">
        <v>1714.249</v>
      </c>
      <c r="D38" s="59"/>
      <c r="E38" s="188" t="s">
        <v>27</v>
      </c>
      <c r="F38" s="189">
        <v>1164.961</v>
      </c>
      <c r="G38" s="190">
        <v>2012.019</v>
      </c>
      <c r="H38" s="156"/>
      <c r="I38" s="54"/>
      <c r="L38" s="53"/>
    </row>
    <row r="39" spans="1:12" ht="15.75">
      <c r="A39" s="188" t="s">
        <v>83</v>
      </c>
      <c r="B39" s="189">
        <v>155.529</v>
      </c>
      <c r="C39" s="190">
        <v>261.8</v>
      </c>
      <c r="D39" s="59"/>
      <c r="E39" s="188" t="s">
        <v>83</v>
      </c>
      <c r="F39" s="189">
        <v>143.643</v>
      </c>
      <c r="G39" s="190">
        <v>227.39500000000001</v>
      </c>
      <c r="H39" s="156"/>
    </row>
    <row r="40" spans="1:12" ht="16.5" thickBot="1">
      <c r="A40" s="199" t="s">
        <v>84</v>
      </c>
      <c r="B40" s="200">
        <v>70.515000000000001</v>
      </c>
      <c r="C40" s="201">
        <v>48</v>
      </c>
      <c r="D40" s="59"/>
      <c r="E40" s="199" t="s">
        <v>84</v>
      </c>
      <c r="F40" s="200">
        <v>66.088999999999999</v>
      </c>
      <c r="G40" s="201">
        <v>48</v>
      </c>
      <c r="H40" s="156"/>
    </row>
    <row r="41" spans="1:12">
      <c r="A41" s="202" t="s">
        <v>44</v>
      </c>
      <c r="B41" s="203"/>
      <c r="C41" s="203"/>
      <c r="D41" s="59"/>
      <c r="E41" s="203"/>
      <c r="F41" s="203"/>
      <c r="G41" s="203"/>
      <c r="H41" s="156"/>
    </row>
    <row r="42" spans="1:12">
      <c r="D42"/>
      <c r="F42" s="40"/>
      <c r="G42" s="40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Ceny_2009-2021_kraj</vt:lpstr>
      <vt:lpstr>Obroty_2009-2021_kraj</vt:lpstr>
      <vt:lpstr>Ceny_zakupu sieci handlowe</vt:lpstr>
      <vt:lpstr>Ceny_zakupu przetwórstwo</vt:lpstr>
      <vt:lpstr>Handel zagr. 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2022-04-26T06:45:11Z</dcterms:modified>
</cp:coreProperties>
</file>