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5" i="6" l="1"/>
  <c r="I14" i="6" l="1"/>
  <c r="F14" i="6"/>
  <c r="F12" i="6" l="1"/>
  <c r="F13" i="6"/>
  <c r="I12" i="6"/>
  <c r="I13" i="6"/>
  <c r="I16" i="6"/>
  <c r="I17" i="6"/>
  <c r="I18" i="6"/>
  <c r="I19" i="6"/>
  <c r="I20" i="6"/>
  <c r="I21" i="6"/>
  <c r="I22" i="6"/>
  <c r="I23" i="6"/>
  <c r="I24" i="6"/>
  <c r="I25" i="6"/>
  <c r="F17" i="6" l="1"/>
  <c r="F21" i="6" l="1"/>
  <c r="F18" i="6"/>
  <c r="F11" i="6"/>
  <c r="I26" i="6" l="1"/>
  <c r="F26" i="6"/>
  <c r="F25" i="6"/>
  <c r="F24" i="6"/>
  <c r="F23" i="6"/>
  <c r="F22" i="6"/>
  <c r="F20" i="6"/>
  <c r="F19" i="6"/>
  <c r="F16" i="6"/>
  <c r="F15" i="6"/>
  <c r="I11" i="6"/>
</calcChain>
</file>

<file path=xl/sharedStrings.xml><?xml version="1.0" encoding="utf-8"?>
<sst xmlns="http://schemas.openxmlformats.org/spreadsheetml/2006/main" count="417" uniqueCount="187">
  <si>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</si>
  <si>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</si>
  <si>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</si>
  <si>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</si>
  <si>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</si>
  <si>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</si>
  <si>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</si>
  <si>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</si>
  <si>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</si>
  <si>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</si>
  <si>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</si>
  <si>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</si>
  <si>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</si>
  <si>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</si>
  <si>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</si>
  <si>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</si>
  <si>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</si>
  <si>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</si>
  <si>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</si>
  <si>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</si>
  <si>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</si>
  <si>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</si>
  <si>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</si>
  <si>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</si>
  <si>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</si>
  <si>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</si>
  <si>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</si>
  <si>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</si>
  <si>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</si>
  <si>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</si>
  <si>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</si>
  <si>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</si>
  <si>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</si>
  <si>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</si>
  <si>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</si>
  <si>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</si>
  <si>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</si>
  <si>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</si>
  <si>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</si>
  <si>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</si>
  <si>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</si>
  <si>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</si>
  <si>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</si>
  <si>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</si>
  <si>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</si>
  <si>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</si>
  <si>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</si>
  <si>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</si>
  <si>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</si>
  <si>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</si>
  <si>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</si>
  <si>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</si>
  <si>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</si>
  <si>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</si>
  <si>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</si>
  <si>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</si>
  <si>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</si>
  <si>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</si>
  <si>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</si>
  <si>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</si>
  <si>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</si>
  <si>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</si>
  <si>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</si>
  <si>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</si>
  <si>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</si>
  <si>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</si>
  <si>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</si>
  <si>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</si>
  <si>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</si>
  <si>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</si>
  <si>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</si>
  <si>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</si>
  <si>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</si>
  <si>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</si>
  <si>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</si>
  <si>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</si>
  <si>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</si>
  <si>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</si>
  <si>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</si>
  <si>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</si>
  <si>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</si>
  <si>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</si>
  <si>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</si>
  <si>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</si>
  <si>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</si>
  <si>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</si>
  <si>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</si>
  <si>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</si>
  <si>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</si>
  <si>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</si>
  <si>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</si>
  <si>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</si>
  <si>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</si>
  <si>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</si>
  <si>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</si>
  <si>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</si>
  <si>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</si>
  <si>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</si>
  <si>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</si>
  <si>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</si>
  <si>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</si>
  <si>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</si>
  <si>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</si>
  <si>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</si>
  <si>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</si>
  <si>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</si>
  <si>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</si>
  <si>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</si>
  <si>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</si>
  <si>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</si>
  <si>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</si>
  <si>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</si>
  <si>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</si>
  <si>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</si>
  <si>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</si>
  <si>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</si>
  <si>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</si>
  <si>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</si>
  <si>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</si>
  <si>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</si>
  <si>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</si>
  <si>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</si>
  <si>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</si>
  <si>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</si>
  <si>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</si>
  <si>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</si>
  <si>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</si>
  <si>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</si>
  <si>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</si>
  <si>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</si>
  <si>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</si>
  <si>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</si>
  <si>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</si>
  <si>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</si>
  <si>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</si>
  <si>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</si>
  <si>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</si>
  <si>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</si>
  <si>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</si>
  <si>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</si>
  <si>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</si>
  <si>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</si>
  <si>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</si>
  <si>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</si>
  <si>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</si>
  <si>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</si>
  <si>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</si>
  <si>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</si>
  <si>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</si>
  <si>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</si>
  <si>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</si>
  <si>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</si>
  <si>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</si>
  <si>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</si>
  <si>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</si>
  <si>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</si>
  <si>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</si>
  <si>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</si>
  <si>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</si>
  <si>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</si>
  <si>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</si>
  <si>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</si>
  <si>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</si>
  <si>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</si>
  <si>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</si>
  <si>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</si>
  <si>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</si>
  <si>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</si>
  <si>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</si>
  <si>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</si>
  <si>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</si>
  <si>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</si>
  <si>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</si>
  <si>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</si>
  <si>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</si>
  <si>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</si>
  <si>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</si>
  <si>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Kalisz</t>
  </si>
  <si>
    <t>Jabłka:</t>
  </si>
  <si>
    <t>Szczecin</t>
  </si>
  <si>
    <t>Idared</t>
  </si>
  <si>
    <t>31.12.18-06.01 2019</t>
  </si>
  <si>
    <t>Średnie ceny targowiskowe ziemniaków i cebuli białej wg województw.</t>
  </si>
  <si>
    <t>NR 12/2019</t>
  </si>
  <si>
    <t>17.01.2019 r.</t>
  </si>
  <si>
    <t>07.01-13.01 2019</t>
  </si>
  <si>
    <t>NOTOWANIA W DNIACH: 07.01 - 17.01.2019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</si>
</sst>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3" xfId="3" applyNumberFormat="1" applyFont="1" applyBorder="1" applyAlignment="1">
      <alignment horizontal="center"/>
    </xf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2" fontId="31" fillId="0" borderId="106" xfId="0" applyNumberFormat="1" applyFont="1" applyBorder="1" applyAlignment="1">
      <alignment horizontal="left"/>
    </xf>
    <xf numFmtId="2" fontId="31" fillId="0" borderId="107" xfId="0" applyNumberFormat="1" applyFont="1" applyBorder="1" applyAlignment="1">
      <alignment horizontal="left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N6" sqref="N6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183</v>
      </c>
      <c r="C11" s="118"/>
      <c r="I11" s="116" t="s">
        <v>184</v>
      </c>
    </row>
    <row r="12" spans="1:9" ht="22.5" customHeight="1" x14ac:dyDescent="0.2"/>
    <row r="13" spans="1:9" ht="15.75" x14ac:dyDescent="0.25">
      <c r="C13" s="121" t="s">
        <v>186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showGridLines="0" zoomScale="96" zoomScaleNormal="96" workbookViewId="0">
      <selection activeCell="A2" sqref="A2:N53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43482</v>
      </c>
      <c r="D3" s="156"/>
      <c r="E3" s="157">
        <v>43475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0.7</v>
      </c>
      <c r="D7" s="168">
        <v>1.6</v>
      </c>
      <c r="E7" s="169">
        <v>0.8</v>
      </c>
      <c r="F7" s="170">
        <v>1.6</v>
      </c>
      <c r="G7" s="73">
        <v>0.7</v>
      </c>
      <c r="H7" s="74">
        <v>1.5</v>
      </c>
      <c r="I7" s="75">
        <v>0</v>
      </c>
      <c r="J7" s="74">
        <v>0</v>
      </c>
      <c r="K7" s="75">
        <v>0</v>
      </c>
      <c r="L7" s="74">
        <v>0</v>
      </c>
      <c r="M7" s="75">
        <v>0</v>
      </c>
      <c r="N7" s="76">
        <v>6.6666666666666723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16</v>
      </c>
      <c r="E8" s="169">
        <v>10</v>
      </c>
      <c r="F8" s="170">
        <v>16</v>
      </c>
      <c r="G8" s="73">
        <v>10</v>
      </c>
      <c r="H8" s="74">
        <v>17.5</v>
      </c>
      <c r="I8" s="75">
        <v>0</v>
      </c>
      <c r="J8" s="74">
        <v>-20</v>
      </c>
      <c r="K8" s="75">
        <v>0</v>
      </c>
      <c r="L8" s="74">
        <v>-20</v>
      </c>
      <c r="M8" s="75">
        <v>0</v>
      </c>
      <c r="N8" s="76">
        <v>-20</v>
      </c>
    </row>
    <row r="9" spans="1:14" ht="20.25" x14ac:dyDescent="0.3">
      <c r="A9" s="78" t="s">
        <v>21</v>
      </c>
      <c r="B9" s="72" t="s">
        <v>19</v>
      </c>
      <c r="C9" s="167">
        <v>1.8</v>
      </c>
      <c r="D9" s="168">
        <v>2.6</v>
      </c>
      <c r="E9" s="169">
        <v>1.6</v>
      </c>
      <c r="F9" s="170">
        <v>3</v>
      </c>
      <c r="G9" s="73">
        <v>1.4666666666666666</v>
      </c>
      <c r="H9" s="74">
        <v>2.5</v>
      </c>
      <c r="I9" s="75">
        <v>12.499999999999996</v>
      </c>
      <c r="J9" s="74">
        <v>4.0000000000000036</v>
      </c>
      <c r="K9" s="75">
        <v>22.727272727272737</v>
      </c>
      <c r="L9" s="74">
        <v>4.0000000000000036</v>
      </c>
      <c r="M9" s="75">
        <v>22.727272727272737</v>
      </c>
      <c r="N9" s="76">
        <v>4.0000000000000036</v>
      </c>
    </row>
    <row r="10" spans="1:14" ht="20.25" x14ac:dyDescent="0.3">
      <c r="A10" s="196" t="s">
        <v>22</v>
      </c>
      <c r="B10" s="72" t="s">
        <v>19</v>
      </c>
      <c r="C10" s="167">
        <v>1.2</v>
      </c>
      <c r="D10" s="168">
        <v>1.9</v>
      </c>
      <c r="E10" s="169">
        <v>1</v>
      </c>
      <c r="F10" s="170">
        <v>1.8</v>
      </c>
      <c r="G10" s="73">
        <v>1.5</v>
      </c>
      <c r="H10" s="74">
        <v>6</v>
      </c>
      <c r="I10" s="75">
        <v>19.999999999999996</v>
      </c>
      <c r="J10" s="74">
        <v>5.5555555555555483</v>
      </c>
      <c r="K10" s="75">
        <v>19.999999999999996</v>
      </c>
      <c r="L10" s="74">
        <v>18.749999999999989</v>
      </c>
      <c r="M10" s="75">
        <v>19.999999999999996</v>
      </c>
      <c r="N10" s="76">
        <v>5.5555555555555483</v>
      </c>
    </row>
    <row r="11" spans="1:14" ht="20.25" x14ac:dyDescent="0.3">
      <c r="A11" s="78" t="s">
        <v>23</v>
      </c>
      <c r="B11" s="72" t="s">
        <v>19</v>
      </c>
      <c r="C11" s="167">
        <v>1.2</v>
      </c>
      <c r="D11" s="168">
        <v>2.2000000000000002</v>
      </c>
      <c r="E11" s="169">
        <v>1.2</v>
      </c>
      <c r="F11" s="170">
        <v>2</v>
      </c>
      <c r="G11" s="73">
        <v>0</v>
      </c>
      <c r="H11" s="74">
        <v>0</v>
      </c>
      <c r="I11" s="75">
        <v>0</v>
      </c>
      <c r="J11" s="74">
        <v>10.000000000000009</v>
      </c>
      <c r="K11" s="75">
        <v>0</v>
      </c>
      <c r="L11" s="74">
        <v>10.000000000000009</v>
      </c>
      <c r="M11" s="75">
        <v>0</v>
      </c>
      <c r="N11" s="76">
        <v>10.000000000000009</v>
      </c>
    </row>
    <row r="12" spans="1:14" ht="20.25" x14ac:dyDescent="0.3">
      <c r="A12" s="78" t="s">
        <v>26</v>
      </c>
      <c r="B12" s="72" t="s">
        <v>19</v>
      </c>
      <c r="C12" s="167">
        <v>5</v>
      </c>
      <c r="D12" s="168">
        <v>13</v>
      </c>
      <c r="E12" s="169">
        <v>5.5</v>
      </c>
      <c r="F12" s="170">
        <v>12</v>
      </c>
      <c r="G12" s="73">
        <v>0</v>
      </c>
      <c r="H12" s="74">
        <v>0</v>
      </c>
      <c r="I12" s="75">
        <v>-9.0909090909090917</v>
      </c>
      <c r="J12" s="74">
        <v>8.3333333333333321</v>
      </c>
      <c r="K12" s="75">
        <v>-9.0909090909090917</v>
      </c>
      <c r="L12" s="74">
        <v>8.3333333333333321</v>
      </c>
      <c r="M12" s="75">
        <v>-9.0909090909090917</v>
      </c>
      <c r="N12" s="76">
        <v>8.3333333333333321</v>
      </c>
    </row>
    <row r="13" spans="1:14" ht="20.25" x14ac:dyDescent="0.3">
      <c r="A13" s="78" t="s">
        <v>27</v>
      </c>
      <c r="B13" s="72" t="s">
        <v>19</v>
      </c>
      <c r="C13" s="167">
        <v>3.5</v>
      </c>
      <c r="D13" s="168">
        <v>9</v>
      </c>
      <c r="E13" s="169">
        <v>3.5</v>
      </c>
      <c r="F13" s="170">
        <v>9</v>
      </c>
      <c r="G13" s="73">
        <v>6</v>
      </c>
      <c r="H13" s="74">
        <v>8</v>
      </c>
      <c r="I13" s="75">
        <v>-41.666666666666671</v>
      </c>
      <c r="J13" s="74">
        <v>-10</v>
      </c>
      <c r="K13" s="75">
        <v>-41.666666666666671</v>
      </c>
      <c r="L13" s="74">
        <v>-10</v>
      </c>
      <c r="M13" s="75">
        <v>-12.5</v>
      </c>
      <c r="N13" s="76">
        <v>0</v>
      </c>
    </row>
    <row r="14" spans="1:14" ht="20.25" x14ac:dyDescent="0.3">
      <c r="A14" s="78" t="s">
        <v>28</v>
      </c>
      <c r="B14" s="72" t="s">
        <v>19</v>
      </c>
      <c r="C14" s="167">
        <v>5</v>
      </c>
      <c r="D14" s="168">
        <v>9</v>
      </c>
      <c r="E14" s="169">
        <v>5</v>
      </c>
      <c r="F14" s="170">
        <v>8.5</v>
      </c>
      <c r="G14" s="73">
        <v>3</v>
      </c>
      <c r="H14" s="74">
        <v>7.5</v>
      </c>
      <c r="I14" s="75">
        <v>0</v>
      </c>
      <c r="J14" s="74">
        <v>5.8823529411764701</v>
      </c>
      <c r="K14" s="75">
        <v>0</v>
      </c>
      <c r="L14" s="74">
        <v>5.8823529411764701</v>
      </c>
      <c r="M14" s="75">
        <v>5.2631578947368416</v>
      </c>
      <c r="N14" s="76">
        <v>20</v>
      </c>
    </row>
    <row r="15" spans="1:14" ht="20.25" x14ac:dyDescent="0.3">
      <c r="A15" s="78" t="s">
        <v>29</v>
      </c>
      <c r="B15" s="72" t="s">
        <v>19</v>
      </c>
      <c r="C15" s="167">
        <v>4.166666666666667</v>
      </c>
      <c r="D15" s="168">
        <v>11</v>
      </c>
      <c r="E15" s="169">
        <v>4.166666666666667</v>
      </c>
      <c r="F15" s="170">
        <v>11</v>
      </c>
      <c r="G15" s="73">
        <v>4</v>
      </c>
      <c r="H15" s="74">
        <v>7</v>
      </c>
      <c r="I15" s="75">
        <v>0</v>
      </c>
      <c r="J15" s="74">
        <v>-8.3333333333333321</v>
      </c>
      <c r="K15" s="75">
        <v>0</v>
      </c>
      <c r="L15" s="74">
        <v>29.411764705882355</v>
      </c>
      <c r="M15" s="75">
        <v>1.6260162601626178</v>
      </c>
      <c r="N15" s="76">
        <v>29.411764705882355</v>
      </c>
    </row>
    <row r="16" spans="1:14" ht="20.25" x14ac:dyDescent="0.3">
      <c r="A16" s="78" t="s">
        <v>41</v>
      </c>
      <c r="B16" s="72" t="s">
        <v>19</v>
      </c>
      <c r="C16" s="167">
        <v>3</v>
      </c>
      <c r="D16" s="168">
        <v>6.2</v>
      </c>
      <c r="E16" s="169">
        <v>3</v>
      </c>
      <c r="F16" s="170">
        <v>6.2</v>
      </c>
      <c r="G16" s="73">
        <v>4.166666666666667</v>
      </c>
      <c r="H16" s="74">
        <v>8.3333333333333339</v>
      </c>
      <c r="I16" s="75">
        <v>0</v>
      </c>
      <c r="J16" s="74">
        <v>3.3333333333333361</v>
      </c>
      <c r="K16" s="75">
        <v>-25</v>
      </c>
      <c r="L16" s="74">
        <v>3.3333333333333361</v>
      </c>
      <c r="M16" s="75">
        <v>50</v>
      </c>
      <c r="N16" s="76">
        <v>37.777777777777786</v>
      </c>
    </row>
    <row r="17" spans="1:14" ht="20.25" x14ac:dyDescent="0.3">
      <c r="A17" s="78" t="s">
        <v>30</v>
      </c>
      <c r="B17" s="72" t="s">
        <v>31</v>
      </c>
      <c r="C17" s="167">
        <v>1.6</v>
      </c>
      <c r="D17" s="168">
        <v>2.6</v>
      </c>
      <c r="E17" s="169">
        <v>1.5</v>
      </c>
      <c r="F17" s="170">
        <v>2.4</v>
      </c>
      <c r="G17" s="73">
        <v>0</v>
      </c>
      <c r="H17" s="74">
        <v>0</v>
      </c>
      <c r="I17" s="75">
        <v>60.000000000000007</v>
      </c>
      <c r="J17" s="74">
        <v>4.0000000000000036</v>
      </c>
      <c r="K17" s="75">
        <v>60.000000000000007</v>
      </c>
      <c r="L17" s="74">
        <v>44.44444444444445</v>
      </c>
      <c r="M17" s="75">
        <v>60.000000000000007</v>
      </c>
      <c r="N17" s="76">
        <v>44.44444444444445</v>
      </c>
    </row>
    <row r="18" spans="1:14" ht="20.25" x14ac:dyDescent="0.3">
      <c r="A18" s="79" t="s">
        <v>32</v>
      </c>
      <c r="B18" s="72" t="s">
        <v>33</v>
      </c>
      <c r="C18" s="167">
        <v>2</v>
      </c>
      <c r="D18" s="168">
        <v>4.5</v>
      </c>
      <c r="E18" s="169">
        <v>2.5</v>
      </c>
      <c r="F18" s="170">
        <v>4.5</v>
      </c>
      <c r="G18" s="73">
        <v>2.5</v>
      </c>
      <c r="H18" s="74">
        <v>4</v>
      </c>
      <c r="I18" s="75">
        <v>33.333333333333329</v>
      </c>
      <c r="J18" s="74">
        <v>7.1428571428571379</v>
      </c>
      <c r="K18" s="75">
        <v>33.333333333333329</v>
      </c>
      <c r="L18" s="74">
        <v>20</v>
      </c>
      <c r="M18" s="75">
        <v>33.333333333333329</v>
      </c>
      <c r="N18" s="76">
        <v>20</v>
      </c>
    </row>
    <row r="19" spans="1:14" ht="20.25" x14ac:dyDescent="0.3">
      <c r="A19" s="79" t="s">
        <v>56</v>
      </c>
      <c r="B19" s="72" t="s">
        <v>19</v>
      </c>
      <c r="C19" s="167">
        <v>1.65</v>
      </c>
      <c r="D19" s="168">
        <v>3.3</v>
      </c>
      <c r="E19" s="169">
        <v>1.8</v>
      </c>
      <c r="F19" s="170">
        <v>3.4</v>
      </c>
      <c r="G19" s="73">
        <v>1</v>
      </c>
      <c r="H19" s="74">
        <v>2.5</v>
      </c>
      <c r="I19" s="75">
        <v>-8.333333333333341</v>
      </c>
      <c r="J19" s="74">
        <v>9.9999999999999929</v>
      </c>
      <c r="K19" s="75">
        <v>-8.333333333333341</v>
      </c>
      <c r="L19" s="74">
        <v>9.9999999999999929</v>
      </c>
      <c r="M19" s="75">
        <v>-8.333333333333341</v>
      </c>
      <c r="N19" s="76">
        <v>9.9999999999999929</v>
      </c>
    </row>
    <row r="20" spans="1:14" ht="21" thickBot="1" x14ac:dyDescent="0.35">
      <c r="A20" s="79" t="s">
        <v>34</v>
      </c>
      <c r="B20" s="72" t="s">
        <v>19</v>
      </c>
      <c r="C20" s="167">
        <v>0.8</v>
      </c>
      <c r="D20" s="168">
        <v>1.75</v>
      </c>
      <c r="E20" s="169">
        <v>0.73333333333333328</v>
      </c>
      <c r="F20" s="170">
        <v>1.5</v>
      </c>
      <c r="G20" s="73">
        <v>3</v>
      </c>
      <c r="H20" s="74">
        <v>3</v>
      </c>
      <c r="I20" s="75">
        <v>33.33333333333335</v>
      </c>
      <c r="J20" s="74">
        <v>16.666666666666664</v>
      </c>
      <c r="K20" s="75">
        <v>9.0909090909091042</v>
      </c>
      <c r="L20" s="74">
        <v>16.666666666666664</v>
      </c>
      <c r="M20" s="75">
        <v>9.0909090909091042</v>
      </c>
      <c r="N20" s="76">
        <v>16.666666666666664</v>
      </c>
    </row>
    <row r="21" spans="1:14" ht="21" thickBot="1" x14ac:dyDescent="0.35">
      <c r="A21" s="33" t="s">
        <v>158</v>
      </c>
      <c r="B21" s="67"/>
      <c r="C21" s="166"/>
      <c r="D21" s="166"/>
      <c r="E21" s="166"/>
      <c r="F21" s="166"/>
      <c r="G21" s="68"/>
      <c r="H21" s="69"/>
      <c r="I21" s="69"/>
      <c r="J21" s="69"/>
      <c r="K21" s="69"/>
      <c r="L21" s="69"/>
      <c r="M21" s="69"/>
      <c r="N21" s="70"/>
    </row>
    <row r="22" spans="1:14" ht="21" thickBot="1" x14ac:dyDescent="0.35">
      <c r="A22" s="78" t="s">
        <v>35</v>
      </c>
      <c r="B22" s="72" t="s">
        <v>19</v>
      </c>
      <c r="C22" s="167">
        <v>2</v>
      </c>
      <c r="D22" s="168">
        <v>4</v>
      </c>
      <c r="E22" s="169">
        <v>2</v>
      </c>
      <c r="F22" s="170">
        <v>4.0999999999999996</v>
      </c>
      <c r="G22" s="73">
        <v>0.6</v>
      </c>
      <c r="H22" s="74">
        <v>1.2</v>
      </c>
      <c r="I22" s="75">
        <v>14.285714285714285</v>
      </c>
      <c r="J22" s="74">
        <v>-11.111111111111111</v>
      </c>
      <c r="K22" s="75">
        <v>14.285714285714285</v>
      </c>
      <c r="L22" s="74">
        <v>0</v>
      </c>
      <c r="M22" s="75">
        <v>33.333333333333329</v>
      </c>
      <c r="N22" s="76">
        <v>0</v>
      </c>
    </row>
    <row r="23" spans="1:14" ht="20.25" x14ac:dyDescent="0.3">
      <c r="A23" s="197" t="s">
        <v>178</v>
      </c>
      <c r="B23" s="198"/>
      <c r="C23" s="199"/>
      <c r="D23" s="199"/>
      <c r="E23" s="199"/>
      <c r="F23" s="199"/>
      <c r="G23" s="200"/>
      <c r="H23" s="200"/>
      <c r="I23" s="200"/>
      <c r="J23" s="200"/>
      <c r="K23" s="200"/>
      <c r="L23" s="200"/>
      <c r="M23" s="200"/>
      <c r="N23" s="201"/>
    </row>
    <row r="24" spans="1:14" ht="20.25" x14ac:dyDescent="0.3">
      <c r="A24" s="194" t="s">
        <v>176</v>
      </c>
      <c r="B24" s="72" t="s">
        <v>19</v>
      </c>
      <c r="C24" s="167">
        <v>0.8</v>
      </c>
      <c r="D24" s="168">
        <v>2</v>
      </c>
      <c r="E24" s="169">
        <v>0.6</v>
      </c>
      <c r="F24" s="170">
        <v>2</v>
      </c>
      <c r="G24" s="73">
        <v>0</v>
      </c>
      <c r="H24" s="74">
        <v>0</v>
      </c>
      <c r="I24" s="75">
        <v>33.33333333333335</v>
      </c>
      <c r="J24" s="74">
        <v>0</v>
      </c>
      <c r="K24" s="75">
        <v>33.33333333333335</v>
      </c>
      <c r="L24" s="74">
        <v>0</v>
      </c>
      <c r="M24" s="75">
        <v>33.33333333333335</v>
      </c>
      <c r="N24" s="76">
        <v>0</v>
      </c>
    </row>
    <row r="25" spans="1:14" ht="20.25" x14ac:dyDescent="0.3">
      <c r="A25" s="171" t="s">
        <v>173</v>
      </c>
      <c r="B25" s="72" t="s">
        <v>19</v>
      </c>
      <c r="C25" s="167">
        <v>1.2</v>
      </c>
      <c r="D25" s="168">
        <v>1.2</v>
      </c>
      <c r="E25" s="169">
        <v>1.1299999999999999</v>
      </c>
      <c r="F25" s="170">
        <v>1.2</v>
      </c>
      <c r="G25" s="73">
        <v>1</v>
      </c>
      <c r="H25" s="74">
        <v>2</v>
      </c>
      <c r="I25" s="75">
        <v>79.104477611940283</v>
      </c>
      <c r="J25" s="74">
        <v>0</v>
      </c>
      <c r="K25" s="75">
        <v>19.999999999999996</v>
      </c>
      <c r="L25" s="74">
        <v>0</v>
      </c>
      <c r="M25" s="75">
        <v>19.999999999999996</v>
      </c>
      <c r="N25" s="76">
        <v>0</v>
      </c>
    </row>
    <row r="26" spans="1:14" ht="20.25" x14ac:dyDescent="0.3">
      <c r="A26" s="171" t="s">
        <v>170</v>
      </c>
      <c r="B26" s="72" t="s">
        <v>19</v>
      </c>
      <c r="C26" s="167">
        <v>1.3333333333333333</v>
      </c>
      <c r="D26" s="168">
        <v>2.3333333333333335</v>
      </c>
      <c r="E26" s="169">
        <v>1.3</v>
      </c>
      <c r="F26" s="170">
        <v>2.3333333333333335</v>
      </c>
      <c r="G26" s="73">
        <v>0.7</v>
      </c>
      <c r="H26" s="74">
        <v>2</v>
      </c>
      <c r="I26" s="75">
        <v>33.333333333333329</v>
      </c>
      <c r="J26" s="74">
        <v>16.666666666666675</v>
      </c>
      <c r="K26" s="75">
        <v>0</v>
      </c>
      <c r="L26" s="74">
        <v>16.666666666666675</v>
      </c>
      <c r="M26" s="75">
        <v>0.25062656641602921</v>
      </c>
      <c r="N26" s="76">
        <v>16.666666666666675</v>
      </c>
    </row>
    <row r="27" spans="1:14" ht="20.25" x14ac:dyDescent="0.3">
      <c r="A27" s="171" t="s">
        <v>165</v>
      </c>
      <c r="B27" s="72" t="s">
        <v>19</v>
      </c>
      <c r="C27" s="167">
        <v>0.8</v>
      </c>
      <c r="D27" s="168">
        <v>2</v>
      </c>
      <c r="E27" s="169">
        <v>0.7</v>
      </c>
      <c r="F27" s="170">
        <v>2</v>
      </c>
      <c r="G27" s="73">
        <v>0</v>
      </c>
      <c r="H27" s="74">
        <v>0</v>
      </c>
      <c r="I27" s="75">
        <v>19.402985074626866</v>
      </c>
      <c r="J27" s="74">
        <v>0</v>
      </c>
      <c r="K27" s="75">
        <v>14.285714285714299</v>
      </c>
      <c r="L27" s="74">
        <v>0</v>
      </c>
      <c r="M27" s="75">
        <v>14.285714285714299</v>
      </c>
      <c r="N27" s="76">
        <v>0</v>
      </c>
    </row>
    <row r="28" spans="1:14" ht="20.25" x14ac:dyDescent="0.3">
      <c r="A28" s="171" t="s">
        <v>164</v>
      </c>
      <c r="B28" s="72" t="s">
        <v>19</v>
      </c>
      <c r="C28" s="167">
        <v>0.6</v>
      </c>
      <c r="D28" s="168">
        <v>2</v>
      </c>
      <c r="E28" s="169">
        <v>0.6</v>
      </c>
      <c r="F28" s="170">
        <v>2</v>
      </c>
      <c r="G28" s="73">
        <v>0.6</v>
      </c>
      <c r="H28" s="74">
        <v>1.2</v>
      </c>
      <c r="I28" s="75">
        <v>0</v>
      </c>
      <c r="J28" s="74">
        <v>0</v>
      </c>
      <c r="K28" s="75">
        <v>0</v>
      </c>
      <c r="L28" s="74">
        <v>0</v>
      </c>
      <c r="M28" s="75">
        <v>0</v>
      </c>
      <c r="N28" s="76">
        <v>0</v>
      </c>
    </row>
    <row r="29" spans="1:14" ht="20.25" x14ac:dyDescent="0.3">
      <c r="A29" s="171" t="s">
        <v>171</v>
      </c>
      <c r="B29" s="72" t="s">
        <v>19</v>
      </c>
      <c r="C29" s="167">
        <v>1</v>
      </c>
      <c r="D29" s="168">
        <v>2</v>
      </c>
      <c r="E29" s="169">
        <v>0.7</v>
      </c>
      <c r="F29" s="170">
        <v>2</v>
      </c>
      <c r="G29" s="73">
        <v>0</v>
      </c>
      <c r="H29" s="74">
        <v>0</v>
      </c>
      <c r="I29" s="75">
        <v>49.253731343283576</v>
      </c>
      <c r="J29" s="74">
        <v>0</v>
      </c>
      <c r="K29" s="75">
        <v>42.857142857142868</v>
      </c>
      <c r="L29" s="74">
        <v>0</v>
      </c>
      <c r="M29" s="75">
        <v>42.857142857142868</v>
      </c>
      <c r="N29" s="76">
        <v>0</v>
      </c>
    </row>
    <row r="30" spans="1:14" ht="20.25" x14ac:dyDescent="0.3">
      <c r="A30" s="171" t="s">
        <v>172</v>
      </c>
      <c r="B30" s="72" t="s">
        <v>19</v>
      </c>
      <c r="C30" s="167">
        <v>0.8</v>
      </c>
      <c r="D30" s="168">
        <v>1.8</v>
      </c>
      <c r="E30" s="169">
        <v>0.6</v>
      </c>
      <c r="F30" s="170">
        <v>1.1299999999999999</v>
      </c>
      <c r="G30" s="73">
        <v>0.6</v>
      </c>
      <c r="H30" s="74">
        <v>2</v>
      </c>
      <c r="I30" s="75">
        <v>33.33333333333335</v>
      </c>
      <c r="J30" s="74">
        <v>80</v>
      </c>
      <c r="K30" s="75">
        <v>33.33333333333335</v>
      </c>
      <c r="L30" s="74">
        <v>80</v>
      </c>
      <c r="M30" s="75">
        <v>33.33333333333335</v>
      </c>
      <c r="N30" s="76">
        <v>80</v>
      </c>
    </row>
    <row r="31" spans="1:14" ht="20.25" x14ac:dyDescent="0.3">
      <c r="A31" s="171" t="s">
        <v>174</v>
      </c>
      <c r="B31" s="72" t="s">
        <v>19</v>
      </c>
      <c r="C31" s="167">
        <v>0.8</v>
      </c>
      <c r="D31" s="168">
        <v>2</v>
      </c>
      <c r="E31" s="169">
        <v>0.6</v>
      </c>
      <c r="F31" s="170">
        <v>2</v>
      </c>
      <c r="G31" s="73">
        <v>0.66</v>
      </c>
      <c r="H31" s="74">
        <v>2</v>
      </c>
      <c r="I31" s="75">
        <v>33.33333333333335</v>
      </c>
      <c r="J31" s="74">
        <v>0</v>
      </c>
      <c r="K31" s="75">
        <v>33.33333333333335</v>
      </c>
      <c r="L31" s="74">
        <v>0</v>
      </c>
      <c r="M31" s="75">
        <v>33.33333333333335</v>
      </c>
      <c r="N31" s="76">
        <v>0</v>
      </c>
    </row>
    <row r="32" spans="1:14" ht="20.25" x14ac:dyDescent="0.3">
      <c r="A32" s="171" t="s">
        <v>167</v>
      </c>
      <c r="B32" s="72" t="s">
        <v>19</v>
      </c>
      <c r="C32" s="167">
        <v>0.8</v>
      </c>
      <c r="D32" s="168">
        <v>2</v>
      </c>
      <c r="E32" s="169">
        <v>0.66</v>
      </c>
      <c r="F32" s="170">
        <v>2</v>
      </c>
      <c r="G32" s="73">
        <v>0.6</v>
      </c>
      <c r="H32" s="74">
        <v>2</v>
      </c>
      <c r="I32" s="75">
        <v>21.212121212121211</v>
      </c>
      <c r="J32" s="74">
        <v>0</v>
      </c>
      <c r="K32" s="75">
        <v>21.212121212121211</v>
      </c>
      <c r="L32" s="74">
        <v>0</v>
      </c>
      <c r="M32" s="75">
        <v>21.212121212121211</v>
      </c>
      <c r="N32" s="76">
        <v>0</v>
      </c>
    </row>
    <row r="33" spans="1:14" ht="20.25" x14ac:dyDescent="0.3">
      <c r="A33" s="171" t="s">
        <v>161</v>
      </c>
      <c r="B33" s="72" t="s">
        <v>19</v>
      </c>
      <c r="C33" s="167">
        <v>0.8</v>
      </c>
      <c r="D33" s="168">
        <v>2</v>
      </c>
      <c r="E33" s="169">
        <v>0.6</v>
      </c>
      <c r="F33" s="170">
        <v>2</v>
      </c>
      <c r="G33" s="73">
        <v>0</v>
      </c>
      <c r="H33" s="74">
        <v>0</v>
      </c>
      <c r="I33" s="75">
        <v>33.33333333333335</v>
      </c>
      <c r="J33" s="74">
        <v>0</v>
      </c>
      <c r="K33" s="75">
        <v>33.33333333333335</v>
      </c>
      <c r="L33" s="74">
        <v>0</v>
      </c>
      <c r="M33" s="75">
        <v>33.33333333333335</v>
      </c>
      <c r="N33" s="76">
        <v>0</v>
      </c>
    </row>
    <row r="34" spans="1:14" ht="20.25" x14ac:dyDescent="0.3">
      <c r="A34" s="171" t="s">
        <v>175</v>
      </c>
      <c r="B34" s="72" t="s">
        <v>19</v>
      </c>
      <c r="C34" s="167">
        <v>0.8</v>
      </c>
      <c r="D34" s="168">
        <v>2</v>
      </c>
      <c r="E34" s="169">
        <v>0.8</v>
      </c>
      <c r="F34" s="170">
        <v>2</v>
      </c>
      <c r="G34" s="73">
        <v>0</v>
      </c>
      <c r="H34" s="74">
        <v>0</v>
      </c>
      <c r="I34" s="75">
        <v>19.402985074626866</v>
      </c>
      <c r="J34" s="74">
        <v>0</v>
      </c>
      <c r="K34" s="75">
        <v>0</v>
      </c>
      <c r="L34" s="74">
        <v>0</v>
      </c>
      <c r="M34" s="75">
        <v>0</v>
      </c>
      <c r="N34" s="76">
        <v>0</v>
      </c>
    </row>
    <row r="35" spans="1:14" ht="21" thickBot="1" x14ac:dyDescent="0.35">
      <c r="A35" s="171" t="s">
        <v>169</v>
      </c>
      <c r="B35" s="72" t="s">
        <v>19</v>
      </c>
      <c r="C35" s="167">
        <v>0.8</v>
      </c>
      <c r="D35" s="168">
        <v>2</v>
      </c>
      <c r="E35" s="169">
        <v>0.66</v>
      </c>
      <c r="F35" s="170">
        <v>2</v>
      </c>
      <c r="G35" s="73">
        <v>0.67</v>
      </c>
      <c r="H35" s="74">
        <v>2</v>
      </c>
      <c r="I35" s="75">
        <v>21.212121212121211</v>
      </c>
      <c r="J35" s="74">
        <v>0</v>
      </c>
      <c r="K35" s="75">
        <v>21.212121212121211</v>
      </c>
      <c r="L35" s="74">
        <v>0</v>
      </c>
      <c r="M35" s="75">
        <v>21.212121212121211</v>
      </c>
      <c r="N35" s="76">
        <v>0</v>
      </c>
    </row>
    <row r="36" spans="1:14" ht="21" thickBot="1" x14ac:dyDescent="0.35">
      <c r="A36" s="33" t="s">
        <v>156</v>
      </c>
      <c r="B36" s="67"/>
      <c r="C36" s="202"/>
      <c r="D36" s="202"/>
      <c r="E36" s="202"/>
      <c r="F36" s="202"/>
      <c r="G36" s="203"/>
      <c r="H36" s="204"/>
      <c r="I36" s="204"/>
      <c r="J36" s="204"/>
      <c r="K36" s="204"/>
      <c r="L36" s="204"/>
      <c r="M36" s="204"/>
      <c r="N36" s="205"/>
    </row>
    <row r="37" spans="1:14" ht="20.25" x14ac:dyDescent="0.3">
      <c r="A37" s="80" t="s">
        <v>36</v>
      </c>
      <c r="B37" s="186" t="s">
        <v>19</v>
      </c>
      <c r="C37" s="167">
        <v>5</v>
      </c>
      <c r="D37" s="168">
        <v>12</v>
      </c>
      <c r="E37" s="169">
        <v>6</v>
      </c>
      <c r="F37" s="170">
        <v>12</v>
      </c>
      <c r="G37" s="73">
        <v>6</v>
      </c>
      <c r="H37" s="74">
        <v>10</v>
      </c>
      <c r="I37" s="75">
        <v>-16.666666666666664</v>
      </c>
      <c r="J37" s="74">
        <v>20</v>
      </c>
      <c r="K37" s="75">
        <v>-16.666666666666664</v>
      </c>
      <c r="L37" s="74">
        <v>0</v>
      </c>
      <c r="M37" s="75">
        <v>-16.666666666666664</v>
      </c>
      <c r="N37" s="76">
        <v>20</v>
      </c>
    </row>
    <row r="38" spans="1:14" ht="20.25" x14ac:dyDescent="0.3">
      <c r="A38" s="79" t="s">
        <v>37</v>
      </c>
      <c r="B38" s="186" t="s">
        <v>33</v>
      </c>
      <c r="C38" s="167">
        <v>6</v>
      </c>
      <c r="D38" s="168">
        <v>12</v>
      </c>
      <c r="E38" s="169">
        <v>5.5</v>
      </c>
      <c r="F38" s="170">
        <v>8</v>
      </c>
      <c r="G38" s="73">
        <v>5</v>
      </c>
      <c r="H38" s="74">
        <v>8.5</v>
      </c>
      <c r="I38" s="75">
        <v>33.333333333333329</v>
      </c>
      <c r="J38" s="74">
        <v>71.428571428571431</v>
      </c>
      <c r="K38" s="75">
        <v>15.38461538461538</v>
      </c>
      <c r="L38" s="74">
        <v>71.428571428571431</v>
      </c>
      <c r="M38" s="75">
        <v>20</v>
      </c>
      <c r="N38" s="76">
        <v>71.428571428571431</v>
      </c>
    </row>
    <row r="39" spans="1:14" ht="20.25" x14ac:dyDescent="0.3">
      <c r="A39" s="79" t="s">
        <v>38</v>
      </c>
      <c r="B39" s="186" t="s">
        <v>19</v>
      </c>
      <c r="C39" s="167">
        <v>7</v>
      </c>
      <c r="D39" s="168">
        <v>10</v>
      </c>
      <c r="E39" s="169">
        <v>7</v>
      </c>
      <c r="F39" s="170">
        <v>13</v>
      </c>
      <c r="G39" s="73">
        <v>4.8499999999999996</v>
      </c>
      <c r="H39" s="74">
        <v>8</v>
      </c>
      <c r="I39" s="75">
        <v>0</v>
      </c>
      <c r="J39" s="74">
        <v>11.111111111111111</v>
      </c>
      <c r="K39" s="75">
        <v>0</v>
      </c>
      <c r="L39" s="74">
        <v>11.111111111111111</v>
      </c>
      <c r="M39" s="75">
        <v>-9.67741935483871</v>
      </c>
      <c r="N39" s="76">
        <v>11.111111111111111</v>
      </c>
    </row>
    <row r="40" spans="1:14" ht="20.25" x14ac:dyDescent="0.3">
      <c r="A40" s="79" t="s">
        <v>39</v>
      </c>
      <c r="B40" s="186" t="s">
        <v>19</v>
      </c>
      <c r="C40" s="167">
        <v>7.6</v>
      </c>
      <c r="D40" s="168">
        <v>9.5</v>
      </c>
      <c r="E40" s="169">
        <v>7.6</v>
      </c>
      <c r="F40" s="170">
        <v>9</v>
      </c>
      <c r="G40" s="73">
        <v>7</v>
      </c>
      <c r="H40" s="74">
        <v>9</v>
      </c>
      <c r="I40" s="75">
        <v>1.3333333333333286</v>
      </c>
      <c r="J40" s="74">
        <v>5.5555555555555554</v>
      </c>
      <c r="K40" s="75">
        <v>4.1095890410958882</v>
      </c>
      <c r="L40" s="74">
        <v>5.5555555555555554</v>
      </c>
      <c r="M40" s="75">
        <v>8.5714285714285658</v>
      </c>
      <c r="N40" s="76">
        <v>5.5555555555555554</v>
      </c>
    </row>
    <row r="41" spans="1:14" ht="20.25" x14ac:dyDescent="0.3">
      <c r="A41" s="79" t="s">
        <v>40</v>
      </c>
      <c r="B41" s="186" t="s">
        <v>19</v>
      </c>
      <c r="C41" s="167">
        <v>7.5</v>
      </c>
      <c r="D41" s="168">
        <v>9.6</v>
      </c>
      <c r="E41" s="169">
        <v>7.75</v>
      </c>
      <c r="F41" s="170">
        <v>13</v>
      </c>
      <c r="G41" s="73">
        <v>7.3</v>
      </c>
      <c r="H41" s="74">
        <v>9</v>
      </c>
      <c r="I41" s="75">
        <v>0</v>
      </c>
      <c r="J41" s="74">
        <v>6.6666666666666625</v>
      </c>
      <c r="K41" s="75">
        <v>2.7397260273972628</v>
      </c>
      <c r="L41" s="74">
        <v>6.6666666666666625</v>
      </c>
      <c r="M41" s="75">
        <v>-3.225806451612903</v>
      </c>
      <c r="N41" s="76">
        <v>6.6666666666666625</v>
      </c>
    </row>
    <row r="42" spans="1:14" ht="20.25" x14ac:dyDescent="0.3">
      <c r="A42" s="79" t="s">
        <v>29</v>
      </c>
      <c r="B42" s="186" t="s">
        <v>19</v>
      </c>
      <c r="C42" s="167">
        <v>6.5</v>
      </c>
      <c r="D42" s="168">
        <v>12</v>
      </c>
      <c r="E42" s="169">
        <v>5</v>
      </c>
      <c r="F42" s="170">
        <v>13</v>
      </c>
      <c r="G42" s="73">
        <v>2</v>
      </c>
      <c r="H42" s="74">
        <v>8</v>
      </c>
      <c r="I42" s="75">
        <v>11.428571428571434</v>
      </c>
      <c r="J42" s="74">
        <v>-20</v>
      </c>
      <c r="K42" s="75">
        <v>12.068965517241383</v>
      </c>
      <c r="L42" s="74">
        <v>-20</v>
      </c>
      <c r="M42" s="75">
        <v>8.3333333333333321</v>
      </c>
      <c r="N42" s="76">
        <v>-14.285714285714285</v>
      </c>
    </row>
    <row r="43" spans="1:14" ht="20.25" x14ac:dyDescent="0.3">
      <c r="A43" s="79" t="s">
        <v>30</v>
      </c>
      <c r="B43" s="186" t="s">
        <v>31</v>
      </c>
      <c r="C43" s="167">
        <v>1.5</v>
      </c>
      <c r="D43" s="168">
        <v>2.4</v>
      </c>
      <c r="E43" s="169">
        <v>1.4</v>
      </c>
      <c r="F43" s="170">
        <v>2.2000000000000002</v>
      </c>
      <c r="G43" s="73">
        <v>3.5</v>
      </c>
      <c r="H43" s="74">
        <v>3.5</v>
      </c>
      <c r="I43" s="75">
        <v>0</v>
      </c>
      <c r="J43" s="74">
        <v>19.999999999999996</v>
      </c>
      <c r="K43" s="75">
        <v>36.363636363636353</v>
      </c>
      <c r="L43" s="74">
        <v>60</v>
      </c>
      <c r="M43" s="75">
        <v>36.363636363636353</v>
      </c>
      <c r="N43" s="76">
        <v>60</v>
      </c>
    </row>
    <row r="44" spans="1:14" ht="21" thickBot="1" x14ac:dyDescent="0.35">
      <c r="A44" s="79" t="s">
        <v>32</v>
      </c>
      <c r="B44" s="186" t="s">
        <v>33</v>
      </c>
      <c r="C44" s="167">
        <v>2.25</v>
      </c>
      <c r="D44" s="168">
        <v>4</v>
      </c>
      <c r="E44" s="169">
        <v>2.5</v>
      </c>
      <c r="F44" s="170">
        <v>4</v>
      </c>
      <c r="G44" s="73">
        <v>1</v>
      </c>
      <c r="H44" s="74">
        <v>1.5</v>
      </c>
      <c r="I44" s="75">
        <v>12.5</v>
      </c>
      <c r="J44" s="74">
        <v>0</v>
      </c>
      <c r="K44" s="75">
        <v>12.5</v>
      </c>
      <c r="L44" s="74">
        <v>0</v>
      </c>
      <c r="M44" s="75">
        <v>12.5</v>
      </c>
      <c r="N44" s="76">
        <v>-82.456140350877192</v>
      </c>
    </row>
    <row r="45" spans="1:14" ht="21" thickBot="1" x14ac:dyDescent="0.35">
      <c r="A45" s="33" t="s">
        <v>125</v>
      </c>
      <c r="B45" s="67"/>
      <c r="C45" s="202"/>
      <c r="D45" s="202"/>
      <c r="E45" s="202"/>
      <c r="F45" s="202"/>
      <c r="G45" s="203"/>
      <c r="H45" s="204"/>
      <c r="I45" s="204"/>
      <c r="J45" s="204"/>
      <c r="K45" s="204"/>
      <c r="L45" s="204"/>
      <c r="M45" s="204"/>
      <c r="N45" s="205"/>
    </row>
    <row r="46" spans="1:14" ht="20.25" x14ac:dyDescent="0.3">
      <c r="A46" s="80" t="s">
        <v>42</v>
      </c>
      <c r="B46" s="186" t="s">
        <v>19</v>
      </c>
      <c r="C46" s="167">
        <v>4</v>
      </c>
      <c r="D46" s="168">
        <v>8</v>
      </c>
      <c r="E46" s="169">
        <v>4</v>
      </c>
      <c r="F46" s="170">
        <v>8</v>
      </c>
      <c r="G46" s="73">
        <v>3.2</v>
      </c>
      <c r="H46" s="74">
        <v>5</v>
      </c>
      <c r="I46" s="75">
        <v>0</v>
      </c>
      <c r="J46" s="74">
        <v>0</v>
      </c>
      <c r="K46" s="75">
        <v>-4.7619047619047654</v>
      </c>
      <c r="L46" s="74">
        <v>0</v>
      </c>
      <c r="M46" s="75">
        <v>0</v>
      </c>
      <c r="N46" s="76">
        <v>0</v>
      </c>
    </row>
    <row r="47" spans="1:14" ht="20.25" x14ac:dyDescent="0.3">
      <c r="A47" s="80" t="s">
        <v>44</v>
      </c>
      <c r="B47" s="72" t="s">
        <v>19</v>
      </c>
      <c r="C47" s="167">
        <v>2.7777777777777777</v>
      </c>
      <c r="D47" s="168">
        <v>5</v>
      </c>
      <c r="E47" s="169">
        <v>2.7777777777777777</v>
      </c>
      <c r="F47" s="170">
        <v>5</v>
      </c>
      <c r="G47" s="73">
        <v>0</v>
      </c>
      <c r="H47" s="74">
        <v>0</v>
      </c>
      <c r="I47" s="75">
        <v>0.28078620136381449</v>
      </c>
      <c r="J47" s="74">
        <v>11.111111111111111</v>
      </c>
      <c r="K47" s="75">
        <v>0.28078620136381449</v>
      </c>
      <c r="L47" s="74">
        <v>11.111111111111111</v>
      </c>
      <c r="M47" s="75">
        <v>0.28078620136381449</v>
      </c>
      <c r="N47" s="76">
        <v>11.111111111111111</v>
      </c>
    </row>
    <row r="48" spans="1:14" ht="20.25" x14ac:dyDescent="0.3">
      <c r="A48" s="80" t="s">
        <v>47</v>
      </c>
      <c r="B48" s="72" t="s">
        <v>19</v>
      </c>
      <c r="C48" s="167">
        <v>3.3</v>
      </c>
      <c r="D48" s="168">
        <v>14</v>
      </c>
      <c r="E48" s="169">
        <v>3.3</v>
      </c>
      <c r="F48" s="170">
        <v>14</v>
      </c>
      <c r="G48" s="73">
        <v>3.5</v>
      </c>
      <c r="H48" s="74">
        <v>12</v>
      </c>
      <c r="I48" s="75">
        <v>-5.7142857142857197</v>
      </c>
      <c r="J48" s="74">
        <v>7.6923076923076925</v>
      </c>
      <c r="K48" s="75">
        <v>-5.7142857142857197</v>
      </c>
      <c r="L48" s="74">
        <v>7.6923076923076925</v>
      </c>
      <c r="M48" s="75">
        <v>-5.7142857142857197</v>
      </c>
      <c r="N48" s="76">
        <v>7.6923076923076925</v>
      </c>
    </row>
    <row r="49" spans="1:14" ht="20.25" x14ac:dyDescent="0.3">
      <c r="A49" s="80" t="s">
        <v>35</v>
      </c>
      <c r="B49" s="72" t="s">
        <v>19</v>
      </c>
      <c r="C49" s="167">
        <v>3</v>
      </c>
      <c r="D49" s="168">
        <v>7</v>
      </c>
      <c r="E49" s="169">
        <v>3</v>
      </c>
      <c r="F49" s="170">
        <v>7</v>
      </c>
      <c r="G49" s="73">
        <v>3</v>
      </c>
      <c r="H49" s="74">
        <v>7</v>
      </c>
      <c r="I49" s="75">
        <v>0</v>
      </c>
      <c r="J49" s="74">
        <v>0</v>
      </c>
      <c r="K49" s="75">
        <v>0</v>
      </c>
      <c r="L49" s="74">
        <v>0</v>
      </c>
      <c r="M49" s="75">
        <v>0</v>
      </c>
      <c r="N49" s="76">
        <v>0</v>
      </c>
    </row>
    <row r="50" spans="1:14" ht="20.25" x14ac:dyDescent="0.3">
      <c r="A50" s="80" t="s">
        <v>48</v>
      </c>
      <c r="B50" s="72" t="s">
        <v>19</v>
      </c>
      <c r="C50" s="167">
        <v>4</v>
      </c>
      <c r="D50" s="168">
        <v>6.6</v>
      </c>
      <c r="E50" s="169">
        <v>4</v>
      </c>
      <c r="F50" s="170">
        <v>6.6</v>
      </c>
      <c r="G50" s="73">
        <v>4</v>
      </c>
      <c r="H50" s="74">
        <v>6.6</v>
      </c>
      <c r="I50" s="75">
        <v>0</v>
      </c>
      <c r="J50" s="74">
        <v>0</v>
      </c>
      <c r="K50" s="75">
        <v>0</v>
      </c>
      <c r="L50" s="74">
        <v>0</v>
      </c>
      <c r="M50" s="75">
        <v>0</v>
      </c>
      <c r="N50" s="76">
        <v>0</v>
      </c>
    </row>
    <row r="51" spans="1:14" ht="20.25" x14ac:dyDescent="0.3">
      <c r="A51" s="80" t="s">
        <v>49</v>
      </c>
      <c r="B51" s="72" t="s">
        <v>19</v>
      </c>
      <c r="C51" s="167">
        <v>2</v>
      </c>
      <c r="D51" s="168">
        <v>8</v>
      </c>
      <c r="E51" s="169">
        <v>2</v>
      </c>
      <c r="F51" s="170">
        <v>8</v>
      </c>
      <c r="G51" s="73">
        <v>0</v>
      </c>
      <c r="H51" s="74">
        <v>0</v>
      </c>
      <c r="I51" s="75">
        <v>-13.043478260869559</v>
      </c>
      <c r="J51" s="74">
        <v>0</v>
      </c>
      <c r="K51" s="75">
        <v>-13.043478260869559</v>
      </c>
      <c r="L51" s="74">
        <v>-11.111111111111111</v>
      </c>
      <c r="M51" s="75">
        <v>-13.043478260869559</v>
      </c>
      <c r="N51" s="76">
        <v>-11.111111111111111</v>
      </c>
    </row>
    <row r="52" spans="1:14" ht="20.25" x14ac:dyDescent="0.3">
      <c r="A52" s="80" t="s">
        <v>50</v>
      </c>
      <c r="B52" s="72" t="s">
        <v>19</v>
      </c>
      <c r="C52" s="167">
        <v>3</v>
      </c>
      <c r="D52" s="168">
        <v>6</v>
      </c>
      <c r="E52" s="169">
        <v>3</v>
      </c>
      <c r="F52" s="170">
        <v>6</v>
      </c>
      <c r="G52" s="73">
        <v>7</v>
      </c>
      <c r="H52" s="74">
        <v>9</v>
      </c>
      <c r="I52" s="75">
        <v>0</v>
      </c>
      <c r="J52" s="74">
        <v>0</v>
      </c>
      <c r="K52" s="75">
        <v>0</v>
      </c>
      <c r="L52" s="74">
        <v>0</v>
      </c>
      <c r="M52" s="75">
        <v>0</v>
      </c>
      <c r="N52" s="76">
        <v>0</v>
      </c>
    </row>
    <row r="53" spans="1:14" ht="21" thickBot="1" x14ac:dyDescent="0.35">
      <c r="A53" s="175" t="s">
        <v>51</v>
      </c>
      <c r="B53" s="81" t="s">
        <v>19</v>
      </c>
      <c r="C53" s="206">
        <v>8.8888888888888893</v>
      </c>
      <c r="D53" s="207">
        <v>15.555555555555555</v>
      </c>
      <c r="E53" s="208">
        <v>8.8888888888888893</v>
      </c>
      <c r="F53" s="209">
        <v>16</v>
      </c>
      <c r="G53" s="210">
        <v>1</v>
      </c>
      <c r="H53" s="211">
        <v>1.5</v>
      </c>
      <c r="I53" s="212">
        <v>11.111111111111116</v>
      </c>
      <c r="J53" s="211">
        <v>0</v>
      </c>
      <c r="K53" s="212">
        <v>26.984126984126988</v>
      </c>
      <c r="L53" s="211">
        <v>0</v>
      </c>
      <c r="M53" s="212">
        <v>21.76560121765602</v>
      </c>
      <c r="N53" s="213">
        <v>0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showGridLines="0" showZeros="0" zoomScale="110" zoomScaleNormal="110" workbookViewId="0">
      <selection activeCell="A2" sqref="A2:S32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177</v>
      </c>
      <c r="G2" s="35"/>
      <c r="H2" s="35" t="s">
        <v>133</v>
      </c>
      <c r="I2" s="35"/>
      <c r="J2" s="85" t="s">
        <v>128</v>
      </c>
      <c r="K2" s="35"/>
      <c r="L2" s="35" t="s">
        <v>163</v>
      </c>
      <c r="M2" s="35"/>
      <c r="N2" s="85" t="s">
        <v>162</v>
      </c>
      <c r="O2" s="35"/>
      <c r="P2" s="35" t="s">
        <v>179</v>
      </c>
      <c r="Q2" s="35"/>
      <c r="R2" s="85" t="s">
        <v>131</v>
      </c>
      <c r="S2" s="36"/>
    </row>
    <row r="3" spans="1:19" x14ac:dyDescent="0.25">
      <c r="A3" s="86" t="s">
        <v>54</v>
      </c>
      <c r="B3" s="87"/>
      <c r="C3" s="88"/>
      <c r="D3" s="37">
        <v>43482</v>
      </c>
      <c r="E3" s="37"/>
      <c r="F3" s="37">
        <v>43482</v>
      </c>
      <c r="G3" s="37"/>
      <c r="H3" s="37">
        <v>43480</v>
      </c>
      <c r="I3" s="37"/>
      <c r="J3" s="37">
        <v>43482</v>
      </c>
      <c r="K3" s="37"/>
      <c r="L3" s="37">
        <v>43481</v>
      </c>
      <c r="M3" s="37"/>
      <c r="N3" s="37">
        <v>43482</v>
      </c>
      <c r="O3" s="37"/>
      <c r="P3" s="37">
        <v>43479</v>
      </c>
      <c r="Q3" s="37"/>
      <c r="R3" s="37">
        <v>43481</v>
      </c>
      <c r="S3" s="38"/>
    </row>
    <row r="4" spans="1:19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2" t="s">
        <v>18</v>
      </c>
    </row>
    <row r="5" spans="1:19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</row>
    <row r="6" spans="1:19" x14ac:dyDescent="0.25">
      <c r="A6" s="182" t="s">
        <v>126</v>
      </c>
      <c r="B6" s="183"/>
      <c r="C6" s="184" t="s">
        <v>19</v>
      </c>
      <c r="D6" s="45">
        <v>1</v>
      </c>
      <c r="E6" s="98">
        <v>1.3</v>
      </c>
      <c r="F6" s="99">
        <v>0.7</v>
      </c>
      <c r="G6" s="100">
        <v>0.7</v>
      </c>
      <c r="H6" s="101">
        <v>1</v>
      </c>
      <c r="I6" s="102">
        <v>1.2</v>
      </c>
      <c r="J6" s="99">
        <v>0.8</v>
      </c>
      <c r="K6" s="100">
        <v>1.5</v>
      </c>
      <c r="L6" s="101">
        <v>1</v>
      </c>
      <c r="M6" s="102">
        <v>1.6</v>
      </c>
      <c r="N6" s="99">
        <v>0.8</v>
      </c>
      <c r="O6" s="100">
        <v>1</v>
      </c>
      <c r="P6" s="101">
        <v>1</v>
      </c>
      <c r="Q6" s="102">
        <v>1.2</v>
      </c>
      <c r="R6" s="99">
        <v>1</v>
      </c>
      <c r="S6" s="47">
        <v>1.4</v>
      </c>
    </row>
    <row r="7" spans="1:19" x14ac:dyDescent="0.25">
      <c r="A7" s="95" t="s">
        <v>21</v>
      </c>
      <c r="B7" s="96"/>
      <c r="C7" s="97" t="s">
        <v>19</v>
      </c>
      <c r="D7" s="46">
        <v>1.85</v>
      </c>
      <c r="E7" s="103">
        <v>2.5</v>
      </c>
      <c r="F7" s="99">
        <v>1.85</v>
      </c>
      <c r="G7" s="100">
        <v>1.85</v>
      </c>
      <c r="H7" s="99">
        <v>2.2000000000000002</v>
      </c>
      <c r="I7" s="100">
        <v>2.6</v>
      </c>
      <c r="J7" s="99">
        <v>2</v>
      </c>
      <c r="K7" s="100">
        <v>2.3333333333333335</v>
      </c>
      <c r="L7" s="99">
        <v>2</v>
      </c>
      <c r="M7" s="100">
        <v>2.5</v>
      </c>
      <c r="N7" s="99">
        <v>2</v>
      </c>
      <c r="O7" s="100">
        <v>2.5</v>
      </c>
      <c r="P7" s="99">
        <v>2</v>
      </c>
      <c r="Q7" s="100">
        <v>2</v>
      </c>
      <c r="R7" s="99">
        <v>1.8</v>
      </c>
      <c r="S7" s="47">
        <v>2.4</v>
      </c>
    </row>
    <row r="8" spans="1:19" x14ac:dyDescent="0.25">
      <c r="A8" s="95" t="s">
        <v>22</v>
      </c>
      <c r="B8" s="96"/>
      <c r="C8" s="97" t="s">
        <v>19</v>
      </c>
      <c r="D8" s="46">
        <v>1.45</v>
      </c>
      <c r="E8" s="103">
        <v>1.75</v>
      </c>
      <c r="F8" s="99">
        <v>1.25</v>
      </c>
      <c r="G8" s="100">
        <v>1.25</v>
      </c>
      <c r="H8" s="99">
        <v>1.8</v>
      </c>
      <c r="I8" s="100">
        <v>1.9</v>
      </c>
      <c r="J8" s="99">
        <v>1.2</v>
      </c>
      <c r="K8" s="100">
        <v>1.6</v>
      </c>
      <c r="L8" s="99">
        <v>1.2</v>
      </c>
      <c r="M8" s="100">
        <v>1.4</v>
      </c>
      <c r="N8" s="99">
        <v>1.5</v>
      </c>
      <c r="O8" s="100">
        <v>1.8</v>
      </c>
      <c r="P8" s="99">
        <v>1.4</v>
      </c>
      <c r="Q8" s="100">
        <v>1.4</v>
      </c>
      <c r="R8" s="99">
        <v>1.2</v>
      </c>
      <c r="S8" s="47">
        <v>1.4</v>
      </c>
    </row>
    <row r="9" spans="1:19" x14ac:dyDescent="0.25">
      <c r="A9" s="95" t="s">
        <v>23</v>
      </c>
      <c r="B9" s="96"/>
      <c r="C9" s="97" t="s">
        <v>19</v>
      </c>
      <c r="D9" s="46">
        <v>1.2</v>
      </c>
      <c r="E9" s="103">
        <v>1.5</v>
      </c>
      <c r="F9" s="99">
        <v>1.45</v>
      </c>
      <c r="G9" s="100">
        <v>1.45</v>
      </c>
      <c r="H9" s="99">
        <v>1.6</v>
      </c>
      <c r="I9" s="100">
        <v>1.8</v>
      </c>
      <c r="J9" s="99">
        <v>1.4</v>
      </c>
      <c r="K9" s="100">
        <v>2</v>
      </c>
      <c r="L9" s="99">
        <v>1.7</v>
      </c>
      <c r="M9" s="100">
        <v>2</v>
      </c>
      <c r="N9" s="99">
        <v>1.5</v>
      </c>
      <c r="O9" s="100">
        <v>2</v>
      </c>
      <c r="P9" s="99">
        <v>1.8</v>
      </c>
      <c r="Q9" s="100">
        <v>1.8</v>
      </c>
      <c r="R9" s="99">
        <v>2</v>
      </c>
      <c r="S9" s="47">
        <v>2.2000000000000002</v>
      </c>
    </row>
    <row r="10" spans="1:19" x14ac:dyDescent="0.25">
      <c r="A10" s="95" t="s">
        <v>26</v>
      </c>
      <c r="B10" s="96"/>
      <c r="C10" s="97" t="s">
        <v>19</v>
      </c>
      <c r="D10" s="46">
        <v>10</v>
      </c>
      <c r="E10" s="103">
        <v>13</v>
      </c>
      <c r="F10" s="99">
        <v>10.25</v>
      </c>
      <c r="G10" s="100">
        <v>10.25</v>
      </c>
      <c r="H10" s="99"/>
      <c r="I10" s="100"/>
      <c r="J10" s="99">
        <v>10</v>
      </c>
      <c r="K10" s="100">
        <v>11</v>
      </c>
      <c r="L10" s="99">
        <v>11</v>
      </c>
      <c r="M10" s="100">
        <v>11.6</v>
      </c>
      <c r="N10" s="99"/>
      <c r="O10" s="100"/>
      <c r="P10" s="99"/>
      <c r="Q10" s="100"/>
      <c r="R10" s="99">
        <v>5</v>
      </c>
      <c r="S10" s="47">
        <v>7</v>
      </c>
    </row>
    <row r="11" spans="1:19" x14ac:dyDescent="0.25">
      <c r="A11" s="95" t="s">
        <v>28</v>
      </c>
      <c r="B11" s="96"/>
      <c r="C11" s="97" t="s">
        <v>19</v>
      </c>
      <c r="D11" s="46">
        <v>7</v>
      </c>
      <c r="E11" s="103">
        <v>9</v>
      </c>
      <c r="F11" s="99">
        <v>6.25</v>
      </c>
      <c r="G11" s="100">
        <v>6.25</v>
      </c>
      <c r="H11" s="99">
        <v>7.4</v>
      </c>
      <c r="I11" s="100">
        <v>8</v>
      </c>
      <c r="J11" s="99">
        <v>5</v>
      </c>
      <c r="K11" s="100">
        <v>8</v>
      </c>
      <c r="L11" s="99">
        <v>6</v>
      </c>
      <c r="M11" s="100">
        <v>7</v>
      </c>
      <c r="N11" s="99">
        <v>8</v>
      </c>
      <c r="O11" s="100">
        <v>9</v>
      </c>
      <c r="P11" s="99">
        <v>6</v>
      </c>
      <c r="Q11" s="100">
        <v>8</v>
      </c>
      <c r="R11" s="99">
        <v>7</v>
      </c>
      <c r="S11" s="47">
        <v>7</v>
      </c>
    </row>
    <row r="12" spans="1:19" x14ac:dyDescent="0.25">
      <c r="A12" s="95" t="s">
        <v>29</v>
      </c>
      <c r="B12" s="96"/>
      <c r="C12" s="97" t="s">
        <v>19</v>
      </c>
      <c r="D12" s="46">
        <v>6</v>
      </c>
      <c r="E12" s="103">
        <v>8</v>
      </c>
      <c r="F12" s="99"/>
      <c r="G12" s="100"/>
      <c r="H12" s="99"/>
      <c r="I12" s="100"/>
      <c r="J12" s="99">
        <v>4.166666666666667</v>
      </c>
      <c r="K12" s="100">
        <v>7.5</v>
      </c>
      <c r="L12" s="99">
        <v>5</v>
      </c>
      <c r="M12" s="100">
        <v>11</v>
      </c>
      <c r="N12" s="99"/>
      <c r="O12" s="100"/>
      <c r="P12" s="99"/>
      <c r="Q12" s="100"/>
      <c r="R12" s="99"/>
      <c r="S12" s="47"/>
    </row>
    <row r="13" spans="1:19" x14ac:dyDescent="0.25">
      <c r="A13" s="187" t="s">
        <v>41</v>
      </c>
      <c r="B13" s="96"/>
      <c r="C13" s="97" t="s">
        <v>19</v>
      </c>
      <c r="D13" s="46">
        <v>4.4000000000000004</v>
      </c>
      <c r="E13" s="103">
        <v>6</v>
      </c>
      <c r="F13" s="99">
        <v>4.5</v>
      </c>
      <c r="G13" s="100">
        <v>4.5</v>
      </c>
      <c r="H13" s="99">
        <v>5.5</v>
      </c>
      <c r="I13" s="100">
        <v>6.2</v>
      </c>
      <c r="J13" s="99">
        <v>3</v>
      </c>
      <c r="K13" s="100">
        <v>5</v>
      </c>
      <c r="L13" s="99"/>
      <c r="M13" s="100"/>
      <c r="N13" s="99"/>
      <c r="O13" s="100"/>
      <c r="P13" s="99">
        <v>4</v>
      </c>
      <c r="Q13" s="100">
        <v>5</v>
      </c>
      <c r="R13" s="99"/>
      <c r="S13" s="47"/>
    </row>
    <row r="14" spans="1:19" x14ac:dyDescent="0.25">
      <c r="A14" s="95" t="s">
        <v>30</v>
      </c>
      <c r="B14" s="96"/>
      <c r="C14" s="97" t="s">
        <v>31</v>
      </c>
      <c r="D14" s="46"/>
      <c r="E14" s="103"/>
      <c r="F14" s="99"/>
      <c r="G14" s="100"/>
      <c r="H14" s="99">
        <v>1.7</v>
      </c>
      <c r="I14" s="100">
        <v>2</v>
      </c>
      <c r="J14" s="99"/>
      <c r="K14" s="100"/>
      <c r="L14" s="99"/>
      <c r="M14" s="100"/>
      <c r="N14" s="99">
        <v>1.6</v>
      </c>
      <c r="O14" s="100">
        <v>1.8</v>
      </c>
      <c r="P14" s="99">
        <v>2</v>
      </c>
      <c r="Q14" s="100">
        <v>2.6</v>
      </c>
      <c r="R14" s="99">
        <v>1.8</v>
      </c>
      <c r="S14" s="47">
        <v>1.8</v>
      </c>
    </row>
    <row r="15" spans="1:19" x14ac:dyDescent="0.25">
      <c r="A15" s="95" t="s">
        <v>32</v>
      </c>
      <c r="B15" s="96"/>
      <c r="C15" s="97" t="s">
        <v>33</v>
      </c>
      <c r="D15" s="46">
        <v>3.3</v>
      </c>
      <c r="E15" s="103">
        <v>4.5</v>
      </c>
      <c r="F15" s="99"/>
      <c r="G15" s="100"/>
      <c r="H15" s="99">
        <v>2.8</v>
      </c>
      <c r="I15" s="100">
        <v>3.5</v>
      </c>
      <c r="J15" s="99">
        <v>2.5</v>
      </c>
      <c r="K15" s="100">
        <v>3.5</v>
      </c>
      <c r="L15" s="99">
        <v>2.0833333333333335</v>
      </c>
      <c r="M15" s="100">
        <v>3</v>
      </c>
      <c r="N15" s="99"/>
      <c r="O15" s="100"/>
      <c r="P15" s="99">
        <v>2</v>
      </c>
      <c r="Q15" s="100">
        <v>2.6</v>
      </c>
      <c r="R15" s="99">
        <v>3.5</v>
      </c>
      <c r="S15" s="47">
        <v>4</v>
      </c>
    </row>
    <row r="16" spans="1:19" x14ac:dyDescent="0.25">
      <c r="A16" s="95" t="s">
        <v>56</v>
      </c>
      <c r="B16" s="96"/>
      <c r="C16" s="97" t="s">
        <v>19</v>
      </c>
      <c r="D16" s="46">
        <v>1.65</v>
      </c>
      <c r="E16" s="103">
        <v>2.75</v>
      </c>
      <c r="F16" s="99">
        <v>3</v>
      </c>
      <c r="G16" s="100">
        <v>3</v>
      </c>
      <c r="H16" s="99">
        <v>2.4</v>
      </c>
      <c r="I16" s="100">
        <v>3.3</v>
      </c>
      <c r="J16" s="99">
        <v>2</v>
      </c>
      <c r="K16" s="100">
        <v>3</v>
      </c>
      <c r="L16" s="99">
        <v>2.6</v>
      </c>
      <c r="M16" s="100">
        <v>3</v>
      </c>
      <c r="N16" s="99">
        <v>2</v>
      </c>
      <c r="O16" s="100">
        <v>2.5</v>
      </c>
      <c r="P16" s="99">
        <v>3</v>
      </c>
      <c r="Q16" s="100">
        <v>3</v>
      </c>
      <c r="R16" s="99"/>
      <c r="S16" s="47"/>
    </row>
    <row r="17" spans="1:19" x14ac:dyDescent="0.25">
      <c r="A17" s="95" t="s">
        <v>34</v>
      </c>
      <c r="B17" s="96"/>
      <c r="C17" s="97" t="s">
        <v>19</v>
      </c>
      <c r="D17" s="46">
        <v>1.35</v>
      </c>
      <c r="E17" s="103">
        <v>1.75</v>
      </c>
      <c r="F17" s="99">
        <v>0.9</v>
      </c>
      <c r="G17" s="100">
        <v>0.9</v>
      </c>
      <c r="H17" s="99">
        <v>1.2</v>
      </c>
      <c r="I17" s="100">
        <v>1.2</v>
      </c>
      <c r="J17" s="99">
        <v>0.8666666666666667</v>
      </c>
      <c r="K17" s="100">
        <v>1.1333333333333333</v>
      </c>
      <c r="L17" s="99">
        <v>0.8</v>
      </c>
      <c r="M17" s="100">
        <v>1</v>
      </c>
      <c r="N17" s="99">
        <v>1</v>
      </c>
      <c r="O17" s="100">
        <v>1.2</v>
      </c>
      <c r="P17" s="99">
        <v>0.93333333333333335</v>
      </c>
      <c r="Q17" s="100">
        <v>1.0666666666666667</v>
      </c>
      <c r="R17" s="99">
        <v>1.1000000000000001</v>
      </c>
      <c r="S17" s="47">
        <v>1.1000000000000001</v>
      </c>
    </row>
    <row r="18" spans="1:19" x14ac:dyDescent="0.25">
      <c r="A18" s="95" t="s">
        <v>20</v>
      </c>
      <c r="B18" s="96"/>
      <c r="C18" s="97" t="s">
        <v>19</v>
      </c>
      <c r="D18" s="46">
        <v>10</v>
      </c>
      <c r="E18" s="103">
        <v>16</v>
      </c>
      <c r="F18" s="99"/>
      <c r="G18" s="100"/>
      <c r="H18" s="99">
        <v>15</v>
      </c>
      <c r="I18" s="100">
        <v>15</v>
      </c>
      <c r="J18" s="99"/>
      <c r="K18" s="100"/>
      <c r="L18" s="99"/>
      <c r="M18" s="100"/>
      <c r="N18" s="99"/>
      <c r="O18" s="100"/>
      <c r="P18" s="99"/>
      <c r="Q18" s="100"/>
      <c r="R18" s="99"/>
      <c r="S18" s="47"/>
    </row>
    <row r="19" spans="1:19" ht="18.75" thickBot="1" x14ac:dyDescent="0.3">
      <c r="A19" s="95" t="s">
        <v>27</v>
      </c>
      <c r="B19" s="96"/>
      <c r="C19" s="97" t="s">
        <v>19</v>
      </c>
      <c r="D19" s="46">
        <v>5</v>
      </c>
      <c r="E19" s="103">
        <v>7</v>
      </c>
      <c r="F19" s="99">
        <v>5.75</v>
      </c>
      <c r="G19" s="100">
        <v>5.75</v>
      </c>
      <c r="H19" s="99">
        <v>5.5</v>
      </c>
      <c r="I19" s="100">
        <v>6</v>
      </c>
      <c r="J19" s="99">
        <v>6.5</v>
      </c>
      <c r="K19" s="100">
        <v>9</v>
      </c>
      <c r="L19" s="99">
        <v>5</v>
      </c>
      <c r="M19" s="100">
        <v>6</v>
      </c>
      <c r="N19" s="99">
        <v>6</v>
      </c>
      <c r="O19" s="100">
        <v>7</v>
      </c>
      <c r="P19" s="99">
        <v>3.5</v>
      </c>
      <c r="Q19" s="100">
        <v>5</v>
      </c>
      <c r="R19" s="99">
        <v>3.5</v>
      </c>
      <c r="S19" s="47">
        <v>6</v>
      </c>
    </row>
    <row r="20" spans="1:19" ht="18.75" thickBot="1" x14ac:dyDescent="0.3">
      <c r="A20" s="104" t="s">
        <v>127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105"/>
    </row>
    <row r="21" spans="1:19" x14ac:dyDescent="0.25">
      <c r="A21" s="182" t="s">
        <v>36</v>
      </c>
      <c r="B21" s="183"/>
      <c r="C21" s="184" t="s">
        <v>19</v>
      </c>
      <c r="D21" s="45">
        <v>6</v>
      </c>
      <c r="E21" s="98">
        <v>8</v>
      </c>
      <c r="F21" s="101"/>
      <c r="G21" s="102"/>
      <c r="H21" s="101">
        <v>5</v>
      </c>
      <c r="I21" s="102">
        <v>12</v>
      </c>
      <c r="J21" s="101"/>
      <c r="K21" s="102"/>
      <c r="L21" s="101"/>
      <c r="M21" s="102"/>
      <c r="N21" s="101"/>
      <c r="O21" s="102"/>
      <c r="P21" s="101"/>
      <c r="Q21" s="102"/>
      <c r="R21" s="101"/>
      <c r="S21" s="195"/>
    </row>
    <row r="22" spans="1:19" x14ac:dyDescent="0.25">
      <c r="A22" s="95" t="s">
        <v>37</v>
      </c>
      <c r="B22" s="96"/>
      <c r="C22" s="97" t="s">
        <v>33</v>
      </c>
      <c r="D22" s="46">
        <v>8</v>
      </c>
      <c r="E22" s="103">
        <v>10</v>
      </c>
      <c r="F22" s="99"/>
      <c r="G22" s="100"/>
      <c r="H22" s="99">
        <v>7</v>
      </c>
      <c r="I22" s="100">
        <v>12</v>
      </c>
      <c r="J22" s="99">
        <v>6</v>
      </c>
      <c r="K22" s="100">
        <v>10</v>
      </c>
      <c r="L22" s="99"/>
      <c r="M22" s="100"/>
      <c r="N22" s="99">
        <v>7</v>
      </c>
      <c r="O22" s="100">
        <v>8</v>
      </c>
      <c r="P22" s="99">
        <v>10</v>
      </c>
      <c r="Q22" s="100">
        <v>10</v>
      </c>
      <c r="R22" s="99"/>
      <c r="S22" s="47"/>
    </row>
    <row r="23" spans="1:19" x14ac:dyDescent="0.25">
      <c r="A23" s="187" t="s">
        <v>23</v>
      </c>
      <c r="B23" s="96"/>
      <c r="C23" s="97" t="s">
        <v>19</v>
      </c>
      <c r="D23" s="46">
        <v>1.5</v>
      </c>
      <c r="E23" s="103">
        <v>2</v>
      </c>
      <c r="F23" s="99"/>
      <c r="G23" s="100"/>
      <c r="H23" s="99"/>
      <c r="I23" s="100"/>
      <c r="J23" s="99"/>
      <c r="K23" s="100"/>
      <c r="L23" s="99"/>
      <c r="M23" s="100"/>
      <c r="N23" s="99"/>
      <c r="O23" s="100"/>
      <c r="P23" s="99"/>
      <c r="Q23" s="100"/>
      <c r="R23" s="99"/>
      <c r="S23" s="47"/>
    </row>
    <row r="24" spans="1:19" x14ac:dyDescent="0.25">
      <c r="A24" s="95" t="s">
        <v>24</v>
      </c>
      <c r="B24" s="96"/>
      <c r="C24" s="97" t="s">
        <v>19</v>
      </c>
      <c r="D24" s="46"/>
      <c r="E24" s="103"/>
      <c r="F24" s="99">
        <v>7</v>
      </c>
      <c r="G24" s="100">
        <v>7</v>
      </c>
      <c r="H24" s="99">
        <v>5.5</v>
      </c>
      <c r="I24" s="100">
        <v>6</v>
      </c>
      <c r="J24" s="99"/>
      <c r="K24" s="100"/>
      <c r="L24" s="99">
        <v>7.1111111111111107</v>
      </c>
      <c r="M24" s="100">
        <v>8.2222222222222214</v>
      </c>
      <c r="N24" s="99">
        <v>6.5</v>
      </c>
      <c r="O24" s="100">
        <v>7.5</v>
      </c>
      <c r="P24" s="99"/>
      <c r="Q24" s="100"/>
      <c r="R24" s="99"/>
      <c r="S24" s="47"/>
    </row>
    <row r="25" spans="1:19" x14ac:dyDescent="0.25">
      <c r="A25" s="95" t="s">
        <v>26</v>
      </c>
      <c r="B25" s="96"/>
      <c r="C25" s="97" t="s">
        <v>19</v>
      </c>
      <c r="D25" s="46">
        <v>5.33</v>
      </c>
      <c r="E25" s="103">
        <v>11</v>
      </c>
      <c r="F25" s="99"/>
      <c r="G25" s="100"/>
      <c r="H25" s="99"/>
      <c r="I25" s="100"/>
      <c r="J25" s="99"/>
      <c r="K25" s="100"/>
      <c r="L25" s="99"/>
      <c r="M25" s="100"/>
      <c r="N25" s="99"/>
      <c r="O25" s="100"/>
      <c r="P25" s="99"/>
      <c r="Q25" s="100"/>
      <c r="R25" s="99"/>
      <c r="S25" s="47"/>
    </row>
    <row r="26" spans="1:19" x14ac:dyDescent="0.25">
      <c r="A26" s="95" t="s">
        <v>38</v>
      </c>
      <c r="B26" s="96"/>
      <c r="C26" s="97" t="s">
        <v>19</v>
      </c>
      <c r="D26" s="46">
        <v>7.5</v>
      </c>
      <c r="E26" s="103">
        <v>8.5</v>
      </c>
      <c r="F26" s="99">
        <v>10</v>
      </c>
      <c r="G26" s="100">
        <v>10</v>
      </c>
      <c r="H26" s="99">
        <v>8.4</v>
      </c>
      <c r="I26" s="100">
        <v>9</v>
      </c>
      <c r="J26" s="99">
        <v>7</v>
      </c>
      <c r="K26" s="100">
        <v>9.4</v>
      </c>
      <c r="L26" s="99">
        <v>8.8000000000000007</v>
      </c>
      <c r="M26" s="100">
        <v>9.6</v>
      </c>
      <c r="N26" s="99">
        <v>8</v>
      </c>
      <c r="O26" s="100">
        <v>9</v>
      </c>
      <c r="P26" s="99">
        <v>8.5</v>
      </c>
      <c r="Q26" s="100">
        <v>9</v>
      </c>
      <c r="R26" s="99"/>
      <c r="S26" s="47"/>
    </row>
    <row r="27" spans="1:19" x14ac:dyDescent="0.25">
      <c r="A27" s="95" t="s">
        <v>39</v>
      </c>
      <c r="B27" s="96"/>
      <c r="C27" s="97" t="s">
        <v>19</v>
      </c>
      <c r="D27" s="46">
        <v>8</v>
      </c>
      <c r="E27" s="103">
        <v>9</v>
      </c>
      <c r="F27" s="99">
        <v>9.5</v>
      </c>
      <c r="G27" s="100">
        <v>9.5</v>
      </c>
      <c r="H27" s="99">
        <v>8.4</v>
      </c>
      <c r="I27" s="100">
        <v>8.4</v>
      </c>
      <c r="J27" s="99">
        <v>7.6</v>
      </c>
      <c r="K27" s="100">
        <v>9</v>
      </c>
      <c r="L27" s="99">
        <v>8</v>
      </c>
      <c r="M27" s="100">
        <v>9</v>
      </c>
      <c r="N27" s="99"/>
      <c r="O27" s="100"/>
      <c r="P27" s="99">
        <v>8</v>
      </c>
      <c r="Q27" s="100">
        <v>8.5</v>
      </c>
      <c r="R27" s="99"/>
      <c r="S27" s="47"/>
    </row>
    <row r="28" spans="1:19" x14ac:dyDescent="0.25">
      <c r="A28" s="95" t="s">
        <v>40</v>
      </c>
      <c r="B28" s="96"/>
      <c r="C28" s="97" t="s">
        <v>19</v>
      </c>
      <c r="D28" s="46">
        <v>7.5</v>
      </c>
      <c r="E28" s="103">
        <v>8.5</v>
      </c>
      <c r="F28" s="99">
        <v>9.5</v>
      </c>
      <c r="G28" s="100">
        <v>9.5</v>
      </c>
      <c r="H28" s="99"/>
      <c r="I28" s="100"/>
      <c r="J28" s="99"/>
      <c r="K28" s="100"/>
      <c r="L28" s="99">
        <v>8.8000000000000007</v>
      </c>
      <c r="M28" s="100">
        <v>9.6</v>
      </c>
      <c r="N28" s="99"/>
      <c r="O28" s="100"/>
      <c r="P28" s="99"/>
      <c r="Q28" s="100"/>
      <c r="R28" s="99"/>
      <c r="S28" s="47"/>
    </row>
    <row r="29" spans="1:19" x14ac:dyDescent="0.25">
      <c r="A29" s="95" t="s">
        <v>29</v>
      </c>
      <c r="B29" s="96"/>
      <c r="C29" s="97" t="s">
        <v>19</v>
      </c>
      <c r="D29" s="46">
        <v>6.5</v>
      </c>
      <c r="E29" s="103">
        <v>12</v>
      </c>
      <c r="F29" s="99">
        <v>8.3333333333333339</v>
      </c>
      <c r="G29" s="100">
        <v>8.3333333333333339</v>
      </c>
      <c r="H29" s="99">
        <v>6.6</v>
      </c>
      <c r="I29" s="100">
        <v>8.5</v>
      </c>
      <c r="J29" s="99">
        <v>6.666666666666667</v>
      </c>
      <c r="K29" s="100">
        <v>8.3333333333333339</v>
      </c>
      <c r="L29" s="99"/>
      <c r="M29" s="100"/>
      <c r="N29" s="99">
        <v>6.5</v>
      </c>
      <c r="O29" s="100">
        <v>7.5</v>
      </c>
      <c r="P29" s="99">
        <v>9</v>
      </c>
      <c r="Q29" s="100">
        <v>9</v>
      </c>
      <c r="R29" s="99">
        <v>8</v>
      </c>
      <c r="S29" s="47">
        <v>9</v>
      </c>
    </row>
    <row r="30" spans="1:19" x14ac:dyDescent="0.25">
      <c r="A30" s="95" t="s">
        <v>41</v>
      </c>
      <c r="B30" s="96"/>
      <c r="C30" s="97" t="s">
        <v>19</v>
      </c>
      <c r="D30" s="46"/>
      <c r="E30" s="103"/>
      <c r="F30" s="99">
        <v>5.75</v>
      </c>
      <c r="G30" s="100">
        <v>5.75</v>
      </c>
      <c r="H30" s="99"/>
      <c r="I30" s="100"/>
      <c r="J30" s="99"/>
      <c r="K30" s="100"/>
      <c r="L30" s="99"/>
      <c r="M30" s="100"/>
      <c r="N30" s="99"/>
      <c r="O30" s="100"/>
      <c r="P30" s="99"/>
      <c r="Q30" s="100"/>
      <c r="R30" s="99"/>
      <c r="S30" s="47"/>
    </row>
    <row r="31" spans="1:19" x14ac:dyDescent="0.25">
      <c r="A31" s="95" t="s">
        <v>30</v>
      </c>
      <c r="B31" s="96"/>
      <c r="C31" s="97" t="s">
        <v>31</v>
      </c>
      <c r="D31" s="46">
        <v>1.75</v>
      </c>
      <c r="E31" s="103">
        <v>2.2000000000000002</v>
      </c>
      <c r="F31" s="99">
        <v>1.5</v>
      </c>
      <c r="G31" s="100">
        <v>1.5</v>
      </c>
      <c r="H31" s="99"/>
      <c r="I31" s="100"/>
      <c r="J31" s="99">
        <v>1.7</v>
      </c>
      <c r="K31" s="100">
        <v>2.4</v>
      </c>
      <c r="L31" s="99">
        <v>2</v>
      </c>
      <c r="M31" s="100">
        <v>2.2000000000000002</v>
      </c>
      <c r="N31" s="99"/>
      <c r="O31" s="100"/>
      <c r="P31" s="99"/>
      <c r="Q31" s="100"/>
      <c r="R31" s="99"/>
      <c r="S31" s="47"/>
    </row>
    <row r="32" spans="1:19" ht="18.75" thickBot="1" x14ac:dyDescent="0.3">
      <c r="A32" s="214" t="s">
        <v>32</v>
      </c>
      <c r="B32" s="215"/>
      <c r="C32" s="108" t="s">
        <v>33</v>
      </c>
      <c r="D32" s="48">
        <v>2.75</v>
      </c>
      <c r="E32" s="109">
        <v>3</v>
      </c>
      <c r="F32" s="110">
        <v>2.25</v>
      </c>
      <c r="G32" s="111">
        <v>2.25</v>
      </c>
      <c r="H32" s="110"/>
      <c r="I32" s="111"/>
      <c r="J32" s="110">
        <v>3.5</v>
      </c>
      <c r="K32" s="111">
        <v>4</v>
      </c>
      <c r="L32" s="110">
        <v>3.1875</v>
      </c>
      <c r="M32" s="111">
        <v>3.5</v>
      </c>
      <c r="N32" s="110">
        <v>3</v>
      </c>
      <c r="O32" s="111">
        <v>3.5</v>
      </c>
      <c r="P32" s="110"/>
      <c r="Q32" s="111"/>
      <c r="R32" s="110"/>
      <c r="S32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4"/>
  <sheetViews>
    <sheetView showGridLines="0" showZeros="0" zoomScale="110" zoomScaleNormal="110" workbookViewId="0">
      <selection activeCell="A3" sqref="A3:S34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177</v>
      </c>
      <c r="G3" s="35"/>
      <c r="H3" s="35" t="s">
        <v>133</v>
      </c>
      <c r="I3" s="35"/>
      <c r="J3" s="85" t="s">
        <v>128</v>
      </c>
      <c r="K3" s="35"/>
      <c r="L3" s="85" t="s">
        <v>163</v>
      </c>
      <c r="M3" s="35"/>
      <c r="N3" s="35" t="s">
        <v>162</v>
      </c>
      <c r="O3" s="35"/>
      <c r="P3" s="85" t="s">
        <v>179</v>
      </c>
      <c r="Q3" s="35"/>
      <c r="R3" s="35" t="s">
        <v>131</v>
      </c>
      <c r="S3" s="36"/>
    </row>
    <row r="4" spans="1:19" ht="15.75" x14ac:dyDescent="0.25">
      <c r="A4" s="86" t="s">
        <v>54</v>
      </c>
      <c r="B4" s="87"/>
      <c r="C4" s="88"/>
      <c r="D4" s="37">
        <v>43482</v>
      </c>
      <c r="E4" s="37"/>
      <c r="F4" s="37">
        <v>43482</v>
      </c>
      <c r="G4" s="37"/>
      <c r="H4" s="37">
        <v>43480</v>
      </c>
      <c r="I4" s="37"/>
      <c r="J4" s="37">
        <v>43482</v>
      </c>
      <c r="K4" s="37"/>
      <c r="L4" s="37">
        <v>43481</v>
      </c>
      <c r="M4" s="37"/>
      <c r="N4" s="37">
        <v>43482</v>
      </c>
      <c r="O4" s="37"/>
      <c r="P4" s="37">
        <v>43479</v>
      </c>
      <c r="Q4" s="37"/>
      <c r="R4" s="37">
        <v>43481</v>
      </c>
      <c r="S4" s="38"/>
    </row>
    <row r="5" spans="1:19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88" t="s">
        <v>18</v>
      </c>
    </row>
    <row r="6" spans="1:19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4"/>
    </row>
    <row r="7" spans="1:19" ht="16.5" thickBot="1" x14ac:dyDescent="0.3">
      <c r="A7" s="185" t="s">
        <v>35</v>
      </c>
      <c r="B7" s="181"/>
      <c r="C7" s="176" t="s">
        <v>19</v>
      </c>
      <c r="D7" s="172">
        <v>2.2999999999999998</v>
      </c>
      <c r="E7" s="113">
        <v>4</v>
      </c>
      <c r="F7" s="113">
        <v>2.75</v>
      </c>
      <c r="G7" s="113">
        <v>2.75</v>
      </c>
      <c r="H7" s="113">
        <v>2.9</v>
      </c>
      <c r="I7" s="113">
        <v>3.75</v>
      </c>
      <c r="J7" s="113">
        <v>2</v>
      </c>
      <c r="K7" s="113">
        <v>3</v>
      </c>
      <c r="L7" s="113">
        <v>3.5</v>
      </c>
      <c r="M7" s="113">
        <v>4</v>
      </c>
      <c r="N7" s="113">
        <v>2</v>
      </c>
      <c r="O7" s="113">
        <v>2.5</v>
      </c>
      <c r="P7" s="113"/>
      <c r="Q7" s="113"/>
      <c r="R7" s="113">
        <v>2.5</v>
      </c>
      <c r="S7" s="189">
        <v>3.5</v>
      </c>
    </row>
    <row r="8" spans="1:19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90"/>
    </row>
    <row r="9" spans="1:19" ht="15.75" x14ac:dyDescent="0.25">
      <c r="A9" s="114"/>
      <c r="B9" s="181" t="s">
        <v>176</v>
      </c>
      <c r="C9" s="173" t="s">
        <v>19</v>
      </c>
      <c r="D9" s="172">
        <v>0.85</v>
      </c>
      <c r="E9" s="113">
        <v>1.2</v>
      </c>
      <c r="F9" s="113"/>
      <c r="G9" s="113"/>
      <c r="H9" s="113">
        <v>0.8</v>
      </c>
      <c r="I9" s="113">
        <v>1.07</v>
      </c>
      <c r="J9" s="113"/>
      <c r="K9" s="113"/>
      <c r="L9" s="113">
        <v>1</v>
      </c>
      <c r="M9" s="113">
        <v>2</v>
      </c>
      <c r="N9" s="113"/>
      <c r="O9" s="113"/>
      <c r="P9" s="113"/>
      <c r="Q9" s="113"/>
      <c r="R9" s="113"/>
      <c r="S9" s="189"/>
    </row>
    <row r="10" spans="1:19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>
        <v>1.2</v>
      </c>
      <c r="I10" s="113">
        <v>1.2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89"/>
    </row>
    <row r="11" spans="1:19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>
        <v>1.67</v>
      </c>
      <c r="I11" s="113">
        <v>1.67</v>
      </c>
      <c r="J11" s="113"/>
      <c r="K11" s="113"/>
      <c r="L11" s="113">
        <v>1.3333333333333333</v>
      </c>
      <c r="M11" s="113">
        <v>2.3333333333333335</v>
      </c>
      <c r="N11" s="113"/>
      <c r="O11" s="113"/>
      <c r="P11" s="113"/>
      <c r="Q11" s="113"/>
      <c r="R11" s="113"/>
      <c r="S11" s="189"/>
    </row>
    <row r="12" spans="1:19" ht="15.75" x14ac:dyDescent="0.25">
      <c r="A12" s="114"/>
      <c r="B12" s="181" t="s">
        <v>165</v>
      </c>
      <c r="C12" s="173" t="s">
        <v>19</v>
      </c>
      <c r="D12" s="172">
        <v>0.95</v>
      </c>
      <c r="E12" s="113">
        <v>1.33</v>
      </c>
      <c r="F12" s="113">
        <v>0.93333333333333335</v>
      </c>
      <c r="G12" s="113">
        <v>0.93333333333333335</v>
      </c>
      <c r="H12" s="113">
        <v>1.2</v>
      </c>
      <c r="I12" s="113">
        <v>1.33</v>
      </c>
      <c r="J12" s="113">
        <v>0.8</v>
      </c>
      <c r="K12" s="113">
        <v>1.3333333333333333</v>
      </c>
      <c r="L12" s="113">
        <v>1</v>
      </c>
      <c r="M12" s="113">
        <v>2</v>
      </c>
      <c r="N12" s="113"/>
      <c r="O12" s="113"/>
      <c r="P12" s="113"/>
      <c r="Q12" s="113"/>
      <c r="R12" s="113"/>
      <c r="S12" s="189"/>
    </row>
    <row r="13" spans="1:19" ht="15.75" x14ac:dyDescent="0.25">
      <c r="A13" s="114"/>
      <c r="B13" s="181" t="s">
        <v>166</v>
      </c>
      <c r="C13" s="173" t="s">
        <v>19</v>
      </c>
      <c r="D13" s="172">
        <v>0.9</v>
      </c>
      <c r="E13" s="113">
        <v>1.66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89"/>
    </row>
    <row r="14" spans="1:19" ht="15.75" x14ac:dyDescent="0.25">
      <c r="A14" s="114"/>
      <c r="B14" s="181" t="s">
        <v>164</v>
      </c>
      <c r="C14" s="173" t="s">
        <v>19</v>
      </c>
      <c r="D14" s="172">
        <v>0.6</v>
      </c>
      <c r="E14" s="113">
        <v>1.2</v>
      </c>
      <c r="F14" s="113">
        <v>1.0666666666666667</v>
      </c>
      <c r="G14" s="113">
        <v>1.0666666666666667</v>
      </c>
      <c r="H14" s="113"/>
      <c r="I14" s="113"/>
      <c r="J14" s="113">
        <v>0.8</v>
      </c>
      <c r="K14" s="113">
        <v>1.3333333333333333</v>
      </c>
      <c r="L14" s="113">
        <v>1</v>
      </c>
      <c r="M14" s="113">
        <v>2</v>
      </c>
      <c r="N14" s="113"/>
      <c r="O14" s="113"/>
      <c r="P14" s="113"/>
      <c r="Q14" s="113"/>
      <c r="R14" s="113"/>
      <c r="S14" s="189"/>
    </row>
    <row r="15" spans="1:19" ht="15.75" x14ac:dyDescent="0.25">
      <c r="A15" s="112"/>
      <c r="B15" s="181" t="s">
        <v>168</v>
      </c>
      <c r="C15" s="173" t="s">
        <v>19</v>
      </c>
      <c r="D15" s="172">
        <v>0.8</v>
      </c>
      <c r="E15" s="113">
        <v>1.1000000000000001</v>
      </c>
      <c r="F15" s="113">
        <v>0.9</v>
      </c>
      <c r="G15" s="113">
        <v>0.9</v>
      </c>
      <c r="H15" s="113">
        <v>1</v>
      </c>
      <c r="I15" s="113">
        <v>1.1299999999999999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89"/>
    </row>
    <row r="16" spans="1:19" ht="15.75" x14ac:dyDescent="0.25">
      <c r="A16" s="112"/>
      <c r="B16" s="181" t="s">
        <v>171</v>
      </c>
      <c r="C16" s="173" t="s">
        <v>19</v>
      </c>
      <c r="D16" s="172">
        <v>1</v>
      </c>
      <c r="E16" s="113">
        <v>1.33</v>
      </c>
      <c r="F16" s="113">
        <v>1.1000000000000001</v>
      </c>
      <c r="G16" s="113">
        <v>1.1000000000000001</v>
      </c>
      <c r="H16" s="113">
        <v>1</v>
      </c>
      <c r="I16" s="113">
        <v>1.47</v>
      </c>
      <c r="J16" s="113"/>
      <c r="K16" s="113"/>
      <c r="L16" s="113">
        <v>1</v>
      </c>
      <c r="M16" s="113">
        <v>2</v>
      </c>
      <c r="N16" s="113"/>
      <c r="O16" s="113"/>
      <c r="P16" s="113"/>
      <c r="Q16" s="113"/>
      <c r="R16" s="113"/>
      <c r="S16" s="189"/>
    </row>
    <row r="17" spans="1:19" ht="15.75" x14ac:dyDescent="0.25">
      <c r="A17" s="112"/>
      <c r="B17" s="181" t="s">
        <v>180</v>
      </c>
      <c r="C17" s="173" t="s">
        <v>19</v>
      </c>
      <c r="D17" s="172"/>
      <c r="E17" s="113"/>
      <c r="F17" s="113"/>
      <c r="G17" s="113"/>
      <c r="H17" s="113">
        <v>0.67</v>
      </c>
      <c r="I17" s="113">
        <v>0.67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89"/>
    </row>
    <row r="18" spans="1:19" ht="15.75" x14ac:dyDescent="0.25">
      <c r="A18" s="112"/>
      <c r="B18" s="181" t="s">
        <v>172</v>
      </c>
      <c r="C18" s="173" t="s">
        <v>19</v>
      </c>
      <c r="D18" s="172">
        <v>0.8</v>
      </c>
      <c r="E18" s="113">
        <v>1.1000000000000001</v>
      </c>
      <c r="F18" s="113"/>
      <c r="G18" s="113"/>
      <c r="H18" s="113">
        <v>1</v>
      </c>
      <c r="I18" s="113">
        <v>1</v>
      </c>
      <c r="J18" s="113"/>
      <c r="K18" s="113"/>
      <c r="L18" s="113"/>
      <c r="M18" s="113"/>
      <c r="N18" s="113"/>
      <c r="O18" s="113"/>
      <c r="P18" s="113">
        <v>1.2</v>
      </c>
      <c r="Q18" s="113">
        <v>1.8</v>
      </c>
      <c r="R18" s="113"/>
      <c r="S18" s="189"/>
    </row>
    <row r="19" spans="1:19" ht="15.75" x14ac:dyDescent="0.25">
      <c r="A19" s="112"/>
      <c r="B19" s="181" t="s">
        <v>174</v>
      </c>
      <c r="C19" s="173" t="s">
        <v>19</v>
      </c>
      <c r="D19" s="172">
        <v>0.8</v>
      </c>
      <c r="E19" s="113">
        <v>1.1000000000000001</v>
      </c>
      <c r="F19" s="113"/>
      <c r="G19" s="113"/>
      <c r="H19" s="113"/>
      <c r="I19" s="113"/>
      <c r="J19" s="113"/>
      <c r="K19" s="113"/>
      <c r="L19" s="113">
        <v>1</v>
      </c>
      <c r="M19" s="113">
        <v>2</v>
      </c>
      <c r="N19" s="113"/>
      <c r="O19" s="113"/>
      <c r="P19" s="113"/>
      <c r="Q19" s="113"/>
      <c r="R19" s="113"/>
      <c r="S19" s="189"/>
    </row>
    <row r="20" spans="1:19" ht="15.75" x14ac:dyDescent="0.25">
      <c r="A20" s="112"/>
      <c r="B20" s="181" t="s">
        <v>167</v>
      </c>
      <c r="C20" s="173" t="s">
        <v>19</v>
      </c>
      <c r="D20" s="172">
        <v>0.85</v>
      </c>
      <c r="E20" s="113">
        <v>1.1000000000000001</v>
      </c>
      <c r="F20" s="113">
        <v>1.2666666666666666</v>
      </c>
      <c r="G20" s="113">
        <v>1.2666666666666666</v>
      </c>
      <c r="H20" s="113">
        <v>1</v>
      </c>
      <c r="I20" s="113">
        <v>1.33</v>
      </c>
      <c r="J20" s="113">
        <v>0.8</v>
      </c>
      <c r="K20" s="113">
        <v>1.3333333333333333</v>
      </c>
      <c r="L20" s="113">
        <v>1</v>
      </c>
      <c r="M20" s="113">
        <v>2</v>
      </c>
      <c r="N20" s="113"/>
      <c r="O20" s="113"/>
      <c r="P20" s="113"/>
      <c r="Q20" s="113"/>
      <c r="R20" s="113"/>
      <c r="S20" s="189"/>
    </row>
    <row r="21" spans="1:19" ht="15.75" x14ac:dyDescent="0.25">
      <c r="A21" s="112"/>
      <c r="B21" s="181" t="s">
        <v>161</v>
      </c>
      <c r="C21" s="173" t="s">
        <v>19</v>
      </c>
      <c r="D21" s="172">
        <v>0.8</v>
      </c>
      <c r="E21" s="113">
        <v>1.2</v>
      </c>
      <c r="F21" s="113">
        <v>1.3333333333333333</v>
      </c>
      <c r="G21" s="113">
        <v>1.3333333333333333</v>
      </c>
      <c r="H21" s="113">
        <v>1.2</v>
      </c>
      <c r="I21" s="113">
        <v>1.2</v>
      </c>
      <c r="J21" s="113">
        <v>0.8</v>
      </c>
      <c r="K21" s="113">
        <v>1.3333333333333333</v>
      </c>
      <c r="L21" s="113">
        <v>1</v>
      </c>
      <c r="M21" s="113">
        <v>2</v>
      </c>
      <c r="N21" s="113"/>
      <c r="O21" s="113"/>
      <c r="P21" s="113"/>
      <c r="Q21" s="113"/>
      <c r="R21" s="113"/>
      <c r="S21" s="189"/>
    </row>
    <row r="22" spans="1:19" ht="15.75" x14ac:dyDescent="0.25">
      <c r="A22" s="112"/>
      <c r="B22" s="181" t="s">
        <v>175</v>
      </c>
      <c r="C22" s="173" t="s">
        <v>19</v>
      </c>
      <c r="D22" s="172"/>
      <c r="E22" s="113"/>
      <c r="F22" s="113"/>
      <c r="G22" s="113"/>
      <c r="H22" s="113">
        <v>1</v>
      </c>
      <c r="I22" s="113">
        <v>1.2</v>
      </c>
      <c r="J22" s="113">
        <v>0.8</v>
      </c>
      <c r="K22" s="113">
        <v>1.3333333333333333</v>
      </c>
      <c r="L22" s="113">
        <v>1</v>
      </c>
      <c r="M22" s="113">
        <v>2</v>
      </c>
      <c r="N22" s="113"/>
      <c r="O22" s="113"/>
      <c r="P22" s="113"/>
      <c r="Q22" s="113"/>
      <c r="R22" s="113"/>
      <c r="S22" s="189"/>
    </row>
    <row r="23" spans="1:19" ht="16.5" thickBot="1" x14ac:dyDescent="0.3">
      <c r="A23" s="112"/>
      <c r="B23" s="181" t="s">
        <v>169</v>
      </c>
      <c r="C23" s="173" t="s">
        <v>19</v>
      </c>
      <c r="D23" s="172">
        <v>0.86</v>
      </c>
      <c r="E23" s="113">
        <v>1.2</v>
      </c>
      <c r="F23" s="113">
        <v>0.93333333333333335</v>
      </c>
      <c r="G23" s="113">
        <v>0.93333333333333335</v>
      </c>
      <c r="H23" s="113">
        <v>1.33</v>
      </c>
      <c r="I23" s="113">
        <v>1.33</v>
      </c>
      <c r="J23" s="113">
        <v>0.8</v>
      </c>
      <c r="K23" s="113">
        <v>1.3333333333333333</v>
      </c>
      <c r="L23" s="113">
        <v>1</v>
      </c>
      <c r="M23" s="113">
        <v>2</v>
      </c>
      <c r="N23" s="113"/>
      <c r="O23" s="113"/>
      <c r="P23" s="113"/>
      <c r="Q23" s="113"/>
      <c r="R23" s="113"/>
      <c r="S23" s="189"/>
    </row>
    <row r="24" spans="1:19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105"/>
    </row>
    <row r="25" spans="1:19" x14ac:dyDescent="0.2">
      <c r="A25" s="95" t="s">
        <v>42</v>
      </c>
      <c r="B25" s="96"/>
      <c r="C25" s="97" t="s">
        <v>33</v>
      </c>
      <c r="D25" s="46">
        <v>4.2</v>
      </c>
      <c r="E25" s="103">
        <v>4.5999999999999996</v>
      </c>
      <c r="F25" s="99">
        <v>5</v>
      </c>
      <c r="G25" s="100">
        <v>5</v>
      </c>
      <c r="H25" s="99">
        <v>6</v>
      </c>
      <c r="I25" s="100">
        <v>6</v>
      </c>
      <c r="J25" s="99">
        <v>5</v>
      </c>
      <c r="K25" s="100">
        <v>8</v>
      </c>
      <c r="L25" s="99"/>
      <c r="M25" s="100"/>
      <c r="N25" s="99">
        <v>4</v>
      </c>
      <c r="O25" s="100">
        <v>5</v>
      </c>
      <c r="P25" s="99">
        <v>7</v>
      </c>
      <c r="Q25" s="100">
        <v>8</v>
      </c>
      <c r="R25" s="99">
        <v>4.7</v>
      </c>
      <c r="S25" s="47">
        <v>7</v>
      </c>
    </row>
    <row r="26" spans="1:19" x14ac:dyDescent="0.2">
      <c r="A26" s="95" t="s">
        <v>43</v>
      </c>
      <c r="B26" s="96"/>
      <c r="C26" s="97" t="s">
        <v>19</v>
      </c>
      <c r="D26" s="46">
        <v>3.2</v>
      </c>
      <c r="E26" s="103">
        <v>3.5</v>
      </c>
      <c r="F26" s="99"/>
      <c r="G26" s="100"/>
      <c r="H26" s="99">
        <v>4</v>
      </c>
      <c r="I26" s="100">
        <v>4</v>
      </c>
      <c r="J26" s="99"/>
      <c r="K26" s="100"/>
      <c r="L26" s="99"/>
      <c r="M26" s="100"/>
      <c r="N26" s="99"/>
      <c r="O26" s="100"/>
      <c r="P26" s="99">
        <v>4.5</v>
      </c>
      <c r="Q26" s="100">
        <v>5</v>
      </c>
      <c r="R26" s="99"/>
      <c r="S26" s="47"/>
    </row>
    <row r="27" spans="1:19" x14ac:dyDescent="0.2">
      <c r="A27" s="95" t="s">
        <v>44</v>
      </c>
      <c r="B27" s="96"/>
      <c r="C27" s="97" t="s">
        <v>19</v>
      </c>
      <c r="D27" s="46">
        <v>3.85</v>
      </c>
      <c r="E27" s="103">
        <v>5</v>
      </c>
      <c r="F27" s="99">
        <v>3.8888888888888888</v>
      </c>
      <c r="G27" s="100">
        <v>3.8888888888888888</v>
      </c>
      <c r="H27" s="99">
        <v>3.6</v>
      </c>
      <c r="I27" s="100">
        <v>4</v>
      </c>
      <c r="J27" s="99">
        <v>2.7777777777777777</v>
      </c>
      <c r="K27" s="100">
        <v>5</v>
      </c>
      <c r="L27" s="99">
        <v>3.3333333333333335</v>
      </c>
      <c r="M27" s="100">
        <v>5</v>
      </c>
      <c r="N27" s="99">
        <v>3.4444444444444446</v>
      </c>
      <c r="O27" s="100">
        <v>3.5</v>
      </c>
      <c r="P27" s="99">
        <v>3.5</v>
      </c>
      <c r="Q27" s="100">
        <v>4</v>
      </c>
      <c r="R27" s="99">
        <v>4.5</v>
      </c>
      <c r="S27" s="47">
        <v>5</v>
      </c>
    </row>
    <row r="28" spans="1:19" x14ac:dyDescent="0.2">
      <c r="A28" s="95" t="s">
        <v>46</v>
      </c>
      <c r="B28" s="96"/>
      <c r="C28" s="97" t="s">
        <v>19</v>
      </c>
      <c r="D28" s="46">
        <v>4</v>
      </c>
      <c r="E28" s="103">
        <v>6</v>
      </c>
      <c r="F28" s="99">
        <v>4.5</v>
      </c>
      <c r="G28" s="100">
        <v>4.5</v>
      </c>
      <c r="H28" s="99">
        <v>4.5</v>
      </c>
      <c r="I28" s="100">
        <v>5</v>
      </c>
      <c r="J28" s="99">
        <v>4</v>
      </c>
      <c r="K28" s="100">
        <v>5.5</v>
      </c>
      <c r="L28" s="99">
        <v>4.5</v>
      </c>
      <c r="M28" s="100">
        <v>6.5</v>
      </c>
      <c r="N28" s="99">
        <v>4</v>
      </c>
      <c r="O28" s="100">
        <v>5.7</v>
      </c>
      <c r="P28" s="99">
        <v>5.5</v>
      </c>
      <c r="Q28" s="100">
        <v>7</v>
      </c>
      <c r="R28" s="99">
        <v>4.5</v>
      </c>
      <c r="S28" s="47">
        <v>5</v>
      </c>
    </row>
    <row r="29" spans="1:19" x14ac:dyDescent="0.2">
      <c r="A29" s="95" t="s">
        <v>47</v>
      </c>
      <c r="B29" s="96"/>
      <c r="C29" s="97" t="s">
        <v>19</v>
      </c>
      <c r="D29" s="46">
        <v>4</v>
      </c>
      <c r="E29" s="103">
        <v>14</v>
      </c>
      <c r="F29" s="99"/>
      <c r="G29" s="100"/>
      <c r="H29" s="99">
        <v>4.0999999999999996</v>
      </c>
      <c r="I29" s="100">
        <v>4.0999999999999996</v>
      </c>
      <c r="J29" s="99">
        <v>4.6428571428571432</v>
      </c>
      <c r="K29" s="100">
        <v>6.0714285714285712</v>
      </c>
      <c r="L29" s="99">
        <v>3.9285714285714284</v>
      </c>
      <c r="M29" s="100">
        <v>5.7142857142857144</v>
      </c>
      <c r="N29" s="99">
        <v>3.7</v>
      </c>
      <c r="O29" s="100">
        <v>4</v>
      </c>
      <c r="P29" s="99">
        <v>5</v>
      </c>
      <c r="Q29" s="100">
        <v>6</v>
      </c>
      <c r="R29" s="99">
        <v>3.3</v>
      </c>
      <c r="S29" s="47">
        <v>3.3</v>
      </c>
    </row>
    <row r="30" spans="1:19" x14ac:dyDescent="0.2">
      <c r="A30" s="95" t="s">
        <v>35</v>
      </c>
      <c r="B30" s="96"/>
      <c r="C30" s="97" t="s">
        <v>19</v>
      </c>
      <c r="D30" s="46">
        <v>4.3</v>
      </c>
      <c r="E30" s="103">
        <v>7</v>
      </c>
      <c r="F30" s="99">
        <v>4.25</v>
      </c>
      <c r="G30" s="100">
        <v>4.25</v>
      </c>
      <c r="H30" s="99"/>
      <c r="I30" s="100"/>
      <c r="J30" s="99"/>
      <c r="K30" s="100"/>
      <c r="L30" s="99">
        <v>3</v>
      </c>
      <c r="M30" s="100">
        <v>6</v>
      </c>
      <c r="N30" s="99"/>
      <c r="O30" s="100"/>
      <c r="P30" s="99">
        <v>3.5</v>
      </c>
      <c r="Q30" s="100">
        <v>5</v>
      </c>
      <c r="R30" s="99"/>
      <c r="S30" s="47"/>
    </row>
    <row r="31" spans="1:19" x14ac:dyDescent="0.2">
      <c r="A31" s="95" t="s">
        <v>48</v>
      </c>
      <c r="B31" s="96"/>
      <c r="C31" s="97" t="s">
        <v>19</v>
      </c>
      <c r="D31" s="46">
        <v>5.5</v>
      </c>
      <c r="E31" s="103">
        <v>6.6</v>
      </c>
      <c r="F31" s="99"/>
      <c r="G31" s="100"/>
      <c r="H31" s="99"/>
      <c r="I31" s="100"/>
      <c r="J31" s="99"/>
      <c r="K31" s="100"/>
      <c r="L31" s="99">
        <v>4</v>
      </c>
      <c r="M31" s="100">
        <v>6</v>
      </c>
      <c r="N31" s="99"/>
      <c r="O31" s="100"/>
      <c r="P31" s="99"/>
      <c r="Q31" s="100"/>
      <c r="R31" s="99"/>
      <c r="S31" s="47"/>
    </row>
    <row r="32" spans="1:19" x14ac:dyDescent="0.2">
      <c r="A32" s="95" t="s">
        <v>49</v>
      </c>
      <c r="B32" s="96"/>
      <c r="C32" s="97" t="s">
        <v>19</v>
      </c>
      <c r="D32" s="46">
        <v>2.2999999999999998</v>
      </c>
      <c r="E32" s="103">
        <v>8</v>
      </c>
      <c r="F32" s="99">
        <v>4</v>
      </c>
      <c r="G32" s="100">
        <v>4</v>
      </c>
      <c r="H32" s="99">
        <v>3.8</v>
      </c>
      <c r="I32" s="100">
        <v>4.8</v>
      </c>
      <c r="J32" s="99">
        <v>3.5</v>
      </c>
      <c r="K32" s="100">
        <v>6</v>
      </c>
      <c r="L32" s="99">
        <v>3.5</v>
      </c>
      <c r="M32" s="100">
        <v>6.5</v>
      </c>
      <c r="N32" s="99">
        <v>2</v>
      </c>
      <c r="O32" s="100">
        <v>5</v>
      </c>
      <c r="P32" s="99">
        <v>4</v>
      </c>
      <c r="Q32" s="100">
        <v>5</v>
      </c>
      <c r="R32" s="99">
        <v>2</v>
      </c>
      <c r="S32" s="47">
        <v>4.5</v>
      </c>
    </row>
    <row r="33" spans="1:19" x14ac:dyDescent="0.2">
      <c r="A33" s="95" t="s">
        <v>50</v>
      </c>
      <c r="B33" s="96"/>
      <c r="C33" s="97" t="s">
        <v>19</v>
      </c>
      <c r="D33" s="46">
        <v>3</v>
      </c>
      <c r="E33" s="103">
        <v>6</v>
      </c>
      <c r="F33" s="99">
        <v>5</v>
      </c>
      <c r="G33" s="100">
        <v>5</v>
      </c>
      <c r="H33" s="99">
        <v>3</v>
      </c>
      <c r="I33" s="100">
        <v>5</v>
      </c>
      <c r="J33" s="99">
        <v>4</v>
      </c>
      <c r="K33" s="100">
        <v>6</v>
      </c>
      <c r="L33" s="99">
        <v>4.5</v>
      </c>
      <c r="M33" s="100">
        <v>5.5</v>
      </c>
      <c r="N33" s="99">
        <v>3.7</v>
      </c>
      <c r="O33" s="100">
        <v>4.5</v>
      </c>
      <c r="P33" s="99">
        <v>3.8</v>
      </c>
      <c r="Q33" s="100">
        <v>5</v>
      </c>
      <c r="R33" s="99">
        <v>3</v>
      </c>
      <c r="S33" s="47">
        <v>4.5</v>
      </c>
    </row>
    <row r="34" spans="1:19" ht="15.75" thickBot="1" x14ac:dyDescent="0.25">
      <c r="A34" s="106" t="s">
        <v>51</v>
      </c>
      <c r="B34" s="107"/>
      <c r="C34" s="108" t="s">
        <v>19</v>
      </c>
      <c r="D34" s="48">
        <v>10</v>
      </c>
      <c r="E34" s="109">
        <v>12</v>
      </c>
      <c r="F34" s="110">
        <v>13</v>
      </c>
      <c r="G34" s="111">
        <v>13</v>
      </c>
      <c r="H34" s="110">
        <v>10</v>
      </c>
      <c r="I34" s="111">
        <v>10</v>
      </c>
      <c r="J34" s="110">
        <v>8.8888888888888893</v>
      </c>
      <c r="K34" s="111">
        <v>15.555555555555555</v>
      </c>
      <c r="L34" s="110">
        <v>10.428571428571429</v>
      </c>
      <c r="M34" s="111">
        <v>13.571428571428571</v>
      </c>
      <c r="N34" s="110">
        <v>10</v>
      </c>
      <c r="O34" s="111">
        <v>14</v>
      </c>
      <c r="P34" s="110">
        <v>12</v>
      </c>
      <c r="Q34" s="111">
        <v>12.5</v>
      </c>
      <c r="R34" s="110">
        <v>10</v>
      </c>
      <c r="S34" s="191">
        <v>12.2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C6" sqref="C6:I2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182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21" t="s">
        <v>135</v>
      </c>
      <c r="D8" s="224" t="s">
        <v>136</v>
      </c>
      <c r="E8" s="225"/>
      <c r="F8" s="226"/>
      <c r="G8" s="224" t="s">
        <v>21</v>
      </c>
      <c r="H8" s="225"/>
      <c r="I8" s="226"/>
    </row>
    <row r="9" spans="3:9" ht="12.75" customHeight="1" x14ac:dyDescent="0.2">
      <c r="C9" s="222"/>
      <c r="D9" s="216" t="s">
        <v>139</v>
      </c>
      <c r="E9" s="217"/>
      <c r="F9" s="218" t="s">
        <v>138</v>
      </c>
      <c r="G9" s="220" t="s">
        <v>137</v>
      </c>
      <c r="H9" s="217"/>
      <c r="I9" s="218" t="s">
        <v>138</v>
      </c>
    </row>
    <row r="10" spans="3:9" ht="13.5" thickBot="1" x14ac:dyDescent="0.25">
      <c r="C10" s="223"/>
      <c r="D10" s="135" t="s">
        <v>185</v>
      </c>
      <c r="E10" s="134" t="s">
        <v>181</v>
      </c>
      <c r="F10" s="219"/>
      <c r="G10" s="136" t="s">
        <v>185</v>
      </c>
      <c r="H10" s="137" t="s">
        <v>181</v>
      </c>
      <c r="I10" s="219"/>
    </row>
    <row r="11" spans="3:9" ht="13.5" x14ac:dyDescent="0.25">
      <c r="C11" s="138" t="s">
        <v>140</v>
      </c>
      <c r="D11" s="144">
        <v>136.66999999999999</v>
      </c>
      <c r="E11" s="139">
        <v>130</v>
      </c>
      <c r="F11" s="141">
        <f>(D11-E11)/E11*100</f>
        <v>5.1307692307692214</v>
      </c>
      <c r="G11" s="142">
        <v>3.33</v>
      </c>
      <c r="H11" s="143">
        <v>3.2</v>
      </c>
      <c r="I11" s="140">
        <f>(G11-H11)/H11*100</f>
        <v>4.0624999999999964</v>
      </c>
    </row>
    <row r="12" spans="3:9" ht="13.5" x14ac:dyDescent="0.25">
      <c r="C12" s="138" t="s">
        <v>141</v>
      </c>
      <c r="D12" s="144">
        <v>100</v>
      </c>
      <c r="E12" s="145">
        <v>100</v>
      </c>
      <c r="F12" s="141">
        <f t="shared" ref="F12:F14" si="0">(D12-E12)/E12*100</f>
        <v>0</v>
      </c>
      <c r="G12" s="146">
        <v>1.73</v>
      </c>
      <c r="H12" s="147">
        <v>1.7</v>
      </c>
      <c r="I12" s="140">
        <f>(G12-H12)/H12*100</f>
        <v>1.7647058823529429</v>
      </c>
    </row>
    <row r="13" spans="3:9" ht="13.5" x14ac:dyDescent="0.25">
      <c r="C13" s="138" t="s">
        <v>142</v>
      </c>
      <c r="D13" s="144">
        <v>103.5</v>
      </c>
      <c r="E13" s="145">
        <v>90</v>
      </c>
      <c r="F13" s="141">
        <f t="shared" si="0"/>
        <v>15</v>
      </c>
      <c r="G13" s="146">
        <v>2.2000000000000002</v>
      </c>
      <c r="H13" s="147">
        <v>2.5</v>
      </c>
      <c r="I13" s="140">
        <f>(G13-H13)/H13*100</f>
        <v>-11.999999999999993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110</v>
      </c>
      <c r="E15" s="145">
        <v>106.67</v>
      </c>
      <c r="F15" s="141">
        <f t="shared" ref="F15:F26" si="1">(D15-E15)/E15*100</f>
        <v>3.1217774444548594</v>
      </c>
      <c r="G15" s="146">
        <v>2.5</v>
      </c>
      <c r="H15" s="147">
        <v>2.33</v>
      </c>
      <c r="I15" s="140">
        <f>(G15-H15)/H15*100</f>
        <v>7.2961373390557904</v>
      </c>
    </row>
    <row r="16" spans="3:9" ht="13.5" x14ac:dyDescent="0.25">
      <c r="C16" s="138" t="s">
        <v>160</v>
      </c>
      <c r="D16" s="144">
        <v>86.9</v>
      </c>
      <c r="E16" s="145">
        <v>84</v>
      </c>
      <c r="F16" s="141">
        <f t="shared" si="1"/>
        <v>3.4523809523809588</v>
      </c>
      <c r="G16" s="146">
        <v>2.0499999999999998</v>
      </c>
      <c r="H16" s="147">
        <v>1.9</v>
      </c>
      <c r="I16" s="140">
        <f t="shared" ref="I16:I26" si="2">(G16-H16)/H16*100</f>
        <v>7.8947368421052584</v>
      </c>
    </row>
    <row r="17" spans="3:9" ht="13.5" x14ac:dyDescent="0.25">
      <c r="C17" s="138" t="s">
        <v>145</v>
      </c>
      <c r="D17" s="144">
        <v>98.94</v>
      </c>
      <c r="E17" s="145">
        <v>102</v>
      </c>
      <c r="F17" s="141">
        <f t="shared" si="1"/>
        <v>-3.0000000000000022</v>
      </c>
      <c r="G17" s="146">
        <v>2.5</v>
      </c>
      <c r="H17" s="147">
        <v>2.33</v>
      </c>
      <c r="I17" s="140">
        <f t="shared" si="2"/>
        <v>7.2961373390557904</v>
      </c>
    </row>
    <row r="18" spans="3:9" ht="13.5" x14ac:dyDescent="0.25">
      <c r="C18" s="138" t="s">
        <v>146</v>
      </c>
      <c r="D18" s="144">
        <v>112</v>
      </c>
      <c r="E18" s="150">
        <v>111</v>
      </c>
      <c r="F18" s="141">
        <f t="shared" si="1"/>
        <v>0.90090090090090091</v>
      </c>
      <c r="G18" s="146">
        <v>2.89</v>
      </c>
      <c r="H18" s="147">
        <v>2.61</v>
      </c>
      <c r="I18" s="140">
        <f t="shared" si="2"/>
        <v>10.727969348659014</v>
      </c>
    </row>
    <row r="19" spans="3:9" ht="13.5" x14ac:dyDescent="0.25">
      <c r="C19" s="138" t="s">
        <v>147</v>
      </c>
      <c r="D19" s="144">
        <v>98.33</v>
      </c>
      <c r="E19" s="145">
        <v>97</v>
      </c>
      <c r="F19" s="141">
        <f t="shared" si="1"/>
        <v>1.3711340206185549</v>
      </c>
      <c r="G19" s="146">
        <v>2.41</v>
      </c>
      <c r="H19" s="147">
        <v>2.02</v>
      </c>
      <c r="I19" s="140">
        <f t="shared" si="2"/>
        <v>19.306930693069312</v>
      </c>
    </row>
    <row r="20" spans="3:9" ht="13.5" x14ac:dyDescent="0.25">
      <c r="C20" s="138" t="s">
        <v>148</v>
      </c>
      <c r="D20" s="144">
        <v>108.75</v>
      </c>
      <c r="E20" s="145">
        <v>110</v>
      </c>
      <c r="F20" s="141">
        <f t="shared" si="1"/>
        <v>-1.1363636363636365</v>
      </c>
      <c r="G20" s="146">
        <v>2.33</v>
      </c>
      <c r="H20" s="147">
        <v>2.35</v>
      </c>
      <c r="I20" s="140">
        <f t="shared" si="2"/>
        <v>-0.85106382978723472</v>
      </c>
    </row>
    <row r="21" spans="3:9" ht="13.5" x14ac:dyDescent="0.25">
      <c r="C21" s="138" t="s">
        <v>149</v>
      </c>
      <c r="D21" s="144">
        <v>128.33000000000001</v>
      </c>
      <c r="E21" s="145">
        <v>128.33000000000001</v>
      </c>
      <c r="F21" s="141">
        <f t="shared" si="1"/>
        <v>0</v>
      </c>
      <c r="G21" s="146">
        <v>2.5499999999999998</v>
      </c>
      <c r="H21" s="147">
        <v>2.65</v>
      </c>
      <c r="I21" s="140">
        <f t="shared" si="2"/>
        <v>-3.7735849056603805</v>
      </c>
    </row>
    <row r="22" spans="3:9" ht="13.5" x14ac:dyDescent="0.25">
      <c r="C22" s="138" t="s">
        <v>150</v>
      </c>
      <c r="D22" s="144">
        <v>102.5</v>
      </c>
      <c r="E22" s="145">
        <v>130</v>
      </c>
      <c r="F22" s="141">
        <f t="shared" si="1"/>
        <v>-21.153846153846153</v>
      </c>
      <c r="G22" s="146">
        <v>2.4</v>
      </c>
      <c r="H22" s="147">
        <v>2.68</v>
      </c>
      <c r="I22" s="140">
        <f t="shared" si="2"/>
        <v>-10.44776119402986</v>
      </c>
    </row>
    <row r="23" spans="3:9" ht="13.5" x14ac:dyDescent="0.25">
      <c r="C23" s="138" t="s">
        <v>151</v>
      </c>
      <c r="D23" s="144">
        <v>66.25</v>
      </c>
      <c r="E23" s="145">
        <v>70</v>
      </c>
      <c r="F23" s="141">
        <f t="shared" si="1"/>
        <v>-5.3571428571428568</v>
      </c>
      <c r="G23" s="146">
        <v>1.35</v>
      </c>
      <c r="H23" s="147">
        <v>1.5</v>
      </c>
      <c r="I23" s="140">
        <f t="shared" si="2"/>
        <v>-9.9999999999999929</v>
      </c>
    </row>
    <row r="24" spans="3:9" ht="13.5" x14ac:dyDescent="0.25">
      <c r="C24" s="138" t="s">
        <v>152</v>
      </c>
      <c r="D24" s="144">
        <v>107.5</v>
      </c>
      <c r="E24" s="145">
        <v>107.5</v>
      </c>
      <c r="F24" s="141">
        <f t="shared" si="1"/>
        <v>0</v>
      </c>
      <c r="G24" s="146">
        <v>1.2</v>
      </c>
      <c r="H24" s="147">
        <v>1.2</v>
      </c>
      <c r="I24" s="140">
        <f t="shared" si="2"/>
        <v>0</v>
      </c>
    </row>
    <row r="25" spans="3:9" ht="13.5" x14ac:dyDescent="0.25">
      <c r="C25" s="138" t="s">
        <v>153</v>
      </c>
      <c r="D25" s="144">
        <v>128.13</v>
      </c>
      <c r="E25" s="145">
        <v>121.88</v>
      </c>
      <c r="F25" s="141">
        <f t="shared" si="1"/>
        <v>5.1279947489333777</v>
      </c>
      <c r="G25" s="146">
        <v>2.86</v>
      </c>
      <c r="H25" s="147">
        <v>2.76</v>
      </c>
      <c r="I25" s="140">
        <f t="shared" si="2"/>
        <v>3.6231884057971051</v>
      </c>
    </row>
    <row r="26" spans="3:9" ht="14.25" thickBot="1" x14ac:dyDescent="0.3">
      <c r="C26" s="151" t="s">
        <v>154</v>
      </c>
      <c r="D26" s="192">
        <v>108.33</v>
      </c>
      <c r="E26" s="152">
        <v>101.67</v>
      </c>
      <c r="F26" s="193">
        <f t="shared" si="1"/>
        <v>6.5506048982000564</v>
      </c>
      <c r="G26" s="153">
        <v>2.73</v>
      </c>
      <c r="H26" s="154">
        <v>2.67</v>
      </c>
      <c r="I26" s="174">
        <f t="shared" si="2"/>
        <v>2.247191011235957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2019-01-17T12:08:44Z</dcterms:modified>
</cp:coreProperties>
</file>