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pogonowska\Desktop\do Internetu -zaproszenie NAVOICA1\"/>
    </mc:Choice>
  </mc:AlternateContent>
  <xr:revisionPtr revIDLastSave="0" documentId="8_{BB12279C-F67D-488A-89B1-32547BCCA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sztorys" sheetId="1" r:id="rId1"/>
  </sheets>
  <definedNames>
    <definedName name="_xlnm.Print_Area" localSheetId="0">Kosztorys!$A$1:$H$37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7" i="1"/>
  <c r="F19" i="1"/>
  <c r="F20" i="1"/>
  <c r="F21" i="1"/>
  <c r="F10" i="1"/>
  <c r="F12" i="1"/>
  <c r="F18" i="1"/>
  <c r="F22" i="1"/>
  <c r="F16" i="1"/>
  <c r="F8" i="1"/>
  <c r="F9" i="1"/>
  <c r="F13" i="1"/>
  <c r="F7" i="1"/>
  <c r="F14" i="1" l="1"/>
  <c r="F23" i="1"/>
  <c r="F24" i="1" l="1"/>
</calcChain>
</file>

<file path=xl/sharedStrings.xml><?xml version="1.0" encoding="utf-8"?>
<sst xmlns="http://schemas.openxmlformats.org/spreadsheetml/2006/main" count="52" uniqueCount="43">
  <si>
    <t>1.</t>
  </si>
  <si>
    <t>1.1.</t>
  </si>
  <si>
    <t>1.2.</t>
  </si>
  <si>
    <t>1.3.</t>
  </si>
  <si>
    <t>Nazwa kosztu</t>
  </si>
  <si>
    <t>…</t>
  </si>
  <si>
    <t>2.</t>
  </si>
  <si>
    <t>2.1.</t>
  </si>
  <si>
    <t>2.2.</t>
  </si>
  <si>
    <t>2.3.</t>
  </si>
  <si>
    <t>L.p.</t>
  </si>
  <si>
    <t>Wskazówki do wypełnienia Kosztorysu:</t>
  </si>
  <si>
    <t>4. W kolumnie "Jednostka miary" należy wskazać właściwą nazwę np. sztuka, miesiąc, godzina, osoba, etat.</t>
  </si>
  <si>
    <t>KOSZTORYS</t>
  </si>
  <si>
    <t>Kategoria nr 1: Koszty osobowe</t>
  </si>
  <si>
    <t>Kategoria nr 2: Koszty zakupu usług niezbędnych do opracowania kursu</t>
  </si>
  <si>
    <t>Załącznik nr 2 do Zaproszenia Ministra Nauki i Szkolnictwa Wyższego do składania ofert w projekcie „Wsparcie procesów dydaktycznych za pośrednictwem platformy NAVOICA”</t>
  </si>
  <si>
    <t xml:space="preserve">5. W kolumnie "Liczba jednostek" należy wskazać liczbę jednostek np. liczbę sztuk, liczbę godzin itp. </t>
  </si>
  <si>
    <t xml:space="preserve">6. W kolumnie "Koszt jednostkowy" należy wskazać koszt danej jednostki w PLN np. stawka za godzinę, cena 1 sztuki, wynagrodzenie za miesiąc itp. adekwatnie do rodzaju wydatku. </t>
  </si>
  <si>
    <t xml:space="preserve">7. W każdej kategorii można dodawać odpowiednio więcej wierszy, adekwatnie do zakresu oferty. </t>
  </si>
  <si>
    <t xml:space="preserve">8. Należy zachować poprawną numerację kolejnych wierszy oraz zweryfikować poprawność formuł i wyliczeń po uwzględnieniu dodatkowych wierszy. </t>
  </si>
  <si>
    <t>9. W przypadku usunięcia zbędnych wierszy w wybranej kategorii należy zweryfikować poprawność formuł i wyliczeń.</t>
  </si>
  <si>
    <t xml:space="preserve">10. Wszystkie dane liczbowe należy podawać z dokładnością do maksymalnie dwóch miejsc po przecinku. </t>
  </si>
  <si>
    <t>Uzasadnienie (w zakresie merytorycznym, w tym m.in. niezbędność, zasadność, adekwatność i racjonalność planowanych kosztów opracowania kursu w stosunku do przedmiotu i zakresu projektu uwzględnionego w ofercie):</t>
  </si>
  <si>
    <t>Jednostka 
miary</t>
  </si>
  <si>
    <t>Liczba 
jednostek</t>
  </si>
  <si>
    <t>Koszt jednostkowy (PLN)</t>
  </si>
  <si>
    <t>11. W polu "Uzasadnienie" należy podać uzasadnienia merytoryczne dla wydatków z kategorii nr 1 i oddzielnie z kategorii nr 2.</t>
  </si>
  <si>
    <t>wpisz tekst</t>
  </si>
  <si>
    <t>suma</t>
  </si>
  <si>
    <t>OGÓŁEM</t>
  </si>
  <si>
    <t>Wskazówki do wypełnienia Kosztorysu znajdują się pod tabelą.</t>
  </si>
  <si>
    <t>3. W kolumnie "Nazwa kosztu" należy podać informację o rodzaju/charakterze wydatku planowanego do poniesienia.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</si>
  <si>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</si>
  <si>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</si>
  <si>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r>
      <t xml:space="preserve">Razem (PLN)
</t>
    </r>
    <r>
      <rPr>
        <sz val="12"/>
        <color theme="1"/>
        <rFont val="Calibri"/>
        <family val="2"/>
        <charset val="238"/>
        <scheme val="minor"/>
      </rPr>
      <t>(liczba jednostek * koszt jednostkowy)</t>
    </r>
  </si>
  <si>
    <t>np.miesiąc</t>
  </si>
  <si>
    <t>np. godzina</t>
  </si>
  <si>
    <t>np.sztuka</t>
  </si>
  <si>
    <t>wpisz tekst (np. Zakup usługi montażu 20 filmów)</t>
  </si>
  <si>
    <t>wpisz tekst (np. Wynagrodzenie specjalisty ds.....; 1/4 etatu)</t>
  </si>
  <si>
    <t>wpisz tekst (np. Wynagrodzenie specjalisty ds.....)</t>
  </si>
  <si>
    <t xml:space="preserve">12. W tabeli podano PRZYKŁADOWE sposoby podania kalkulacji planowanych wydatków, które należy usunąć przed wypełnieniem kosztorysu.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</si>
</sst>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/>
    <xf numFmtId="0" fontId="0" fillId="0" borderId="0" xfId="0" applyAlignment="1">
      <alignment vertical="center"/>
    </xf>
    <xf numFmtId="1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 applyAlignment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" fontId="4" fillId="0" borderId="0" xfId="0" applyNumberFormat="1" applyFont="1" applyAlignment="1">
      <alignment vertical="center"/>
    </xf>
    <xf numFmtId="1" fontId="2" fillId="3" borderId="5" xfId="0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1" fontId="4" fillId="3" borderId="5" xfId="0" applyNumberFormat="1" applyFont="1" applyFill="1" applyBorder="1"/>
    <xf numFmtId="0" fontId="5" fillId="0" borderId="7" xfId="0" applyFont="1" applyBorder="1"/>
    <xf numFmtId="4" fontId="4" fillId="0" borderId="7" xfId="0" applyNumberFormat="1" applyFont="1" applyBorder="1"/>
    <xf numFmtId="164" fontId="4" fillId="0" borderId="7" xfId="0" applyNumberFormat="1" applyFont="1" applyBorder="1"/>
    <xf numFmtId="1" fontId="4" fillId="3" borderId="12" xfId="0" applyNumberFormat="1" applyFont="1" applyFill="1" applyBorder="1"/>
    <xf numFmtId="0" fontId="4" fillId="0" borderId="9" xfId="0" applyFont="1" applyBorder="1"/>
    <xf numFmtId="4" fontId="4" fillId="0" borderId="9" xfId="0" applyNumberFormat="1" applyFont="1" applyBorder="1"/>
    <xf numFmtId="164" fontId="4" fillId="0" borderId="9" xfId="0" applyNumberFormat="1" applyFont="1" applyBorder="1"/>
    <xf numFmtId="1" fontId="2" fillId="3" borderId="12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/>
    <xf numFmtId="164" fontId="2" fillId="3" borderId="11" xfId="0" applyNumberFormat="1" applyFont="1" applyFill="1" applyBorder="1"/>
    <xf numFmtId="1" fontId="2" fillId="3" borderId="5" xfId="0" applyNumberFormat="1" applyFont="1" applyFill="1" applyBorder="1" applyAlignment="1">
      <alignment horizontal="right"/>
    </xf>
    <xf numFmtId="0" fontId="5" fillId="0" borderId="9" xfId="0" applyFont="1" applyBorder="1"/>
    <xf numFmtId="164" fontId="2" fillId="4" borderId="5" xfId="0" applyNumberFormat="1" applyFont="1" applyFill="1" applyBorder="1"/>
    <xf numFmtId="164" fontId="2" fillId="4" borderId="12" xfId="0" applyNumberFormat="1" applyFont="1" applyFill="1" applyBorder="1"/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" fontId="0" fillId="0" borderId="0" xfId="0" applyNumberFormat="1" applyAlignment="1">
      <alignment horizontal="center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6</xdr:col>
      <xdr:colOff>1430867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="90" zoomScaleNormal="90" zoomScaleSheetLayoutView="90" workbookViewId="0">
      <selection activeCell="G25" sqref="G25"/>
    </sheetView>
  </sheetViews>
  <sheetFormatPr defaultColWidth="0" defaultRowHeight="14.4" zeroHeight="1" x14ac:dyDescent="0.3"/>
  <cols>
    <col min="1" max="1" width="6.5546875" style="1" customWidth="1"/>
    <col min="2" max="2" width="58" customWidth="1"/>
    <col min="3" max="3" width="16.33203125" customWidth="1"/>
    <col min="4" max="5" width="15.5546875" customWidth="1"/>
    <col min="6" max="6" width="21.109375" customWidth="1"/>
    <col min="7" max="7" width="63.6640625" customWidth="1"/>
    <col min="8" max="8" width="6.109375" customWidth="1"/>
    <col min="9" max="16384" width="9.109375" hidden="1"/>
  </cols>
  <sheetData>
    <row r="1" spans="1:7" ht="27" customHeight="1" x14ac:dyDescent="0.3">
      <c r="A1" s="2" t="s">
        <v>16</v>
      </c>
    </row>
    <row r="2" spans="1:7" ht="90.75" customHeight="1" x14ac:dyDescent="0.3">
      <c r="A2" s="39"/>
      <c r="B2" s="39"/>
      <c r="C2" s="39"/>
      <c r="D2" s="39"/>
      <c r="E2" s="39"/>
      <c r="F2" s="39"/>
      <c r="G2" s="39"/>
    </row>
    <row r="3" spans="1:7" ht="31.65" customHeight="1" x14ac:dyDescent="0.35">
      <c r="A3" s="6" t="s">
        <v>13</v>
      </c>
      <c r="B3" s="6"/>
      <c r="C3" s="6"/>
      <c r="D3" s="6"/>
      <c r="E3" s="6"/>
      <c r="F3" s="6"/>
      <c r="G3" s="6"/>
    </row>
    <row r="4" spans="1:7" ht="39" customHeight="1" thickBot="1" x14ac:dyDescent="0.35">
      <c r="A4" s="15" t="s">
        <v>31</v>
      </c>
      <c r="B4" s="4"/>
    </row>
    <row r="5" spans="1:7" ht="63" thickBot="1" x14ac:dyDescent="0.35">
      <c r="A5" s="7" t="s">
        <v>10</v>
      </c>
      <c r="B5" s="8" t="s">
        <v>4</v>
      </c>
      <c r="C5" s="9" t="s">
        <v>24</v>
      </c>
      <c r="D5" s="9" t="s">
        <v>25</v>
      </c>
      <c r="E5" s="9" t="s">
        <v>26</v>
      </c>
      <c r="F5" s="9" t="s">
        <v>35</v>
      </c>
      <c r="G5" s="10" t="s">
        <v>23</v>
      </c>
    </row>
    <row r="6" spans="1:7" ht="16.2" thickBot="1" x14ac:dyDescent="0.35">
      <c r="A6" s="16" t="s">
        <v>0</v>
      </c>
      <c r="B6" s="17" t="s">
        <v>14</v>
      </c>
      <c r="C6" s="18"/>
      <c r="D6" s="18"/>
      <c r="E6" s="18"/>
      <c r="F6" s="18"/>
      <c r="G6" s="19"/>
    </row>
    <row r="7" spans="1:7" ht="15.6" x14ac:dyDescent="0.3">
      <c r="A7" s="20" t="s">
        <v>1</v>
      </c>
      <c r="B7" s="21" t="s">
        <v>40</v>
      </c>
      <c r="C7" s="21" t="s">
        <v>36</v>
      </c>
      <c r="D7" s="22">
        <v>6</v>
      </c>
      <c r="E7" s="23">
        <v>2500</v>
      </c>
      <c r="F7" s="34">
        <f>ROUND(D7*E7,2)</f>
        <v>15000</v>
      </c>
      <c r="G7" s="36" t="s">
        <v>28</v>
      </c>
    </row>
    <row r="8" spans="1:7" ht="15.6" x14ac:dyDescent="0.3">
      <c r="A8" s="24" t="s">
        <v>2</v>
      </c>
      <c r="B8" s="33" t="s">
        <v>41</v>
      </c>
      <c r="C8" s="33" t="s">
        <v>37</v>
      </c>
      <c r="D8" s="26">
        <v>75</v>
      </c>
      <c r="E8" s="27">
        <v>200</v>
      </c>
      <c r="F8" s="35">
        <f t="shared" ref="F8:F13" si="0">ROUND(D8*E8,2)</f>
        <v>15000</v>
      </c>
      <c r="G8" s="37"/>
    </row>
    <row r="9" spans="1:7" ht="15.6" x14ac:dyDescent="0.3">
      <c r="A9" s="24" t="s">
        <v>3</v>
      </c>
      <c r="B9" s="25"/>
      <c r="C9" s="25"/>
      <c r="D9" s="26"/>
      <c r="E9" s="27"/>
      <c r="F9" s="35">
        <f t="shared" si="0"/>
        <v>0</v>
      </c>
      <c r="G9" s="37"/>
    </row>
    <row r="10" spans="1:7" ht="15.6" x14ac:dyDescent="0.3">
      <c r="A10" s="24" t="s">
        <v>5</v>
      </c>
      <c r="B10" s="25"/>
      <c r="C10" s="25"/>
      <c r="D10" s="26"/>
      <c r="E10" s="27"/>
      <c r="F10" s="35">
        <f t="shared" si="0"/>
        <v>0</v>
      </c>
      <c r="G10" s="37"/>
    </row>
    <row r="11" spans="1:7" ht="15.6" x14ac:dyDescent="0.3">
      <c r="A11" s="24" t="s">
        <v>5</v>
      </c>
      <c r="B11" s="25"/>
      <c r="C11" s="25"/>
      <c r="D11" s="26"/>
      <c r="E11" s="27"/>
      <c r="F11" s="35">
        <f t="shared" si="0"/>
        <v>0</v>
      </c>
      <c r="G11" s="37"/>
    </row>
    <row r="12" spans="1:7" ht="15.6" x14ac:dyDescent="0.3">
      <c r="A12" s="24" t="s">
        <v>5</v>
      </c>
      <c r="B12" s="25"/>
      <c r="C12" s="25"/>
      <c r="D12" s="26"/>
      <c r="E12" s="27"/>
      <c r="F12" s="35">
        <f t="shared" si="0"/>
        <v>0</v>
      </c>
      <c r="G12" s="37"/>
    </row>
    <row r="13" spans="1:7" ht="16.2" thickBot="1" x14ac:dyDescent="0.35">
      <c r="A13" s="24" t="s">
        <v>5</v>
      </c>
      <c r="B13" s="25"/>
      <c r="C13" s="25"/>
      <c r="D13" s="26"/>
      <c r="E13" s="27"/>
      <c r="F13" s="35">
        <f t="shared" si="0"/>
        <v>0</v>
      </c>
      <c r="G13" s="38"/>
    </row>
    <row r="14" spans="1:7" ht="16.2" thickBot="1" x14ac:dyDescent="0.35">
      <c r="A14" s="28"/>
      <c r="B14" s="29"/>
      <c r="C14" s="29"/>
      <c r="D14" s="29"/>
      <c r="E14" s="29" t="s">
        <v>29</v>
      </c>
      <c r="F14" s="30">
        <f>SUM(F7:F13)</f>
        <v>30000</v>
      </c>
      <c r="G14" s="31"/>
    </row>
    <row r="15" spans="1:7" ht="16.2" thickBot="1" x14ac:dyDescent="0.35">
      <c r="A15" s="16" t="s">
        <v>6</v>
      </c>
      <c r="B15" s="17" t="s">
        <v>15</v>
      </c>
      <c r="C15" s="18"/>
      <c r="D15" s="18"/>
      <c r="E15" s="18"/>
      <c r="F15" s="18"/>
      <c r="G15" s="19"/>
    </row>
    <row r="16" spans="1:7" ht="15.6" x14ac:dyDescent="0.3">
      <c r="A16" s="20" t="s">
        <v>7</v>
      </c>
      <c r="B16" s="21" t="s">
        <v>39</v>
      </c>
      <c r="C16" s="21" t="s">
        <v>38</v>
      </c>
      <c r="D16" s="22">
        <v>20</v>
      </c>
      <c r="E16" s="23">
        <v>350</v>
      </c>
      <c r="F16" s="34">
        <f>ROUND(D16*E16,2)</f>
        <v>7000</v>
      </c>
      <c r="G16" s="36" t="s">
        <v>28</v>
      </c>
    </row>
    <row r="17" spans="1:7" ht="15.6" x14ac:dyDescent="0.3">
      <c r="A17" s="24" t="s">
        <v>8</v>
      </c>
      <c r="B17" s="25"/>
      <c r="C17" s="25"/>
      <c r="D17" s="26"/>
      <c r="E17" s="27"/>
      <c r="F17" s="35">
        <f>ROUND(D17*E17,2)</f>
        <v>0</v>
      </c>
      <c r="G17" s="37"/>
    </row>
    <row r="18" spans="1:7" ht="15.6" x14ac:dyDescent="0.3">
      <c r="A18" s="24" t="s">
        <v>9</v>
      </c>
      <c r="B18" s="25"/>
      <c r="C18" s="25"/>
      <c r="D18" s="26"/>
      <c r="E18" s="27"/>
      <c r="F18" s="35">
        <f t="shared" ref="F18:F22" si="1">ROUND(D18*E18,2)</f>
        <v>0</v>
      </c>
      <c r="G18" s="37"/>
    </row>
    <row r="19" spans="1:7" ht="15.6" x14ac:dyDescent="0.3">
      <c r="A19" s="24" t="s">
        <v>5</v>
      </c>
      <c r="B19" s="25"/>
      <c r="C19" s="25"/>
      <c r="D19" s="26"/>
      <c r="E19" s="27"/>
      <c r="F19" s="35">
        <f t="shared" si="1"/>
        <v>0</v>
      </c>
      <c r="G19" s="37"/>
    </row>
    <row r="20" spans="1:7" ht="15.6" x14ac:dyDescent="0.3">
      <c r="A20" s="24" t="s">
        <v>5</v>
      </c>
      <c r="B20" s="25"/>
      <c r="C20" s="25"/>
      <c r="D20" s="26"/>
      <c r="E20" s="27"/>
      <c r="F20" s="35">
        <f t="shared" si="1"/>
        <v>0</v>
      </c>
      <c r="G20" s="37"/>
    </row>
    <row r="21" spans="1:7" ht="15.6" x14ac:dyDescent="0.3">
      <c r="A21" s="24" t="s">
        <v>5</v>
      </c>
      <c r="B21" s="25"/>
      <c r="C21" s="25"/>
      <c r="D21" s="26"/>
      <c r="E21" s="27"/>
      <c r="F21" s="35">
        <f t="shared" si="1"/>
        <v>0</v>
      </c>
      <c r="G21" s="37"/>
    </row>
    <row r="22" spans="1:7" ht="16.2" thickBot="1" x14ac:dyDescent="0.35">
      <c r="A22" s="24" t="s">
        <v>5</v>
      </c>
      <c r="B22" s="25"/>
      <c r="C22" s="25"/>
      <c r="D22" s="26"/>
      <c r="E22" s="27"/>
      <c r="F22" s="35">
        <f t="shared" si="1"/>
        <v>0</v>
      </c>
      <c r="G22" s="38"/>
    </row>
    <row r="23" spans="1:7" ht="16.2" thickBot="1" x14ac:dyDescent="0.35">
      <c r="A23" s="32"/>
      <c r="B23" s="29"/>
      <c r="C23" s="29"/>
      <c r="D23" s="29"/>
      <c r="E23" s="29" t="s">
        <v>29</v>
      </c>
      <c r="F23" s="30">
        <f>SUM(F16:F22)</f>
        <v>7000</v>
      </c>
      <c r="G23" s="31"/>
    </row>
    <row r="24" spans="1:7" ht="16.2" thickBot="1" x14ac:dyDescent="0.35">
      <c r="A24" s="11"/>
      <c r="B24" s="12"/>
      <c r="C24" s="12"/>
      <c r="D24" s="12"/>
      <c r="E24" s="12" t="s">
        <v>30</v>
      </c>
      <c r="F24" s="13">
        <f>F14+F23</f>
        <v>37000</v>
      </c>
      <c r="G24" s="14"/>
    </row>
    <row r="25" spans="1:7" s="4" customFormat="1" ht="30" customHeight="1" x14ac:dyDescent="0.3">
      <c r="A25" s="3" t="s">
        <v>11</v>
      </c>
    </row>
    <row r="26" spans="1:7" s="4" customFormat="1" ht="15.6" x14ac:dyDescent="0.3">
      <c r="A26" s="5" t="s">
        <v>33</v>
      </c>
    </row>
    <row r="27" spans="1:7" s="4" customFormat="1" ht="15.6" x14ac:dyDescent="0.3">
      <c r="A27" s="5" t="s">
        <v>34</v>
      </c>
    </row>
    <row r="28" spans="1:7" s="4" customFormat="1" ht="15.6" x14ac:dyDescent="0.3">
      <c r="A28" s="5" t="s">
        <v>32</v>
      </c>
    </row>
    <row r="29" spans="1:7" s="4" customFormat="1" ht="15.6" x14ac:dyDescent="0.3">
      <c r="A29" s="5" t="s">
        <v>12</v>
      </c>
    </row>
    <row r="30" spans="1:7" s="4" customFormat="1" ht="15.6" x14ac:dyDescent="0.3">
      <c r="A30" s="5" t="s">
        <v>17</v>
      </c>
    </row>
    <row r="31" spans="1:7" s="4" customFormat="1" ht="15.6" x14ac:dyDescent="0.3">
      <c r="A31" s="5" t="s">
        <v>18</v>
      </c>
    </row>
    <row r="32" spans="1:7" s="4" customFormat="1" ht="15.6" x14ac:dyDescent="0.3">
      <c r="A32" s="5" t="s">
        <v>19</v>
      </c>
    </row>
    <row r="33" spans="1:6" s="4" customFormat="1" ht="15.6" x14ac:dyDescent="0.3">
      <c r="A33" s="5" t="s">
        <v>20</v>
      </c>
    </row>
    <row r="34" spans="1:6" s="4" customFormat="1" ht="15.6" x14ac:dyDescent="0.3">
      <c r="A34" s="5" t="s">
        <v>21</v>
      </c>
    </row>
    <row r="35" spans="1:6" s="4" customFormat="1" ht="15.6" x14ac:dyDescent="0.3">
      <c r="A35" s="5" t="s">
        <v>22</v>
      </c>
      <c r="B35" s="5"/>
      <c r="C35" s="5"/>
      <c r="D35" s="5"/>
      <c r="E35" s="5"/>
      <c r="F35" s="5"/>
    </row>
    <row r="36" spans="1:6" s="4" customFormat="1" ht="15.6" x14ac:dyDescent="0.3">
      <c r="A36" s="5" t="s">
        <v>27</v>
      </c>
      <c r="B36" s="5"/>
      <c r="C36" s="5"/>
      <c r="D36" s="5"/>
      <c r="E36" s="5"/>
      <c r="F36" s="5"/>
    </row>
    <row r="37" spans="1:6" s="4" customFormat="1" ht="15.6" x14ac:dyDescent="0.3">
      <c r="A37" s="5" t="s">
        <v>42</v>
      </c>
      <c r="B37" s="5"/>
      <c r="C37" s="5"/>
      <c r="D37" s="5"/>
      <c r="E37" s="5"/>
      <c r="F37" s="5"/>
    </row>
    <row r="38" spans="1:6" x14ac:dyDescent="0.3"/>
  </sheetData>
  <mergeCells count="3">
    <mergeCell ref="G7:G13"/>
    <mergeCell ref="G16:G22"/>
    <mergeCell ref="A2:G2"/>
  </mergeCells>
  <dataValidations count="2">
    <dataValidation type="custom" operator="greaterThan" allowBlank="1" showInputMessage="1" showErrorMessage="1" sqref="E7:E13 E16:E22" xr:uid="{00000000-0002-0000-0000-000000000000}">
      <formula1>ROUND(E7,2)=E7</formula1>
    </dataValidation>
    <dataValidation type="custom" allowBlank="1" showInputMessage="1" showErrorMessage="1" sqref="D7:D13 D16:D22" xr:uid="{27C4E0DF-6810-49D5-B621-BB06FAA59E62}">
      <formula1>ROUND(D7,2)=D7</formula1>
    </dataValidation>
  </dataValidation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Pogonowska Magda</cp:lastModifiedBy>
  <cp:lastPrinted>2025-07-01T12:22:57Z</cp:lastPrinted>
  <dcterms:created xsi:type="dcterms:W3CDTF">2025-02-11T13:14:43Z</dcterms:created>
  <dcterms:modified xsi:type="dcterms:W3CDTF">2025-07-25T08:29:05Z</dcterms:modified>
</cp:coreProperties>
</file>