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<sst xmlns="http://schemas.openxmlformats.org/spreadsheetml/2006/main" count="790" uniqueCount="250">
  <si>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</si>
  <si>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</si>
  <si>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</si>
  <si>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</si>
  <si>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</si>
  <si>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</si>
  <si>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</si>
  <si>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</si>
  <si>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</si>
  <si>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</si>
  <si>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</si>
  <si>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</si>
  <si>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</si>
  <si>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</si>
  <si>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</si>
  <si>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</si>
  <si>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</si>
  <si>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</si>
  <si>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</si>
  <si>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</si>
  <si>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</si>
  <si>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</si>
  <si>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</si>
  <si>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</si>
  <si>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</si>
  <si>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</si>
  <si>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</si>
  <si>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</si>
  <si>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</si>
  <si>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</si>
  <si>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</si>
  <si>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</si>
  <si>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</si>
  <si>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</si>
  <si>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</si>
  <si>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</si>
  <si>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</si>
  <si>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</si>
  <si>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</si>
  <si>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</si>
  <si>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</si>
  <si>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</si>
  <si>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</si>
  <si>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</si>
  <si>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</si>
  <si>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</si>
  <si>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</si>
  <si>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</si>
  <si>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</si>
  <si>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</si>
  <si>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</si>
  <si>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</si>
  <si>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</si>
  <si>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</si>
  <si>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</si>
  <si>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</si>
  <si>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</si>
  <si>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</si>
  <si>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</si>
  <si>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</si>
  <si>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</si>
  <si>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</si>
  <si>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</si>
  <si>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</si>
  <si>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</si>
  <si>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</si>
  <si>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</si>
  <si>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</si>
  <si>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</si>
  <si>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</si>
  <si>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</si>
  <si>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</si>
  <si>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</si>
  <si>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</si>
  <si>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</si>
  <si>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</si>
  <si>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</si>
  <si>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</si>
  <si>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</si>
  <si>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</si>
  <si>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</si>
  <si>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</si>
  <si>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</si>
  <si>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</si>
  <si>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</si>
  <si>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</si>
  <si>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</si>
  <si>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</si>
  <si>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</si>
  <si>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</si>
  <si>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</si>
  <si>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</si>
  <si>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</si>
  <si>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</si>
  <si>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</si>
  <si>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</si>
  <si>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</si>
  <si>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</si>
  <si>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</si>
  <si>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</si>
  <si>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</si>
  <si>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</si>
  <si>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</si>
  <si>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</si>
  <si>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</si>
  <si>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</si>
  <si>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</si>
  <si>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</si>
  <si>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</si>
  <si>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</si>
  <si>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</si>
  <si>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</si>
  <si>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</si>
  <si>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</si>
  <si>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</si>
  <si>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</si>
  <si>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</si>
  <si>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</si>
  <si>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</si>
  <si>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</si>
  <si>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</si>
  <si>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</si>
  <si>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</si>
  <si>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</si>
  <si>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</si>
  <si>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</si>
  <si>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</si>
  <si>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</si>
  <si>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</si>
  <si>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</si>
  <si>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</si>
  <si>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</si>
  <si>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</si>
  <si>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</si>
  <si>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</si>
  <si>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</si>
  <si>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</si>
  <si>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</si>
  <si>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>Departament Przetwórstwa i Rynków Rolnych</t>
  </si>
  <si>
    <t xml:space="preserve">Wydział Informacji Rynkowej </t>
  </si>
  <si>
    <t>gęsi tuczone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</si>
  <si>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</si>
  <si>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</si>
  <si>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</si>
  <si>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</si>
  <si>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</si>
  <si>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</si>
  <si>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</si>
  <si>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</si>
  <si>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</si>
  <si>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</si>
  <si>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</si>
  <si>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</si>
  <si>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</si>
  <si>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</si>
  <si>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</si>
  <si>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</si>
  <si>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</si>
  <si>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</si>
  <si>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</si>
  <si>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</si>
  <si>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</si>
  <si>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</si>
  <si>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</si>
  <si>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</si>
  <si>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</si>
  <si>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</si>
  <si>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</si>
  <si>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</si>
  <si>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</si>
  <si>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</si>
  <si>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</si>
  <si>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</si>
  <si>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</si>
  <si>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</si>
  <si>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</si>
  <si>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</si>
  <si>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</si>
  <si>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</si>
  <si>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</si>
  <si>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</si>
  <si>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</si>
  <si>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</si>
  <si>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</si>
  <si>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</si>
  <si>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</si>
  <si>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</si>
  <si>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</si>
  <si>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</si>
  <si>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</si>
  <si>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</si>
  <si>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</si>
  <si>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</si>
  <si>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</si>
  <si>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</si>
  <si>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</si>
  <si>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</si>
  <si>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</si>
  <si>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</si>
  <si>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</si>
  <si>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</si>
  <si>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</si>
  <si>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</si>
  <si>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</si>
  <si>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</si>
  <si>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</si>
  <si>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</si>
  <si>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</si>
  <si>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</si>
  <si>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</si>
  <si>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</si>
  <si>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</si>
  <si>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</si>
  <si>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</si>
  <si>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</si>
  <si>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</si>
  <si>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</si>
  <si>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</si>
  <si>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</si>
  <si>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</si>
  <si>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</si>
  <si>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</si>
  <si>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</si>
  <si>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</si>
  <si>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</si>
  <si>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</si>
  <si>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</si>
  <si>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Polski eksport, import mięsa drobiowgo i podrobów (0207) i drobiu żywego (0105) za I  2021r</t>
  </si>
  <si>
    <t>I 2020r</t>
  </si>
  <si>
    <t>I  2021r</t>
  </si>
  <si>
    <t>Kuba</t>
  </si>
  <si>
    <t>Cypr</t>
  </si>
  <si>
    <t>Słowenia</t>
  </si>
  <si>
    <t>Chorwacja</t>
  </si>
  <si>
    <t>Wietnam</t>
  </si>
  <si>
    <t>Kanada</t>
  </si>
  <si>
    <t>04.04.2021</t>
  </si>
  <si>
    <t>2021-04-04</t>
  </si>
  <si>
    <t>5-11.04.2021</t>
  </si>
  <si>
    <t>2021-04-11</t>
  </si>
  <si>
    <t>NR 14/2021r</t>
  </si>
  <si>
    <t>15.04.2021 r</t>
  </si>
  <si>
    <t>Notowania z okresu: 5-11.04.2021r</t>
  </si>
  <si>
    <t>III 2021</t>
  </si>
  <si>
    <t>05-11.04.2021</t>
  </si>
  <si>
    <t>11.04.2021</t>
  </si>
  <si>
    <t>III 2020</t>
  </si>
  <si>
    <t>OKRES:  2017 - 1.IV.2021   (ceny bez VAT)</t>
  </si>
  <si>
    <t xml:space="preserve">Porównanie aktualnych cen skupu i sprzedaży drobiu z zakładów drobiarskich (5-11.04.2021r) z cenami </t>
  </si>
  <si>
    <t>05.04.2021 - 11.04.2021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</si>
</sst>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1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2" fontId="33" fillId="10" borderId="35" xfId="7" applyNumberFormat="1" applyFont="1" applyFill="1" applyBorder="1" applyAlignment="1">
      <alignment horizontal="center"/>
    </xf>
    <xf numFmtId="2" fontId="44" fillId="0" borderId="35" xfId="7" applyNumberFormat="1" applyFont="1" applyFill="1" applyBorder="1" applyAlignment="1">
      <alignment horizontal="center"/>
    </xf>
    <xf numFmtId="166" fontId="31" fillId="0" borderId="69" xfId="0" applyNumberFormat="1" applyFont="1" applyBorder="1" applyAlignment="1">
      <alignment horizontal="right" wrapText="1"/>
    </xf>
    <xf numFmtId="0" fontId="32" fillId="0" borderId="51" xfId="0" applyFont="1" applyBorder="1" applyAlignment="1">
      <alignment vertical="center" wrapText="1"/>
    </xf>
    <xf numFmtId="166" fontId="31" fillId="0" borderId="35" xfId="0" applyNumberFormat="1" applyFont="1" applyBorder="1" applyAlignment="1">
      <alignment horizontal="right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2" fontId="44" fillId="0" borderId="69" xfId="7" applyNumberFormat="1" applyFont="1" applyFill="1" applyBorder="1" applyAlignment="1">
      <alignment horizontal="center"/>
    </xf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/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33" fillId="8" borderId="36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3" fontId="35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2" fontId="57" fillId="10" borderId="35" xfId="7" applyNumberFormat="1" applyFont="1" applyFill="1" applyBorder="1" applyAlignment="1">
      <alignment horizontal="center"/>
    </xf>
    <xf numFmtId="3" fontId="33" fillId="8" borderId="15" xfId="0" quotePrefix="1" applyNumberFormat="1" applyFont="1" applyFill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  <c:pt idx="1">
                <c:v>3.47</c:v>
              </c:pt>
              <c:pt idx="2">
                <c:v>3.6389999999999998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29824"/>
        <c:axId val="105959424"/>
      </c:lineChart>
      <c:catAx>
        <c:axId val="1064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595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959424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642982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5.6086999999999998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0000"/>
        <c:axId val="107926272"/>
      </c:lineChart>
      <c:catAx>
        <c:axId val="10792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79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26272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7920000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  <c:pt idx="2">
                <c:v>6.1048999999999998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62112"/>
        <c:axId val="109568000"/>
      </c:lineChart>
      <c:catAx>
        <c:axId val="1095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56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68000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562112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  <c:pt idx="2">
                <c:v>15.743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88064"/>
        <c:axId val="109294336"/>
      </c:lineChart>
      <c:catAx>
        <c:axId val="10928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929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294336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9288064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  <c:pt idx="2">
                <c:v>10.525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52448"/>
        <c:axId val="109354368"/>
      </c:lineChart>
      <c:catAx>
        <c:axId val="10935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35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54368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352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  <c:pt idx="2">
                <c:v>13.223000000000001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6944"/>
        <c:axId val="109429120"/>
      </c:lineChart>
      <c:catAx>
        <c:axId val="10942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42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429120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42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22</xdr:col>
      <xdr:colOff>220426</xdr:colOff>
      <xdr:row>61</xdr:row>
      <xdr:rowOff>66483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34004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16</xdr:col>
      <xdr:colOff>354338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888738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F31" sqref="F3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138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139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240</v>
      </c>
      <c r="C8" s="47"/>
      <c r="D8" s="50" t="s">
        <v>1</v>
      </c>
      <c r="E8" s="47"/>
      <c r="F8" s="47"/>
      <c r="G8" s="48" t="s">
        <v>241</v>
      </c>
      <c r="H8" s="47"/>
      <c r="I8" s="47"/>
      <c r="J8" s="47"/>
    </row>
    <row r="9" spans="2:43" ht="18.75">
      <c r="B9" s="51" t="s">
        <v>242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102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135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0" workbookViewId="0">
      <selection activeCell="W14" sqref="W1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9"/>
      <c r="D1" s="109"/>
      <c r="E1" s="410" t="s">
        <v>85</v>
      </c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109"/>
    </row>
    <row r="2" spans="1:18" ht="15.75" thickBot="1">
      <c r="A2" s="8"/>
      <c r="C2" s="109"/>
      <c r="D2" s="109"/>
      <c r="E2" s="412">
        <v>2020</v>
      </c>
      <c r="F2" s="413"/>
      <c r="G2" s="413"/>
      <c r="H2" s="413"/>
      <c r="I2" s="414">
        <v>2021</v>
      </c>
      <c r="J2" s="413"/>
      <c r="K2" s="413"/>
      <c r="L2" s="413"/>
      <c r="M2" s="413"/>
      <c r="N2" s="413"/>
      <c r="O2" s="413"/>
      <c r="P2" s="413"/>
      <c r="Q2" s="415"/>
      <c r="R2" s="110"/>
    </row>
    <row r="3" spans="1:18" ht="29.25" thickBot="1">
      <c r="A3" s="8"/>
      <c r="B3" s="11" t="s">
        <v>146</v>
      </c>
      <c r="C3" s="111" t="s">
        <v>146</v>
      </c>
      <c r="D3" s="111"/>
      <c r="E3" s="112" t="s">
        <v>212</v>
      </c>
      <c r="F3" s="113" t="s">
        <v>213</v>
      </c>
      <c r="G3" s="113" t="s">
        <v>214</v>
      </c>
      <c r="H3" s="113" t="s">
        <v>215</v>
      </c>
      <c r="I3" s="113" t="s">
        <v>216</v>
      </c>
      <c r="J3" s="113" t="s">
        <v>217</v>
      </c>
      <c r="K3" s="113" t="s">
        <v>218</v>
      </c>
      <c r="L3" s="113" t="s">
        <v>219</v>
      </c>
      <c r="M3" s="113" t="s">
        <v>220</v>
      </c>
      <c r="N3" s="113" t="s">
        <v>221</v>
      </c>
      <c r="O3" s="113" t="s">
        <v>222</v>
      </c>
      <c r="P3" s="113" t="s">
        <v>223</v>
      </c>
      <c r="Q3" s="114" t="s">
        <v>212</v>
      </c>
      <c r="R3" s="115" t="s">
        <v>81</v>
      </c>
    </row>
    <row r="4" spans="1:18" ht="15.75">
      <c r="A4" s="8"/>
      <c r="B4" s="70" t="s">
        <v>147</v>
      </c>
      <c r="C4" s="116" t="s">
        <v>147</v>
      </c>
      <c r="D4" s="117" t="s">
        <v>69</v>
      </c>
      <c r="E4" s="117">
        <v>166.89660000000001</v>
      </c>
      <c r="F4" s="117">
        <v>168.12899999999999</v>
      </c>
      <c r="G4" s="117">
        <v>149.4667</v>
      </c>
      <c r="H4" s="117">
        <v>148.5806</v>
      </c>
      <c r="I4" s="117">
        <v>156.5</v>
      </c>
      <c r="J4" s="117">
        <v>160.45160000000001</v>
      </c>
      <c r="K4" s="117">
        <v>155.4194</v>
      </c>
      <c r="L4" s="117">
        <v>158.5667</v>
      </c>
      <c r="M4" s="117">
        <v>142.51609999999999</v>
      </c>
      <c r="N4" s="117">
        <v>129.86670000000001</v>
      </c>
      <c r="O4" s="117">
        <v>146.16130000000001</v>
      </c>
      <c r="P4" s="117">
        <v>173.58349999999999</v>
      </c>
      <c r="Q4" s="117">
        <v>177.42250000000001</v>
      </c>
      <c r="R4" s="118">
        <v>6.30683908479861E-2</v>
      </c>
    </row>
    <row r="5" spans="1:18" ht="15.75">
      <c r="B5" s="71" t="s">
        <v>148</v>
      </c>
      <c r="C5" s="119" t="s">
        <v>148</v>
      </c>
      <c r="D5" s="120" t="s">
        <v>69</v>
      </c>
      <c r="E5" s="117">
        <v>158.166</v>
      </c>
      <c r="F5" s="117">
        <v>155.6284</v>
      </c>
      <c r="G5" s="117">
        <v>153.71019999999999</v>
      </c>
      <c r="H5" s="117">
        <v>147.2807</v>
      </c>
      <c r="I5" s="117">
        <v>140.82320000000001</v>
      </c>
      <c r="J5" s="117">
        <v>144.41409999999999</v>
      </c>
      <c r="K5" s="117">
        <v>137.8596</v>
      </c>
      <c r="L5" s="117">
        <v>139.018</v>
      </c>
      <c r="M5" s="117">
        <v>145.34299999999999</v>
      </c>
      <c r="N5" s="117">
        <v>143.43979999999999</v>
      </c>
      <c r="O5" s="121">
        <v>142.79079999999999</v>
      </c>
      <c r="P5" s="121">
        <v>134.59719999999999</v>
      </c>
      <c r="Q5" s="121">
        <v>148.7269</v>
      </c>
      <c r="R5" s="122">
        <v>-5.9678439108278636E-2</v>
      </c>
    </row>
    <row r="6" spans="1:18" ht="15.75">
      <c r="B6" s="71" t="s">
        <v>148</v>
      </c>
      <c r="C6" s="119" t="s">
        <v>148</v>
      </c>
      <c r="D6" s="123" t="s">
        <v>92</v>
      </c>
      <c r="E6" s="124">
        <v>309.34100000000001</v>
      </c>
      <c r="F6" s="124">
        <v>304.37810000000002</v>
      </c>
      <c r="G6" s="124">
        <v>300.62630000000001</v>
      </c>
      <c r="H6" s="124">
        <v>288.05160000000001</v>
      </c>
      <c r="I6" s="124">
        <v>275.42200000000003</v>
      </c>
      <c r="J6" s="124">
        <v>282.4452</v>
      </c>
      <c r="K6" s="124">
        <v>269.62580000000003</v>
      </c>
      <c r="L6" s="124">
        <v>271.8913</v>
      </c>
      <c r="M6" s="124">
        <v>284.26190000000003</v>
      </c>
      <c r="N6" s="124">
        <v>280.53969999999998</v>
      </c>
      <c r="O6" s="124">
        <v>279.27030000000002</v>
      </c>
      <c r="P6" s="124">
        <v>263.24520000000001</v>
      </c>
      <c r="Q6" s="124">
        <v>290.88</v>
      </c>
      <c r="R6" s="125">
        <v>-5.9678477796347718E-2</v>
      </c>
    </row>
    <row r="7" spans="1:18" ht="15.75">
      <c r="B7" s="70" t="s">
        <v>149</v>
      </c>
      <c r="C7" s="116" t="s">
        <v>149</v>
      </c>
      <c r="D7" s="126" t="s">
        <v>69</v>
      </c>
      <c r="E7" s="117">
        <v>220.9855</v>
      </c>
      <c r="F7" s="117">
        <v>207.7371</v>
      </c>
      <c r="G7" s="117">
        <v>203.9717</v>
      </c>
      <c r="H7" s="117">
        <v>201.56809999999999</v>
      </c>
      <c r="I7" s="117">
        <v>205.3192</v>
      </c>
      <c r="J7" s="117">
        <v>199.62309999999999</v>
      </c>
      <c r="K7" s="117">
        <v>192.47409999999999</v>
      </c>
      <c r="L7" s="117">
        <v>186.99160000000001</v>
      </c>
      <c r="M7" s="117">
        <v>185.27180000000001</v>
      </c>
      <c r="N7" s="117">
        <v>0</v>
      </c>
      <c r="O7" s="121">
        <v>191.83150000000001</v>
      </c>
      <c r="P7" s="121">
        <v>178.19220000000001</v>
      </c>
      <c r="Q7" s="121">
        <v>170.29580000000001</v>
      </c>
      <c r="R7" s="122">
        <v>-0.22938020820370564</v>
      </c>
    </row>
    <row r="8" spans="1:18" ht="15.75">
      <c r="B8" s="70" t="s">
        <v>149</v>
      </c>
      <c r="C8" s="116" t="s">
        <v>149</v>
      </c>
      <c r="D8" s="123" t="s">
        <v>93</v>
      </c>
      <c r="E8" s="124">
        <v>5536.8055000000004</v>
      </c>
      <c r="F8" s="124">
        <v>5490.4735000000001</v>
      </c>
      <c r="G8" s="124">
        <v>5552.5787</v>
      </c>
      <c r="H8" s="124">
        <v>5493.6612999999998</v>
      </c>
      <c r="I8" s="124">
        <v>5478.5852999999997</v>
      </c>
      <c r="J8" s="124">
        <v>5301.4157999999998</v>
      </c>
      <c r="K8" s="124">
        <v>5037.9225999999999</v>
      </c>
      <c r="L8" s="124">
        <v>4990.3636999999999</v>
      </c>
      <c r="M8" s="124">
        <v>5039.6689999999999</v>
      </c>
      <c r="N8" s="124">
        <v>0</v>
      </c>
      <c r="O8" s="124">
        <v>5046.1473999999998</v>
      </c>
      <c r="P8" s="124">
        <v>4661.0254999999997</v>
      </c>
      <c r="Q8" s="124">
        <v>4406.6350000000002</v>
      </c>
      <c r="R8" s="125">
        <v>-0.20411959567660454</v>
      </c>
    </row>
    <row r="9" spans="1:18" ht="15.75">
      <c r="B9" s="70" t="s">
        <v>150</v>
      </c>
      <c r="C9" s="116" t="s">
        <v>150</v>
      </c>
      <c r="D9" s="126" t="s">
        <v>69</v>
      </c>
      <c r="E9" s="117">
        <v>240.88730000000001</v>
      </c>
      <c r="F9" s="117">
        <v>250.5977</v>
      </c>
      <c r="G9" s="117">
        <v>257.28390000000002</v>
      </c>
      <c r="H9" s="117">
        <v>251.49100000000001</v>
      </c>
      <c r="I9" s="117">
        <v>250.26920000000001</v>
      </c>
      <c r="J9" s="117">
        <v>236.32249999999999</v>
      </c>
      <c r="K9" s="117">
        <v>243.40219999999999</v>
      </c>
      <c r="L9" s="117">
        <v>242.83430000000001</v>
      </c>
      <c r="M9" s="117">
        <v>241.0539</v>
      </c>
      <c r="N9" s="117">
        <v>231.9735</v>
      </c>
      <c r="O9" s="121">
        <v>237.24299999999999</v>
      </c>
      <c r="P9" s="121">
        <v>231.1729</v>
      </c>
      <c r="Q9" s="121">
        <v>230.7491</v>
      </c>
      <c r="R9" s="122">
        <v>-4.2086901218951867E-2</v>
      </c>
    </row>
    <row r="10" spans="1:18" ht="15.75">
      <c r="B10" s="70" t="s">
        <v>150</v>
      </c>
      <c r="C10" s="116" t="s">
        <v>150</v>
      </c>
      <c r="D10" s="123" t="s">
        <v>94</v>
      </c>
      <c r="E10" s="124">
        <v>1799.7931000000001</v>
      </c>
      <c r="F10" s="124">
        <v>1872</v>
      </c>
      <c r="G10" s="124">
        <v>1920</v>
      </c>
      <c r="H10" s="124">
        <v>1875.5806</v>
      </c>
      <c r="I10" s="124">
        <v>1865.7</v>
      </c>
      <c r="J10" s="124">
        <v>1759.9355</v>
      </c>
      <c r="K10" s="124">
        <v>1812.3226</v>
      </c>
      <c r="L10" s="124">
        <v>1807.0667000000001</v>
      </c>
      <c r="M10" s="124">
        <v>1794.0645</v>
      </c>
      <c r="N10" s="124">
        <v>1727.3333</v>
      </c>
      <c r="O10" s="124">
        <v>1765.3548000000001</v>
      </c>
      <c r="P10" s="124">
        <v>1719.6451999999999</v>
      </c>
      <c r="Q10" s="124">
        <v>1716</v>
      </c>
      <c r="R10" s="125">
        <v>-4.6557073699193596E-2</v>
      </c>
    </row>
    <row r="11" spans="1:18" ht="15.75">
      <c r="B11" s="70" t="s">
        <v>151</v>
      </c>
      <c r="C11" s="116" t="s">
        <v>151</v>
      </c>
      <c r="D11" s="123" t="s">
        <v>69</v>
      </c>
      <c r="E11" s="117">
        <v>289</v>
      </c>
      <c r="F11" s="117">
        <v>289.2903</v>
      </c>
      <c r="G11" s="117">
        <v>288.8</v>
      </c>
      <c r="H11" s="117">
        <v>288.67739999999998</v>
      </c>
      <c r="I11" s="117">
        <v>288.4667</v>
      </c>
      <c r="J11" s="117">
        <v>288</v>
      </c>
      <c r="K11" s="117">
        <v>288</v>
      </c>
      <c r="L11" s="117">
        <v>288</v>
      </c>
      <c r="M11" s="117">
        <v>287.12900000000002</v>
      </c>
      <c r="N11" s="117">
        <v>287</v>
      </c>
      <c r="O11" s="121">
        <v>285.38709999999998</v>
      </c>
      <c r="P11" s="121">
        <v>285</v>
      </c>
      <c r="Q11" s="121">
        <v>285</v>
      </c>
      <c r="R11" s="122">
        <v>-1.384083044982698E-2</v>
      </c>
    </row>
    <row r="12" spans="1:18" ht="15.75">
      <c r="B12" s="70" t="s">
        <v>152</v>
      </c>
      <c r="C12" s="116" t="s">
        <v>152</v>
      </c>
      <c r="D12" s="123" t="s">
        <v>69</v>
      </c>
      <c r="E12" s="117">
        <v>214.85</v>
      </c>
      <c r="F12" s="117">
        <v>214.85</v>
      </c>
      <c r="G12" s="117">
        <v>215.048</v>
      </c>
      <c r="H12" s="117">
        <v>214.8819</v>
      </c>
      <c r="I12" s="117">
        <v>214.696</v>
      </c>
      <c r="J12" s="117">
        <v>214.2371</v>
      </c>
      <c r="K12" s="117">
        <v>212.19649999999999</v>
      </c>
      <c r="L12" s="117">
        <v>210.184</v>
      </c>
      <c r="M12" s="117">
        <v>209.9777</v>
      </c>
      <c r="N12" s="117">
        <v>211.48869999999999</v>
      </c>
      <c r="O12" s="121">
        <v>213.37260000000001</v>
      </c>
      <c r="P12" s="121">
        <v>211.89840000000001</v>
      </c>
      <c r="Q12" s="121">
        <v>213.18</v>
      </c>
      <c r="R12" s="122">
        <v>-7.7728647893878788E-3</v>
      </c>
    </row>
    <row r="13" spans="1:18" ht="15.75">
      <c r="B13" s="70" t="s">
        <v>153</v>
      </c>
      <c r="C13" s="116" t="s">
        <v>153</v>
      </c>
      <c r="D13" s="123" t="s">
        <v>69</v>
      </c>
      <c r="E13" s="117">
        <v>200.5762</v>
      </c>
      <c r="F13" s="117">
        <v>200.64349999999999</v>
      </c>
      <c r="G13" s="117">
        <v>200.56100000000001</v>
      </c>
      <c r="H13" s="117">
        <v>196.42349999999999</v>
      </c>
      <c r="I13" s="117">
        <v>192.0283</v>
      </c>
      <c r="J13" s="117">
        <v>195.19710000000001</v>
      </c>
      <c r="K13" s="117">
        <v>197.65479999999999</v>
      </c>
      <c r="L13" s="117">
        <v>197.5197</v>
      </c>
      <c r="M13" s="117">
        <v>197.20320000000001</v>
      </c>
      <c r="N13" s="117">
        <v>194.32769999999999</v>
      </c>
      <c r="O13" s="121">
        <v>195.13319999999999</v>
      </c>
      <c r="P13" s="121">
        <v>194.761</v>
      </c>
      <c r="Q13" s="121">
        <v>195.625</v>
      </c>
      <c r="R13" s="122">
        <v>-2.4684882852501921E-2</v>
      </c>
    </row>
    <row r="14" spans="1:18" ht="15.75">
      <c r="B14" s="70" t="s">
        <v>154</v>
      </c>
      <c r="C14" s="116" t="s">
        <v>154</v>
      </c>
      <c r="D14" s="123" t="s">
        <v>69</v>
      </c>
      <c r="E14" s="117">
        <v>184.29069999999999</v>
      </c>
      <c r="F14" s="117">
        <v>182.17060000000001</v>
      </c>
      <c r="G14" s="117">
        <v>154.97730000000001</v>
      </c>
      <c r="H14" s="117">
        <v>128.46029999999999</v>
      </c>
      <c r="I14" s="117">
        <v>133.73699999999999</v>
      </c>
      <c r="J14" s="117">
        <v>159.24189999999999</v>
      </c>
      <c r="K14" s="117">
        <v>175.7045</v>
      </c>
      <c r="L14" s="117">
        <v>164.12430000000001</v>
      </c>
      <c r="M14" s="117">
        <v>150.14420000000001</v>
      </c>
      <c r="N14" s="117">
        <v>138.42699999999999</v>
      </c>
      <c r="O14" s="121">
        <v>129.66030000000001</v>
      </c>
      <c r="P14" s="121">
        <v>139.89709999999999</v>
      </c>
      <c r="Q14" s="121">
        <v>163.36000000000001</v>
      </c>
      <c r="R14" s="127">
        <v>-0.11357436918954655</v>
      </c>
    </row>
    <row r="15" spans="1:18" ht="15.75">
      <c r="B15" s="70" t="s">
        <v>155</v>
      </c>
      <c r="C15" s="116" t="s">
        <v>155</v>
      </c>
      <c r="D15" s="123" t="s">
        <v>69</v>
      </c>
      <c r="E15" s="117">
        <v>230</v>
      </c>
      <c r="F15" s="117">
        <v>231.12899999999999</v>
      </c>
      <c r="G15" s="117">
        <v>230</v>
      </c>
      <c r="H15" s="117">
        <v>230</v>
      </c>
      <c r="I15" s="117">
        <v>224.66669999999999</v>
      </c>
      <c r="J15" s="117">
        <v>220</v>
      </c>
      <c r="K15" s="117">
        <v>220</v>
      </c>
      <c r="L15" s="117">
        <v>220</v>
      </c>
      <c r="M15" s="117">
        <v>220</v>
      </c>
      <c r="N15" s="117">
        <v>220</v>
      </c>
      <c r="O15" s="121">
        <v>220</v>
      </c>
      <c r="P15" s="121">
        <v>220</v>
      </c>
      <c r="Q15" s="121">
        <v>227.5</v>
      </c>
      <c r="R15" s="127">
        <v>-1.0869565217391353E-2</v>
      </c>
    </row>
    <row r="16" spans="1:18" ht="15.75">
      <c r="B16" s="70" t="s">
        <v>156</v>
      </c>
      <c r="C16" s="116" t="s">
        <v>156</v>
      </c>
      <c r="D16" s="123" t="s">
        <v>69</v>
      </c>
      <c r="E16" s="117">
        <v>188.65180000000001</v>
      </c>
      <c r="F16" s="117">
        <v>184.9932</v>
      </c>
      <c r="G16" s="117">
        <v>186.27019999999999</v>
      </c>
      <c r="H16" s="117">
        <v>181.965</v>
      </c>
      <c r="I16" s="117">
        <v>183.54079999999999</v>
      </c>
      <c r="J16" s="117">
        <v>181.0882</v>
      </c>
      <c r="K16" s="117">
        <v>181.89330000000001</v>
      </c>
      <c r="L16" s="117">
        <v>180.28309999999999</v>
      </c>
      <c r="M16" s="117">
        <v>175.92509999999999</v>
      </c>
      <c r="N16" s="117">
        <v>175.13820000000001</v>
      </c>
      <c r="O16" s="121">
        <v>180.16290000000001</v>
      </c>
      <c r="P16" s="121">
        <v>177.6558</v>
      </c>
      <c r="Q16" s="121">
        <v>174.84700000000001</v>
      </c>
      <c r="R16" s="127">
        <v>-7.3176084193206758E-2</v>
      </c>
    </row>
    <row r="17" spans="2:18" ht="15.75">
      <c r="B17" s="70" t="s">
        <v>156</v>
      </c>
      <c r="C17" s="116" t="s">
        <v>156</v>
      </c>
      <c r="D17" s="123" t="s">
        <v>95</v>
      </c>
      <c r="E17" s="124">
        <v>1405.9655</v>
      </c>
      <c r="F17" s="124">
        <v>1399.1935000000001</v>
      </c>
      <c r="G17" s="124">
        <v>1415.0667000000001</v>
      </c>
      <c r="H17" s="124">
        <v>1378.1289999999999</v>
      </c>
      <c r="I17" s="124">
        <v>1389</v>
      </c>
      <c r="J17" s="124">
        <v>1364.2257999999999</v>
      </c>
      <c r="K17" s="124">
        <v>1365.4194</v>
      </c>
      <c r="L17" s="124">
        <v>1359.5667000000001</v>
      </c>
      <c r="M17" s="124">
        <v>1332.3548000000001</v>
      </c>
      <c r="N17" s="124">
        <v>1324.6667</v>
      </c>
      <c r="O17" s="124">
        <v>1358.7742000000001</v>
      </c>
      <c r="P17" s="124">
        <v>1343.5483999999999</v>
      </c>
      <c r="Q17" s="124">
        <v>1324</v>
      </c>
      <c r="R17" s="128">
        <v>-5.8298372186230796E-2</v>
      </c>
    </row>
    <row r="18" spans="2:18" ht="15.75">
      <c r="B18" s="70" t="s">
        <v>157</v>
      </c>
      <c r="C18" s="116" t="s">
        <v>157</v>
      </c>
      <c r="D18" s="123" t="s">
        <v>69</v>
      </c>
      <c r="E18" s="117">
        <v>180.7328</v>
      </c>
      <c r="F18" s="117">
        <v>210</v>
      </c>
      <c r="G18" s="117">
        <v>207.83330000000001</v>
      </c>
      <c r="H18" s="117">
        <v>180.24189999999999</v>
      </c>
      <c r="I18" s="117">
        <v>174.66669999999999</v>
      </c>
      <c r="J18" s="117">
        <v>200.56450000000001</v>
      </c>
      <c r="K18" s="117">
        <v>209.03229999999999</v>
      </c>
      <c r="L18" s="117">
        <v>216.91669999999999</v>
      </c>
      <c r="M18" s="117">
        <v>231.52420000000001</v>
      </c>
      <c r="N18" s="117">
        <v>235.91669999999999</v>
      </c>
      <c r="O18" s="121">
        <v>223.2097</v>
      </c>
      <c r="P18" s="121">
        <v>211.3468</v>
      </c>
      <c r="Q18" s="121">
        <v>207</v>
      </c>
      <c r="R18" s="127">
        <v>0.14533720497884173</v>
      </c>
    </row>
    <row r="19" spans="2:18" ht="15.75">
      <c r="B19" s="70" t="s">
        <v>158</v>
      </c>
      <c r="C19" s="116" t="s">
        <v>158</v>
      </c>
      <c r="D19" s="123" t="s">
        <v>69</v>
      </c>
      <c r="E19" s="117">
        <v>254.81970000000001</v>
      </c>
      <c r="F19" s="117">
        <v>253.97</v>
      </c>
      <c r="G19" s="117">
        <v>253.97</v>
      </c>
      <c r="H19" s="117">
        <v>224.06190000000001</v>
      </c>
      <c r="I19" s="117">
        <v>221.49529999999999</v>
      </c>
      <c r="J19" s="117">
        <v>228.99</v>
      </c>
      <c r="K19" s="117">
        <v>228.99</v>
      </c>
      <c r="L19" s="117">
        <v>228.99</v>
      </c>
      <c r="M19" s="117">
        <v>229.62260000000001</v>
      </c>
      <c r="N19" s="117">
        <v>230.03</v>
      </c>
      <c r="O19" s="121">
        <v>229.35059999999999</v>
      </c>
      <c r="P19" s="121">
        <v>228.76519999999999</v>
      </c>
      <c r="Q19" s="121">
        <v>228.82</v>
      </c>
      <c r="R19" s="127">
        <v>-0.10203175029246181</v>
      </c>
    </row>
    <row r="20" spans="2:18" ht="15.75">
      <c r="B20" s="70" t="s">
        <v>159</v>
      </c>
      <c r="C20" s="116" t="s">
        <v>159</v>
      </c>
      <c r="D20" s="126" t="s">
        <v>69</v>
      </c>
      <c r="E20" s="117">
        <v>150.74</v>
      </c>
      <c r="F20" s="117">
        <v>151.15029999999999</v>
      </c>
      <c r="G20" s="117">
        <v>152.52930000000001</v>
      </c>
      <c r="H20" s="117">
        <v>150.43450000000001</v>
      </c>
      <c r="I20" s="117">
        <v>148.65799999999999</v>
      </c>
      <c r="J20" s="117">
        <v>146.53030000000001</v>
      </c>
      <c r="K20" s="117">
        <v>145.11160000000001</v>
      </c>
      <c r="L20" s="117">
        <v>143.89830000000001</v>
      </c>
      <c r="M20" s="117">
        <v>148.26</v>
      </c>
      <c r="N20" s="117">
        <v>138.27699999999999</v>
      </c>
      <c r="O20" s="121">
        <v>142.4068</v>
      </c>
      <c r="P20" s="121">
        <v>142.7313</v>
      </c>
      <c r="Q20" s="121">
        <v>143.52250000000001</v>
      </c>
      <c r="R20" s="127">
        <v>-4.7880456415019257E-2</v>
      </c>
    </row>
    <row r="21" spans="2:18" ht="15.75">
      <c r="B21" s="70" t="s">
        <v>160</v>
      </c>
      <c r="C21" s="116" t="s">
        <v>160</v>
      </c>
      <c r="D21" s="126" t="s">
        <v>69</v>
      </c>
      <c r="E21" s="117">
        <v>151.46510000000001</v>
      </c>
      <c r="F21" s="117">
        <v>147.57919999999999</v>
      </c>
      <c r="G21" s="117">
        <v>147.41239999999999</v>
      </c>
      <c r="H21" s="117">
        <v>141.83009999999999</v>
      </c>
      <c r="I21" s="117">
        <v>146.58590000000001</v>
      </c>
      <c r="J21" s="117">
        <v>143.80670000000001</v>
      </c>
      <c r="K21" s="117">
        <v>147.74100000000001</v>
      </c>
      <c r="L21" s="117">
        <v>139.98869999999999</v>
      </c>
      <c r="M21" s="117">
        <v>138.28729999999999</v>
      </c>
      <c r="N21" s="117">
        <v>141.0838</v>
      </c>
      <c r="O21" s="121">
        <v>142.2389</v>
      </c>
      <c r="P21" s="121">
        <v>141.2062</v>
      </c>
      <c r="Q21" s="121">
        <v>141.1163</v>
      </c>
      <c r="R21" s="127">
        <v>-6.8324650365001682E-2</v>
      </c>
    </row>
    <row r="22" spans="2:18" ht="15.75">
      <c r="B22" s="70" t="s">
        <v>160</v>
      </c>
      <c r="C22" s="116" t="s">
        <v>160</v>
      </c>
      <c r="D22" s="123" t="s">
        <v>96</v>
      </c>
      <c r="E22" s="124">
        <v>51061.351000000002</v>
      </c>
      <c r="F22" s="124">
        <v>50878.870999999999</v>
      </c>
      <c r="G22" s="124">
        <v>52521.408000000003</v>
      </c>
      <c r="H22" s="124">
        <v>49806.4787</v>
      </c>
      <c r="I22" s="124">
        <v>50906.375</v>
      </c>
      <c r="J22" s="124">
        <v>50570.501900000003</v>
      </c>
      <c r="K22" s="124">
        <v>51505.044500000004</v>
      </c>
      <c r="L22" s="124">
        <v>50377.174299999999</v>
      </c>
      <c r="M22" s="124">
        <v>50119.246800000001</v>
      </c>
      <c r="N22" s="124">
        <v>50790</v>
      </c>
      <c r="O22" s="124">
        <v>51038.959699999999</v>
      </c>
      <c r="P22" s="124">
        <v>50796.016100000001</v>
      </c>
      <c r="Q22" s="124">
        <v>50551.892500000002</v>
      </c>
      <c r="R22" s="128">
        <v>-9.9773799561237997E-3</v>
      </c>
    </row>
    <row r="23" spans="2:18" ht="15.75">
      <c r="B23" s="70" t="s">
        <v>86</v>
      </c>
      <c r="C23" s="116" t="s">
        <v>86</v>
      </c>
      <c r="D23" s="123" t="s">
        <v>69</v>
      </c>
      <c r="E23" s="117">
        <v>224.0086</v>
      </c>
      <c r="F23" s="117">
        <v>224.75810000000001</v>
      </c>
      <c r="G23" s="117">
        <v>221.58330000000001</v>
      </c>
      <c r="H23" s="117">
        <v>223.18549999999999</v>
      </c>
      <c r="I23" s="117">
        <v>221.25</v>
      </c>
      <c r="J23" s="117">
        <v>221.25</v>
      </c>
      <c r="K23" s="117">
        <v>221.25</v>
      </c>
      <c r="L23" s="117">
        <v>221.25</v>
      </c>
      <c r="M23" s="117">
        <v>221.00810000000001</v>
      </c>
      <c r="N23" s="117">
        <v>220</v>
      </c>
      <c r="O23" s="121">
        <v>218.96770000000001</v>
      </c>
      <c r="P23" s="121">
        <v>211.1532</v>
      </c>
      <c r="Q23" s="121">
        <v>208.25</v>
      </c>
      <c r="R23" s="127">
        <v>-7.0348191989057618E-2</v>
      </c>
    </row>
    <row r="24" spans="2:18" ht="15.75">
      <c r="B24" s="70" t="s">
        <v>161</v>
      </c>
      <c r="C24" s="116" t="s">
        <v>161</v>
      </c>
      <c r="D24" s="123" t="s">
        <v>69</v>
      </c>
      <c r="E24" s="121">
        <v>174</v>
      </c>
      <c r="F24" s="121">
        <v>174</v>
      </c>
      <c r="G24" s="121">
        <v>174</v>
      </c>
      <c r="H24" s="121">
        <v>174</v>
      </c>
      <c r="I24" s="121">
        <v>174</v>
      </c>
      <c r="J24" s="121">
        <v>174</v>
      </c>
      <c r="K24" s="121">
        <v>174</v>
      </c>
      <c r="L24" s="121">
        <v>174</v>
      </c>
      <c r="M24" s="121">
        <v>174</v>
      </c>
      <c r="N24" s="121">
        <v>174</v>
      </c>
      <c r="O24" s="121">
        <v>174</v>
      </c>
      <c r="P24" s="121">
        <v>174</v>
      </c>
      <c r="Q24" s="121">
        <v>174</v>
      </c>
      <c r="R24" s="127">
        <v>0</v>
      </c>
    </row>
    <row r="25" spans="2:18" ht="15.75">
      <c r="B25" s="70" t="s">
        <v>56</v>
      </c>
      <c r="C25" s="116" t="s">
        <v>56</v>
      </c>
      <c r="D25" s="123" t="s">
        <v>69</v>
      </c>
      <c r="E25" s="117">
        <v>279.45589999999999</v>
      </c>
      <c r="F25" s="117">
        <v>273.57100000000003</v>
      </c>
      <c r="G25" s="117">
        <v>271.53969999999998</v>
      </c>
      <c r="H25" s="117">
        <v>273.20549999999997</v>
      </c>
      <c r="I25" s="117">
        <v>270.30329999999998</v>
      </c>
      <c r="J25" s="117">
        <v>267.01710000000003</v>
      </c>
      <c r="K25" s="117">
        <v>270.29129999999998</v>
      </c>
      <c r="L25" s="117">
        <v>271.28570000000002</v>
      </c>
      <c r="M25" s="117">
        <v>273.22899999999998</v>
      </c>
      <c r="N25" s="117">
        <v>269.70100000000002</v>
      </c>
      <c r="O25" s="121">
        <v>272.54480000000001</v>
      </c>
      <c r="P25" s="121">
        <v>268.71550000000002</v>
      </c>
      <c r="Q25" s="121">
        <v>265.63749999999999</v>
      </c>
      <c r="R25" s="127">
        <v>-4.9447515690311028E-2</v>
      </c>
    </row>
    <row r="26" spans="2:18" ht="15.75">
      <c r="B26" s="72" t="s">
        <v>162</v>
      </c>
      <c r="C26" s="129" t="s">
        <v>162</v>
      </c>
      <c r="D26" s="130" t="s">
        <v>69</v>
      </c>
      <c r="E26" s="131">
        <v>125.9618</v>
      </c>
      <c r="F26" s="131">
        <v>124.7718</v>
      </c>
      <c r="G26" s="131">
        <v>85.493700000000004</v>
      </c>
      <c r="H26" s="131">
        <v>96.702699999999993</v>
      </c>
      <c r="I26" s="131">
        <v>116.25109999999999</v>
      </c>
      <c r="J26" s="131">
        <v>115.6664</v>
      </c>
      <c r="K26" s="131">
        <v>109.0454</v>
      </c>
      <c r="L26" s="131">
        <v>111.6836</v>
      </c>
      <c r="M26" s="131">
        <v>98.619799999999998</v>
      </c>
      <c r="N26" s="131">
        <v>88.79</v>
      </c>
      <c r="O26" s="132">
        <v>107.8231</v>
      </c>
      <c r="P26" s="132">
        <v>124.5466</v>
      </c>
      <c r="Q26" s="132">
        <v>130.55529999999999</v>
      </c>
      <c r="R26" s="133">
        <v>3.6467405197448732E-2</v>
      </c>
    </row>
    <row r="27" spans="2:18" ht="15.75">
      <c r="B27" s="70" t="s">
        <v>162</v>
      </c>
      <c r="C27" s="116" t="s">
        <v>162</v>
      </c>
      <c r="D27" s="123" t="s">
        <v>99</v>
      </c>
      <c r="E27" s="124">
        <v>538.59690000000001</v>
      </c>
      <c r="F27" s="124">
        <v>550.94770000000005</v>
      </c>
      <c r="G27" s="124">
        <v>388.5487</v>
      </c>
      <c r="H27" s="124">
        <v>437.75900000000001</v>
      </c>
      <c r="I27" s="124">
        <v>517</v>
      </c>
      <c r="J27" s="124">
        <v>515.20579999999995</v>
      </c>
      <c r="K27" s="124">
        <v>479.89</v>
      </c>
      <c r="L27" s="124">
        <v>498.61770000000001</v>
      </c>
      <c r="M27" s="124">
        <v>447.76740000000001</v>
      </c>
      <c r="N27" s="124">
        <v>399.98270000000002</v>
      </c>
      <c r="O27" s="124">
        <v>482.90129999999999</v>
      </c>
      <c r="P27" s="124">
        <v>564.64390000000003</v>
      </c>
      <c r="Q27" s="124">
        <v>587.28</v>
      </c>
      <c r="R27" s="128">
        <v>9.0388748988343481E-2</v>
      </c>
    </row>
    <row r="28" spans="2:18" ht="15.75">
      <c r="B28" s="70" t="s">
        <v>163</v>
      </c>
      <c r="C28" s="116" t="s">
        <v>163</v>
      </c>
      <c r="D28" s="123" t="s">
        <v>69</v>
      </c>
      <c r="E28" s="117">
        <v>169.93100000000001</v>
      </c>
      <c r="F28" s="117">
        <v>170.1935</v>
      </c>
      <c r="G28" s="117">
        <v>138.0333</v>
      </c>
      <c r="H28" s="117">
        <v>124.5484</v>
      </c>
      <c r="I28" s="117">
        <v>171.2</v>
      </c>
      <c r="J28" s="117">
        <v>160.03229999999999</v>
      </c>
      <c r="K28" s="117">
        <v>166.16130000000001</v>
      </c>
      <c r="L28" s="117">
        <v>160.16669999999999</v>
      </c>
      <c r="M28" s="117">
        <v>157.1935</v>
      </c>
      <c r="N28" s="117">
        <v>149.26669999999999</v>
      </c>
      <c r="O28" s="121">
        <v>144</v>
      </c>
      <c r="P28" s="121">
        <v>145.35480000000001</v>
      </c>
      <c r="Q28" s="121">
        <v>149.75</v>
      </c>
      <c r="R28" s="127">
        <v>-0.1187599672808376</v>
      </c>
    </row>
    <row r="29" spans="2:18" ht="15.75">
      <c r="B29" s="73" t="s">
        <v>164</v>
      </c>
      <c r="C29" s="134" t="s">
        <v>164</v>
      </c>
      <c r="D29" s="126" t="s">
        <v>69</v>
      </c>
      <c r="E29" s="117">
        <v>142.04140000000001</v>
      </c>
      <c r="F29" s="117">
        <v>151.02350000000001</v>
      </c>
      <c r="G29" s="117">
        <v>138.46960000000001</v>
      </c>
      <c r="H29" s="117">
        <v>131.0001</v>
      </c>
      <c r="I29" s="117">
        <v>131.63159999999999</v>
      </c>
      <c r="J29" s="117">
        <v>131.14179999999999</v>
      </c>
      <c r="K29" s="117">
        <v>128.34909999999999</v>
      </c>
      <c r="L29" s="117">
        <v>125.63500000000001</v>
      </c>
      <c r="M29" s="117">
        <v>124.6427</v>
      </c>
      <c r="N29" s="117">
        <v>124.7145</v>
      </c>
      <c r="O29" s="121">
        <v>122.7747</v>
      </c>
      <c r="P29" s="121">
        <v>128.1885</v>
      </c>
      <c r="Q29" s="121">
        <v>142.13550000000001</v>
      </c>
      <c r="R29" s="127">
        <v>6.6248290991222092E-4</v>
      </c>
    </row>
    <row r="30" spans="2:18" ht="15.75">
      <c r="B30" s="73" t="s">
        <v>164</v>
      </c>
      <c r="C30" s="134" t="s">
        <v>164</v>
      </c>
      <c r="D30" s="123" t="s">
        <v>97</v>
      </c>
      <c r="E30" s="124">
        <v>679.27589999999998</v>
      </c>
      <c r="F30" s="124">
        <v>729.06449999999995</v>
      </c>
      <c r="G30" s="124">
        <v>669.63329999999996</v>
      </c>
      <c r="H30" s="124">
        <v>633.80650000000003</v>
      </c>
      <c r="I30" s="124">
        <v>637</v>
      </c>
      <c r="J30" s="124">
        <v>634.5806</v>
      </c>
      <c r="K30" s="124">
        <v>620.87099999999998</v>
      </c>
      <c r="L30" s="124">
        <v>610.46669999999995</v>
      </c>
      <c r="M30" s="124">
        <v>607.54840000000002</v>
      </c>
      <c r="N30" s="124">
        <v>607.43330000000003</v>
      </c>
      <c r="O30" s="124">
        <v>597.96770000000004</v>
      </c>
      <c r="P30" s="124">
        <v>624.64549999999997</v>
      </c>
      <c r="Q30" s="124">
        <v>692.90750000000003</v>
      </c>
      <c r="R30" s="128">
        <v>2.0067839886561689E-2</v>
      </c>
    </row>
    <row r="31" spans="2:18" ht="15.75">
      <c r="B31" s="70" t="s">
        <v>165</v>
      </c>
      <c r="C31" s="116" t="s">
        <v>165</v>
      </c>
      <c r="D31" s="123" t="s">
        <v>69</v>
      </c>
      <c r="E31" s="117">
        <v>204.05760000000001</v>
      </c>
      <c r="F31" s="117">
        <v>211.57259999999999</v>
      </c>
      <c r="G31" s="117">
        <v>208.22329999999999</v>
      </c>
      <c r="H31" s="117">
        <v>205.87450000000001</v>
      </c>
      <c r="I31" s="117">
        <v>205.102</v>
      </c>
      <c r="J31" s="117">
        <v>207.70609999999999</v>
      </c>
      <c r="K31" s="117">
        <v>206.2397</v>
      </c>
      <c r="L31" s="117">
        <v>201.58529999999999</v>
      </c>
      <c r="M31" s="117">
        <v>207.74449999999999</v>
      </c>
      <c r="N31" s="117">
        <v>211.2527</v>
      </c>
      <c r="O31" s="121">
        <v>212.4461</v>
      </c>
      <c r="P31" s="121">
        <v>213.41480000000001</v>
      </c>
      <c r="Q31" s="121">
        <v>220.93</v>
      </c>
      <c r="R31" s="127">
        <v>8.2684496926358042E-2</v>
      </c>
    </row>
    <row r="32" spans="2:18" ht="15.75">
      <c r="B32" s="70" t="s">
        <v>166</v>
      </c>
      <c r="C32" s="116" t="s">
        <v>166</v>
      </c>
      <c r="D32" s="123" t="s">
        <v>69</v>
      </c>
      <c r="E32" s="117">
        <v>181.5438</v>
      </c>
      <c r="F32" s="117">
        <v>183.5506</v>
      </c>
      <c r="G32" s="117">
        <v>184.22300000000001</v>
      </c>
      <c r="H32" s="117">
        <v>187.83519999999999</v>
      </c>
      <c r="I32" s="117">
        <v>183.78700000000001</v>
      </c>
      <c r="J32" s="117">
        <v>186.69579999999999</v>
      </c>
      <c r="K32" s="117">
        <v>181.79679999999999</v>
      </c>
      <c r="L32" s="117">
        <v>189.67230000000001</v>
      </c>
      <c r="M32" s="117">
        <v>188.75649999999999</v>
      </c>
      <c r="N32" s="117">
        <v>179.95330000000001</v>
      </c>
      <c r="O32" s="121">
        <v>186.74029999999999</v>
      </c>
      <c r="P32" s="121">
        <v>185.5094</v>
      </c>
      <c r="Q32" s="121">
        <v>181.58</v>
      </c>
      <c r="R32" s="127">
        <v>1.9940091592229869E-4</v>
      </c>
    </row>
    <row r="33" spans="2:18" ht="15.75">
      <c r="B33" s="70" t="s">
        <v>167</v>
      </c>
      <c r="C33" s="116" t="s">
        <v>167</v>
      </c>
      <c r="D33" s="123" t="s">
        <v>69</v>
      </c>
      <c r="E33" s="117">
        <v>306.38760000000002</v>
      </c>
      <c r="F33" s="117">
        <v>306.4384</v>
      </c>
      <c r="G33" s="117">
        <v>305.36329999999998</v>
      </c>
      <c r="H33" s="117">
        <v>305.94260000000003</v>
      </c>
      <c r="I33" s="117">
        <v>303.90629999999999</v>
      </c>
      <c r="J33" s="117">
        <v>303.95580000000001</v>
      </c>
      <c r="K33" s="117">
        <v>303.16419999999999</v>
      </c>
      <c r="L33" s="117">
        <v>302.71929999999998</v>
      </c>
      <c r="M33" s="117">
        <v>302.26420000000002</v>
      </c>
      <c r="N33" s="117">
        <v>301.90100000000001</v>
      </c>
      <c r="O33" s="121">
        <v>302.21809999999999</v>
      </c>
      <c r="P33" s="121">
        <v>306.21319999999997</v>
      </c>
      <c r="Q33" s="121">
        <v>305.64749999999998</v>
      </c>
      <c r="R33" s="127">
        <v>-2.4155677318534741E-3</v>
      </c>
    </row>
    <row r="34" spans="2:18" ht="15.75">
      <c r="B34" s="70" t="s">
        <v>168</v>
      </c>
      <c r="C34" s="116" t="s">
        <v>168</v>
      </c>
      <c r="D34" s="126" t="s">
        <v>69</v>
      </c>
      <c r="E34" s="117">
        <v>252.36019999999999</v>
      </c>
      <c r="F34" s="117">
        <v>243.21510000000001</v>
      </c>
      <c r="G34" s="117">
        <v>249.94139999999999</v>
      </c>
      <c r="H34" s="117">
        <v>243.33279999999999</v>
      </c>
      <c r="I34" s="117">
        <v>255.5419</v>
      </c>
      <c r="J34" s="117">
        <v>260.10579999999999</v>
      </c>
      <c r="K34" s="117">
        <v>264.50490000000002</v>
      </c>
      <c r="L34" s="117">
        <v>267.8603</v>
      </c>
      <c r="M34" s="117">
        <v>247.9393</v>
      </c>
      <c r="N34" s="117">
        <v>238.50309999999999</v>
      </c>
      <c r="O34" s="121">
        <v>262.09949999999998</v>
      </c>
      <c r="P34" s="121">
        <v>266.62779999999998</v>
      </c>
      <c r="Q34" s="121">
        <v>270.46190000000001</v>
      </c>
      <c r="R34" s="127">
        <v>7.1729615050233786E-2</v>
      </c>
    </row>
    <row r="35" spans="2:18" ht="15.75">
      <c r="B35" s="70" t="s">
        <v>168</v>
      </c>
      <c r="C35" s="116" t="s">
        <v>168</v>
      </c>
      <c r="D35" s="123" t="s">
        <v>98</v>
      </c>
      <c r="E35" s="124">
        <v>2667.5862000000002</v>
      </c>
      <c r="F35" s="124">
        <v>2639.6129000000001</v>
      </c>
      <c r="G35" s="124">
        <v>2725.4666999999999</v>
      </c>
      <c r="H35" s="124">
        <v>2581.7741999999998</v>
      </c>
      <c r="I35" s="124">
        <v>2679.9666999999999</v>
      </c>
      <c r="J35" s="124">
        <v>2695.8386999999998</v>
      </c>
      <c r="K35" s="124">
        <v>2726.8065000000001</v>
      </c>
      <c r="L35" s="124">
        <v>2789.5666999999999</v>
      </c>
      <c r="M35" s="124">
        <v>2580.8710000000001</v>
      </c>
      <c r="N35" s="124">
        <v>2443.7667000000001</v>
      </c>
      <c r="O35" s="124">
        <v>2667.1289999999999</v>
      </c>
      <c r="P35" s="124">
        <v>2690.0645</v>
      </c>
      <c r="Q35" s="124">
        <v>2728.75</v>
      </c>
      <c r="R35" s="128">
        <v>2.2928518673548393E-2</v>
      </c>
    </row>
    <row r="36" spans="2:18" ht="15.75">
      <c r="B36" s="74" t="s">
        <v>169</v>
      </c>
      <c r="C36" s="135" t="s">
        <v>169</v>
      </c>
      <c r="D36" s="136" t="s">
        <v>69</v>
      </c>
      <c r="E36" s="136">
        <v>191.3912</v>
      </c>
      <c r="F36" s="136">
        <v>194.12020000000001</v>
      </c>
      <c r="G36" s="136">
        <v>181.20060000000001</v>
      </c>
      <c r="H36" s="136">
        <v>175.95419999999999</v>
      </c>
      <c r="I36" s="136">
        <v>180.5719</v>
      </c>
      <c r="J36" s="136">
        <v>184.6703</v>
      </c>
      <c r="K36" s="136">
        <v>186.31299999999999</v>
      </c>
      <c r="L36" s="136">
        <v>185.65010000000001</v>
      </c>
      <c r="M36" s="136">
        <v>181.8614</v>
      </c>
      <c r="N36" s="136">
        <v>178.08189999999999</v>
      </c>
      <c r="O36" s="136">
        <v>180.095</v>
      </c>
      <c r="P36" s="136">
        <v>184.19499999999999</v>
      </c>
      <c r="Q36" s="136">
        <v>189.6157</v>
      </c>
      <c r="R36" s="137">
        <v>-9.2768110550537353E-3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20" workbookViewId="0">
      <selection activeCell="E22" sqref="E22"/>
    </sheetView>
  </sheetViews>
  <sheetFormatPr defaultRowHeight="12.75"/>
  <sheetData>
    <row r="50" spans="25:25" ht="15">
      <c r="Y50" s="109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T25" sqref="T25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D30" sqref="AD29:AD30"/>
    </sheetView>
  </sheetViews>
  <sheetFormatPr defaultRowHeight="12.75"/>
  <sheetData>
    <row r="21" spans="29:29">
      <c r="AC21" t="s">
        <v>89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9" workbookViewId="0">
      <selection activeCell="T9" sqref="T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9"/>
      <c r="C3" s="109"/>
      <c r="D3" s="109"/>
      <c r="E3" s="109"/>
      <c r="F3" s="109"/>
      <c r="G3" s="109"/>
      <c r="H3" s="109"/>
      <c r="I3" s="109"/>
    </row>
    <row r="4" spans="1:21" ht="15">
      <c r="B4" s="138" t="s">
        <v>227</v>
      </c>
      <c r="C4" s="138"/>
      <c r="D4" s="138"/>
      <c r="E4" s="138"/>
      <c r="F4" s="138"/>
      <c r="G4" s="138"/>
      <c r="H4" s="138"/>
      <c r="I4" s="109"/>
    </row>
    <row r="5" spans="1:21" ht="15">
      <c r="B5" s="109" t="s">
        <v>78</v>
      </c>
      <c r="C5" s="109"/>
      <c r="D5" s="109"/>
      <c r="E5" s="109"/>
      <c r="F5" s="109"/>
      <c r="G5" s="109"/>
      <c r="H5" s="109"/>
      <c r="I5" s="109"/>
    </row>
    <row r="6" spans="1:21" ht="15">
      <c r="B6" s="109"/>
      <c r="C6" s="109"/>
      <c r="D6" s="109"/>
      <c r="E6" s="109"/>
      <c r="F6" s="109"/>
      <c r="G6" s="109"/>
      <c r="H6" s="109"/>
      <c r="I6" s="109"/>
    </row>
    <row r="7" spans="1:21" ht="15">
      <c r="C7" s="253" t="s">
        <v>73</v>
      </c>
      <c r="D7" s="253"/>
      <c r="E7" s="253"/>
      <c r="F7" s="253"/>
      <c r="G7" s="253"/>
      <c r="H7" s="253"/>
      <c r="I7" s="253"/>
      <c r="J7" s="254"/>
      <c r="K7" s="163"/>
      <c r="L7" s="253" t="s">
        <v>73</v>
      </c>
      <c r="M7" s="253"/>
      <c r="N7" s="253"/>
      <c r="O7" s="253"/>
      <c r="P7" s="253"/>
      <c r="Q7" s="253"/>
      <c r="R7" s="253"/>
      <c r="S7" s="254"/>
      <c r="T7" s="254"/>
      <c r="U7" s="163"/>
    </row>
    <row r="8" spans="1:21" ht="15.75" thickBot="1">
      <c r="C8" s="255" t="s">
        <v>74</v>
      </c>
      <c r="D8" s="253"/>
      <c r="E8" s="253"/>
      <c r="F8" s="253"/>
      <c r="G8" s="253"/>
      <c r="H8" s="253"/>
      <c r="I8" s="253"/>
      <c r="J8" s="254"/>
      <c r="K8" s="163"/>
      <c r="L8" s="255" t="s">
        <v>74</v>
      </c>
      <c r="M8" s="253"/>
      <c r="N8" s="253"/>
      <c r="O8" s="253"/>
      <c r="P8" s="253"/>
      <c r="Q8" s="253"/>
      <c r="R8" s="253"/>
      <c r="S8" s="254"/>
      <c r="T8" s="254"/>
      <c r="U8" s="163"/>
    </row>
    <row r="9" spans="1:21" ht="15" thickBot="1">
      <c r="C9" s="256" t="s">
        <v>70</v>
      </c>
      <c r="D9" s="257"/>
      <c r="E9" s="257"/>
      <c r="F9" s="257"/>
      <c r="G9" s="257"/>
      <c r="H9" s="257"/>
      <c r="I9" s="257"/>
      <c r="J9" s="258"/>
      <c r="K9" s="163"/>
      <c r="L9" s="256" t="s">
        <v>71</v>
      </c>
      <c r="M9" s="257"/>
      <c r="N9" s="257"/>
      <c r="O9" s="257"/>
      <c r="P9" s="257"/>
      <c r="Q9" s="257"/>
      <c r="R9" s="257"/>
      <c r="S9" s="258"/>
      <c r="T9" s="163"/>
    </row>
    <row r="10" spans="1:21" ht="15" thickBot="1">
      <c r="C10" s="259" t="s">
        <v>228</v>
      </c>
      <c r="D10" s="260"/>
      <c r="E10" s="261"/>
      <c r="F10" s="262"/>
      <c r="G10" s="259" t="s">
        <v>229</v>
      </c>
      <c r="H10" s="260"/>
      <c r="I10" s="261"/>
      <c r="J10" s="262"/>
      <c r="K10" s="163"/>
      <c r="L10" s="259" t="s">
        <v>228</v>
      </c>
      <c r="M10" s="260"/>
      <c r="N10" s="261"/>
      <c r="O10" s="262"/>
      <c r="P10" s="259" t="s">
        <v>229</v>
      </c>
      <c r="Q10" s="260"/>
      <c r="R10" s="261"/>
      <c r="S10" s="262"/>
      <c r="T10" s="163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63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63"/>
    </row>
    <row r="12" spans="1:21" ht="15" thickBot="1">
      <c r="C12" s="263" t="s">
        <v>51</v>
      </c>
      <c r="D12" s="264">
        <v>214156.78700000001</v>
      </c>
      <c r="E12" s="265">
        <v>913250.33200000005</v>
      </c>
      <c r="F12" s="266">
        <v>119421.98699999999</v>
      </c>
      <c r="G12" s="267" t="s">
        <v>51</v>
      </c>
      <c r="H12" s="264">
        <v>174640.90700000001</v>
      </c>
      <c r="I12" s="265">
        <v>786216.13399999996</v>
      </c>
      <c r="J12" s="266">
        <v>121680.58900000001</v>
      </c>
      <c r="K12" s="163"/>
      <c r="L12" s="263" t="s">
        <v>51</v>
      </c>
      <c r="M12" s="268">
        <v>7537.3559999999998</v>
      </c>
      <c r="N12" s="265">
        <v>32142.371999999999</v>
      </c>
      <c r="O12" s="269">
        <v>5795.9790000000003</v>
      </c>
      <c r="P12" s="270" t="s">
        <v>51</v>
      </c>
      <c r="Q12" s="268">
        <v>3763.2339999999999</v>
      </c>
      <c r="R12" s="265">
        <v>16941.692999999999</v>
      </c>
      <c r="S12" s="271">
        <v>2799.125</v>
      </c>
      <c r="T12" s="163"/>
    </row>
    <row r="13" spans="1:21" ht="15">
      <c r="C13" s="272" t="s">
        <v>52</v>
      </c>
      <c r="D13" s="273">
        <v>49383.881000000001</v>
      </c>
      <c r="E13" s="274">
        <v>210592.62</v>
      </c>
      <c r="F13" s="275">
        <v>21557.789000000001</v>
      </c>
      <c r="G13" s="276" t="s">
        <v>52</v>
      </c>
      <c r="H13" s="273">
        <v>33702.040999999997</v>
      </c>
      <c r="I13" s="274">
        <v>151723.26199999999</v>
      </c>
      <c r="J13" s="275">
        <v>17833.082999999999</v>
      </c>
      <c r="K13" s="163"/>
      <c r="L13" s="277" t="s">
        <v>52</v>
      </c>
      <c r="M13" s="273">
        <v>3201.0740000000001</v>
      </c>
      <c r="N13" s="274">
        <v>13650.657999999999</v>
      </c>
      <c r="O13" s="278">
        <v>2091.152</v>
      </c>
      <c r="P13" s="276" t="s">
        <v>52</v>
      </c>
      <c r="Q13" s="273">
        <v>2488.0160000000001</v>
      </c>
      <c r="R13" s="274">
        <v>11200.8</v>
      </c>
      <c r="S13" s="278">
        <v>1759.2950000000001</v>
      </c>
      <c r="T13" s="163"/>
    </row>
    <row r="14" spans="1:21" ht="15">
      <c r="C14" s="279" t="s">
        <v>53</v>
      </c>
      <c r="D14" s="280">
        <v>28064.763999999999</v>
      </c>
      <c r="E14" s="281">
        <v>119679.40700000001</v>
      </c>
      <c r="F14" s="282">
        <v>10323.638999999999</v>
      </c>
      <c r="G14" s="283" t="s">
        <v>55</v>
      </c>
      <c r="H14" s="280">
        <v>19565.319</v>
      </c>
      <c r="I14" s="281">
        <v>88081.115999999995</v>
      </c>
      <c r="J14" s="282">
        <v>9179.5930000000008</v>
      </c>
      <c r="K14" s="163"/>
      <c r="L14" s="284" t="s">
        <v>53</v>
      </c>
      <c r="M14" s="280">
        <v>1137.271</v>
      </c>
      <c r="N14" s="281">
        <v>4849.7780000000002</v>
      </c>
      <c r="O14" s="285">
        <v>737.89400000000001</v>
      </c>
      <c r="P14" s="283" t="s">
        <v>60</v>
      </c>
      <c r="Q14" s="280">
        <v>299.62200000000001</v>
      </c>
      <c r="R14" s="281">
        <v>1348.864</v>
      </c>
      <c r="S14" s="285">
        <v>124.968</v>
      </c>
      <c r="T14" s="163"/>
    </row>
    <row r="15" spans="1:21" ht="15">
      <c r="C15" s="279" t="s">
        <v>55</v>
      </c>
      <c r="D15" s="280">
        <v>19276.422999999999</v>
      </c>
      <c r="E15" s="281">
        <v>82202.409</v>
      </c>
      <c r="F15" s="282">
        <v>8697.9779999999992</v>
      </c>
      <c r="G15" s="283" t="s">
        <v>87</v>
      </c>
      <c r="H15" s="280">
        <v>18216.786</v>
      </c>
      <c r="I15" s="281">
        <v>82010.138999999996</v>
      </c>
      <c r="J15" s="282">
        <v>11377.045</v>
      </c>
      <c r="K15" s="163"/>
      <c r="L15" s="284" t="s">
        <v>67</v>
      </c>
      <c r="M15" s="280">
        <v>1022.827</v>
      </c>
      <c r="N15" s="281">
        <v>4361.8050000000003</v>
      </c>
      <c r="O15" s="285">
        <v>772.19799999999998</v>
      </c>
      <c r="P15" s="283" t="s">
        <v>64</v>
      </c>
      <c r="Q15" s="280">
        <v>288.09699999999998</v>
      </c>
      <c r="R15" s="281">
        <v>1296.99</v>
      </c>
      <c r="S15" s="285">
        <v>303.13</v>
      </c>
      <c r="T15" s="163"/>
    </row>
    <row r="16" spans="1:21" ht="15">
      <c r="C16" s="279" t="s">
        <v>87</v>
      </c>
      <c r="D16" s="280">
        <v>15821.213</v>
      </c>
      <c r="E16" s="281">
        <v>67468</v>
      </c>
      <c r="F16" s="282">
        <v>10017.924000000001</v>
      </c>
      <c r="G16" s="283" t="s">
        <v>53</v>
      </c>
      <c r="H16" s="280">
        <v>17188.356</v>
      </c>
      <c r="I16" s="281">
        <v>77380.216</v>
      </c>
      <c r="J16" s="282">
        <v>7300.0990000000002</v>
      </c>
      <c r="K16" s="163"/>
      <c r="L16" s="284" t="s">
        <v>83</v>
      </c>
      <c r="M16" s="280">
        <v>447.31099999999998</v>
      </c>
      <c r="N16" s="281">
        <v>1907.5119999999999</v>
      </c>
      <c r="O16" s="285">
        <v>394.26600000000002</v>
      </c>
      <c r="P16" s="283" t="s">
        <v>87</v>
      </c>
      <c r="Q16" s="280">
        <v>218.99</v>
      </c>
      <c r="R16" s="281">
        <v>985.87300000000005</v>
      </c>
      <c r="S16" s="285">
        <v>68.584999999999994</v>
      </c>
      <c r="T16" s="163"/>
    </row>
    <row r="17" spans="3:20" ht="15">
      <c r="C17" s="279" t="s">
        <v>54</v>
      </c>
      <c r="D17" s="280">
        <v>14061.365</v>
      </c>
      <c r="E17" s="281">
        <v>59963.339</v>
      </c>
      <c r="F17" s="282">
        <v>7291.4369999999999</v>
      </c>
      <c r="G17" s="283" t="s">
        <v>54</v>
      </c>
      <c r="H17" s="280">
        <v>10489.955</v>
      </c>
      <c r="I17" s="281">
        <v>47224.858</v>
      </c>
      <c r="J17" s="282">
        <v>6175.0680000000002</v>
      </c>
      <c r="K17" s="163"/>
      <c r="L17" s="284" t="s">
        <v>64</v>
      </c>
      <c r="M17" s="280">
        <v>419.529</v>
      </c>
      <c r="N17" s="281">
        <v>1789.0519999999999</v>
      </c>
      <c r="O17" s="285">
        <v>498.92200000000003</v>
      </c>
      <c r="P17" s="283" t="s">
        <v>55</v>
      </c>
      <c r="Q17" s="280">
        <v>160.94</v>
      </c>
      <c r="R17" s="281">
        <v>724.52700000000004</v>
      </c>
      <c r="S17" s="285">
        <v>118.85</v>
      </c>
      <c r="T17" s="163"/>
    </row>
    <row r="18" spans="3:20" ht="15">
      <c r="C18" s="279" t="s">
        <v>63</v>
      </c>
      <c r="D18" s="280">
        <v>12315.075999999999</v>
      </c>
      <c r="E18" s="281">
        <v>52516.389000000003</v>
      </c>
      <c r="F18" s="282">
        <v>4020.7840000000001</v>
      </c>
      <c r="G18" s="283" t="s">
        <v>63</v>
      </c>
      <c r="H18" s="280">
        <v>10254.495000000001</v>
      </c>
      <c r="I18" s="281">
        <v>46164.732000000004</v>
      </c>
      <c r="J18" s="282">
        <v>5125.3310000000001</v>
      </c>
      <c r="K18" s="163"/>
      <c r="L18" s="284" t="s">
        <v>55</v>
      </c>
      <c r="M18" s="280">
        <v>321.39499999999998</v>
      </c>
      <c r="N18" s="281">
        <v>1370.5609999999999</v>
      </c>
      <c r="O18" s="285">
        <v>99.066000000000003</v>
      </c>
      <c r="P18" s="283" t="s">
        <v>65</v>
      </c>
      <c r="Q18" s="280">
        <v>137.434</v>
      </c>
      <c r="R18" s="281">
        <v>618.71199999999999</v>
      </c>
      <c r="S18" s="285">
        <v>164.965</v>
      </c>
      <c r="T18" s="163"/>
    </row>
    <row r="19" spans="3:20" ht="15">
      <c r="C19" s="279" t="s">
        <v>57</v>
      </c>
      <c r="D19" s="280">
        <v>8266.8070000000007</v>
      </c>
      <c r="E19" s="281">
        <v>35253.000999999997</v>
      </c>
      <c r="F19" s="282">
        <v>4825.6779999999999</v>
      </c>
      <c r="G19" s="283" t="s">
        <v>136</v>
      </c>
      <c r="H19" s="280">
        <v>6510.9610000000002</v>
      </c>
      <c r="I19" s="281">
        <v>29311.735000000001</v>
      </c>
      <c r="J19" s="282">
        <v>8294.0020000000004</v>
      </c>
      <c r="K19" s="163"/>
      <c r="L19" s="284" t="s">
        <v>65</v>
      </c>
      <c r="M19" s="280">
        <v>307.69299999999998</v>
      </c>
      <c r="N19" s="281">
        <v>1312.13</v>
      </c>
      <c r="O19" s="285">
        <v>312.10300000000001</v>
      </c>
      <c r="P19" s="283" t="s">
        <v>54</v>
      </c>
      <c r="Q19" s="280">
        <v>57.838000000000001</v>
      </c>
      <c r="R19" s="281">
        <v>260.37900000000002</v>
      </c>
      <c r="S19" s="285">
        <v>116.419</v>
      </c>
      <c r="T19" s="163"/>
    </row>
    <row r="20" spans="3:20" ht="15">
      <c r="C20" s="279" t="s">
        <v>58</v>
      </c>
      <c r="D20" s="280">
        <v>6575.9830000000002</v>
      </c>
      <c r="E20" s="281">
        <v>28042.613000000001</v>
      </c>
      <c r="F20" s="282">
        <v>3073.6909999999998</v>
      </c>
      <c r="G20" s="283" t="s">
        <v>170</v>
      </c>
      <c r="H20" s="280">
        <v>6422.2939999999999</v>
      </c>
      <c r="I20" s="281">
        <v>28912.532999999999</v>
      </c>
      <c r="J20" s="282">
        <v>7393.7740000000003</v>
      </c>
      <c r="K20" s="163"/>
      <c r="L20" s="284" t="s">
        <v>87</v>
      </c>
      <c r="M20" s="280">
        <v>276.267</v>
      </c>
      <c r="N20" s="281">
        <v>1178.1089999999999</v>
      </c>
      <c r="O20" s="285">
        <v>356.13</v>
      </c>
      <c r="P20" s="283" t="s">
        <v>80</v>
      </c>
      <c r="Q20" s="280">
        <v>35.215000000000003</v>
      </c>
      <c r="R20" s="281">
        <v>158.536</v>
      </c>
      <c r="S20" s="285">
        <v>20.087</v>
      </c>
      <c r="T20" s="163"/>
    </row>
    <row r="21" spans="3:20" ht="15">
      <c r="C21" s="279" t="s">
        <v>62</v>
      </c>
      <c r="D21" s="280">
        <v>5499.3580000000002</v>
      </c>
      <c r="E21" s="281">
        <v>23451.473000000002</v>
      </c>
      <c r="F21" s="282">
        <v>3523.4119999999998</v>
      </c>
      <c r="G21" s="283" t="s">
        <v>57</v>
      </c>
      <c r="H21" s="280">
        <v>5022.3360000000002</v>
      </c>
      <c r="I21" s="281">
        <v>22610.075000000001</v>
      </c>
      <c r="J21" s="282">
        <v>2958.0659999999998</v>
      </c>
      <c r="K21" s="163"/>
      <c r="L21" s="284" t="s">
        <v>60</v>
      </c>
      <c r="M21" s="280">
        <v>127.759</v>
      </c>
      <c r="N21" s="281">
        <v>544.81399999999996</v>
      </c>
      <c r="O21" s="285">
        <v>57.414000000000001</v>
      </c>
      <c r="P21" s="283" t="s">
        <v>62</v>
      </c>
      <c r="Q21" s="280">
        <v>21.241</v>
      </c>
      <c r="R21" s="281">
        <v>95.620999999999995</v>
      </c>
      <c r="S21" s="285">
        <v>47.045999999999999</v>
      </c>
      <c r="T21" s="163"/>
    </row>
    <row r="22" spans="3:20" ht="15">
      <c r="C22" s="279" t="s">
        <v>61</v>
      </c>
      <c r="D22" s="280">
        <v>5185.4430000000002</v>
      </c>
      <c r="E22" s="281">
        <v>22112.833999999999</v>
      </c>
      <c r="F22" s="282">
        <v>3229.4189999999999</v>
      </c>
      <c r="G22" s="283" t="s">
        <v>58</v>
      </c>
      <c r="H22" s="280">
        <v>4677.3140000000003</v>
      </c>
      <c r="I22" s="281">
        <v>21056.784</v>
      </c>
      <c r="J22" s="282">
        <v>2566.8670000000002</v>
      </c>
      <c r="K22" s="163"/>
      <c r="L22" s="284" t="s">
        <v>58</v>
      </c>
      <c r="M22" s="280">
        <v>75.290000000000006</v>
      </c>
      <c r="N22" s="281">
        <v>321.06599999999997</v>
      </c>
      <c r="O22" s="285">
        <v>121.986</v>
      </c>
      <c r="P22" s="283" t="s">
        <v>83</v>
      </c>
      <c r="Q22" s="280">
        <v>19.481000000000002</v>
      </c>
      <c r="R22" s="281">
        <v>87.703000000000003</v>
      </c>
      <c r="S22" s="285">
        <v>21</v>
      </c>
      <c r="T22" s="163"/>
    </row>
    <row r="23" spans="3:20" ht="15">
      <c r="C23" s="279" t="s">
        <v>64</v>
      </c>
      <c r="D23" s="280">
        <v>4728.7979999999998</v>
      </c>
      <c r="E23" s="281">
        <v>20165.471000000001</v>
      </c>
      <c r="F23" s="282">
        <v>2612.4859999999999</v>
      </c>
      <c r="G23" s="283" t="s">
        <v>62</v>
      </c>
      <c r="H23" s="280">
        <v>4177.241</v>
      </c>
      <c r="I23" s="281">
        <v>18805.525000000001</v>
      </c>
      <c r="J23" s="282">
        <v>3204.2190000000001</v>
      </c>
      <c r="K23" s="163"/>
      <c r="L23" s="284" t="s">
        <v>54</v>
      </c>
      <c r="M23" s="280">
        <v>70.543999999999997</v>
      </c>
      <c r="N23" s="281">
        <v>300.82499999999999</v>
      </c>
      <c r="O23" s="285">
        <v>69.653000000000006</v>
      </c>
      <c r="P23" s="283" t="s">
        <v>72</v>
      </c>
      <c r="Q23" s="280">
        <v>12.811999999999999</v>
      </c>
      <c r="R23" s="281">
        <v>57.677</v>
      </c>
      <c r="S23" s="285">
        <v>14.28</v>
      </c>
      <c r="T23" s="163"/>
    </row>
    <row r="24" spans="3:20" ht="15">
      <c r="C24" s="279" t="s">
        <v>56</v>
      </c>
      <c r="D24" s="280">
        <v>3719.0070000000001</v>
      </c>
      <c r="E24" s="281">
        <v>15859.353999999999</v>
      </c>
      <c r="F24" s="282">
        <v>1360.721</v>
      </c>
      <c r="G24" s="283" t="s">
        <v>230</v>
      </c>
      <c r="H24" s="280">
        <v>3649.6909999999998</v>
      </c>
      <c r="I24" s="281">
        <v>16430.544999999998</v>
      </c>
      <c r="J24" s="282">
        <v>5279.1719999999996</v>
      </c>
      <c r="K24" s="163"/>
      <c r="L24" s="284" t="s">
        <v>57</v>
      </c>
      <c r="M24" s="280">
        <v>46.540999999999997</v>
      </c>
      <c r="N24" s="281">
        <v>198.471</v>
      </c>
      <c r="O24" s="285">
        <v>212.88200000000001</v>
      </c>
      <c r="P24" s="283" t="s">
        <v>231</v>
      </c>
      <c r="Q24" s="280">
        <v>7.7450000000000001</v>
      </c>
      <c r="R24" s="281">
        <v>34.869</v>
      </c>
      <c r="S24" s="285">
        <v>21.302</v>
      </c>
      <c r="T24" s="163"/>
    </row>
    <row r="25" spans="3:20" ht="15">
      <c r="C25" s="279" t="s">
        <v>80</v>
      </c>
      <c r="D25" s="280">
        <v>3400.183</v>
      </c>
      <c r="E25" s="281">
        <v>14499.745000000001</v>
      </c>
      <c r="F25" s="282">
        <v>2051.8879999999999</v>
      </c>
      <c r="G25" s="283" t="s">
        <v>80</v>
      </c>
      <c r="H25" s="280">
        <v>3560.2649999999999</v>
      </c>
      <c r="I25" s="281">
        <v>16027.968999999999</v>
      </c>
      <c r="J25" s="282">
        <v>2662.6370000000002</v>
      </c>
      <c r="K25" s="163"/>
      <c r="L25" s="284" t="s">
        <v>232</v>
      </c>
      <c r="M25" s="280">
        <v>28.661000000000001</v>
      </c>
      <c r="N25" s="281">
        <v>122.223</v>
      </c>
      <c r="O25" s="285">
        <v>21.113</v>
      </c>
      <c r="P25" s="283" t="s">
        <v>63</v>
      </c>
      <c r="Q25" s="280">
        <v>7.4539999999999997</v>
      </c>
      <c r="R25" s="281">
        <v>33.558</v>
      </c>
      <c r="S25" s="285">
        <v>14.471</v>
      </c>
      <c r="T25" s="163"/>
    </row>
    <row r="26" spans="3:20" ht="15">
      <c r="C26" s="279" t="s">
        <v>230</v>
      </c>
      <c r="D26" s="280">
        <v>3354.5219999999999</v>
      </c>
      <c r="E26" s="281">
        <v>14305.025</v>
      </c>
      <c r="F26" s="282">
        <v>3978.9780000000001</v>
      </c>
      <c r="G26" s="283" t="s">
        <v>66</v>
      </c>
      <c r="H26" s="280">
        <v>2839.777</v>
      </c>
      <c r="I26" s="281">
        <v>12784.406999999999</v>
      </c>
      <c r="J26" s="282">
        <v>1058.758</v>
      </c>
      <c r="K26" s="163"/>
      <c r="L26" s="284" t="s">
        <v>72</v>
      </c>
      <c r="M26" s="280">
        <v>19.192</v>
      </c>
      <c r="N26" s="281">
        <v>81.840999999999994</v>
      </c>
      <c r="O26" s="285">
        <v>20.95</v>
      </c>
      <c r="P26" s="283" t="s">
        <v>66</v>
      </c>
      <c r="Q26" s="280">
        <v>7.3739999999999997</v>
      </c>
      <c r="R26" s="281">
        <v>33.195</v>
      </c>
      <c r="S26" s="285">
        <v>3.5249999999999999</v>
      </c>
      <c r="T26" s="163"/>
    </row>
    <row r="27" spans="3:20" ht="15">
      <c r="C27" s="279" t="s">
        <v>136</v>
      </c>
      <c r="D27" s="280">
        <v>3247.35</v>
      </c>
      <c r="E27" s="281">
        <v>13847.994000000001</v>
      </c>
      <c r="F27" s="282">
        <v>4360.45</v>
      </c>
      <c r="G27" s="283" t="s">
        <v>67</v>
      </c>
      <c r="H27" s="280">
        <v>2806.1590000000001</v>
      </c>
      <c r="I27" s="281">
        <v>12633.012000000001</v>
      </c>
      <c r="J27" s="282">
        <v>8861.9069999999992</v>
      </c>
      <c r="K27" s="163"/>
      <c r="L27" s="284" t="s">
        <v>233</v>
      </c>
      <c r="M27" s="280">
        <v>17.006</v>
      </c>
      <c r="N27" s="281">
        <v>72.522000000000006</v>
      </c>
      <c r="O27" s="285">
        <v>21.475000000000001</v>
      </c>
      <c r="P27" s="283" t="s">
        <v>56</v>
      </c>
      <c r="Q27" s="280">
        <v>0.97499999999999998</v>
      </c>
      <c r="R27" s="281">
        <v>4.3890000000000002</v>
      </c>
      <c r="S27" s="285">
        <v>1.202</v>
      </c>
      <c r="T27" s="163"/>
    </row>
    <row r="28" spans="3:20" ht="15">
      <c r="C28" s="279" t="s">
        <v>77</v>
      </c>
      <c r="D28" s="280">
        <v>3050.75</v>
      </c>
      <c r="E28" s="281">
        <v>13009.632</v>
      </c>
      <c r="F28" s="282">
        <v>2152.3470000000002</v>
      </c>
      <c r="G28" s="283" t="s">
        <v>64</v>
      </c>
      <c r="H28" s="280">
        <v>2704.518</v>
      </c>
      <c r="I28" s="281">
        <v>12175.486999999999</v>
      </c>
      <c r="J28" s="282">
        <v>1581.4349999999999</v>
      </c>
      <c r="K28" s="163"/>
      <c r="L28" s="284" t="s">
        <v>62</v>
      </c>
      <c r="M28" s="280">
        <v>12.727</v>
      </c>
      <c r="N28" s="281">
        <v>54.268999999999998</v>
      </c>
      <c r="O28" s="285">
        <v>7.9550000000000001</v>
      </c>
      <c r="P28" s="283"/>
      <c r="Q28" s="280"/>
      <c r="R28" s="281"/>
      <c r="S28" s="285"/>
      <c r="T28" s="163"/>
    </row>
    <row r="29" spans="3:20" ht="15">
      <c r="C29" s="286" t="s">
        <v>82</v>
      </c>
      <c r="D29" s="163"/>
      <c r="E29" s="163"/>
      <c r="F29" s="163"/>
      <c r="G29" s="163"/>
      <c r="H29" s="163"/>
      <c r="I29" s="163"/>
      <c r="J29" s="163"/>
      <c r="K29" s="163"/>
      <c r="L29" s="286" t="s">
        <v>82</v>
      </c>
      <c r="M29" s="163"/>
      <c r="N29" s="163"/>
      <c r="O29" s="163"/>
      <c r="P29" s="253"/>
      <c r="Q29" s="253"/>
      <c r="R29" s="253"/>
      <c r="S29" s="163"/>
      <c r="T29" s="163"/>
    </row>
    <row r="30" spans="3:20" ht="15">
      <c r="C30" s="163"/>
      <c r="D30" s="163"/>
      <c r="E30" s="163"/>
      <c r="F30" s="163"/>
      <c r="G30" s="163"/>
      <c r="H30" s="163"/>
      <c r="I30" s="163"/>
      <c r="J30" s="163"/>
      <c r="K30" s="163"/>
      <c r="L30" s="286"/>
      <c r="M30" s="163"/>
      <c r="N30" s="163"/>
      <c r="O30" s="163"/>
      <c r="P30" s="253"/>
      <c r="Q30" s="253"/>
      <c r="R30" s="253"/>
      <c r="S30" s="163"/>
      <c r="T30" s="163"/>
    </row>
    <row r="31" spans="3:20" ht="15">
      <c r="C31" s="163"/>
      <c r="D31" s="163"/>
      <c r="E31" s="163"/>
      <c r="F31" s="163"/>
      <c r="G31" s="163"/>
      <c r="H31" s="163"/>
      <c r="I31" s="163"/>
      <c r="J31" s="163"/>
      <c r="K31" s="163"/>
      <c r="L31" s="286"/>
      <c r="M31" s="163"/>
      <c r="N31" s="163"/>
      <c r="O31" s="163"/>
      <c r="P31" s="253"/>
      <c r="Q31" s="253"/>
      <c r="R31" s="253"/>
      <c r="S31" s="163"/>
      <c r="T31" s="163"/>
    </row>
    <row r="32" spans="3:20" ht="15">
      <c r="C32" s="253" t="s">
        <v>76</v>
      </c>
      <c r="D32" s="253"/>
      <c r="E32" s="253"/>
      <c r="F32" s="253"/>
      <c r="G32" s="253"/>
      <c r="H32" s="253"/>
      <c r="I32" s="253"/>
      <c r="J32" s="254"/>
      <c r="K32" s="163"/>
      <c r="L32" s="253" t="s">
        <v>76</v>
      </c>
      <c r="M32" s="253"/>
      <c r="N32" s="253"/>
      <c r="O32" s="253"/>
      <c r="P32" s="253"/>
      <c r="Q32" s="253"/>
      <c r="R32" s="253"/>
      <c r="S32" s="163"/>
      <c r="T32" s="163"/>
    </row>
    <row r="33" spans="3:20" ht="15.75" thickBot="1">
      <c r="C33" s="255" t="s">
        <v>74</v>
      </c>
      <c r="D33" s="254"/>
      <c r="E33" s="254"/>
      <c r="F33" s="254"/>
      <c r="G33" s="254"/>
      <c r="H33" s="254"/>
      <c r="I33" s="254"/>
      <c r="J33" s="254"/>
      <c r="K33" s="163"/>
      <c r="L33" s="255" t="s">
        <v>74</v>
      </c>
      <c r="M33" s="254"/>
      <c r="N33" s="254"/>
      <c r="O33" s="254"/>
      <c r="P33" s="254"/>
      <c r="Q33" s="254"/>
      <c r="R33" s="254"/>
      <c r="S33" s="163"/>
      <c r="T33" s="163"/>
    </row>
    <row r="34" spans="3:20" ht="15" thickBot="1">
      <c r="C34" s="256" t="s">
        <v>70</v>
      </c>
      <c r="D34" s="256"/>
      <c r="E34" s="257"/>
      <c r="F34" s="257"/>
      <c r="G34" s="257"/>
      <c r="H34" s="257"/>
      <c r="I34" s="257"/>
      <c r="J34" s="258"/>
      <c r="K34" s="163"/>
      <c r="L34" s="256" t="s">
        <v>71</v>
      </c>
      <c r="M34" s="257"/>
      <c r="N34" s="257"/>
      <c r="O34" s="257"/>
      <c r="P34" s="257"/>
      <c r="Q34" s="257"/>
      <c r="R34" s="257"/>
      <c r="S34" s="258"/>
      <c r="T34" s="163"/>
    </row>
    <row r="35" spans="3:20" ht="15" thickBot="1">
      <c r="C35" s="259" t="s">
        <v>228</v>
      </c>
      <c r="D35" s="260"/>
      <c r="E35" s="261"/>
      <c r="F35" s="262"/>
      <c r="G35" s="259" t="s">
        <v>229</v>
      </c>
      <c r="H35" s="260"/>
      <c r="I35" s="261"/>
      <c r="J35" s="262"/>
      <c r="K35" s="163"/>
      <c r="L35" s="259" t="s">
        <v>228</v>
      </c>
      <c r="M35" s="260"/>
      <c r="N35" s="261"/>
      <c r="O35" s="262"/>
      <c r="P35" s="259" t="s">
        <v>229</v>
      </c>
      <c r="Q35" s="260"/>
      <c r="R35" s="261"/>
      <c r="S35" s="262"/>
      <c r="T35" s="163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63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63"/>
    </row>
    <row r="37" spans="3:20" ht="15.75" thickBot="1">
      <c r="C37" s="287" t="s">
        <v>51</v>
      </c>
      <c r="D37" s="288">
        <v>7214.7089999999998</v>
      </c>
      <c r="E37" s="289">
        <v>30766.423999999999</v>
      </c>
      <c r="F37" s="290">
        <v>3470.3980000000001</v>
      </c>
      <c r="G37" s="270" t="s">
        <v>51</v>
      </c>
      <c r="H37" s="291">
        <v>5743.058</v>
      </c>
      <c r="I37" s="292">
        <v>25854.684000000001</v>
      </c>
      <c r="J37" s="293">
        <v>3755.223</v>
      </c>
      <c r="K37" s="163"/>
      <c r="L37" s="287" t="s">
        <v>51</v>
      </c>
      <c r="M37" s="294">
        <v>13930.434999999999</v>
      </c>
      <c r="N37" s="295">
        <v>59404.978999999999</v>
      </c>
      <c r="O37" s="266">
        <v>9983.3870000000006</v>
      </c>
      <c r="P37" s="296" t="s">
        <v>51</v>
      </c>
      <c r="Q37" s="294">
        <v>10370.07</v>
      </c>
      <c r="R37" s="265">
        <v>46685.046999999999</v>
      </c>
      <c r="S37" s="266">
        <v>6658.6790000000001</v>
      </c>
      <c r="T37" s="163"/>
    </row>
    <row r="38" spans="3:20" ht="15">
      <c r="C38" s="297" t="s">
        <v>52</v>
      </c>
      <c r="D38" s="298">
        <v>4334.348</v>
      </c>
      <c r="E38" s="299">
        <v>18483.393</v>
      </c>
      <c r="F38" s="300">
        <v>2958.7420000000002</v>
      </c>
      <c r="G38" s="301" t="s">
        <v>52</v>
      </c>
      <c r="H38" s="302">
        <v>3840.2739999999999</v>
      </c>
      <c r="I38" s="303">
        <v>17288.530999999999</v>
      </c>
      <c r="J38" s="304">
        <v>2906.2109999999998</v>
      </c>
      <c r="K38" s="163"/>
      <c r="L38" s="305" t="s">
        <v>52</v>
      </c>
      <c r="M38" s="306">
        <v>2712.076</v>
      </c>
      <c r="N38" s="307">
        <v>11565.387000000001</v>
      </c>
      <c r="O38" s="308">
        <v>1331.5160000000001</v>
      </c>
      <c r="P38" s="305" t="s">
        <v>87</v>
      </c>
      <c r="Q38" s="309">
        <v>2297.902</v>
      </c>
      <c r="R38" s="310">
        <v>10344.924999999999</v>
      </c>
      <c r="S38" s="275">
        <v>1228.5340000000001</v>
      </c>
      <c r="T38" s="163"/>
    </row>
    <row r="39" spans="3:20" ht="15">
      <c r="C39" s="311" t="s">
        <v>67</v>
      </c>
      <c r="D39" s="312">
        <v>1792.2819999999999</v>
      </c>
      <c r="E39" s="313">
        <v>7643.0159999999996</v>
      </c>
      <c r="F39" s="314">
        <v>213.589</v>
      </c>
      <c r="G39" s="277" t="s">
        <v>67</v>
      </c>
      <c r="H39" s="273">
        <v>783.42100000000005</v>
      </c>
      <c r="I39" s="315">
        <v>3526.884</v>
      </c>
      <c r="J39" s="316">
        <v>103.64700000000001</v>
      </c>
      <c r="K39" s="163"/>
      <c r="L39" s="317" t="s">
        <v>64</v>
      </c>
      <c r="M39" s="318">
        <v>2193.3530000000001</v>
      </c>
      <c r="N39" s="319">
        <v>9353.3340000000007</v>
      </c>
      <c r="O39" s="320">
        <v>2069.5010000000002</v>
      </c>
      <c r="P39" s="317" t="s">
        <v>52</v>
      </c>
      <c r="Q39" s="321">
        <v>2138.529</v>
      </c>
      <c r="R39" s="322">
        <v>9627.4500000000007</v>
      </c>
      <c r="S39" s="282">
        <v>323.76100000000002</v>
      </c>
      <c r="T39" s="163"/>
    </row>
    <row r="40" spans="3:20" ht="15">
      <c r="C40" s="311" t="s">
        <v>59</v>
      </c>
      <c r="D40" s="312">
        <v>310.61500000000001</v>
      </c>
      <c r="E40" s="313">
        <v>1324.585</v>
      </c>
      <c r="F40" s="314">
        <v>32.776000000000003</v>
      </c>
      <c r="G40" s="284" t="s">
        <v>87</v>
      </c>
      <c r="H40" s="280">
        <v>448.90899999999999</v>
      </c>
      <c r="I40" s="323">
        <v>2020.9490000000001</v>
      </c>
      <c r="J40" s="324">
        <v>590.23199999999997</v>
      </c>
      <c r="K40" s="163"/>
      <c r="L40" s="317" t="s">
        <v>60</v>
      </c>
      <c r="M40" s="318">
        <v>1709.432</v>
      </c>
      <c r="N40" s="319">
        <v>7289.7089999999998</v>
      </c>
      <c r="O40" s="320">
        <v>118.929</v>
      </c>
      <c r="P40" s="317" t="s">
        <v>64</v>
      </c>
      <c r="Q40" s="321">
        <v>1201.6559999999999</v>
      </c>
      <c r="R40" s="322">
        <v>5409.732</v>
      </c>
      <c r="S40" s="282">
        <v>1215.874</v>
      </c>
      <c r="T40" s="163"/>
    </row>
    <row r="41" spans="3:20" ht="15">
      <c r="C41" s="311" t="s">
        <v>87</v>
      </c>
      <c r="D41" s="312">
        <v>237.20599999999999</v>
      </c>
      <c r="E41" s="313">
        <v>1011.54</v>
      </c>
      <c r="F41" s="314">
        <v>215.13</v>
      </c>
      <c r="G41" s="284" t="s">
        <v>62</v>
      </c>
      <c r="H41" s="280">
        <v>383.30700000000002</v>
      </c>
      <c r="I41" s="323">
        <v>1725.6130000000001</v>
      </c>
      <c r="J41" s="324">
        <v>116.071</v>
      </c>
      <c r="K41" s="163"/>
      <c r="L41" s="317" t="s">
        <v>87</v>
      </c>
      <c r="M41" s="318">
        <v>1651.761</v>
      </c>
      <c r="N41" s="319">
        <v>7043.7659999999996</v>
      </c>
      <c r="O41" s="320">
        <v>782.00300000000004</v>
      </c>
      <c r="P41" s="317" t="s">
        <v>55</v>
      </c>
      <c r="Q41" s="321">
        <v>1007.775</v>
      </c>
      <c r="R41" s="322">
        <v>4536.9080000000004</v>
      </c>
      <c r="S41" s="282">
        <v>102.108</v>
      </c>
      <c r="T41" s="163"/>
    </row>
    <row r="42" spans="3:20" ht="15">
      <c r="C42" s="311" t="s">
        <v>57</v>
      </c>
      <c r="D42" s="312">
        <v>173.72399999999999</v>
      </c>
      <c r="E42" s="313">
        <v>740.83199999999999</v>
      </c>
      <c r="F42" s="314">
        <v>23.452000000000002</v>
      </c>
      <c r="G42" s="284" t="s">
        <v>57</v>
      </c>
      <c r="H42" s="280">
        <v>264.99200000000002</v>
      </c>
      <c r="I42" s="323">
        <v>1192.9670000000001</v>
      </c>
      <c r="J42" s="324">
        <v>38.426000000000002</v>
      </c>
      <c r="K42" s="163"/>
      <c r="L42" s="317" t="s">
        <v>57</v>
      </c>
      <c r="M42" s="318">
        <v>1444.925</v>
      </c>
      <c r="N42" s="319">
        <v>6161.741</v>
      </c>
      <c r="O42" s="320">
        <v>2621.7449999999999</v>
      </c>
      <c r="P42" s="317" t="s">
        <v>60</v>
      </c>
      <c r="Q42" s="321">
        <v>994.56500000000005</v>
      </c>
      <c r="R42" s="322">
        <v>4477.4290000000001</v>
      </c>
      <c r="S42" s="282">
        <v>114.943</v>
      </c>
      <c r="T42" s="163"/>
    </row>
    <row r="43" spans="3:20" ht="15">
      <c r="C43" s="311" t="s">
        <v>54</v>
      </c>
      <c r="D43" s="312">
        <v>114.343</v>
      </c>
      <c r="E43" s="313">
        <v>487.61</v>
      </c>
      <c r="F43" s="314">
        <v>11.048999999999999</v>
      </c>
      <c r="G43" s="284" t="s">
        <v>54</v>
      </c>
      <c r="H43" s="280">
        <v>22.155000000000001</v>
      </c>
      <c r="I43" s="323">
        <v>99.74</v>
      </c>
      <c r="J43" s="324">
        <v>0.63600000000000001</v>
      </c>
      <c r="K43" s="163"/>
      <c r="L43" s="317" t="s">
        <v>54</v>
      </c>
      <c r="M43" s="318">
        <v>1441.5060000000001</v>
      </c>
      <c r="N43" s="319">
        <v>6147.1570000000002</v>
      </c>
      <c r="O43" s="320">
        <v>1140.837</v>
      </c>
      <c r="P43" s="317" t="s">
        <v>54</v>
      </c>
      <c r="Q43" s="321">
        <v>985.11500000000001</v>
      </c>
      <c r="R43" s="322">
        <v>4434.893</v>
      </c>
      <c r="S43" s="282">
        <v>844.24699999999996</v>
      </c>
      <c r="T43" s="163"/>
    </row>
    <row r="44" spans="3:20" ht="15">
      <c r="C44" s="311" t="s">
        <v>68</v>
      </c>
      <c r="D44" s="325">
        <v>98.04</v>
      </c>
      <c r="E44" s="326">
        <v>418.08100000000002</v>
      </c>
      <c r="F44" s="327">
        <v>2.177</v>
      </c>
      <c r="G44" s="328"/>
      <c r="H44" s="329"/>
      <c r="I44" s="330"/>
      <c r="J44" s="331"/>
      <c r="K44" s="163"/>
      <c r="L44" s="317" t="s">
        <v>56</v>
      </c>
      <c r="M44" s="318">
        <v>716.51400000000001</v>
      </c>
      <c r="N44" s="319">
        <v>3055.509</v>
      </c>
      <c r="O44" s="320">
        <v>39.954000000000001</v>
      </c>
      <c r="P44" s="317" t="s">
        <v>57</v>
      </c>
      <c r="Q44" s="321">
        <v>827.20500000000004</v>
      </c>
      <c r="R44" s="322">
        <v>3724.002</v>
      </c>
      <c r="S44" s="282">
        <v>1956.4259999999999</v>
      </c>
      <c r="T44" s="163"/>
    </row>
    <row r="45" spans="3:20" ht="15">
      <c r="C45" s="311" t="s">
        <v>80</v>
      </c>
      <c r="D45" s="312">
        <v>80.75</v>
      </c>
      <c r="E45" s="313">
        <v>344.35199999999998</v>
      </c>
      <c r="F45" s="314">
        <v>11.282</v>
      </c>
      <c r="G45" s="284"/>
      <c r="H45" s="280"/>
      <c r="I45" s="332"/>
      <c r="J45" s="324"/>
      <c r="K45" s="163"/>
      <c r="L45" s="317" t="s">
        <v>65</v>
      </c>
      <c r="M45" s="318">
        <v>660.64800000000002</v>
      </c>
      <c r="N45" s="319">
        <v>2817.27</v>
      </c>
      <c r="O45" s="320">
        <v>569.43799999999999</v>
      </c>
      <c r="P45" s="317" t="s">
        <v>56</v>
      </c>
      <c r="Q45" s="321">
        <v>465.41899999999998</v>
      </c>
      <c r="R45" s="322">
        <v>2095.2750000000001</v>
      </c>
      <c r="S45" s="282">
        <v>15.257999999999999</v>
      </c>
      <c r="T45" s="163"/>
    </row>
    <row r="46" spans="3:20" ht="15">
      <c r="C46" s="311" t="s">
        <v>62</v>
      </c>
      <c r="D46" s="312">
        <v>48.95</v>
      </c>
      <c r="E46" s="313">
        <v>208.744</v>
      </c>
      <c r="F46" s="314">
        <v>1.5760000000000001</v>
      </c>
      <c r="G46" s="284"/>
      <c r="H46" s="280"/>
      <c r="I46" s="332"/>
      <c r="J46" s="324"/>
      <c r="K46" s="163"/>
      <c r="L46" s="317" t="s">
        <v>53</v>
      </c>
      <c r="M46" s="318">
        <v>494.17399999999998</v>
      </c>
      <c r="N46" s="319">
        <v>2107.36</v>
      </c>
      <c r="O46" s="320">
        <v>10.567</v>
      </c>
      <c r="P46" s="317" t="s">
        <v>62</v>
      </c>
      <c r="Q46" s="321">
        <v>260.96699999999998</v>
      </c>
      <c r="R46" s="322">
        <v>1174.8530000000001</v>
      </c>
      <c r="S46" s="282">
        <v>179.00700000000001</v>
      </c>
      <c r="T46" s="163"/>
    </row>
    <row r="47" spans="3:20" ht="15">
      <c r="C47" s="311" t="s">
        <v>132</v>
      </c>
      <c r="D47" s="312">
        <v>24.094999999999999</v>
      </c>
      <c r="E47" s="313">
        <v>102.751</v>
      </c>
      <c r="F47" s="314">
        <v>0.6</v>
      </c>
      <c r="G47" s="284"/>
      <c r="H47" s="280"/>
      <c r="I47" s="332"/>
      <c r="J47" s="324"/>
      <c r="K47" s="163"/>
      <c r="L47" s="333" t="s">
        <v>62</v>
      </c>
      <c r="M47" s="334">
        <v>360.31400000000002</v>
      </c>
      <c r="N47" s="335">
        <v>1536.5250000000001</v>
      </c>
      <c r="O47" s="336">
        <v>264.27999999999997</v>
      </c>
      <c r="P47" s="317" t="s">
        <v>83</v>
      </c>
      <c r="Q47" s="321">
        <v>115.79900000000001</v>
      </c>
      <c r="R47" s="322">
        <v>521.32000000000005</v>
      </c>
      <c r="S47" s="282">
        <v>285.392</v>
      </c>
      <c r="T47" s="163"/>
    </row>
    <row r="48" spans="3:20" ht="15">
      <c r="C48" s="311" t="s">
        <v>234</v>
      </c>
      <c r="D48" s="312">
        <v>0.35599999999999998</v>
      </c>
      <c r="E48" s="313">
        <v>1.52</v>
      </c>
      <c r="F48" s="314">
        <v>2.5000000000000001E-2</v>
      </c>
      <c r="G48" s="284"/>
      <c r="H48" s="280"/>
      <c r="I48" s="332"/>
      <c r="J48" s="324"/>
      <c r="K48" s="163"/>
      <c r="L48" s="337" t="s">
        <v>55</v>
      </c>
      <c r="M48" s="334">
        <v>241.92699999999999</v>
      </c>
      <c r="N48" s="335">
        <v>1031.674</v>
      </c>
      <c r="O48" s="336">
        <v>110.164</v>
      </c>
      <c r="P48" s="317" t="s">
        <v>58</v>
      </c>
      <c r="Q48" s="321">
        <v>44.408000000000001</v>
      </c>
      <c r="R48" s="322">
        <v>199.91800000000001</v>
      </c>
      <c r="S48" s="282">
        <v>86.679000000000002</v>
      </c>
      <c r="T48" s="163"/>
    </row>
    <row r="49" spans="3:20" ht="15.75" thickBot="1">
      <c r="C49" s="338"/>
      <c r="D49" s="339"/>
      <c r="E49" s="340"/>
      <c r="F49" s="341"/>
      <c r="G49" s="342"/>
      <c r="H49" s="343"/>
      <c r="I49" s="344"/>
      <c r="J49" s="345"/>
      <c r="K49" s="163"/>
      <c r="L49" s="337" t="s">
        <v>84</v>
      </c>
      <c r="M49" s="334">
        <v>178.69900000000001</v>
      </c>
      <c r="N49" s="335">
        <v>762.04499999999996</v>
      </c>
      <c r="O49" s="336">
        <v>606.529</v>
      </c>
      <c r="P49" s="317" t="s">
        <v>80</v>
      </c>
      <c r="Q49" s="321">
        <v>30.73</v>
      </c>
      <c r="R49" s="322">
        <v>138.34200000000001</v>
      </c>
      <c r="S49" s="282">
        <v>306.45</v>
      </c>
      <c r="T49" s="163"/>
    </row>
    <row r="50" spans="3:20" ht="15">
      <c r="C50" s="286" t="s">
        <v>82</v>
      </c>
      <c r="D50" s="163"/>
      <c r="E50" s="163"/>
      <c r="F50" s="163"/>
      <c r="G50" s="163"/>
      <c r="H50" s="163"/>
      <c r="I50" s="163"/>
      <c r="J50" s="163"/>
      <c r="K50" s="163"/>
      <c r="L50" s="337" t="s">
        <v>235</v>
      </c>
      <c r="M50" s="334">
        <v>103.157</v>
      </c>
      <c r="N50" s="335">
        <v>439.90199999999999</v>
      </c>
      <c r="O50" s="336">
        <v>6.444</v>
      </c>
      <c r="P50" s="317"/>
      <c r="Q50" s="321"/>
      <c r="R50" s="322"/>
      <c r="S50" s="282"/>
      <c r="T50" s="163"/>
    </row>
    <row r="51" spans="3:20" ht="15.75" thickBot="1">
      <c r="C51" s="163"/>
      <c r="D51" s="163"/>
      <c r="E51" s="163"/>
      <c r="F51" s="163"/>
      <c r="G51" s="163"/>
      <c r="H51" s="163"/>
      <c r="I51" s="163"/>
      <c r="J51" s="163"/>
      <c r="K51" s="163"/>
      <c r="L51" s="346" t="s">
        <v>80</v>
      </c>
      <c r="M51" s="347">
        <v>21.949000000000002</v>
      </c>
      <c r="N51" s="348">
        <v>93.6</v>
      </c>
      <c r="O51" s="349">
        <v>311.48</v>
      </c>
      <c r="P51" s="350"/>
      <c r="Q51" s="351"/>
      <c r="R51" s="352"/>
      <c r="S51" s="353"/>
      <c r="T51" s="163"/>
    </row>
    <row r="52" spans="3:20" ht="15">
      <c r="C52" s="163"/>
      <c r="D52" s="163"/>
      <c r="E52" s="163"/>
      <c r="F52" s="163"/>
      <c r="G52" s="163"/>
      <c r="H52" s="163"/>
      <c r="I52" s="163"/>
      <c r="J52" s="163"/>
      <c r="K52" s="163"/>
      <c r="L52" s="286" t="s">
        <v>82</v>
      </c>
      <c r="M52" s="163"/>
      <c r="N52" s="163"/>
      <c r="O52" s="163"/>
      <c r="P52" s="163"/>
      <c r="Q52" s="163"/>
      <c r="R52" s="163"/>
      <c r="S52" s="163"/>
      <c r="T52" s="163"/>
    </row>
    <row r="53" spans="3:20" ht="14.25"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</row>
    <row r="54" spans="3:20" ht="14.25"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</row>
    <row r="55" spans="3:20" ht="14.25"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</row>
    <row r="56" spans="3:20" ht="14.25"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</row>
    <row r="57" spans="3:20" ht="14.25"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</row>
    <row r="58" spans="3:20" ht="14.25"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</row>
    <row r="59" spans="3:20" ht="14.25"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</row>
    <row r="60" spans="3:20" ht="14.25"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</row>
    <row r="61" spans="3:20" ht="14.25"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</row>
    <row r="62" spans="3:20" ht="14.25"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</row>
    <row r="63" spans="3:20" ht="14.25"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</row>
    <row r="64" spans="3:20" ht="14.25"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</row>
    <row r="65" spans="3:20" ht="14.25"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</row>
    <row r="66" spans="3:20" ht="14.25"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</row>
    <row r="67" spans="3:20" ht="14.25"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</row>
    <row r="68" spans="3:20" ht="14.25"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</row>
    <row r="69" spans="3:20" ht="14.25"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</row>
    <row r="70" spans="3:20" ht="14.25"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</row>
    <row r="71" spans="3:20" ht="14.25"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</row>
    <row r="72" spans="3:20" ht="14.25"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</row>
    <row r="73" spans="3:20" ht="14.25"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</row>
    <row r="74" spans="3:20" ht="14.25"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</row>
    <row r="75" spans="3:20" ht="14.25"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3:20" ht="14.25"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</row>
    <row r="77" spans="3:20" ht="14.25"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</row>
    <row r="78" spans="3:20" ht="14.25"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</row>
    <row r="79" spans="3:20" ht="14.25"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</row>
    <row r="80" spans="3:20" ht="14.25"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3:21" ht="14.25"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</row>
    <row r="82" spans="3:21" ht="14.25"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</row>
    <row r="83" spans="3:21" ht="14.25"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</row>
    <row r="84" spans="3:21" ht="14.25"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</row>
    <row r="85" spans="3:21" ht="14.25"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</row>
    <row r="86" spans="3:21" ht="14.25"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</row>
    <row r="87" spans="3:21" ht="14.25"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</row>
    <row r="88" spans="3:21" ht="14.25"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</row>
    <row r="89" spans="3:21" ht="14.25"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3:21" ht="14.25"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3:21" ht="14.25"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3:21" ht="14.25"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3:21" ht="14.25"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3:21" ht="14.25"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3:21" ht="14.2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3:21" ht="14.25"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3:21" ht="14.25"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3:21" ht="14.25"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3:21" ht="14.25"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3:21" ht="14.25"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3:21" ht="14.25"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3:21" ht="14.25"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3:21" ht="14.25"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3:21" ht="14.25"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3:21" ht="14.25"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3:21" ht="14.25"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3:21" ht="14.25"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3:21" ht="14.25"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3:21" ht="14.25"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3:21" ht="14.25"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3:21" ht="14.25"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3:21" ht="14.25"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3:21" ht="14.25"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3:21" ht="14.25"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3:21" ht="14.25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3:21" ht="14.25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3:21" ht="14.25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3:21" ht="14.25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3:21" ht="14.25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3:21" ht="14.25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3:21" ht="14.25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3:21" ht="14.25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3:21" ht="14.25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3:21" ht="14.25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3:21" ht="14.25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3:21" ht="14.25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3:21" ht="14.25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3:21" ht="14.25"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3:21" ht="14.25"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3:21" ht="14.25"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3:21" ht="14.25"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3:21" ht="14.25"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3:21" ht="14.25"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3:21" ht="14.25"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U18" sqref="U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16" t="s">
        <v>226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54"/>
      <c r="B3" s="355"/>
      <c r="C3" s="356" t="s">
        <v>192</v>
      </c>
      <c r="D3" s="356" t="s">
        <v>193</v>
      </c>
      <c r="E3" s="356" t="s">
        <v>194</v>
      </c>
      <c r="F3" s="356" t="s">
        <v>195</v>
      </c>
      <c r="G3" s="356" t="s">
        <v>196</v>
      </c>
      <c r="H3" s="356" t="s">
        <v>197</v>
      </c>
      <c r="I3" s="356" t="s">
        <v>198</v>
      </c>
      <c r="J3" s="356" t="s">
        <v>199</v>
      </c>
      <c r="K3" s="356" t="s">
        <v>200</v>
      </c>
      <c r="L3" s="356" t="s">
        <v>201</v>
      </c>
      <c r="M3" s="356" t="s">
        <v>202</v>
      </c>
      <c r="N3" s="356" t="s">
        <v>203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57" t="s">
        <v>100</v>
      </c>
      <c r="B4" s="358" t="s">
        <v>88</v>
      </c>
      <c r="C4" s="359">
        <v>110</v>
      </c>
      <c r="D4" s="359">
        <v>119.81</v>
      </c>
      <c r="E4" s="359">
        <v>125.04</v>
      </c>
      <c r="F4" s="359">
        <v>118.21</v>
      </c>
      <c r="G4" s="359">
        <v>117</v>
      </c>
      <c r="H4" s="359">
        <v>129.28</v>
      </c>
      <c r="I4" s="359">
        <v>132</v>
      </c>
      <c r="J4" s="359">
        <v>130.9</v>
      </c>
      <c r="K4" s="359">
        <v>127.09</v>
      </c>
      <c r="L4" s="359">
        <v>122.37</v>
      </c>
      <c r="M4" s="359">
        <v>127</v>
      </c>
      <c r="N4" s="360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61"/>
      <c r="B5" s="362" t="s">
        <v>91</v>
      </c>
      <c r="C5" s="363">
        <v>176</v>
      </c>
      <c r="D5" s="363">
        <v>178.47</v>
      </c>
      <c r="E5" s="363">
        <v>177.62</v>
      </c>
      <c r="F5" s="363">
        <v>180.74</v>
      </c>
      <c r="G5" s="363">
        <v>182</v>
      </c>
      <c r="H5" s="363">
        <v>185</v>
      </c>
      <c r="I5" s="363">
        <v>178.24</v>
      </c>
      <c r="J5" s="363">
        <v>183.65</v>
      </c>
      <c r="K5" s="363">
        <v>183.79</v>
      </c>
      <c r="L5" s="363">
        <v>181.64</v>
      </c>
      <c r="M5" s="363">
        <v>183</v>
      </c>
      <c r="N5" s="364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57" t="s">
        <v>101</v>
      </c>
      <c r="B6" s="358" t="s">
        <v>88</v>
      </c>
      <c r="C6" s="359">
        <v>124</v>
      </c>
      <c r="D6" s="359">
        <v>131.80000000000001</v>
      </c>
      <c r="E6" s="359">
        <v>133</v>
      </c>
      <c r="F6" s="359">
        <v>125</v>
      </c>
      <c r="G6" s="359">
        <v>129.85</v>
      </c>
      <c r="H6" s="359">
        <v>137.62</v>
      </c>
      <c r="I6" s="359">
        <v>140</v>
      </c>
      <c r="J6" s="359">
        <v>142</v>
      </c>
      <c r="K6" s="359">
        <v>131</v>
      </c>
      <c r="L6" s="359">
        <v>118</v>
      </c>
      <c r="M6" s="359">
        <v>114</v>
      </c>
      <c r="N6" s="360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61"/>
      <c r="B7" s="362" t="s">
        <v>91</v>
      </c>
      <c r="C7" s="363">
        <v>183</v>
      </c>
      <c r="D7" s="363">
        <v>183.32</v>
      </c>
      <c r="E7" s="363">
        <v>185</v>
      </c>
      <c r="F7" s="363">
        <v>185</v>
      </c>
      <c r="G7" s="363">
        <v>186.88</v>
      </c>
      <c r="H7" s="363">
        <v>191</v>
      </c>
      <c r="I7" s="363">
        <v>189</v>
      </c>
      <c r="J7" s="363">
        <v>190</v>
      </c>
      <c r="K7" s="363">
        <v>188</v>
      </c>
      <c r="L7" s="363">
        <v>186</v>
      </c>
      <c r="M7" s="363">
        <v>186</v>
      </c>
      <c r="N7" s="364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57" t="s">
        <v>130</v>
      </c>
      <c r="B8" s="358" t="s">
        <v>88</v>
      </c>
      <c r="C8" s="359">
        <v>110.82</v>
      </c>
      <c r="D8" s="359">
        <v>126.54</v>
      </c>
      <c r="E8" s="359">
        <v>132</v>
      </c>
      <c r="F8" s="359">
        <v>132</v>
      </c>
      <c r="G8" s="359">
        <v>127.92</v>
      </c>
      <c r="H8" s="359">
        <v>127.92</v>
      </c>
      <c r="I8" s="359">
        <v>133</v>
      </c>
      <c r="J8" s="359">
        <v>127</v>
      </c>
      <c r="K8" s="359">
        <v>122</v>
      </c>
      <c r="L8" s="359">
        <v>110</v>
      </c>
      <c r="M8" s="359">
        <v>119</v>
      </c>
      <c r="N8" s="360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61"/>
      <c r="B9" s="362" t="s">
        <v>91</v>
      </c>
      <c r="C9" s="363">
        <v>184</v>
      </c>
      <c r="D9" s="363">
        <v>184</v>
      </c>
      <c r="E9" s="363">
        <v>185</v>
      </c>
      <c r="F9" s="363">
        <v>190</v>
      </c>
      <c r="G9" s="363">
        <v>192</v>
      </c>
      <c r="H9" s="363">
        <v>194</v>
      </c>
      <c r="I9" s="363">
        <v>193</v>
      </c>
      <c r="J9" s="363">
        <v>194</v>
      </c>
      <c r="K9" s="363">
        <v>193</v>
      </c>
      <c r="L9" s="363">
        <v>189</v>
      </c>
      <c r="M9" s="363">
        <v>189</v>
      </c>
      <c r="N9" s="364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65" t="s">
        <v>134</v>
      </c>
      <c r="B10" s="366" t="s">
        <v>88</v>
      </c>
      <c r="C10" s="367">
        <v>127.119</v>
      </c>
      <c r="D10" s="367">
        <v>125.9618</v>
      </c>
      <c r="E10" s="367">
        <v>124.7718</v>
      </c>
      <c r="F10" s="367">
        <v>85.493700000000004</v>
      </c>
      <c r="G10" s="367">
        <v>96.702699999999993</v>
      </c>
      <c r="H10" s="367">
        <v>116.25109999999999</v>
      </c>
      <c r="I10" s="367">
        <v>115.6664</v>
      </c>
      <c r="J10" s="367">
        <v>109.0454</v>
      </c>
      <c r="K10" s="367">
        <v>111.6836</v>
      </c>
      <c r="L10" s="368">
        <v>98.619799999999998</v>
      </c>
      <c r="M10" s="368">
        <v>88.79</v>
      </c>
      <c r="N10" s="368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61"/>
      <c r="B11" s="362" t="s">
        <v>91</v>
      </c>
      <c r="C11" s="369">
        <v>187.1773</v>
      </c>
      <c r="D11" s="369">
        <v>191.3912</v>
      </c>
      <c r="E11" s="369">
        <v>194.12020000000001</v>
      </c>
      <c r="F11" s="369">
        <v>181.20060000000001</v>
      </c>
      <c r="G11" s="369">
        <v>175.95419999999999</v>
      </c>
      <c r="H11" s="369">
        <v>180.5719</v>
      </c>
      <c r="I11" s="369">
        <v>184.6703</v>
      </c>
      <c r="J11" s="369">
        <v>186.31299999999999</v>
      </c>
      <c r="K11" s="369">
        <v>185.65010000000001</v>
      </c>
      <c r="L11" s="369">
        <v>181.8614</v>
      </c>
      <c r="M11" s="369">
        <v>178.08189999999999</v>
      </c>
      <c r="N11" s="369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90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65" t="s">
        <v>225</v>
      </c>
      <c r="B12" s="366" t="s">
        <v>88</v>
      </c>
      <c r="C12" s="367">
        <v>125</v>
      </c>
      <c r="D12" s="367">
        <v>131</v>
      </c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.75" thickBot="1">
      <c r="A13" s="361"/>
      <c r="B13" s="362" t="s">
        <v>91</v>
      </c>
      <c r="C13" s="369">
        <v>184</v>
      </c>
      <c r="D13" s="369">
        <v>190</v>
      </c>
      <c r="E13" s="371"/>
      <c r="F13" s="371"/>
      <c r="G13" s="371"/>
      <c r="H13" s="371"/>
      <c r="I13" s="371"/>
      <c r="J13" s="371"/>
      <c r="K13" s="370"/>
      <c r="L13" s="370"/>
      <c r="M13" s="370"/>
      <c r="N13" s="37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I16" sqref="I1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60" t="s">
        <v>131</v>
      </c>
      <c r="B1" s="161"/>
      <c r="C1" s="161"/>
      <c r="D1" s="161"/>
      <c r="E1" s="162" t="s">
        <v>238</v>
      </c>
      <c r="F1" s="161"/>
      <c r="G1" s="161"/>
      <c r="H1" s="161"/>
      <c r="I1" s="161"/>
      <c r="J1" s="163"/>
      <c r="K1" s="163"/>
      <c r="L1" s="163"/>
      <c r="M1" s="163"/>
      <c r="N1" s="163"/>
      <c r="O1" s="163"/>
      <c r="P1" s="163"/>
    </row>
    <row r="2" spans="1:16" ht="15.75" thickBot="1">
      <c r="A2" s="160" t="s">
        <v>204</v>
      </c>
      <c r="B2" s="163"/>
      <c r="C2" s="163"/>
      <c r="D2" s="163"/>
      <c r="E2" s="164"/>
      <c r="F2" s="164"/>
      <c r="G2" s="161"/>
      <c r="H2" s="161"/>
      <c r="I2" s="161"/>
      <c r="J2" s="163"/>
      <c r="K2" s="163"/>
      <c r="L2" s="163"/>
      <c r="M2" s="163"/>
      <c r="N2" s="163"/>
      <c r="O2" s="163"/>
      <c r="P2" s="163"/>
    </row>
    <row r="3" spans="1:16" ht="15.75" thickBot="1">
      <c r="A3" s="165"/>
      <c r="B3" s="166" t="s">
        <v>9</v>
      </c>
      <c r="C3" s="167"/>
      <c r="D3" s="168"/>
      <c r="E3" s="169" t="s">
        <v>10</v>
      </c>
      <c r="F3" s="170"/>
      <c r="G3" s="170"/>
      <c r="H3" s="170"/>
      <c r="I3" s="170"/>
      <c r="J3" s="170"/>
      <c r="K3" s="170"/>
      <c r="L3" s="170"/>
      <c r="M3" s="170"/>
      <c r="N3" s="170"/>
      <c r="O3" s="171"/>
      <c r="P3" s="172"/>
    </row>
    <row r="4" spans="1:16" ht="28.5" customHeight="1" thickBot="1">
      <c r="A4" s="173" t="s">
        <v>8</v>
      </c>
      <c r="B4" s="174"/>
      <c r="C4" s="175"/>
      <c r="D4" s="176"/>
      <c r="E4" s="177" t="s">
        <v>11</v>
      </c>
      <c r="F4" s="178"/>
      <c r="G4" s="178"/>
      <c r="H4" s="177" t="s">
        <v>12</v>
      </c>
      <c r="I4" s="179"/>
      <c r="J4" s="180"/>
      <c r="K4" s="181" t="s">
        <v>13</v>
      </c>
      <c r="L4" s="182"/>
      <c r="M4" s="178"/>
      <c r="N4" s="177" t="s">
        <v>14</v>
      </c>
      <c r="O4" s="178"/>
      <c r="P4" s="183"/>
    </row>
    <row r="5" spans="1:16" ht="27.75" customHeight="1" thickBot="1">
      <c r="A5" s="184"/>
      <c r="B5" s="185" t="s">
        <v>239</v>
      </c>
      <c r="C5" s="186" t="s">
        <v>236</v>
      </c>
      <c r="D5" s="187" t="s">
        <v>15</v>
      </c>
      <c r="E5" s="185" t="s">
        <v>239</v>
      </c>
      <c r="F5" s="188" t="s">
        <v>236</v>
      </c>
      <c r="G5" s="187" t="s">
        <v>15</v>
      </c>
      <c r="H5" s="185" t="s">
        <v>239</v>
      </c>
      <c r="I5" s="188" t="s">
        <v>236</v>
      </c>
      <c r="J5" s="187" t="s">
        <v>15</v>
      </c>
      <c r="K5" s="185" t="s">
        <v>239</v>
      </c>
      <c r="L5" s="188" t="s">
        <v>236</v>
      </c>
      <c r="M5" s="187" t="s">
        <v>15</v>
      </c>
      <c r="N5" s="185" t="s">
        <v>239</v>
      </c>
      <c r="O5" s="189" t="s">
        <v>236</v>
      </c>
      <c r="P5" s="190" t="s">
        <v>15</v>
      </c>
    </row>
    <row r="6" spans="1:16" ht="25.5" customHeight="1">
      <c r="A6" s="60" t="s">
        <v>16</v>
      </c>
      <c r="B6" s="191">
        <v>3743.2660000000001</v>
      </c>
      <c r="C6" s="192">
        <v>3720.364</v>
      </c>
      <c r="D6" s="193">
        <v>0.615584926636212</v>
      </c>
      <c r="E6" s="191">
        <v>3761.587</v>
      </c>
      <c r="F6" s="194">
        <v>3736.1750000000002</v>
      </c>
      <c r="G6" s="193">
        <v>0.68016085970276574</v>
      </c>
      <c r="H6" s="191">
        <v>3713.239</v>
      </c>
      <c r="I6" s="194">
        <v>3691.623</v>
      </c>
      <c r="J6" s="193">
        <v>0.58554191476215167</v>
      </c>
      <c r="K6" s="195">
        <v>4154.9189999999999</v>
      </c>
      <c r="L6" s="196">
        <v>4111.6859999999997</v>
      </c>
      <c r="M6" s="197">
        <v>1.0514664787145755</v>
      </c>
      <c r="N6" s="191">
        <v>3776.835</v>
      </c>
      <c r="O6" s="198">
        <v>3738.8139999999999</v>
      </c>
      <c r="P6" s="199">
        <v>1.0169267580575065</v>
      </c>
    </row>
    <row r="7" spans="1:16" ht="24" customHeight="1">
      <c r="A7" s="61" t="s">
        <v>17</v>
      </c>
      <c r="B7" s="200">
        <v>5663.6509999999998</v>
      </c>
      <c r="C7" s="201">
        <v>5613.8379999999997</v>
      </c>
      <c r="D7" s="202">
        <v>0.8873252131607664</v>
      </c>
      <c r="E7" s="200">
        <v>5587.7550000000001</v>
      </c>
      <c r="F7" s="203">
        <v>5534.23</v>
      </c>
      <c r="G7" s="202">
        <v>0.96716255016507358</v>
      </c>
      <c r="H7" s="200" t="s">
        <v>137</v>
      </c>
      <c r="I7" s="203" t="s">
        <v>137</v>
      </c>
      <c r="J7" s="202" t="s">
        <v>137</v>
      </c>
      <c r="K7" s="204" t="s">
        <v>137</v>
      </c>
      <c r="L7" s="205" t="s">
        <v>137</v>
      </c>
      <c r="M7" s="206" t="s">
        <v>137</v>
      </c>
      <c r="N7" s="200">
        <v>5844.0360000000001</v>
      </c>
      <c r="O7" s="207">
        <v>5739.5320000000002</v>
      </c>
      <c r="P7" s="208">
        <v>1.8207756311838648</v>
      </c>
    </row>
    <row r="8" spans="1:16" ht="23.25" customHeight="1">
      <c r="A8" s="61" t="s">
        <v>18</v>
      </c>
      <c r="B8" s="200">
        <v>5747.6440000000002</v>
      </c>
      <c r="C8" s="201">
        <v>5681.384</v>
      </c>
      <c r="D8" s="202">
        <v>1.1662651213155142</v>
      </c>
      <c r="E8" s="200">
        <v>5724.9679999999998</v>
      </c>
      <c r="F8" s="203">
        <v>5656.4629999999997</v>
      </c>
      <c r="G8" s="202">
        <v>1.2110925148807676</v>
      </c>
      <c r="H8" s="200">
        <v>5730</v>
      </c>
      <c r="I8" s="203">
        <v>5710</v>
      </c>
      <c r="J8" s="202">
        <v>0.35026269702276708</v>
      </c>
      <c r="K8" s="204">
        <v>5900</v>
      </c>
      <c r="L8" s="205">
        <v>5800</v>
      </c>
      <c r="M8" s="206">
        <v>1.7241379310344827</v>
      </c>
      <c r="N8" s="200">
        <v>5772.5990000000002</v>
      </c>
      <c r="O8" s="207">
        <v>5658.0959999999995</v>
      </c>
      <c r="P8" s="208">
        <v>2.0237019661737907</v>
      </c>
    </row>
    <row r="9" spans="1:16" ht="21.75" customHeight="1">
      <c r="A9" s="61" t="s">
        <v>19</v>
      </c>
      <c r="B9" s="200">
        <v>4623.74</v>
      </c>
      <c r="C9" s="201">
        <v>4660.8590000000004</v>
      </c>
      <c r="D9" s="202">
        <v>-0.79639826049233831</v>
      </c>
      <c r="E9" s="200" t="s">
        <v>137</v>
      </c>
      <c r="F9" s="203" t="s">
        <v>137</v>
      </c>
      <c r="G9" s="202" t="s">
        <v>137</v>
      </c>
      <c r="H9" s="204" t="s">
        <v>137</v>
      </c>
      <c r="I9" s="205" t="s">
        <v>137</v>
      </c>
      <c r="J9" s="206" t="s">
        <v>137</v>
      </c>
      <c r="K9" s="204" t="s">
        <v>137</v>
      </c>
      <c r="L9" s="205" t="s">
        <v>137</v>
      </c>
      <c r="M9" s="206" t="s">
        <v>137</v>
      </c>
      <c r="N9" s="204" t="s">
        <v>137</v>
      </c>
      <c r="O9" s="205" t="s">
        <v>137</v>
      </c>
      <c r="P9" s="372" t="s">
        <v>137</v>
      </c>
    </row>
    <row r="10" spans="1:16" ht="24.75" customHeight="1">
      <c r="A10" s="61" t="s">
        <v>140</v>
      </c>
      <c r="B10" s="204" t="s">
        <v>137</v>
      </c>
      <c r="C10" s="205" t="s">
        <v>137</v>
      </c>
      <c r="D10" s="206" t="s">
        <v>137</v>
      </c>
      <c r="E10" s="204" t="s">
        <v>137</v>
      </c>
      <c r="F10" s="205" t="s">
        <v>137</v>
      </c>
      <c r="G10" s="206" t="s">
        <v>137</v>
      </c>
      <c r="H10" s="204" t="s">
        <v>137</v>
      </c>
      <c r="I10" s="205" t="s">
        <v>137</v>
      </c>
      <c r="J10" s="206" t="s">
        <v>137</v>
      </c>
      <c r="K10" s="204" t="s">
        <v>137</v>
      </c>
      <c r="L10" s="205" t="s">
        <v>137</v>
      </c>
      <c r="M10" s="206" t="s">
        <v>137</v>
      </c>
      <c r="N10" s="204" t="s">
        <v>137</v>
      </c>
      <c r="O10" s="205" t="s">
        <v>137</v>
      </c>
      <c r="P10" s="372" t="s">
        <v>137</v>
      </c>
    </row>
    <row r="11" spans="1:16" ht="25.5" customHeight="1" thickBot="1">
      <c r="A11" s="64" t="s">
        <v>39</v>
      </c>
      <c r="B11" s="209">
        <v>2452.817</v>
      </c>
      <c r="C11" s="210">
        <v>2483.5309999999999</v>
      </c>
      <c r="D11" s="211">
        <v>-1.2367069305758591</v>
      </c>
      <c r="E11" s="212" t="s">
        <v>137</v>
      </c>
      <c r="F11" s="213" t="s">
        <v>137</v>
      </c>
      <c r="G11" s="214" t="s">
        <v>137</v>
      </c>
      <c r="H11" s="212" t="s">
        <v>137</v>
      </c>
      <c r="I11" s="373" t="s">
        <v>137</v>
      </c>
      <c r="J11" s="374" t="s">
        <v>137</v>
      </c>
      <c r="K11" s="212" t="s">
        <v>137</v>
      </c>
      <c r="L11" s="373" t="s">
        <v>137</v>
      </c>
      <c r="M11" s="374" t="s">
        <v>137</v>
      </c>
      <c r="N11" s="212" t="s">
        <v>137</v>
      </c>
      <c r="O11" s="373" t="s">
        <v>137</v>
      </c>
      <c r="P11" s="374" t="s">
        <v>137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53"/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129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128</v>
      </c>
      <c r="C15" s="46"/>
      <c r="D15" s="46"/>
      <c r="E15" s="46"/>
      <c r="F15" s="46"/>
      <c r="G15" s="46"/>
      <c r="H15" s="46"/>
      <c r="I15" s="46"/>
    </row>
    <row r="16" spans="1:16" ht="18.75" customHeight="1">
      <c r="B16" s="46" t="s">
        <v>2</v>
      </c>
    </row>
    <row r="17" spans="2:15" ht="15.75">
      <c r="B17" s="46" t="s">
        <v>3</v>
      </c>
      <c r="K17" t="s">
        <v>187</v>
      </c>
    </row>
    <row r="25" spans="2:15">
      <c r="O25" t="s">
        <v>40</v>
      </c>
    </row>
    <row r="30" spans="2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N9" sqref="N8:N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138" t="s">
        <v>206</v>
      </c>
      <c r="B2" s="138"/>
      <c r="C2" s="138"/>
      <c r="D2" s="138"/>
      <c r="E2" s="138"/>
      <c r="F2" s="138"/>
      <c r="G2" s="109"/>
    </row>
    <row r="3" spans="1:7" ht="16.5" customHeight="1" thickBot="1">
      <c r="A3" s="2"/>
      <c r="B3" s="2"/>
      <c r="C3" s="2"/>
      <c r="D3" s="2"/>
      <c r="E3" s="2"/>
      <c r="F3" s="2"/>
      <c r="G3" s="109"/>
    </row>
    <row r="4" spans="1:7" ht="16.5" customHeight="1" thickBot="1">
      <c r="A4" s="139" t="s">
        <v>42</v>
      </c>
      <c r="B4" s="140"/>
      <c r="C4" s="141"/>
      <c r="D4" s="142" t="s">
        <v>79</v>
      </c>
      <c r="E4" s="141"/>
      <c r="F4" s="143"/>
      <c r="G4" s="109"/>
    </row>
    <row r="5" spans="1:7" ht="18" customHeight="1" thickBot="1">
      <c r="A5" s="144"/>
      <c r="B5" s="145" t="s">
        <v>9</v>
      </c>
      <c r="C5" s="146" t="s">
        <v>43</v>
      </c>
      <c r="D5" s="146" t="s">
        <v>44</v>
      </c>
      <c r="E5" s="146" t="s">
        <v>45</v>
      </c>
      <c r="F5" s="146" t="s">
        <v>46</v>
      </c>
      <c r="G5" s="109"/>
    </row>
    <row r="6" spans="1:7" ht="17.25" customHeight="1">
      <c r="A6" s="147" t="s">
        <v>207</v>
      </c>
      <c r="B6" s="148">
        <v>3.278</v>
      </c>
      <c r="C6" s="148">
        <v>3.33</v>
      </c>
      <c r="D6" s="148">
        <v>3.2959999999999998</v>
      </c>
      <c r="E6" s="148">
        <v>3.855</v>
      </c>
      <c r="F6" s="148">
        <v>3.16</v>
      </c>
      <c r="G6" s="109"/>
    </row>
    <row r="7" spans="1:7" ht="19.5" customHeight="1">
      <c r="A7" s="147" t="s">
        <v>210</v>
      </c>
      <c r="B7" s="148">
        <v>3.47</v>
      </c>
      <c r="C7" s="148">
        <v>3.49</v>
      </c>
      <c r="D7" s="148">
        <v>3.47</v>
      </c>
      <c r="E7" s="148">
        <v>3.92</v>
      </c>
      <c r="F7" s="148">
        <v>3.45</v>
      </c>
      <c r="G7" s="109"/>
    </row>
    <row r="8" spans="1:7" ht="18.75" customHeight="1">
      <c r="A8" s="147" t="s">
        <v>243</v>
      </c>
      <c r="B8" s="148">
        <v>3.6389999999999998</v>
      </c>
      <c r="C8" s="148">
        <v>3.67</v>
      </c>
      <c r="D8" s="148">
        <v>3.61</v>
      </c>
      <c r="E8" s="148">
        <v>4.04</v>
      </c>
      <c r="F8" s="148">
        <v>3.65</v>
      </c>
      <c r="G8" s="109"/>
    </row>
    <row r="9" spans="1:7" ht="15.75" thickBot="1">
      <c r="A9" s="149"/>
      <c r="B9" s="150"/>
      <c r="C9" s="150"/>
      <c r="D9" s="151" t="s">
        <v>47</v>
      </c>
      <c r="E9" s="150"/>
      <c r="F9" s="152"/>
      <c r="G9" s="109"/>
    </row>
    <row r="10" spans="1:7" ht="15.75" thickBot="1">
      <c r="A10" s="144"/>
      <c r="B10" s="145" t="s">
        <v>9</v>
      </c>
      <c r="C10" s="146" t="s">
        <v>43</v>
      </c>
      <c r="D10" s="146" t="s">
        <v>44</v>
      </c>
      <c r="E10" s="146" t="s">
        <v>45</v>
      </c>
      <c r="F10" s="146" t="s">
        <v>46</v>
      </c>
      <c r="G10" s="109"/>
    </row>
    <row r="11" spans="1:7" ht="17.25" customHeight="1">
      <c r="A11" s="147" t="s">
        <v>207</v>
      </c>
      <c r="B11" s="148">
        <v>4.3540000000000001</v>
      </c>
      <c r="C11" s="148">
        <v>4.2480000000000002</v>
      </c>
      <c r="D11" s="148">
        <v>4.53</v>
      </c>
      <c r="E11" s="148">
        <v>4.57</v>
      </c>
      <c r="F11" s="148">
        <v>4.43</v>
      </c>
      <c r="G11" s="109"/>
    </row>
    <row r="12" spans="1:7" ht="16.5" customHeight="1">
      <c r="A12" s="147" t="s">
        <v>210</v>
      </c>
      <c r="B12" s="148">
        <v>5.35</v>
      </c>
      <c r="C12" s="148">
        <v>5.15</v>
      </c>
      <c r="D12" s="148">
        <v>5.58</v>
      </c>
      <c r="E12" s="148">
        <v>5.61</v>
      </c>
      <c r="F12" s="148">
        <v>5.54</v>
      </c>
      <c r="G12" s="109"/>
    </row>
    <row r="13" spans="1:7" ht="18.75" customHeight="1">
      <c r="A13" s="147" t="s">
        <v>243</v>
      </c>
      <c r="B13" s="148">
        <v>5.6087499999999997</v>
      </c>
      <c r="C13" s="148">
        <v>5.5</v>
      </c>
      <c r="D13" s="148">
        <v>5.7</v>
      </c>
      <c r="E13" s="148">
        <v>5.86</v>
      </c>
      <c r="F13" s="148">
        <v>5.69</v>
      </c>
    </row>
    <row r="14" spans="1:7" ht="16.5" customHeight="1"/>
    <row r="15" spans="1:7" ht="16.5" customHeight="1"/>
    <row r="16" spans="1:7" ht="16.5" customHeight="1"/>
    <row r="17" spans="10:10" ht="18.75" customHeight="1"/>
    <row r="18" spans="10:10" ht="16.5" customHeight="1">
      <c r="J18" t="s">
        <v>171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60" t="s">
        <v>191</v>
      </c>
      <c r="B1" s="161"/>
      <c r="C1" s="161"/>
      <c r="D1" s="161"/>
      <c r="E1" s="161"/>
      <c r="F1" s="161"/>
      <c r="G1" s="162" t="s">
        <v>244</v>
      </c>
      <c r="H1" s="162"/>
      <c r="I1" s="162"/>
      <c r="J1" s="161"/>
      <c r="K1" s="161"/>
      <c r="L1" s="161"/>
      <c r="M1" s="163"/>
      <c r="N1" s="163"/>
      <c r="O1" s="163"/>
      <c r="P1" s="163"/>
    </row>
    <row r="2" spans="1:19" ht="15" thickBot="1">
      <c r="A2" s="216" t="s">
        <v>143</v>
      </c>
      <c r="B2" s="216"/>
      <c r="C2" s="161"/>
      <c r="D2" s="161"/>
      <c r="E2" s="161"/>
      <c r="F2" s="161"/>
      <c r="G2" s="162"/>
      <c r="H2" s="162"/>
      <c r="I2" s="162"/>
      <c r="J2" s="161"/>
      <c r="K2" s="161"/>
      <c r="L2" s="161"/>
      <c r="M2" s="163"/>
      <c r="N2" s="163"/>
      <c r="O2" s="163"/>
      <c r="P2" s="163"/>
    </row>
    <row r="3" spans="1:19" ht="15.75" thickBot="1">
      <c r="A3" s="217" t="s">
        <v>8</v>
      </c>
      <c r="B3" s="218" t="s">
        <v>9</v>
      </c>
      <c r="C3" s="219"/>
      <c r="D3" s="220"/>
      <c r="E3" s="221" t="s">
        <v>10</v>
      </c>
      <c r="F3" s="222"/>
      <c r="G3" s="222"/>
      <c r="H3" s="222"/>
      <c r="I3" s="222"/>
      <c r="J3" s="222"/>
      <c r="K3" s="222"/>
      <c r="L3" s="222"/>
      <c r="M3" s="222"/>
      <c r="N3" s="222"/>
      <c r="O3" s="218"/>
      <c r="P3" s="223"/>
    </row>
    <row r="4" spans="1:19" ht="15">
      <c r="A4" s="224"/>
      <c r="B4" s="225"/>
      <c r="C4" s="226"/>
      <c r="D4" s="227"/>
      <c r="E4" s="228" t="s">
        <v>11</v>
      </c>
      <c r="F4" s="229"/>
      <c r="G4" s="230"/>
      <c r="H4" s="228" t="s">
        <v>12</v>
      </c>
      <c r="I4" s="229"/>
      <c r="J4" s="230"/>
      <c r="K4" s="228" t="s">
        <v>13</v>
      </c>
      <c r="L4" s="229"/>
      <c r="M4" s="230"/>
      <c r="N4" s="228" t="s">
        <v>14</v>
      </c>
      <c r="O4" s="230"/>
      <c r="P4" s="231"/>
    </row>
    <row r="5" spans="1:19" ht="29.25" customHeight="1" thickBot="1">
      <c r="A5" s="232"/>
      <c r="B5" s="233" t="s">
        <v>245</v>
      </c>
      <c r="C5" s="234" t="s">
        <v>236</v>
      </c>
      <c r="D5" s="235" t="s">
        <v>15</v>
      </c>
      <c r="E5" s="236" t="s">
        <v>245</v>
      </c>
      <c r="F5" s="234" t="s">
        <v>236</v>
      </c>
      <c r="G5" s="235" t="s">
        <v>15</v>
      </c>
      <c r="H5" s="236" t="s">
        <v>245</v>
      </c>
      <c r="I5" s="234" t="s">
        <v>236</v>
      </c>
      <c r="J5" s="235" t="s">
        <v>15</v>
      </c>
      <c r="K5" s="236" t="s">
        <v>245</v>
      </c>
      <c r="L5" s="234" t="s">
        <v>236</v>
      </c>
      <c r="M5" s="235" t="s">
        <v>15</v>
      </c>
      <c r="N5" s="236" t="s">
        <v>245</v>
      </c>
      <c r="O5" s="234" t="s">
        <v>236</v>
      </c>
      <c r="P5" s="237" t="s">
        <v>15</v>
      </c>
    </row>
    <row r="6" spans="1:19" ht="21.75" customHeight="1">
      <c r="A6" s="238" t="s">
        <v>20</v>
      </c>
      <c r="B6" s="239">
        <v>6287.4009999999998</v>
      </c>
      <c r="C6" s="192">
        <v>6860.8609999999999</v>
      </c>
      <c r="D6" s="193">
        <v>-8.3584261508868938</v>
      </c>
      <c r="E6" s="191">
        <v>7133.491</v>
      </c>
      <c r="F6" s="192">
        <v>7095.8459999999995</v>
      </c>
      <c r="G6" s="193">
        <v>0.53052166013750068</v>
      </c>
      <c r="H6" s="191">
        <v>6386.4080000000004</v>
      </c>
      <c r="I6" s="192">
        <v>6396.143</v>
      </c>
      <c r="J6" s="193">
        <v>-0.15220109994413311</v>
      </c>
      <c r="K6" s="191" t="s">
        <v>137</v>
      </c>
      <c r="L6" s="192" t="s">
        <v>137</v>
      </c>
      <c r="M6" s="193" t="s">
        <v>137</v>
      </c>
      <c r="N6" s="191">
        <v>6170.1719999999996</v>
      </c>
      <c r="O6" s="192">
        <v>7106.808</v>
      </c>
      <c r="P6" s="199">
        <v>-13.179418945889637</v>
      </c>
    </row>
    <row r="7" spans="1:19" ht="21.75" customHeight="1">
      <c r="A7" s="240" t="s">
        <v>21</v>
      </c>
      <c r="B7" s="241">
        <v>6156.98</v>
      </c>
      <c r="C7" s="201">
        <v>6306.201</v>
      </c>
      <c r="D7" s="202">
        <v>-2.3662582274177506</v>
      </c>
      <c r="E7" s="200">
        <v>5500.5169999999998</v>
      </c>
      <c r="F7" s="201">
        <v>5988.223</v>
      </c>
      <c r="G7" s="202">
        <v>-8.1444194713523537</v>
      </c>
      <c r="H7" s="200">
        <v>6247.9229999999998</v>
      </c>
      <c r="I7" s="201">
        <v>6400.1779999999999</v>
      </c>
      <c r="J7" s="202">
        <v>-2.3789182113372491</v>
      </c>
      <c r="K7" s="200">
        <v>6128.0749999999998</v>
      </c>
      <c r="L7" s="201">
        <v>6180.2070000000003</v>
      </c>
      <c r="M7" s="202">
        <v>-0.84353161633583651</v>
      </c>
      <c r="N7" s="200">
        <v>5949.5410000000002</v>
      </c>
      <c r="O7" s="201">
        <v>6046.6880000000001</v>
      </c>
      <c r="P7" s="208">
        <v>-1.6066150593514985</v>
      </c>
    </row>
    <row r="8" spans="1:19" ht="21.75" customHeight="1">
      <c r="A8" s="240" t="s">
        <v>22</v>
      </c>
      <c r="B8" s="241">
        <v>11064.906000000001</v>
      </c>
      <c r="C8" s="201">
        <v>10656.795</v>
      </c>
      <c r="D8" s="202">
        <v>3.829584786044967</v>
      </c>
      <c r="E8" s="200">
        <v>11317.56</v>
      </c>
      <c r="F8" s="201">
        <v>10786.335999999999</v>
      </c>
      <c r="G8" s="202">
        <v>4.9249717420262096</v>
      </c>
      <c r="H8" s="200">
        <v>9170</v>
      </c>
      <c r="I8" s="201">
        <v>10460</v>
      </c>
      <c r="J8" s="202">
        <v>-12.332695984703633</v>
      </c>
      <c r="K8" s="200" t="s">
        <v>137</v>
      </c>
      <c r="L8" s="201" t="s">
        <v>137</v>
      </c>
      <c r="M8" s="202" t="s">
        <v>137</v>
      </c>
      <c r="N8" s="200" t="s">
        <v>137</v>
      </c>
      <c r="O8" s="201">
        <v>10698.24</v>
      </c>
      <c r="P8" s="208" t="s">
        <v>137</v>
      </c>
      <c r="R8" t="s">
        <v>188</v>
      </c>
    </row>
    <row r="9" spans="1:19" ht="21.75" customHeight="1">
      <c r="A9" s="240" t="s">
        <v>23</v>
      </c>
      <c r="B9" s="241">
        <v>4447.9449999999997</v>
      </c>
      <c r="C9" s="201">
        <v>4373.5919999999996</v>
      </c>
      <c r="D9" s="202">
        <v>1.7000442656745318</v>
      </c>
      <c r="E9" s="200">
        <v>4497.2190000000001</v>
      </c>
      <c r="F9" s="201">
        <v>4424.0050000000001</v>
      </c>
      <c r="G9" s="202">
        <v>1.654925796874098</v>
      </c>
      <c r="H9" s="200">
        <v>4521.9390000000003</v>
      </c>
      <c r="I9" s="201">
        <v>4467.83</v>
      </c>
      <c r="J9" s="202">
        <v>1.2110800992875821</v>
      </c>
      <c r="K9" s="200">
        <v>4448.5389999999998</v>
      </c>
      <c r="L9" s="201">
        <v>4397.7380000000003</v>
      </c>
      <c r="M9" s="202">
        <v>1.1551620401215232</v>
      </c>
      <c r="N9" s="200">
        <v>4327.0990000000002</v>
      </c>
      <c r="O9" s="201">
        <v>4274.9309999999996</v>
      </c>
      <c r="P9" s="208">
        <v>1.2203237900214197</v>
      </c>
    </row>
    <row r="10" spans="1:19" ht="21.75" customHeight="1">
      <c r="A10" s="240" t="s">
        <v>24</v>
      </c>
      <c r="B10" s="241">
        <v>6102.7160000000003</v>
      </c>
      <c r="C10" s="201">
        <v>5922.8689999999997</v>
      </c>
      <c r="D10" s="202">
        <v>3.0364845145148518</v>
      </c>
      <c r="E10" s="200">
        <v>6584.9740000000002</v>
      </c>
      <c r="F10" s="201">
        <v>6458.9719999999998</v>
      </c>
      <c r="G10" s="202">
        <v>1.9508057938631786</v>
      </c>
      <c r="H10" s="200">
        <v>6235.366</v>
      </c>
      <c r="I10" s="201">
        <v>5890.7790000000005</v>
      </c>
      <c r="J10" s="202">
        <v>5.8495998576758605</v>
      </c>
      <c r="K10" s="200">
        <v>5293.39</v>
      </c>
      <c r="L10" s="201">
        <v>5435.2510000000002</v>
      </c>
      <c r="M10" s="202">
        <v>-2.610017458255375</v>
      </c>
      <c r="N10" s="200">
        <v>5531.0510000000004</v>
      </c>
      <c r="O10" s="201">
        <v>5531.8320000000003</v>
      </c>
      <c r="P10" s="208">
        <v>-1.4118288480198768E-2</v>
      </c>
    </row>
    <row r="11" spans="1:19" ht="21.75" customHeight="1">
      <c r="A11" s="240" t="s">
        <v>25</v>
      </c>
      <c r="B11" s="241">
        <v>13535.906000000001</v>
      </c>
      <c r="C11" s="201">
        <v>13491.368</v>
      </c>
      <c r="D11" s="202">
        <v>0.33012219368710766</v>
      </c>
      <c r="E11" s="200">
        <v>13774.429</v>
      </c>
      <c r="F11" s="201">
        <v>13410.798000000001</v>
      </c>
      <c r="G11" s="202">
        <v>2.711479212497268</v>
      </c>
      <c r="H11" s="200">
        <v>13688.773999999999</v>
      </c>
      <c r="I11" s="201">
        <v>13672.252</v>
      </c>
      <c r="J11" s="202">
        <v>0.12084329633478834</v>
      </c>
      <c r="K11" s="200">
        <v>13156.978999999999</v>
      </c>
      <c r="L11" s="201">
        <v>13264.42</v>
      </c>
      <c r="M11" s="202">
        <v>-0.80999395374996197</v>
      </c>
      <c r="N11" s="200">
        <v>12936.38</v>
      </c>
      <c r="O11" s="201">
        <v>12927.204</v>
      </c>
      <c r="P11" s="208">
        <v>7.0982093266258317E-2</v>
      </c>
      <c r="S11" t="s">
        <v>190</v>
      </c>
    </row>
    <row r="12" spans="1:19" ht="21.75" customHeight="1">
      <c r="A12" s="240" t="s">
        <v>26</v>
      </c>
      <c r="B12" s="241">
        <v>6993.4830000000002</v>
      </c>
      <c r="C12" s="201">
        <v>6559.0550000000003</v>
      </c>
      <c r="D12" s="202">
        <v>6.6233321720888121</v>
      </c>
      <c r="E12" s="200">
        <v>5601.2870000000003</v>
      </c>
      <c r="F12" s="201">
        <v>5606.3230000000003</v>
      </c>
      <c r="G12" s="202">
        <v>-8.9827146955322734E-2</v>
      </c>
      <c r="H12" s="200">
        <v>7558.9639999999999</v>
      </c>
      <c r="I12" s="201">
        <v>7758.1610000000001</v>
      </c>
      <c r="J12" s="202">
        <v>-2.5675801262696161</v>
      </c>
      <c r="K12" s="200">
        <v>6540</v>
      </c>
      <c r="L12" s="201">
        <v>6510</v>
      </c>
      <c r="M12" s="202">
        <v>0.46082949308755761</v>
      </c>
      <c r="N12" s="200">
        <v>5972.0389999999998</v>
      </c>
      <c r="O12" s="201">
        <v>5793.8289999999997</v>
      </c>
      <c r="P12" s="208">
        <v>3.0758588146112018</v>
      </c>
    </row>
    <row r="13" spans="1:19" ht="21.75" customHeight="1">
      <c r="A13" s="240" t="s">
        <v>27</v>
      </c>
      <c r="B13" s="241">
        <v>5791.3789999999999</v>
      </c>
      <c r="C13" s="201">
        <v>5820.6809999999996</v>
      </c>
      <c r="D13" s="202">
        <v>-0.5034118859975264</v>
      </c>
      <c r="E13" s="200">
        <v>5852.1909999999998</v>
      </c>
      <c r="F13" s="201">
        <v>5900.723</v>
      </c>
      <c r="G13" s="202">
        <v>-0.82247548308910878</v>
      </c>
      <c r="H13" s="200">
        <v>5838.9849999999997</v>
      </c>
      <c r="I13" s="201">
        <v>5828.402</v>
      </c>
      <c r="J13" s="202">
        <v>0.18157635660683027</v>
      </c>
      <c r="K13" s="200">
        <v>6814</v>
      </c>
      <c r="L13" s="201">
        <v>6786.6610000000001</v>
      </c>
      <c r="M13" s="202">
        <v>0.40283432456696955</v>
      </c>
      <c r="N13" s="200">
        <v>5598.9650000000001</v>
      </c>
      <c r="O13" s="201">
        <v>5708.1790000000001</v>
      </c>
      <c r="P13" s="208">
        <v>-1.9132896848539602</v>
      </c>
    </row>
    <row r="14" spans="1:19" ht="21.75" customHeight="1">
      <c r="A14" s="240" t="s">
        <v>28</v>
      </c>
      <c r="B14" s="241">
        <v>6082.1030000000001</v>
      </c>
      <c r="C14" s="201">
        <v>5524.3779999999997</v>
      </c>
      <c r="D14" s="202">
        <v>10.095706702184398</v>
      </c>
      <c r="E14" s="200">
        <v>5597.1760000000004</v>
      </c>
      <c r="F14" s="201">
        <v>5545.4679999999998</v>
      </c>
      <c r="G14" s="202">
        <v>0.9324370819559421</v>
      </c>
      <c r="H14" s="200">
        <v>6406.6180000000004</v>
      </c>
      <c r="I14" s="201">
        <v>5516.0780000000004</v>
      </c>
      <c r="J14" s="202">
        <v>16.144441757350055</v>
      </c>
      <c r="K14" s="200">
        <v>6332.482</v>
      </c>
      <c r="L14" s="201">
        <v>6799.7889999999998</v>
      </c>
      <c r="M14" s="202">
        <v>-6.87237501045988</v>
      </c>
      <c r="N14" s="200">
        <v>5484.2370000000001</v>
      </c>
      <c r="O14" s="201">
        <v>5468.4870000000001</v>
      </c>
      <c r="P14" s="208">
        <v>0.28801385099754284</v>
      </c>
    </row>
    <row r="15" spans="1:19" ht="21.75" customHeight="1">
      <c r="A15" s="240" t="s">
        <v>29</v>
      </c>
      <c r="B15" s="241">
        <v>16565.120999999999</v>
      </c>
      <c r="C15" s="201">
        <v>16290.739</v>
      </c>
      <c r="D15" s="202">
        <v>1.6842820942622652</v>
      </c>
      <c r="E15" s="200">
        <v>16524.361000000001</v>
      </c>
      <c r="F15" s="201">
        <v>16298.287</v>
      </c>
      <c r="G15" s="202">
        <v>1.387102828659236</v>
      </c>
      <c r="H15" s="200">
        <v>17470</v>
      </c>
      <c r="I15" s="201">
        <v>16120</v>
      </c>
      <c r="J15" s="202">
        <v>8.3746898263027294</v>
      </c>
      <c r="K15" s="200">
        <v>15836</v>
      </c>
      <c r="L15" s="201">
        <v>15661</v>
      </c>
      <c r="M15" s="202">
        <v>1.1174254517591469</v>
      </c>
      <c r="N15" s="200">
        <v>16712.259999999998</v>
      </c>
      <c r="O15" s="201">
        <v>16527.099999999999</v>
      </c>
      <c r="P15" s="208">
        <v>1.1203417417453752</v>
      </c>
    </row>
    <row r="16" spans="1:19" ht="21.75" customHeight="1">
      <c r="A16" s="240" t="s">
        <v>30</v>
      </c>
      <c r="B16" s="241">
        <v>6551.2719999999999</v>
      </c>
      <c r="C16" s="201">
        <v>6695.982</v>
      </c>
      <c r="D16" s="202">
        <v>-2.1611467892237468</v>
      </c>
      <c r="E16" s="200">
        <v>6507.81</v>
      </c>
      <c r="F16" s="201">
        <v>6400.5929999999998</v>
      </c>
      <c r="G16" s="202">
        <v>1.6751104155505676</v>
      </c>
      <c r="H16" s="200">
        <v>6650</v>
      </c>
      <c r="I16" s="201">
        <v>7060</v>
      </c>
      <c r="J16" s="202">
        <v>-5.8073654390934841</v>
      </c>
      <c r="K16" s="200">
        <v>6527</v>
      </c>
      <c r="L16" s="201">
        <v>6523</v>
      </c>
      <c r="M16" s="202">
        <v>6.1321477847616129E-2</v>
      </c>
      <c r="N16" s="200">
        <v>6523.65</v>
      </c>
      <c r="O16" s="201">
        <v>6525.99</v>
      </c>
      <c r="P16" s="208">
        <v>-3.5856628649448517E-2</v>
      </c>
    </row>
    <row r="17" spans="1:21" ht="21.75" customHeight="1">
      <c r="A17" s="242" t="s">
        <v>31</v>
      </c>
      <c r="B17" s="241">
        <v>11549.587</v>
      </c>
      <c r="C17" s="201">
        <v>10798.796</v>
      </c>
      <c r="D17" s="202">
        <v>6.9525435983789228</v>
      </c>
      <c r="E17" s="200">
        <v>11428.495000000001</v>
      </c>
      <c r="F17" s="201">
        <v>10900.34</v>
      </c>
      <c r="G17" s="202">
        <v>4.8453075775618064</v>
      </c>
      <c r="H17" s="200">
        <v>10090</v>
      </c>
      <c r="I17" s="201">
        <v>10050</v>
      </c>
      <c r="J17" s="202">
        <v>0.39800995024875618</v>
      </c>
      <c r="K17" s="200">
        <v>10776</v>
      </c>
      <c r="L17" s="201">
        <v>10362</v>
      </c>
      <c r="M17" s="202">
        <v>3.9953676896352057</v>
      </c>
      <c r="N17" s="200">
        <v>12892.19</v>
      </c>
      <c r="O17" s="201">
        <v>11669.19</v>
      </c>
      <c r="P17" s="208">
        <v>10.480590340889128</v>
      </c>
      <c r="U17" t="s">
        <v>189</v>
      </c>
    </row>
    <row r="18" spans="1:21" ht="21.75" customHeight="1">
      <c r="A18" s="242" t="s">
        <v>32</v>
      </c>
      <c r="B18" s="241">
        <v>6340.6390000000001</v>
      </c>
      <c r="C18" s="201">
        <v>6112.0240000000003</v>
      </c>
      <c r="D18" s="202">
        <v>3.7404139774320222</v>
      </c>
      <c r="E18" s="200">
        <v>5971.01</v>
      </c>
      <c r="F18" s="201">
        <v>5933.7839999999997</v>
      </c>
      <c r="G18" s="202">
        <v>0.62735684345774245</v>
      </c>
      <c r="H18" s="200">
        <v>6290</v>
      </c>
      <c r="I18" s="201">
        <v>6780</v>
      </c>
      <c r="J18" s="202">
        <v>-7.227138643067847</v>
      </c>
      <c r="K18" s="200">
        <v>5603</v>
      </c>
      <c r="L18" s="201">
        <v>5442</v>
      </c>
      <c r="M18" s="202">
        <v>2.9584711503123851</v>
      </c>
      <c r="N18" s="200" t="s">
        <v>137</v>
      </c>
      <c r="O18" s="201" t="s">
        <v>137</v>
      </c>
      <c r="P18" s="208" t="s">
        <v>137</v>
      </c>
    </row>
    <row r="19" spans="1:21" ht="21.75" customHeight="1">
      <c r="A19" s="242" t="s">
        <v>33</v>
      </c>
      <c r="B19" s="241">
        <v>2754.355</v>
      </c>
      <c r="C19" s="201">
        <v>2633.473</v>
      </c>
      <c r="D19" s="202">
        <v>4.5902122406419226</v>
      </c>
      <c r="E19" s="200">
        <v>2992.6880000000001</v>
      </c>
      <c r="F19" s="201">
        <v>3095.7089999999998</v>
      </c>
      <c r="G19" s="202">
        <v>-3.3278644730496221</v>
      </c>
      <c r="H19" s="200">
        <v>2572.9189999999999</v>
      </c>
      <c r="I19" s="201">
        <v>2429.0300000000002</v>
      </c>
      <c r="J19" s="202">
        <v>5.9237226382547625</v>
      </c>
      <c r="K19" s="200">
        <v>6270.5870000000004</v>
      </c>
      <c r="L19" s="201">
        <v>6266.518</v>
      </c>
      <c r="M19" s="202">
        <v>6.4932391481208773E-2</v>
      </c>
      <c r="N19" s="200">
        <v>2685.0430000000001</v>
      </c>
      <c r="O19" s="201">
        <v>2632.2069999999999</v>
      </c>
      <c r="P19" s="208">
        <v>2.0072889404214882</v>
      </c>
    </row>
    <row r="20" spans="1:21" ht="21.75" customHeight="1" thickBot="1">
      <c r="A20" s="243" t="s">
        <v>34</v>
      </c>
      <c r="B20" s="244">
        <v>5336.9790000000003</v>
      </c>
      <c r="C20" s="210">
        <v>5968.6149999999998</v>
      </c>
      <c r="D20" s="211">
        <v>-10.582622601725854</v>
      </c>
      <c r="E20" s="209">
        <v>6870.2910000000002</v>
      </c>
      <c r="F20" s="210">
        <v>6756.4480000000003</v>
      </c>
      <c r="G20" s="211">
        <v>1.6849533956303644</v>
      </c>
      <c r="H20" s="209">
        <v>5950</v>
      </c>
      <c r="I20" s="210">
        <v>5770</v>
      </c>
      <c r="J20" s="211">
        <v>3.119584055459272</v>
      </c>
      <c r="K20" s="209">
        <v>5858</v>
      </c>
      <c r="L20" s="210">
        <v>5752</v>
      </c>
      <c r="M20" s="211">
        <v>1.842837273991655</v>
      </c>
      <c r="N20" s="209" t="s">
        <v>137</v>
      </c>
      <c r="O20" s="210" t="s">
        <v>137</v>
      </c>
      <c r="P20" s="215" t="s">
        <v>137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showRowColHeaders="0" workbookViewId="0">
      <selection activeCell="L11" sqref="K10: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8" t="s">
        <v>208</v>
      </c>
      <c r="B2" s="109"/>
      <c r="C2" s="109"/>
      <c r="D2" s="109"/>
      <c r="E2" s="109"/>
      <c r="F2" s="109"/>
      <c r="G2" s="109"/>
    </row>
    <row r="3" spans="1:7" ht="15.75" thickBot="1">
      <c r="A3" s="109"/>
      <c r="B3" s="153"/>
      <c r="C3" s="150"/>
      <c r="D3" s="151" t="s">
        <v>141</v>
      </c>
      <c r="E3" s="150"/>
      <c r="F3" s="150"/>
      <c r="G3" s="109"/>
    </row>
    <row r="4" spans="1:7" ht="30" thickBot="1">
      <c r="A4" s="154" t="s">
        <v>42</v>
      </c>
      <c r="B4" s="155" t="s">
        <v>9</v>
      </c>
      <c r="C4" s="146" t="s">
        <v>43</v>
      </c>
      <c r="D4" s="146" t="s">
        <v>44</v>
      </c>
      <c r="E4" s="146" t="s">
        <v>45</v>
      </c>
      <c r="F4" s="156" t="s">
        <v>46</v>
      </c>
      <c r="G4" s="109"/>
    </row>
    <row r="5" spans="1:7" ht="15">
      <c r="A5" s="147" t="s">
        <v>207</v>
      </c>
      <c r="B5" s="148">
        <v>5.6755100000000001</v>
      </c>
      <c r="C5" s="148">
        <v>4.99</v>
      </c>
      <c r="D5" s="148">
        <v>5.7530000000000001</v>
      </c>
      <c r="E5" s="148">
        <v>5.6710000000000003</v>
      </c>
      <c r="F5" s="148">
        <v>5.6180000000000003</v>
      </c>
      <c r="G5" s="109"/>
    </row>
    <row r="6" spans="1:7" ht="15">
      <c r="A6" s="147" t="s">
        <v>210</v>
      </c>
      <c r="B6" s="148">
        <v>5.89</v>
      </c>
      <c r="C6" s="148">
        <v>5.79</v>
      </c>
      <c r="D6" s="148">
        <v>5.9</v>
      </c>
      <c r="E6" s="148">
        <v>5.827</v>
      </c>
      <c r="F6" s="148">
        <v>5.899</v>
      </c>
      <c r="G6" s="109"/>
    </row>
    <row r="7" spans="1:7" ht="15">
      <c r="A7" s="147" t="s">
        <v>246</v>
      </c>
      <c r="B7" s="148">
        <v>6.1048999999999998</v>
      </c>
      <c r="C7" s="148">
        <v>5.4612999999999996</v>
      </c>
      <c r="D7" s="148">
        <v>6.16</v>
      </c>
      <c r="E7" s="148">
        <v>5.9630000000000001</v>
      </c>
      <c r="F7" s="148">
        <v>6.1953699999999996</v>
      </c>
      <c r="G7" s="109"/>
    </row>
    <row r="8" spans="1:7" ht="15.75" thickBot="1">
      <c r="A8" s="157"/>
      <c r="B8" s="150"/>
      <c r="C8" s="150"/>
      <c r="D8" s="151" t="s">
        <v>47</v>
      </c>
      <c r="E8" s="150"/>
      <c r="F8" s="152"/>
      <c r="G8" s="109"/>
    </row>
    <row r="9" spans="1:7" ht="15.75" thickBot="1">
      <c r="A9" s="158"/>
      <c r="B9" s="145" t="s">
        <v>9</v>
      </c>
      <c r="C9" s="146" t="s">
        <v>43</v>
      </c>
      <c r="D9" s="146" t="s">
        <v>44</v>
      </c>
      <c r="E9" s="146" t="s">
        <v>45</v>
      </c>
      <c r="F9" s="146" t="s">
        <v>46</v>
      </c>
      <c r="G9" s="109"/>
    </row>
    <row r="10" spans="1:7" ht="15">
      <c r="A10" s="147" t="s">
        <v>207</v>
      </c>
      <c r="B10" s="148">
        <v>8.8735999999999997</v>
      </c>
      <c r="C10" s="148" t="s">
        <v>142</v>
      </c>
      <c r="D10" s="148" t="s">
        <v>142</v>
      </c>
      <c r="E10" s="159" t="s">
        <v>142</v>
      </c>
      <c r="F10" s="148" t="s">
        <v>142</v>
      </c>
      <c r="G10" s="109"/>
    </row>
    <row r="11" spans="1:7" ht="15">
      <c r="A11" s="147" t="s">
        <v>210</v>
      </c>
      <c r="B11" s="148">
        <v>9.81</v>
      </c>
      <c r="C11" s="148" t="s">
        <v>142</v>
      </c>
      <c r="D11" s="148" t="s">
        <v>142</v>
      </c>
      <c r="E11" s="159" t="s">
        <v>142</v>
      </c>
      <c r="F11" s="148" t="s">
        <v>142</v>
      </c>
      <c r="G11" s="109"/>
    </row>
    <row r="12" spans="1:7" ht="15">
      <c r="A12" s="147" t="s">
        <v>243</v>
      </c>
      <c r="B12" s="148">
        <v>10.53</v>
      </c>
      <c r="C12" s="148" t="s">
        <v>142</v>
      </c>
      <c r="D12" s="148" t="s">
        <v>142</v>
      </c>
      <c r="E12" s="159" t="s">
        <v>142</v>
      </c>
      <c r="F12" s="148" t="s">
        <v>142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R9" sqref="R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247</v>
      </c>
    </row>
    <row r="3" spans="2:21" ht="15.75">
      <c r="D3" s="27"/>
      <c r="F3" s="28"/>
      <c r="G3" s="29"/>
    </row>
    <row r="4" spans="2:21" ht="16.5" thickBot="1">
      <c r="D4" s="27" t="s">
        <v>103</v>
      </c>
      <c r="F4" s="28"/>
      <c r="G4" s="29"/>
    </row>
    <row r="5" spans="2:21" ht="15.75" thickBot="1">
      <c r="B5" s="30" t="s">
        <v>104</v>
      </c>
      <c r="C5" s="31" t="s">
        <v>105</v>
      </c>
      <c r="D5" s="32" t="s">
        <v>106</v>
      </c>
      <c r="E5" s="32" t="s">
        <v>107</v>
      </c>
      <c r="F5" s="32" t="s">
        <v>108</v>
      </c>
      <c r="G5" s="32" t="s">
        <v>109</v>
      </c>
      <c r="H5" s="32" t="s">
        <v>110</v>
      </c>
      <c r="I5" s="32" t="s">
        <v>111</v>
      </c>
      <c r="J5" s="32" t="s">
        <v>112</v>
      </c>
      <c r="K5" s="32" t="s">
        <v>113</v>
      </c>
      <c r="L5" s="32" t="s">
        <v>114</v>
      </c>
      <c r="M5" s="32" t="s">
        <v>115</v>
      </c>
      <c r="N5" s="33" t="s">
        <v>116</v>
      </c>
    </row>
    <row r="6" spans="2:21" ht="15.75">
      <c r="B6" s="34" t="s">
        <v>117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118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119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120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133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205</v>
      </c>
      <c r="C11" s="54">
        <v>3620.98</v>
      </c>
      <c r="D11" s="54">
        <v>3955.76</v>
      </c>
      <c r="E11" s="54">
        <v>4202.38</v>
      </c>
      <c r="F11" s="89"/>
      <c r="G11" s="89"/>
      <c r="H11" s="89"/>
      <c r="I11" s="89"/>
      <c r="J11" s="89"/>
      <c r="K11" s="89"/>
      <c r="L11" s="89"/>
      <c r="M11" s="89"/>
      <c r="N11" s="90"/>
      <c r="U11" s="66"/>
    </row>
    <row r="12" spans="2:21" ht="15.75">
      <c r="B12" s="34" t="s">
        <v>121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118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119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120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133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205</v>
      </c>
      <c r="C17" s="54">
        <v>12398.88</v>
      </c>
      <c r="D17" s="54">
        <v>12537.57</v>
      </c>
      <c r="E17" s="54">
        <v>13223</v>
      </c>
      <c r="F17" s="89"/>
      <c r="G17" s="89"/>
      <c r="H17" s="89"/>
      <c r="I17" s="89"/>
      <c r="J17" s="89"/>
      <c r="K17" s="91"/>
      <c r="L17" s="91"/>
      <c r="M17" s="91"/>
      <c r="N17" s="92"/>
    </row>
    <row r="18" spans="2:14" ht="15.75">
      <c r="B18" s="34" t="s">
        <v>122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118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119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120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133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205</v>
      </c>
      <c r="C23" s="54">
        <v>5592.36</v>
      </c>
      <c r="D23" s="54">
        <v>5877.89</v>
      </c>
      <c r="E23" s="54">
        <v>6399.77</v>
      </c>
      <c r="F23" s="89"/>
      <c r="G23" s="89"/>
      <c r="H23" s="89"/>
      <c r="I23" s="89"/>
      <c r="J23" s="89"/>
      <c r="K23" s="89"/>
      <c r="L23" s="89"/>
      <c r="M23" s="89"/>
      <c r="N23" s="90"/>
    </row>
    <row r="24" spans="2:14" ht="15.75">
      <c r="B24" s="34" t="s">
        <v>123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118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119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120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133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205</v>
      </c>
      <c r="C29" s="54">
        <v>5229.28</v>
      </c>
      <c r="D29" s="54">
        <v>5622.4</v>
      </c>
      <c r="E29" s="54">
        <v>5739.49</v>
      </c>
      <c r="F29" s="89"/>
      <c r="G29" s="89"/>
      <c r="H29" s="89"/>
      <c r="I29" s="89"/>
      <c r="J29" s="89"/>
      <c r="K29" s="91"/>
      <c r="L29" s="91"/>
      <c r="M29" s="91"/>
      <c r="N29" s="91"/>
    </row>
    <row r="30" spans="2:14" ht="15.75">
      <c r="B30" s="34" t="s">
        <v>124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118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119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120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133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205</v>
      </c>
      <c r="C35" s="54">
        <v>5263.65</v>
      </c>
      <c r="D35" s="54">
        <v>5295.61</v>
      </c>
      <c r="E35" s="54">
        <v>5520.91</v>
      </c>
      <c r="F35" s="89"/>
      <c r="G35" s="89"/>
      <c r="H35" s="89"/>
      <c r="I35" s="89"/>
      <c r="J35" s="89"/>
      <c r="K35" s="89"/>
      <c r="L35" s="89"/>
      <c r="M35" s="89"/>
      <c r="N35" s="90"/>
    </row>
    <row r="36" spans="2:14" ht="15.75">
      <c r="B36" s="34" t="s">
        <v>125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118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119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120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133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205</v>
      </c>
      <c r="C41" s="54">
        <v>12891.26</v>
      </c>
      <c r="D41" s="54">
        <v>14899.21</v>
      </c>
      <c r="E41" s="54">
        <v>15743.27</v>
      </c>
      <c r="F41" s="89"/>
      <c r="G41" s="89"/>
      <c r="H41" s="89"/>
      <c r="I41" s="89"/>
      <c r="J41" s="89"/>
      <c r="K41" s="89"/>
      <c r="L41" s="89"/>
      <c r="M41" s="89"/>
      <c r="N41" s="90"/>
    </row>
    <row r="42" spans="2:14" ht="15.75">
      <c r="B42" s="34" t="s">
        <v>126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118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119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120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133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205</v>
      </c>
      <c r="C47" s="54">
        <v>8343.59</v>
      </c>
      <c r="D47" s="54">
        <v>10043.24</v>
      </c>
      <c r="E47" s="54">
        <v>10759.71</v>
      </c>
      <c r="F47" s="89"/>
      <c r="G47" s="89"/>
      <c r="H47" s="89"/>
      <c r="I47" s="89"/>
      <c r="J47" s="89"/>
      <c r="K47" s="89"/>
      <c r="L47" s="89"/>
      <c r="M47" s="89"/>
      <c r="N47" s="90"/>
    </row>
    <row r="48" spans="2:14" ht="15.75">
      <c r="B48" s="34" t="s">
        <v>127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118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119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120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133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205</v>
      </c>
      <c r="C53" s="54">
        <v>4887.59</v>
      </c>
      <c r="D53" s="54">
        <v>5748.96</v>
      </c>
      <c r="E53" s="54">
        <v>6048.7389999999996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3" zoomScaleNormal="100" workbookViewId="0">
      <selection activeCell="L15" sqref="L14:L15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144</v>
      </c>
    </row>
    <row r="3" spans="2:11" ht="18.75" customHeight="1"/>
    <row r="4" spans="2:11" ht="19.5" customHeight="1">
      <c r="B4" s="68" t="s">
        <v>145</v>
      </c>
      <c r="E4" s="13"/>
    </row>
    <row r="5" spans="2:11" ht="19.5" customHeight="1">
      <c r="B5" s="68"/>
      <c r="E5" s="13"/>
    </row>
    <row r="6" spans="2:11" ht="15.75" customHeight="1">
      <c r="B6" s="400" t="s">
        <v>248</v>
      </c>
      <c r="C6" s="400"/>
      <c r="D6" s="400"/>
      <c r="E6" s="400"/>
      <c r="F6" s="400"/>
      <c r="G6" s="400"/>
      <c r="H6" s="400"/>
      <c r="I6" s="400"/>
    </row>
    <row r="7" spans="2:11" ht="19.5" customHeight="1" thickBot="1">
      <c r="B7" s="401" t="s">
        <v>211</v>
      </c>
      <c r="C7" s="401"/>
      <c r="D7" s="401"/>
      <c r="E7" s="401"/>
      <c r="F7" s="401"/>
      <c r="G7" s="401"/>
      <c r="H7" s="401"/>
      <c r="I7" s="401"/>
      <c r="K7" s="13"/>
    </row>
    <row r="8" spans="2:11" ht="13.5" thickBot="1">
      <c r="B8" s="402" t="s">
        <v>173</v>
      </c>
      <c r="C8" s="404" t="s">
        <v>174</v>
      </c>
      <c r="D8" s="405"/>
      <c r="E8" s="405"/>
      <c r="F8" s="405"/>
      <c r="G8" s="406"/>
      <c r="H8" s="404" t="s">
        <v>175</v>
      </c>
      <c r="I8" s="406"/>
    </row>
    <row r="9" spans="2:11" ht="26.25" thickBot="1">
      <c r="B9" s="403"/>
      <c r="C9" s="94">
        <v>44297</v>
      </c>
      <c r="D9" s="95">
        <v>44290</v>
      </c>
      <c r="E9" s="96">
        <v>43926</v>
      </c>
      <c r="F9" s="96">
        <v>44269</v>
      </c>
      <c r="G9" s="78" t="s">
        <v>209</v>
      </c>
      <c r="H9" s="78" t="s">
        <v>176</v>
      </c>
      <c r="I9" s="79" t="s">
        <v>177</v>
      </c>
    </row>
    <row r="10" spans="2:11" ht="18.75" customHeight="1" thickBot="1">
      <c r="B10" s="407" t="s">
        <v>178</v>
      </c>
      <c r="C10" s="408"/>
      <c r="D10" s="408"/>
      <c r="E10" s="408"/>
      <c r="F10" s="408"/>
      <c r="G10" s="408"/>
      <c r="H10" s="408"/>
      <c r="I10" s="409"/>
    </row>
    <row r="11" spans="2:11" ht="19.5" customHeight="1" thickBot="1">
      <c r="B11" s="80" t="s">
        <v>179</v>
      </c>
      <c r="C11" s="97">
        <v>3.74</v>
      </c>
      <c r="D11" s="98">
        <v>3.72</v>
      </c>
      <c r="E11" s="99">
        <v>3.22</v>
      </c>
      <c r="F11" s="100">
        <v>3.51</v>
      </c>
      <c r="G11" s="81">
        <f>(($C11-F11)/F11)</f>
        <v>6.552706552706565E-2</v>
      </c>
      <c r="H11" s="81">
        <f>(($C11-D11)/D11)</f>
        <v>5.3763440860215101E-3</v>
      </c>
      <c r="I11" s="82">
        <f>(($C11-E11)/E11)</f>
        <v>0.16149068322981366</v>
      </c>
    </row>
    <row r="12" spans="2:11" ht="15.75" thickBot="1">
      <c r="B12" s="80" t="s">
        <v>180</v>
      </c>
      <c r="C12" s="101">
        <v>5.66</v>
      </c>
      <c r="D12" s="102">
        <v>5.6139999999999999</v>
      </c>
      <c r="E12" s="103">
        <v>5.49</v>
      </c>
      <c r="F12" s="104">
        <v>5.57</v>
      </c>
      <c r="G12" s="81">
        <f t="shared" ref="G12:G14" si="0">(($C12-F12)/F12)</f>
        <v>1.6157989228007156E-2</v>
      </c>
      <c r="H12" s="81">
        <f>(($C12-D12)/D12)</f>
        <v>8.1938012112576179E-3</v>
      </c>
      <c r="I12" s="82">
        <f t="shared" ref="I12:I14" si="1">(($C12-E12)/E12)</f>
        <v>3.0965391621129313E-2</v>
      </c>
    </row>
    <row r="13" spans="2:11" ht="15.75" thickBot="1">
      <c r="B13" s="80" t="s">
        <v>181</v>
      </c>
      <c r="C13" s="105">
        <v>5.7480000000000002</v>
      </c>
      <c r="D13" s="106">
        <v>5.68</v>
      </c>
      <c r="E13" s="107">
        <v>5.26</v>
      </c>
      <c r="F13" s="108">
        <v>5.62</v>
      </c>
      <c r="G13" s="81">
        <f t="shared" si="0"/>
        <v>2.2775800711743791E-2</v>
      </c>
      <c r="H13" s="81">
        <f>(($C13-D13)/D13)</f>
        <v>1.1971830985915583E-2</v>
      </c>
      <c r="I13" s="82">
        <f t="shared" si="1"/>
        <v>9.2775665399239635E-2</v>
      </c>
    </row>
    <row r="14" spans="2:11" ht="15.75" thickBot="1">
      <c r="B14" s="80" t="s">
        <v>182</v>
      </c>
      <c r="C14" s="105">
        <v>4.6239999999999997</v>
      </c>
      <c r="D14" s="106">
        <v>4.66</v>
      </c>
      <c r="E14" s="107">
        <v>4.43</v>
      </c>
      <c r="F14" s="108">
        <v>4.57</v>
      </c>
      <c r="G14" s="81">
        <f t="shared" si="0"/>
        <v>1.1816192560174918E-2</v>
      </c>
      <c r="H14" s="81">
        <f>(($C14-D14)/D14)</f>
        <v>-7.7253218884121193E-3</v>
      </c>
      <c r="I14" s="82">
        <f t="shared" si="1"/>
        <v>4.37923250564334E-2</v>
      </c>
    </row>
    <row r="15" spans="2:11" ht="19.5" customHeight="1" thickBot="1">
      <c r="B15" s="397"/>
      <c r="C15" s="398"/>
      <c r="D15" s="398"/>
      <c r="E15" s="398"/>
      <c r="F15" s="398"/>
      <c r="G15" s="398"/>
      <c r="H15" s="398"/>
      <c r="I15" s="399"/>
    </row>
    <row r="16" spans="2:11" ht="30.75" thickBot="1">
      <c r="B16" s="83" t="s">
        <v>183</v>
      </c>
      <c r="C16" s="395">
        <v>6.29</v>
      </c>
      <c r="D16" s="85">
        <v>6.86</v>
      </c>
      <c r="E16" s="85">
        <v>6.52</v>
      </c>
      <c r="F16" s="85">
        <v>6.13</v>
      </c>
      <c r="G16" s="81">
        <f>(($C16-F16)/F16)</f>
        <v>2.6101141924959239E-2</v>
      </c>
      <c r="H16" s="86">
        <f>(($C16-D16)/D16)</f>
        <v>-8.3090379008746398E-2</v>
      </c>
      <c r="I16" s="82">
        <f>(($C16-E16)/E16)</f>
        <v>-3.527607361963183E-2</v>
      </c>
    </row>
    <row r="17" spans="2:9" ht="45.75" thickBot="1">
      <c r="B17" s="83" t="s">
        <v>184</v>
      </c>
      <c r="C17" s="84">
        <v>6.157</v>
      </c>
      <c r="D17" s="85">
        <v>6.31</v>
      </c>
      <c r="E17" s="85">
        <v>4.1550000000000002</v>
      </c>
      <c r="F17" s="85">
        <v>5.97</v>
      </c>
      <c r="G17" s="81">
        <f t="shared" ref="G17:G22" si="2">(($C17-F17)/F17)</f>
        <v>3.1323283082077102E-2</v>
      </c>
      <c r="H17" s="86">
        <f t="shared" ref="H17:H23" si="3">(($C17-D17)/D17)</f>
        <v>-2.4247226624405642E-2</v>
      </c>
      <c r="I17" s="82">
        <f t="shared" ref="I17:I23" si="4">(($C17-E17)/E17)</f>
        <v>0.48182912154031282</v>
      </c>
    </row>
    <row r="18" spans="2:9" ht="15.75" thickBot="1">
      <c r="B18" s="87" t="s">
        <v>185</v>
      </c>
      <c r="C18" s="84">
        <v>4.45</v>
      </c>
      <c r="D18" s="85">
        <v>4.37</v>
      </c>
      <c r="E18" s="93">
        <v>3.54</v>
      </c>
      <c r="F18" s="93">
        <v>3.96</v>
      </c>
      <c r="G18" s="81">
        <f t="shared" si="2"/>
        <v>0.1237373737373738</v>
      </c>
      <c r="H18" s="86">
        <f t="shared" si="3"/>
        <v>1.8306636155606425E-2</v>
      </c>
      <c r="I18" s="82">
        <f t="shared" si="4"/>
        <v>0.25706214689265539</v>
      </c>
    </row>
    <row r="19" spans="2:9" ht="15.75" thickBot="1">
      <c r="B19" s="83" t="s">
        <v>121</v>
      </c>
      <c r="C19" s="84">
        <v>13.536</v>
      </c>
      <c r="D19" s="85">
        <v>13.49</v>
      </c>
      <c r="E19" s="93">
        <v>12.51</v>
      </c>
      <c r="F19" s="93">
        <v>12.5</v>
      </c>
      <c r="G19" s="81">
        <f t="shared" si="2"/>
        <v>8.2879999999999968E-2</v>
      </c>
      <c r="H19" s="88">
        <f t="shared" si="3"/>
        <v>3.4099332839139639E-3</v>
      </c>
      <c r="I19" s="82">
        <f t="shared" si="4"/>
        <v>8.2014388489208612E-2</v>
      </c>
    </row>
    <row r="20" spans="2:9" ht="31.5" customHeight="1" thickBot="1">
      <c r="B20" s="87" t="s">
        <v>125</v>
      </c>
      <c r="C20" s="84">
        <v>16.565000000000001</v>
      </c>
      <c r="D20" s="85">
        <v>16.29</v>
      </c>
      <c r="E20" s="85">
        <v>5.1790000000000003</v>
      </c>
      <c r="F20" s="85">
        <v>17.88</v>
      </c>
      <c r="G20" s="81">
        <f t="shared" si="2"/>
        <v>-7.3545861297539025E-2</v>
      </c>
      <c r="H20" s="86">
        <f t="shared" si="3"/>
        <v>1.6881522406384415E-2</v>
      </c>
      <c r="I20" s="82">
        <f t="shared" si="4"/>
        <v>2.1984939177447385</v>
      </c>
    </row>
    <row r="21" spans="2:9" ht="19.5" customHeight="1" thickBot="1">
      <c r="B21" s="87" t="s">
        <v>186</v>
      </c>
      <c r="C21" s="84">
        <v>6.55</v>
      </c>
      <c r="D21" s="85">
        <v>6.7</v>
      </c>
      <c r="E21" s="93">
        <v>5.13</v>
      </c>
      <c r="F21" s="93">
        <v>5.39</v>
      </c>
      <c r="G21" s="81">
        <f t="shared" si="2"/>
        <v>0.21521335807050096</v>
      </c>
      <c r="H21" s="86">
        <f t="shared" si="3"/>
        <v>-2.2388059701492588E-2</v>
      </c>
      <c r="I21" s="82">
        <f t="shared" si="4"/>
        <v>0.27680311890838205</v>
      </c>
    </row>
    <row r="22" spans="2:9" ht="15.75" customHeight="1" thickBot="1">
      <c r="B22" s="87" t="s">
        <v>126</v>
      </c>
      <c r="C22" s="84">
        <v>11.55</v>
      </c>
      <c r="D22" s="85">
        <v>10.8</v>
      </c>
      <c r="E22" s="93">
        <v>10.28</v>
      </c>
      <c r="F22" s="93">
        <v>9.6300000000000008</v>
      </c>
      <c r="G22" s="81">
        <f t="shared" si="2"/>
        <v>0.19937694704049841</v>
      </c>
      <c r="H22" s="86">
        <f t="shared" si="3"/>
        <v>6.9444444444444434E-2</v>
      </c>
      <c r="I22" s="82">
        <f t="shared" si="4"/>
        <v>0.12354085603112855</v>
      </c>
    </row>
    <row r="23" spans="2:9" ht="15.75" thickBot="1">
      <c r="B23" s="87" t="s">
        <v>127</v>
      </c>
      <c r="C23" s="84">
        <v>6.34</v>
      </c>
      <c r="D23" s="85">
        <v>6.11</v>
      </c>
      <c r="E23" s="85">
        <v>5.5</v>
      </c>
      <c r="F23" s="85">
        <v>5.59</v>
      </c>
      <c r="G23" s="81">
        <f>(($C23-F23)/F23)</f>
        <v>0.13416815742397137</v>
      </c>
      <c r="H23" s="86">
        <f t="shared" si="3"/>
        <v>3.7643207855973734E-2</v>
      </c>
      <c r="I23" s="82">
        <f t="shared" si="4"/>
        <v>0.15272727272727271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16" t="s">
        <v>224</v>
      </c>
      <c r="C1" s="161"/>
      <c r="D1" s="161"/>
      <c r="E1" s="161"/>
      <c r="F1" s="162" t="s">
        <v>249</v>
      </c>
      <c r="G1" s="162"/>
      <c r="H1" s="161"/>
      <c r="I1" s="161"/>
      <c r="J1" s="163"/>
      <c r="K1" s="163"/>
      <c r="L1" s="163"/>
      <c r="M1" s="163"/>
      <c r="N1" s="163"/>
      <c r="O1" s="163"/>
      <c r="P1" s="163"/>
      <c r="Q1" s="163"/>
    </row>
    <row r="2" spans="2:17" ht="15" thickBot="1">
      <c r="B2" s="216" t="s">
        <v>143</v>
      </c>
      <c r="C2" s="216"/>
      <c r="D2" s="161"/>
      <c r="E2" s="161"/>
      <c r="F2" s="161"/>
      <c r="G2" s="161"/>
      <c r="H2" s="162"/>
      <c r="I2" s="162"/>
      <c r="J2" s="162"/>
      <c r="K2" s="161"/>
      <c r="L2" s="161"/>
      <c r="M2" s="161"/>
      <c r="N2" s="163"/>
      <c r="O2" s="163"/>
      <c r="P2" s="163"/>
      <c r="Q2" s="163"/>
    </row>
    <row r="3" spans="2:17" ht="15.75" thickBot="1">
      <c r="B3" s="165" t="s">
        <v>8</v>
      </c>
      <c r="C3" s="245" t="s">
        <v>9</v>
      </c>
      <c r="D3" s="219"/>
      <c r="E3" s="220"/>
      <c r="F3" s="221" t="s">
        <v>10</v>
      </c>
      <c r="G3" s="222"/>
      <c r="H3" s="222"/>
      <c r="I3" s="222"/>
      <c r="J3" s="222"/>
      <c r="K3" s="222"/>
      <c r="L3" s="222"/>
      <c r="M3" s="222"/>
      <c r="N3" s="222"/>
      <c r="O3" s="222"/>
      <c r="P3" s="218"/>
      <c r="Q3" s="223"/>
    </row>
    <row r="4" spans="2:17" ht="15">
      <c r="B4" s="246"/>
      <c r="C4" s="247"/>
      <c r="D4" s="226"/>
      <c r="E4" s="227"/>
      <c r="F4" s="228" t="s">
        <v>11</v>
      </c>
      <c r="G4" s="229"/>
      <c r="H4" s="230"/>
      <c r="I4" s="228" t="s">
        <v>12</v>
      </c>
      <c r="J4" s="229"/>
      <c r="K4" s="230"/>
      <c r="L4" s="228" t="s">
        <v>13</v>
      </c>
      <c r="M4" s="229"/>
      <c r="N4" s="230"/>
      <c r="O4" s="228" t="s">
        <v>14</v>
      </c>
      <c r="P4" s="230"/>
      <c r="Q4" s="231"/>
    </row>
    <row r="5" spans="2:17" ht="26.25" thickBot="1">
      <c r="B5" s="184"/>
      <c r="C5" s="375" t="s">
        <v>245</v>
      </c>
      <c r="D5" s="376" t="s">
        <v>237</v>
      </c>
      <c r="E5" s="377" t="s">
        <v>15</v>
      </c>
      <c r="F5" s="378" t="s">
        <v>245</v>
      </c>
      <c r="G5" s="376" t="s">
        <v>237</v>
      </c>
      <c r="H5" s="377" t="s">
        <v>15</v>
      </c>
      <c r="I5" s="378" t="s">
        <v>245</v>
      </c>
      <c r="J5" s="376" t="s">
        <v>237</v>
      </c>
      <c r="K5" s="377" t="s">
        <v>15</v>
      </c>
      <c r="L5" s="378" t="s">
        <v>245</v>
      </c>
      <c r="M5" s="376" t="s">
        <v>237</v>
      </c>
      <c r="N5" s="377" t="s">
        <v>15</v>
      </c>
      <c r="O5" s="378" t="s">
        <v>245</v>
      </c>
      <c r="P5" s="376" t="s">
        <v>237</v>
      </c>
      <c r="Q5" s="379" t="s">
        <v>15</v>
      </c>
    </row>
    <row r="6" spans="2:17" ht="15">
      <c r="B6" s="60" t="s">
        <v>20</v>
      </c>
      <c r="C6" s="380">
        <v>6299.0420000000004</v>
      </c>
      <c r="D6" s="381">
        <v>7068.8050000000003</v>
      </c>
      <c r="E6" s="382">
        <v>-10.88957751699191</v>
      </c>
      <c r="F6" s="383">
        <v>7133.491</v>
      </c>
      <c r="G6" s="381">
        <v>7095.8459999999995</v>
      </c>
      <c r="H6" s="382">
        <v>0.53052166013750068</v>
      </c>
      <c r="I6" s="383">
        <v>6471.2430000000004</v>
      </c>
      <c r="J6" s="381">
        <v>6915.3490000000002</v>
      </c>
      <c r="K6" s="382">
        <v>-6.4220330745418597</v>
      </c>
      <c r="L6" s="383" t="s">
        <v>137</v>
      </c>
      <c r="M6" s="381" t="s">
        <v>137</v>
      </c>
      <c r="N6" s="382" t="s">
        <v>137</v>
      </c>
      <c r="O6" s="383">
        <v>6170.1719999999996</v>
      </c>
      <c r="P6" s="381">
        <v>7106.808</v>
      </c>
      <c r="Q6" s="384">
        <v>-13.179418945889637</v>
      </c>
    </row>
    <row r="7" spans="2:17" ht="15.75" customHeight="1">
      <c r="B7" s="61" t="s">
        <v>21</v>
      </c>
      <c r="C7" s="385">
        <v>6202.9549999999999</v>
      </c>
      <c r="D7" s="386">
        <v>6341.9459999999999</v>
      </c>
      <c r="E7" s="387">
        <v>-2.1916143719924448</v>
      </c>
      <c r="F7" s="388">
        <v>6635.0510000000004</v>
      </c>
      <c r="G7" s="386">
        <v>6490.4170000000004</v>
      </c>
      <c r="H7" s="387">
        <v>2.2284238439533239</v>
      </c>
      <c r="I7" s="388">
        <v>6252.143</v>
      </c>
      <c r="J7" s="386">
        <v>6413.8249999999998</v>
      </c>
      <c r="K7" s="387">
        <v>-2.5208358506819222</v>
      </c>
      <c r="L7" s="388">
        <v>6096.634</v>
      </c>
      <c r="M7" s="386">
        <v>6164.4690000000001</v>
      </c>
      <c r="N7" s="387">
        <v>-1.1004191926344351</v>
      </c>
      <c r="O7" s="388">
        <v>5825.1049999999996</v>
      </c>
      <c r="P7" s="386">
        <v>5907.308</v>
      </c>
      <c r="Q7" s="389">
        <v>-1.3915475543174731</v>
      </c>
    </row>
    <row r="8" spans="2:17" ht="16.5" customHeight="1">
      <c r="B8" s="61" t="s">
        <v>22</v>
      </c>
      <c r="C8" s="385">
        <v>11064.906000000001</v>
      </c>
      <c r="D8" s="386">
        <v>10656.795</v>
      </c>
      <c r="E8" s="387">
        <v>3.829584786044967</v>
      </c>
      <c r="F8" s="388">
        <v>11317.56</v>
      </c>
      <c r="G8" s="386">
        <v>10786.335999999999</v>
      </c>
      <c r="H8" s="387">
        <v>4.9249717420262096</v>
      </c>
      <c r="I8" s="388">
        <v>9170</v>
      </c>
      <c r="J8" s="386">
        <v>10460</v>
      </c>
      <c r="K8" s="387">
        <v>-12.332695984703633</v>
      </c>
      <c r="L8" s="388" t="s">
        <v>137</v>
      </c>
      <c r="M8" s="386" t="s">
        <v>137</v>
      </c>
      <c r="N8" s="387" t="s">
        <v>137</v>
      </c>
      <c r="O8" s="388" t="s">
        <v>137</v>
      </c>
      <c r="P8" s="386">
        <v>10698.24</v>
      </c>
      <c r="Q8" s="389" t="s">
        <v>137</v>
      </c>
    </row>
    <row r="9" spans="2:17" ht="17.25" customHeight="1">
      <c r="B9" s="61" t="s">
        <v>23</v>
      </c>
      <c r="C9" s="385">
        <v>4403.88</v>
      </c>
      <c r="D9" s="386">
        <v>4359.7629999999999</v>
      </c>
      <c r="E9" s="387">
        <v>1.0119128035170761</v>
      </c>
      <c r="F9" s="388">
        <v>4496.7139999999999</v>
      </c>
      <c r="G9" s="386">
        <v>4423.0600000000004</v>
      </c>
      <c r="H9" s="387">
        <v>1.6652272408694329</v>
      </c>
      <c r="I9" s="388">
        <v>4450.3739999999998</v>
      </c>
      <c r="J9" s="386">
        <v>4444.058</v>
      </c>
      <c r="K9" s="387">
        <v>0.14212235753898358</v>
      </c>
      <c r="L9" s="388">
        <v>4439.7209999999995</v>
      </c>
      <c r="M9" s="386">
        <v>4378.3919999999998</v>
      </c>
      <c r="N9" s="387">
        <v>1.400719716279395</v>
      </c>
      <c r="O9" s="388">
        <v>4320.5469999999996</v>
      </c>
      <c r="P9" s="386">
        <v>4270.0010000000002</v>
      </c>
      <c r="Q9" s="389">
        <v>1.1837467953754428</v>
      </c>
    </row>
    <row r="10" spans="2:17" ht="15.75" customHeight="1">
      <c r="B10" s="61" t="s">
        <v>24</v>
      </c>
      <c r="C10" s="385">
        <v>6176.0119999999997</v>
      </c>
      <c r="D10" s="386">
        <v>5889.4390000000003</v>
      </c>
      <c r="E10" s="387">
        <v>4.8658794156794798</v>
      </c>
      <c r="F10" s="388">
        <v>6584.9740000000002</v>
      </c>
      <c r="G10" s="386">
        <v>6461.4080000000004</v>
      </c>
      <c r="H10" s="387">
        <v>1.9123695640330993</v>
      </c>
      <c r="I10" s="388">
        <v>6313.2809999999999</v>
      </c>
      <c r="J10" s="386">
        <v>5818.2979999999998</v>
      </c>
      <c r="K10" s="387">
        <v>8.5073504313460777</v>
      </c>
      <c r="L10" s="388">
        <v>5320.3469999999998</v>
      </c>
      <c r="M10" s="386">
        <v>5464.4380000000001</v>
      </c>
      <c r="N10" s="387">
        <v>-2.6368859890074763</v>
      </c>
      <c r="O10" s="388">
        <v>5427.1040000000003</v>
      </c>
      <c r="P10" s="386">
        <v>5329.5910000000003</v>
      </c>
      <c r="Q10" s="389">
        <v>1.8296525943547999</v>
      </c>
    </row>
    <row r="11" spans="2:17" ht="16.5" customHeight="1">
      <c r="B11" s="61" t="s">
        <v>25</v>
      </c>
      <c r="C11" s="385">
        <v>13694.19</v>
      </c>
      <c r="D11" s="386">
        <v>13688.768</v>
      </c>
      <c r="E11" s="387">
        <v>3.9609116028560647E-2</v>
      </c>
      <c r="F11" s="388">
        <v>13813.36</v>
      </c>
      <c r="G11" s="386">
        <v>13371.884</v>
      </c>
      <c r="H11" s="387">
        <v>3.3015243027833665</v>
      </c>
      <c r="I11" s="388">
        <v>13769.263000000001</v>
      </c>
      <c r="J11" s="386">
        <v>13906.596</v>
      </c>
      <c r="K11" s="387">
        <v>-0.9875385752199799</v>
      </c>
      <c r="L11" s="388">
        <v>13133.57</v>
      </c>
      <c r="M11" s="386">
        <v>13243.753000000001</v>
      </c>
      <c r="N11" s="387">
        <v>-0.83196205788495825</v>
      </c>
      <c r="O11" s="388">
        <v>13588.803</v>
      </c>
      <c r="P11" s="386">
        <v>13271.672</v>
      </c>
      <c r="Q11" s="389">
        <v>2.3895331349358195</v>
      </c>
    </row>
    <row r="12" spans="2:17" ht="17.25" customHeight="1">
      <c r="B12" s="61" t="s">
        <v>26</v>
      </c>
      <c r="C12" s="385">
        <v>6996.97</v>
      </c>
      <c r="D12" s="386">
        <v>6637.2479999999996</v>
      </c>
      <c r="E12" s="387">
        <v>5.419746256279721</v>
      </c>
      <c r="F12" s="388">
        <v>5599.1660000000002</v>
      </c>
      <c r="G12" s="386">
        <v>5600.6270000000004</v>
      </c>
      <c r="H12" s="387">
        <v>-2.6086364973068907E-2</v>
      </c>
      <c r="I12" s="388">
        <v>7508.3990000000003</v>
      </c>
      <c r="J12" s="386">
        <v>7887.4539999999997</v>
      </c>
      <c r="K12" s="387">
        <v>-4.8057966487031099</v>
      </c>
      <c r="L12" s="388">
        <v>6540</v>
      </c>
      <c r="M12" s="386">
        <v>6510</v>
      </c>
      <c r="N12" s="387">
        <v>0.46082949308755761</v>
      </c>
      <c r="O12" s="388">
        <v>6200</v>
      </c>
      <c r="P12" s="386">
        <v>5910</v>
      </c>
      <c r="Q12" s="389">
        <v>4.9069373942470387</v>
      </c>
    </row>
    <row r="13" spans="2:17" ht="15" customHeight="1">
      <c r="B13" s="61" t="s">
        <v>27</v>
      </c>
      <c r="C13" s="385">
        <v>5652.4849999999997</v>
      </c>
      <c r="D13" s="386">
        <v>5634.027</v>
      </c>
      <c r="E13" s="387">
        <v>0.32761646332187666</v>
      </c>
      <c r="F13" s="388">
        <v>5855.4170000000004</v>
      </c>
      <c r="G13" s="386">
        <v>5907.3410000000003</v>
      </c>
      <c r="H13" s="387">
        <v>-0.87897414420464259</v>
      </c>
      <c r="I13" s="388">
        <v>5631.2640000000001</v>
      </c>
      <c r="J13" s="386">
        <v>5630.6549999999997</v>
      </c>
      <c r="K13" s="387">
        <v>1.0815793189253797E-2</v>
      </c>
      <c r="L13" s="388">
        <v>6855.2</v>
      </c>
      <c r="M13" s="386">
        <v>6834.0429999999997</v>
      </c>
      <c r="N13" s="387">
        <v>0.30958248287287854</v>
      </c>
      <c r="O13" s="388">
        <v>5357.8980000000001</v>
      </c>
      <c r="P13" s="386">
        <v>5168.3029999999999</v>
      </c>
      <c r="Q13" s="389">
        <v>3.6684188214197242</v>
      </c>
    </row>
    <row r="14" spans="2:17" ht="15" customHeight="1">
      <c r="B14" s="61" t="s">
        <v>28</v>
      </c>
      <c r="C14" s="385">
        <v>5880.643</v>
      </c>
      <c r="D14" s="386">
        <v>5282.9489999999996</v>
      </c>
      <c r="E14" s="387">
        <v>11.313643194359825</v>
      </c>
      <c r="F14" s="388">
        <v>5593.72</v>
      </c>
      <c r="G14" s="386">
        <v>5535.33</v>
      </c>
      <c r="H14" s="387">
        <v>1.0548603244973709</v>
      </c>
      <c r="I14" s="388">
        <v>6074.0829999999996</v>
      </c>
      <c r="J14" s="386">
        <v>5334.8860000000004</v>
      </c>
      <c r="K14" s="387">
        <v>13.855909948216311</v>
      </c>
      <c r="L14" s="388">
        <v>6021.0709999999999</v>
      </c>
      <c r="M14" s="386">
        <v>6006.07</v>
      </c>
      <c r="N14" s="387">
        <v>0.24976398876470313</v>
      </c>
      <c r="O14" s="388">
        <v>5169.2120000000004</v>
      </c>
      <c r="P14" s="386">
        <v>4881.3249999999998</v>
      </c>
      <c r="Q14" s="389">
        <v>5.8977224421647945</v>
      </c>
    </row>
    <row r="15" spans="2:17" ht="16.5" customHeight="1">
      <c r="B15" s="61" t="s">
        <v>29</v>
      </c>
      <c r="C15" s="385">
        <v>16651.325000000001</v>
      </c>
      <c r="D15" s="386">
        <v>16260.588</v>
      </c>
      <c r="E15" s="387">
        <v>2.4029696835071461</v>
      </c>
      <c r="F15" s="388">
        <v>16622.641</v>
      </c>
      <c r="G15" s="386">
        <v>16244.414000000001</v>
      </c>
      <c r="H15" s="387">
        <v>2.3283511488933915</v>
      </c>
      <c r="I15" s="388">
        <v>17470</v>
      </c>
      <c r="J15" s="386">
        <v>16120</v>
      </c>
      <c r="K15" s="387">
        <v>8.3746898263027294</v>
      </c>
      <c r="L15" s="388">
        <v>15836</v>
      </c>
      <c r="M15" s="386">
        <v>15661</v>
      </c>
      <c r="N15" s="387">
        <v>1.1174254517591469</v>
      </c>
      <c r="O15" s="388">
        <v>16712.259999999998</v>
      </c>
      <c r="P15" s="386">
        <v>16527.099999999999</v>
      </c>
      <c r="Q15" s="389">
        <v>1.1203417417453752</v>
      </c>
    </row>
    <row r="16" spans="2:17" ht="15" customHeight="1">
      <c r="B16" s="61" t="s">
        <v>30</v>
      </c>
      <c r="C16" s="385">
        <v>6539.3130000000001</v>
      </c>
      <c r="D16" s="386">
        <v>6690.7</v>
      </c>
      <c r="E16" s="387">
        <v>-2.2626481534069636</v>
      </c>
      <c r="F16" s="388">
        <v>6483.085</v>
      </c>
      <c r="G16" s="386">
        <v>6382.9719999999998</v>
      </c>
      <c r="H16" s="387">
        <v>1.5684386520887179</v>
      </c>
      <c r="I16" s="388">
        <v>6650</v>
      </c>
      <c r="J16" s="386">
        <v>7060</v>
      </c>
      <c r="K16" s="387">
        <v>-5.8073654390934841</v>
      </c>
      <c r="L16" s="388">
        <v>6527</v>
      </c>
      <c r="M16" s="386">
        <v>6523</v>
      </c>
      <c r="N16" s="387">
        <v>6.1321477847616129E-2</v>
      </c>
      <c r="O16" s="388">
        <v>6523.65</v>
      </c>
      <c r="P16" s="386">
        <v>6525.99</v>
      </c>
      <c r="Q16" s="389">
        <v>-3.5856628649448517E-2</v>
      </c>
    </row>
    <row r="17" spans="2:17" ht="15.75" customHeight="1">
      <c r="B17" s="248" t="s">
        <v>31</v>
      </c>
      <c r="C17" s="385">
        <v>11377.388000000001</v>
      </c>
      <c r="D17" s="386">
        <v>10726.567999999999</v>
      </c>
      <c r="E17" s="387">
        <v>6.0673646967044963</v>
      </c>
      <c r="F17" s="388">
        <v>11072.482</v>
      </c>
      <c r="G17" s="386">
        <v>10758.966</v>
      </c>
      <c r="H17" s="387">
        <v>2.9139974975290341</v>
      </c>
      <c r="I17" s="388">
        <v>10090</v>
      </c>
      <c r="J17" s="386">
        <v>10050</v>
      </c>
      <c r="K17" s="387">
        <v>0.39800995024875618</v>
      </c>
      <c r="L17" s="388">
        <v>10776</v>
      </c>
      <c r="M17" s="386">
        <v>10362</v>
      </c>
      <c r="N17" s="387">
        <v>3.9953676896352057</v>
      </c>
      <c r="O17" s="388" t="s">
        <v>137</v>
      </c>
      <c r="P17" s="386" t="s">
        <v>137</v>
      </c>
      <c r="Q17" s="389" t="s">
        <v>137</v>
      </c>
    </row>
    <row r="18" spans="2:17" ht="18.75" customHeight="1">
      <c r="B18" s="248" t="s">
        <v>32</v>
      </c>
      <c r="C18" s="385">
        <v>6340.6390000000001</v>
      </c>
      <c r="D18" s="386">
        <v>6098.0290000000005</v>
      </c>
      <c r="E18" s="387">
        <v>3.9784986263594293</v>
      </c>
      <c r="F18" s="388">
        <v>5971.01</v>
      </c>
      <c r="G18" s="386">
        <v>5908.8559999999998</v>
      </c>
      <c r="H18" s="387">
        <v>1.0518787393025055</v>
      </c>
      <c r="I18" s="388">
        <v>6290</v>
      </c>
      <c r="J18" s="386">
        <v>6780</v>
      </c>
      <c r="K18" s="387">
        <v>-7.227138643067847</v>
      </c>
      <c r="L18" s="388">
        <v>5603</v>
      </c>
      <c r="M18" s="386">
        <v>5442</v>
      </c>
      <c r="N18" s="387">
        <v>2.9584711503123851</v>
      </c>
      <c r="O18" s="388" t="s">
        <v>137</v>
      </c>
      <c r="P18" s="386" t="s">
        <v>137</v>
      </c>
      <c r="Q18" s="389" t="s">
        <v>137</v>
      </c>
    </row>
    <row r="19" spans="2:17" ht="18" customHeight="1">
      <c r="B19" s="248" t="s">
        <v>33</v>
      </c>
      <c r="C19" s="385">
        <v>2673.4360000000001</v>
      </c>
      <c r="D19" s="386">
        <v>2548.4740000000002</v>
      </c>
      <c r="E19" s="387">
        <v>4.903404939583452</v>
      </c>
      <c r="F19" s="388">
        <v>2992.6880000000001</v>
      </c>
      <c r="G19" s="386">
        <v>3095.7089999999998</v>
      </c>
      <c r="H19" s="387">
        <v>-3.3278644730496221</v>
      </c>
      <c r="I19" s="388">
        <v>2517.7939999999999</v>
      </c>
      <c r="J19" s="386">
        <v>2360.2550000000001</v>
      </c>
      <c r="K19" s="387">
        <v>6.6746601532461423</v>
      </c>
      <c r="L19" s="388">
        <v>6657.6170000000002</v>
      </c>
      <c r="M19" s="386">
        <v>6613.4089999999997</v>
      </c>
      <c r="N19" s="387">
        <v>0.66846009372776638</v>
      </c>
      <c r="O19" s="388">
        <v>2373.4769999999999</v>
      </c>
      <c r="P19" s="386">
        <v>2387.2820000000002</v>
      </c>
      <c r="Q19" s="389">
        <v>-0.57827269673211168</v>
      </c>
    </row>
    <row r="20" spans="2:17" ht="22.5" customHeight="1" thickBot="1">
      <c r="B20" s="64" t="s">
        <v>34</v>
      </c>
      <c r="C20" s="390">
        <v>5159.42</v>
      </c>
      <c r="D20" s="391">
        <v>5872.9750000000004</v>
      </c>
      <c r="E20" s="392">
        <v>-12.149804826344404</v>
      </c>
      <c r="F20" s="393">
        <v>6843.9470000000001</v>
      </c>
      <c r="G20" s="391">
        <v>6638.6940000000004</v>
      </c>
      <c r="H20" s="392">
        <v>3.0917677482950667</v>
      </c>
      <c r="I20" s="393">
        <v>5950</v>
      </c>
      <c r="J20" s="391">
        <v>5770</v>
      </c>
      <c r="K20" s="392">
        <v>3.119584055459272</v>
      </c>
      <c r="L20" s="393">
        <v>5858</v>
      </c>
      <c r="M20" s="391">
        <v>5752</v>
      </c>
      <c r="N20" s="392">
        <v>1.842837273991655</v>
      </c>
      <c r="O20" s="393" t="s">
        <v>137</v>
      </c>
      <c r="P20" s="391" t="s">
        <v>137</v>
      </c>
      <c r="Q20" s="394" t="s">
        <v>137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K25" sqref="K25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60" t="s">
        <v>172</v>
      </c>
      <c r="C1" s="161"/>
      <c r="D1" s="161"/>
      <c r="E1" s="161"/>
      <c r="F1" s="161"/>
      <c r="G1" s="162"/>
      <c r="H1" s="162" t="s">
        <v>238</v>
      </c>
      <c r="I1" s="162"/>
      <c r="J1" s="161"/>
      <c r="K1" s="163"/>
      <c r="L1" s="163"/>
      <c r="M1" s="163"/>
      <c r="N1" s="163"/>
      <c r="O1" s="163"/>
      <c r="P1" s="163"/>
      <c r="Q1" s="163"/>
    </row>
    <row r="2" spans="2:17" ht="15" thickBot="1">
      <c r="B2" s="216" t="s">
        <v>143</v>
      </c>
      <c r="C2" s="216"/>
      <c r="D2" s="161"/>
      <c r="E2" s="161"/>
      <c r="F2" s="161"/>
      <c r="G2" s="161"/>
      <c r="H2" s="162"/>
      <c r="I2" s="162"/>
      <c r="J2" s="162"/>
      <c r="K2" s="163"/>
      <c r="L2" s="163"/>
      <c r="M2" s="163"/>
      <c r="N2" s="163"/>
      <c r="O2" s="163"/>
      <c r="P2" s="163"/>
      <c r="Q2" s="163"/>
    </row>
    <row r="3" spans="2:17" ht="15.75" thickBot="1">
      <c r="B3" s="217" t="s">
        <v>8</v>
      </c>
      <c r="C3" s="218" t="s">
        <v>9</v>
      </c>
      <c r="D3" s="219"/>
      <c r="E3" s="220"/>
      <c r="F3" s="221" t="s">
        <v>10</v>
      </c>
      <c r="G3" s="222"/>
      <c r="H3" s="222"/>
      <c r="I3" s="222"/>
      <c r="J3" s="222"/>
      <c r="K3" s="222"/>
      <c r="L3" s="222"/>
      <c r="M3" s="222"/>
      <c r="N3" s="222"/>
      <c r="O3" s="222"/>
      <c r="P3" s="218"/>
      <c r="Q3" s="223"/>
    </row>
    <row r="4" spans="2:17" ht="15.75" thickBot="1">
      <c r="B4" s="224"/>
      <c r="C4" s="225"/>
      <c r="D4" s="226"/>
      <c r="E4" s="227"/>
      <c r="F4" s="228" t="s">
        <v>11</v>
      </c>
      <c r="G4" s="229"/>
      <c r="H4" s="230"/>
      <c r="I4" s="228" t="s">
        <v>12</v>
      </c>
      <c r="J4" s="229"/>
      <c r="K4" s="230"/>
      <c r="L4" s="228" t="s">
        <v>13</v>
      </c>
      <c r="M4" s="229"/>
      <c r="N4" s="230"/>
      <c r="O4" s="228" t="s">
        <v>14</v>
      </c>
      <c r="P4" s="230"/>
      <c r="Q4" s="231"/>
    </row>
    <row r="5" spans="2:17" ht="45.75" thickBot="1">
      <c r="B5" s="232"/>
      <c r="C5" s="249" t="s">
        <v>245</v>
      </c>
      <c r="D5" s="250" t="s">
        <v>237</v>
      </c>
      <c r="E5" s="251" t="s">
        <v>15</v>
      </c>
      <c r="F5" s="249" t="s">
        <v>245</v>
      </c>
      <c r="G5" s="250" t="s">
        <v>237</v>
      </c>
      <c r="H5" s="251" t="s">
        <v>15</v>
      </c>
      <c r="I5" s="249" t="s">
        <v>245</v>
      </c>
      <c r="J5" s="250" t="s">
        <v>237</v>
      </c>
      <c r="K5" s="251" t="s">
        <v>15</v>
      </c>
      <c r="L5" s="249" t="s">
        <v>245</v>
      </c>
      <c r="M5" s="250" t="s">
        <v>237</v>
      </c>
      <c r="N5" s="251" t="s">
        <v>15</v>
      </c>
      <c r="O5" s="249" t="s">
        <v>245</v>
      </c>
      <c r="P5" s="250" t="s">
        <v>237</v>
      </c>
      <c r="Q5" s="252" t="s">
        <v>15</v>
      </c>
    </row>
    <row r="6" spans="2:17" ht="15">
      <c r="B6" s="60" t="s">
        <v>20</v>
      </c>
      <c r="C6" s="191">
        <v>6299.0420000000004</v>
      </c>
      <c r="D6" s="192">
        <v>5942.9920000000002</v>
      </c>
      <c r="E6" s="193">
        <v>5.9910900098805477</v>
      </c>
      <c r="F6" s="191" t="s">
        <v>137</v>
      </c>
      <c r="G6" s="192" t="s">
        <v>137</v>
      </c>
      <c r="H6" s="193" t="s">
        <v>137</v>
      </c>
      <c r="I6" s="191">
        <v>6231</v>
      </c>
      <c r="J6" s="192">
        <v>5942.9920000000002</v>
      </c>
      <c r="K6" s="193">
        <v>4.8461784905650189</v>
      </c>
      <c r="L6" s="191" t="s">
        <v>137</v>
      </c>
      <c r="M6" s="192" t="s">
        <v>137</v>
      </c>
      <c r="N6" s="193" t="s">
        <v>137</v>
      </c>
      <c r="O6" s="191" t="s">
        <v>137</v>
      </c>
      <c r="P6" s="192" t="s">
        <v>137</v>
      </c>
      <c r="Q6" s="199" t="s">
        <v>137</v>
      </c>
    </row>
    <row r="7" spans="2:17" ht="15">
      <c r="B7" s="61" t="s">
        <v>21</v>
      </c>
      <c r="C7" s="200">
        <v>6202.9549999999999</v>
      </c>
      <c r="D7" s="201">
        <v>6039.8990000000003</v>
      </c>
      <c r="E7" s="202">
        <v>2.6996477921236695</v>
      </c>
      <c r="F7" s="200">
        <v>5141.13</v>
      </c>
      <c r="G7" s="201">
        <v>5566.21</v>
      </c>
      <c r="H7" s="202">
        <v>-7.6367941561673005</v>
      </c>
      <c r="I7" s="200">
        <v>6059.6620000000003</v>
      </c>
      <c r="J7" s="201">
        <v>6045.7730000000001</v>
      </c>
      <c r="K7" s="202">
        <v>0.22973075568666113</v>
      </c>
      <c r="L7" s="200">
        <v>6228</v>
      </c>
      <c r="M7" s="201">
        <v>6265</v>
      </c>
      <c r="N7" s="202">
        <v>-0.59058260175578603</v>
      </c>
      <c r="O7" s="200">
        <v>6275.9210000000003</v>
      </c>
      <c r="P7" s="201">
        <v>6338.8190000000004</v>
      </c>
      <c r="Q7" s="208">
        <v>-0.99226685601844966</v>
      </c>
    </row>
    <row r="8" spans="2:17" ht="15">
      <c r="B8" s="61" t="s">
        <v>22</v>
      </c>
      <c r="C8" s="200">
        <v>11064.906000000001</v>
      </c>
      <c r="D8" s="201" t="s">
        <v>137</v>
      </c>
      <c r="E8" s="202" t="s">
        <v>137</v>
      </c>
      <c r="F8" s="200" t="s">
        <v>137</v>
      </c>
      <c r="G8" s="201" t="s">
        <v>137</v>
      </c>
      <c r="H8" s="202" t="s">
        <v>137</v>
      </c>
      <c r="I8" s="200" t="s">
        <v>137</v>
      </c>
      <c r="J8" s="201" t="s">
        <v>137</v>
      </c>
      <c r="K8" s="202" t="s">
        <v>137</v>
      </c>
      <c r="L8" s="200" t="s">
        <v>137</v>
      </c>
      <c r="M8" s="201" t="s">
        <v>137</v>
      </c>
      <c r="N8" s="202" t="s">
        <v>137</v>
      </c>
      <c r="O8" s="200" t="s">
        <v>137</v>
      </c>
      <c r="P8" s="201" t="s">
        <v>137</v>
      </c>
      <c r="Q8" s="208" t="s">
        <v>137</v>
      </c>
    </row>
    <row r="9" spans="2:17" ht="15">
      <c r="B9" s="61" t="s">
        <v>23</v>
      </c>
      <c r="C9" s="200">
        <v>4403.88</v>
      </c>
      <c r="D9" s="201">
        <v>4561.7860000000001</v>
      </c>
      <c r="E9" s="202">
        <v>-3.4614951249357153</v>
      </c>
      <c r="F9" s="200">
        <v>4800.01</v>
      </c>
      <c r="G9" s="201">
        <v>4799.99</v>
      </c>
      <c r="H9" s="202">
        <v>4.1666753473312569E-4</v>
      </c>
      <c r="I9" s="200">
        <v>4889.076</v>
      </c>
      <c r="J9" s="201">
        <v>4723.4920000000002</v>
      </c>
      <c r="K9" s="202">
        <v>3.5055420862361961</v>
      </c>
      <c r="L9" s="200">
        <v>4664</v>
      </c>
      <c r="M9" s="201">
        <v>4967</v>
      </c>
      <c r="N9" s="202">
        <v>-6.1002617274008459</v>
      </c>
      <c r="O9" s="200">
        <v>4451.4920000000002</v>
      </c>
      <c r="P9" s="201">
        <v>4345.4539999999997</v>
      </c>
      <c r="Q9" s="208">
        <v>2.4402053272224369</v>
      </c>
    </row>
    <row r="10" spans="2:17" ht="15">
      <c r="B10" s="61" t="s">
        <v>24</v>
      </c>
      <c r="C10" s="200">
        <v>6176.0119999999997</v>
      </c>
      <c r="D10" s="201">
        <v>6120.1139999999996</v>
      </c>
      <c r="E10" s="202">
        <v>0.91334899970817762</v>
      </c>
      <c r="F10" s="200" t="s">
        <v>137</v>
      </c>
      <c r="G10" s="201">
        <v>6057.62</v>
      </c>
      <c r="H10" s="202" t="s">
        <v>137</v>
      </c>
      <c r="I10" s="200">
        <v>6008.6289999999999</v>
      </c>
      <c r="J10" s="201">
        <v>6331.9489999999996</v>
      </c>
      <c r="K10" s="202">
        <v>-5.1061687325655924</v>
      </c>
      <c r="L10" s="200">
        <v>4670</v>
      </c>
      <c r="M10" s="201">
        <v>4884</v>
      </c>
      <c r="N10" s="202">
        <v>-4.381654381654382</v>
      </c>
      <c r="O10" s="200">
        <v>5635.3339999999998</v>
      </c>
      <c r="P10" s="201">
        <v>5776.2020000000002</v>
      </c>
      <c r="Q10" s="208">
        <v>-2.4387651262888728</v>
      </c>
    </row>
    <row r="11" spans="2:17" ht="15">
      <c r="B11" s="61" t="s">
        <v>25</v>
      </c>
      <c r="C11" s="200">
        <v>13694.19</v>
      </c>
      <c r="D11" s="201">
        <v>12985.556</v>
      </c>
      <c r="E11" s="202">
        <v>5.457094020463968</v>
      </c>
      <c r="F11" s="200">
        <v>13666.914000000001</v>
      </c>
      <c r="G11" s="201">
        <v>13545.781999999999</v>
      </c>
      <c r="H11" s="202">
        <v>0.8942414694109313</v>
      </c>
      <c r="I11" s="200">
        <v>13572.019</v>
      </c>
      <c r="J11" s="201">
        <v>13058.179</v>
      </c>
      <c r="K11" s="202">
        <v>3.9350050263516847</v>
      </c>
      <c r="L11" s="200">
        <v>14007</v>
      </c>
      <c r="M11" s="201">
        <v>13873</v>
      </c>
      <c r="N11" s="202">
        <v>0.96590499531464002</v>
      </c>
      <c r="O11" s="200">
        <v>12311.192999999999</v>
      </c>
      <c r="P11" s="201">
        <v>12545.467000000001</v>
      </c>
      <c r="Q11" s="208">
        <v>-1.8673995954076581</v>
      </c>
    </row>
    <row r="12" spans="2:17" ht="15">
      <c r="B12" s="61" t="s">
        <v>26</v>
      </c>
      <c r="C12" s="200">
        <v>6996.97</v>
      </c>
      <c r="D12" s="201">
        <v>5721.9949999999999</v>
      </c>
      <c r="E12" s="202">
        <v>22.282001295002889</v>
      </c>
      <c r="F12" s="200">
        <v>5899.94</v>
      </c>
      <c r="G12" s="201">
        <v>5900</v>
      </c>
      <c r="H12" s="202">
        <v>-1.0169491525491557E-3</v>
      </c>
      <c r="I12" s="200">
        <v>9011.51</v>
      </c>
      <c r="J12" s="201">
        <v>6000</v>
      </c>
      <c r="K12" s="202">
        <v>50.191833333333335</v>
      </c>
      <c r="L12" s="200" t="s">
        <v>137</v>
      </c>
      <c r="M12" s="201" t="s">
        <v>137</v>
      </c>
      <c r="N12" s="202" t="s">
        <v>137</v>
      </c>
      <c r="O12" s="200">
        <v>5538.4160000000002</v>
      </c>
      <c r="P12" s="201">
        <v>5532.5870000000004</v>
      </c>
      <c r="Q12" s="208">
        <v>0.10535758407413608</v>
      </c>
    </row>
    <row r="13" spans="2:17" ht="15">
      <c r="B13" s="61" t="s">
        <v>27</v>
      </c>
      <c r="C13" s="200">
        <v>5652.4849999999997</v>
      </c>
      <c r="D13" s="201">
        <v>6274.4059999999999</v>
      </c>
      <c r="E13" s="202">
        <v>-9.9120299196449881</v>
      </c>
      <c r="F13" s="200">
        <v>5726.01</v>
      </c>
      <c r="G13" s="201">
        <v>5700</v>
      </c>
      <c r="H13" s="202">
        <v>0.456315789473688</v>
      </c>
      <c r="I13" s="200">
        <v>6362.8980000000001</v>
      </c>
      <c r="J13" s="201">
        <v>6426.8530000000001</v>
      </c>
      <c r="K13" s="202">
        <v>-0.99512156260614515</v>
      </c>
      <c r="L13" s="200">
        <v>6608</v>
      </c>
      <c r="M13" s="201">
        <v>6495</v>
      </c>
      <c r="N13" s="202">
        <v>1.7397998460354118</v>
      </c>
      <c r="O13" s="200">
        <v>5692.58</v>
      </c>
      <c r="P13" s="201">
        <v>6037.5349999999999</v>
      </c>
      <c r="Q13" s="208">
        <v>-5.7135072508896423</v>
      </c>
    </row>
    <row r="14" spans="2:17" ht="15">
      <c r="B14" s="61" t="s">
        <v>28</v>
      </c>
      <c r="C14" s="200">
        <v>5880.643</v>
      </c>
      <c r="D14" s="201">
        <v>5937.7560000000003</v>
      </c>
      <c r="E14" s="202">
        <v>-0.96186168646876491</v>
      </c>
      <c r="F14" s="200">
        <v>5637.88</v>
      </c>
      <c r="G14" s="201">
        <v>5600</v>
      </c>
      <c r="H14" s="202">
        <v>0.67642857142857338</v>
      </c>
      <c r="I14" s="200">
        <v>6818.4750000000004</v>
      </c>
      <c r="J14" s="201">
        <v>5864.9520000000002</v>
      </c>
      <c r="K14" s="202">
        <v>16.257984720079552</v>
      </c>
      <c r="L14" s="200">
        <v>7115</v>
      </c>
      <c r="M14" s="201">
        <v>8027</v>
      </c>
      <c r="N14" s="202">
        <v>-11.361654416344837</v>
      </c>
      <c r="O14" s="200">
        <v>5586.4369999999999</v>
      </c>
      <c r="P14" s="201">
        <v>6036.1379999999999</v>
      </c>
      <c r="Q14" s="208">
        <v>-7.4501444466644067</v>
      </c>
    </row>
    <row r="15" spans="2:17" ht="15">
      <c r="B15" s="61" t="s">
        <v>29</v>
      </c>
      <c r="C15" s="200">
        <v>16651.325000000001</v>
      </c>
      <c r="D15" s="201">
        <v>16460</v>
      </c>
      <c r="E15" s="202">
        <v>1.1623633049817785</v>
      </c>
      <c r="F15" s="200">
        <v>16340</v>
      </c>
      <c r="G15" s="201">
        <v>16460</v>
      </c>
      <c r="H15" s="202">
        <v>-0.72904009720534624</v>
      </c>
      <c r="I15" s="200" t="s">
        <v>137</v>
      </c>
      <c r="J15" s="201" t="s">
        <v>137</v>
      </c>
      <c r="K15" s="202" t="s">
        <v>137</v>
      </c>
      <c r="L15" s="200" t="s">
        <v>137</v>
      </c>
      <c r="M15" s="201" t="s">
        <v>137</v>
      </c>
      <c r="N15" s="202" t="s">
        <v>137</v>
      </c>
      <c r="O15" s="200" t="s">
        <v>137</v>
      </c>
      <c r="P15" s="201" t="s">
        <v>137</v>
      </c>
      <c r="Q15" s="208" t="s">
        <v>137</v>
      </c>
    </row>
    <row r="16" spans="2:17" ht="15">
      <c r="B16" s="61" t="s">
        <v>30</v>
      </c>
      <c r="C16" s="200">
        <v>6539.3130000000001</v>
      </c>
      <c r="D16" s="201">
        <v>7560</v>
      </c>
      <c r="E16" s="202">
        <v>-13.501150793650792</v>
      </c>
      <c r="F16" s="200">
        <v>7310</v>
      </c>
      <c r="G16" s="201">
        <v>7560</v>
      </c>
      <c r="H16" s="202">
        <v>-3.3068783068783065</v>
      </c>
      <c r="I16" s="200" t="s">
        <v>137</v>
      </c>
      <c r="J16" s="201" t="s">
        <v>137</v>
      </c>
      <c r="K16" s="202" t="s">
        <v>137</v>
      </c>
      <c r="L16" s="200" t="s">
        <v>137</v>
      </c>
      <c r="M16" s="201" t="s">
        <v>137</v>
      </c>
      <c r="N16" s="202" t="s">
        <v>137</v>
      </c>
      <c r="O16" s="200" t="s">
        <v>137</v>
      </c>
      <c r="P16" s="201" t="s">
        <v>137</v>
      </c>
      <c r="Q16" s="208" t="s">
        <v>137</v>
      </c>
    </row>
    <row r="17" spans="2:17" ht="15">
      <c r="B17" s="248" t="s">
        <v>31</v>
      </c>
      <c r="C17" s="200">
        <v>11377.388000000001</v>
      </c>
      <c r="D17" s="201">
        <v>12930</v>
      </c>
      <c r="E17" s="202">
        <v>-12.007826759474085</v>
      </c>
      <c r="F17" s="200">
        <v>13180</v>
      </c>
      <c r="G17" s="201">
        <v>12930</v>
      </c>
      <c r="H17" s="202">
        <v>1.9334880123743232</v>
      </c>
      <c r="I17" s="200" t="s">
        <v>137</v>
      </c>
      <c r="J17" s="201" t="s">
        <v>137</v>
      </c>
      <c r="K17" s="202" t="s">
        <v>137</v>
      </c>
      <c r="L17" s="200" t="s">
        <v>137</v>
      </c>
      <c r="M17" s="201" t="s">
        <v>137</v>
      </c>
      <c r="N17" s="202" t="s">
        <v>137</v>
      </c>
      <c r="O17" s="200" t="s">
        <v>137</v>
      </c>
      <c r="P17" s="201" t="s">
        <v>137</v>
      </c>
      <c r="Q17" s="208" t="s">
        <v>137</v>
      </c>
    </row>
    <row r="18" spans="2:17" ht="15">
      <c r="B18" s="248" t="s">
        <v>32</v>
      </c>
      <c r="C18" s="200">
        <v>6340.6390000000001</v>
      </c>
      <c r="D18" s="201">
        <v>7930</v>
      </c>
      <c r="E18" s="202">
        <v>-20.042383354350566</v>
      </c>
      <c r="F18" s="200" t="s">
        <v>137</v>
      </c>
      <c r="G18" s="201">
        <v>7930</v>
      </c>
      <c r="H18" s="202" t="s">
        <v>137</v>
      </c>
      <c r="I18" s="200" t="s">
        <v>137</v>
      </c>
      <c r="J18" s="201" t="s">
        <v>137</v>
      </c>
      <c r="K18" s="202" t="s">
        <v>137</v>
      </c>
      <c r="L18" s="200" t="s">
        <v>137</v>
      </c>
      <c r="M18" s="201" t="s">
        <v>137</v>
      </c>
      <c r="N18" s="202" t="s">
        <v>137</v>
      </c>
      <c r="O18" s="200" t="s">
        <v>137</v>
      </c>
      <c r="P18" s="201" t="s">
        <v>137</v>
      </c>
      <c r="Q18" s="208" t="s">
        <v>137</v>
      </c>
    </row>
    <row r="19" spans="2:17" ht="15">
      <c r="B19" s="248" t="s">
        <v>33</v>
      </c>
      <c r="C19" s="200">
        <v>2673.4360000000001</v>
      </c>
      <c r="D19" s="201">
        <v>4237.1270000000004</v>
      </c>
      <c r="E19" s="202">
        <v>-36.904511004744492</v>
      </c>
      <c r="F19" s="200">
        <v>6940</v>
      </c>
      <c r="G19" s="201" t="s">
        <v>137</v>
      </c>
      <c r="H19" s="202" t="s">
        <v>137</v>
      </c>
      <c r="I19" s="200">
        <v>4271.3760000000002</v>
      </c>
      <c r="J19" s="201">
        <v>4421.5379999999996</v>
      </c>
      <c r="K19" s="202">
        <v>-3.3961485799737416</v>
      </c>
      <c r="L19" s="200">
        <v>4091</v>
      </c>
      <c r="M19" s="201">
        <v>3798</v>
      </c>
      <c r="N19" s="202">
        <v>7.7145866245392307</v>
      </c>
      <c r="O19" s="200">
        <v>3869.8649999999998</v>
      </c>
      <c r="P19" s="201">
        <v>4095.7640000000001</v>
      </c>
      <c r="Q19" s="208">
        <v>-5.5154300882570464</v>
      </c>
    </row>
    <row r="20" spans="2:17" ht="17.25" customHeight="1" thickBot="1">
      <c r="B20" s="64" t="s">
        <v>34</v>
      </c>
      <c r="C20" s="396">
        <v>5159.42</v>
      </c>
      <c r="D20" s="210">
        <v>7120</v>
      </c>
      <c r="E20" s="211">
        <v>-27.536235955056178</v>
      </c>
      <c r="F20" s="396" t="s">
        <v>137</v>
      </c>
      <c r="G20" s="210">
        <v>7120</v>
      </c>
      <c r="H20" s="211" t="s">
        <v>137</v>
      </c>
      <c r="I20" s="209" t="s">
        <v>137</v>
      </c>
      <c r="J20" s="210" t="s">
        <v>137</v>
      </c>
      <c r="K20" s="211" t="s">
        <v>137</v>
      </c>
      <c r="L20" s="209" t="s">
        <v>137</v>
      </c>
      <c r="M20" s="210" t="s">
        <v>137</v>
      </c>
      <c r="N20" s="211" t="s">
        <v>137</v>
      </c>
      <c r="O20" s="209" t="s">
        <v>137</v>
      </c>
      <c r="P20" s="210" t="s">
        <v>137</v>
      </c>
      <c r="Q20" s="215" t="s">
        <v>137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2021-04-15T12:42:11Z</dcterms:modified>
</cp:coreProperties>
</file>