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9" i="1" l="1"/>
  <c r="D19" i="1"/>
  <c r="J32" i="1" l="1"/>
  <c r="J27" i="1"/>
  <c r="J24" i="1"/>
  <c r="J21" i="1"/>
  <c r="J20" i="1"/>
  <c r="J19" i="1"/>
  <c r="D12" i="1" l="1"/>
  <c r="D13" i="1"/>
  <c r="D14" i="1"/>
  <c r="D20" i="1" l="1"/>
  <c r="D11" i="1" l="1"/>
</calcChain>
</file>

<file path=xl/sharedStrings.xml><?xml version="1.0" encoding="utf-8"?>
<sst xmlns="http://schemas.openxmlformats.org/spreadsheetml/2006/main" count="81" uniqueCount="41">
  <si>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</si>
  <si>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</si>
  <si>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</si>
  <si>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</si>
  <si>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</si>
  <si>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</si>
  <si>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</si>
  <si>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</si>
  <si>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</si>
  <si>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</si>
  <si>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</si>
  <si>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</si>
  <si>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</si>
  <si>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</si>
  <si>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</si>
  <si>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</si>
  <si>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</si>
  <si>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</si>
  <si>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</si>
  <si>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</si>
  <si>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</si>
  <si>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</si>
  <si>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</si>
  <si>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</si>
  <si>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</si>
  <si>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</si>
  <si>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</si>
  <si>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</si>
  <si>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</si>
  <si>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</si>
  <si>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</si>
  <si>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</si>
  <si>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</si>
  <si>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</si>
  <si>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</si>
  <si>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02.03-08.03.2020r. cena w zł/kg (szt*)</t>
  </si>
  <si>
    <t>09.03-14.03.2020r. cena w zł/kg (szt*)</t>
  </si>
  <si>
    <t>16.03-22.03.2020r. cena w zł/kg (szt*)</t>
  </si>
  <si>
    <t>13 tydzień</t>
  </si>
  <si>
    <t>23.09 - 29.03.2020 r</t>
  </si>
  <si>
    <t>23.03-29.03.2020r.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</si>
</sst>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A9" sqref="A9:J32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</row>
    <row r="2" spans="1:15" ht="26.25" x14ac:dyDescent="0.2">
      <c r="A2" s="2" t="s">
        <v>38</v>
      </c>
      <c r="B2" s="51" t="s">
        <v>1</v>
      </c>
      <c r="C2" s="51"/>
      <c r="D2" s="51"/>
      <c r="E2" s="51"/>
      <c r="F2" s="51"/>
      <c r="G2" s="51"/>
      <c r="H2" s="51"/>
      <c r="I2" s="51"/>
      <c r="J2" s="51"/>
    </row>
    <row r="3" spans="1:15" ht="26.25" x14ac:dyDescent="0.4">
      <c r="A3" s="3" t="s">
        <v>39</v>
      </c>
      <c r="B3" s="52" t="s">
        <v>2</v>
      </c>
      <c r="C3" s="52"/>
      <c r="D3" s="52"/>
      <c r="E3" s="52"/>
      <c r="F3" s="52"/>
      <c r="G3" s="52"/>
      <c r="H3" s="52"/>
      <c r="I3" s="52"/>
      <c r="J3" s="52"/>
    </row>
    <row r="4" spans="1:15" ht="33" x14ac:dyDescent="0.2">
      <c r="A4" s="4"/>
      <c r="B4" s="53" t="s">
        <v>28</v>
      </c>
      <c r="C4" s="53"/>
      <c r="D4" s="53"/>
      <c r="E4" s="53"/>
      <c r="F4" s="53"/>
      <c r="G4" s="53"/>
      <c r="H4" s="53"/>
      <c r="I4" s="53"/>
      <c r="J4" s="53"/>
    </row>
    <row r="5" spans="1:15" ht="33" x14ac:dyDescent="0.2">
      <c r="A5" s="4"/>
      <c r="B5" s="54" t="s">
        <v>27</v>
      </c>
      <c r="C5" s="53"/>
      <c r="D5" s="53"/>
      <c r="E5" s="53"/>
      <c r="F5" s="53"/>
      <c r="G5" s="53"/>
      <c r="H5" s="53"/>
      <c r="I5" s="53"/>
      <c r="J5" s="53"/>
    </row>
    <row r="6" spans="1:15" ht="12" customHeight="1" thickBot="1" x14ac:dyDescent="0.25">
      <c r="A6" s="5"/>
      <c r="B6" s="48"/>
      <c r="C6" s="49"/>
      <c r="D6" s="49"/>
      <c r="E6" s="49"/>
      <c r="F6" s="49"/>
      <c r="G6" s="49"/>
      <c r="H6" s="49"/>
      <c r="I6" s="49"/>
      <c r="J6" s="49"/>
    </row>
    <row r="7" spans="1:15" ht="32.25" customHeight="1" thickBot="1" x14ac:dyDescent="0.3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40" t="s">
        <v>5</v>
      </c>
      <c r="C9" s="41"/>
      <c r="D9" s="42"/>
      <c r="E9" s="37" t="s">
        <v>6</v>
      </c>
      <c r="F9" s="38"/>
      <c r="G9" s="39"/>
      <c r="H9" s="37" t="s">
        <v>7</v>
      </c>
      <c r="I9" s="38"/>
      <c r="J9" s="39"/>
    </row>
    <row r="10" spans="1:15" ht="48" x14ac:dyDescent="0.2">
      <c r="A10" s="10"/>
      <c r="B10" s="14" t="s">
        <v>40</v>
      </c>
      <c r="C10" s="31" t="s">
        <v>37</v>
      </c>
      <c r="D10" s="34" t="s">
        <v>17</v>
      </c>
      <c r="E10" s="14" t="s">
        <v>36</v>
      </c>
      <c r="F10" s="14" t="s">
        <v>35</v>
      </c>
      <c r="G10" s="13" t="s">
        <v>17</v>
      </c>
      <c r="H10" s="14" t="s">
        <v>40</v>
      </c>
      <c r="I10" s="14" t="s">
        <v>36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1.95</v>
      </c>
      <c r="C11" s="32">
        <v>1.9</v>
      </c>
      <c r="D11" s="17">
        <f t="shared" ref="D11:D14" si="0">((B11-C11)/C11)*100</f>
        <v>2.6315789473684239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1.8</v>
      </c>
      <c r="C12" s="32">
        <v>1.8</v>
      </c>
      <c r="D12" s="17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1.7</v>
      </c>
      <c r="C13" s="32">
        <v>1.6</v>
      </c>
      <c r="D13" s="17">
        <f t="shared" si="0"/>
        <v>6.249999999999992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1.7</v>
      </c>
      <c r="C14" s="32">
        <v>1.6</v>
      </c>
      <c r="D14" s="17">
        <f t="shared" si="0"/>
        <v>6.249999999999992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 t="s">
        <v>31</v>
      </c>
      <c r="C15" s="32" t="s">
        <v>31</v>
      </c>
      <c r="D15" s="17" t="s">
        <v>31</v>
      </c>
      <c r="E15" s="16"/>
      <c r="F15" s="16"/>
      <c r="G15" s="20"/>
      <c r="H15" s="19"/>
      <c r="I15" s="19"/>
      <c r="J15" s="18"/>
      <c r="K15" s="6"/>
      <c r="L15" s="15" t="s">
        <v>33</v>
      </c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5</v>
      </c>
      <c r="C17" s="32">
        <v>5</v>
      </c>
      <c r="D17" s="17" t="s">
        <v>31</v>
      </c>
      <c r="E17" s="16" t="s">
        <v>31</v>
      </c>
      <c r="F17" s="16"/>
      <c r="G17" s="17" t="s">
        <v>31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 t="s">
        <v>31</v>
      </c>
      <c r="F18" s="16"/>
      <c r="G18" s="20" t="s">
        <v>31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1.65</v>
      </c>
      <c r="C19" s="32">
        <v>1.55</v>
      </c>
      <c r="D19" s="17">
        <f>((B19-C19)/C19)*100</f>
        <v>6.4516129032257981</v>
      </c>
      <c r="E19" s="36" t="s">
        <v>31</v>
      </c>
      <c r="F19" s="16"/>
      <c r="G19" s="20" t="s">
        <v>31</v>
      </c>
      <c r="H19" s="16">
        <v>1.2</v>
      </c>
      <c r="I19" s="19">
        <v>1.2939101743496195</v>
      </c>
      <c r="J19" s="17">
        <f t="shared" ref="J19:J21" si="1">((H19-I19)/I19)*100</f>
        <v>-7.2578588692853634</v>
      </c>
      <c r="L19" s="15"/>
      <c r="O19" s="7"/>
    </row>
    <row r="20" spans="1:15" ht="18" customHeight="1" x14ac:dyDescent="0.25">
      <c r="A20" s="11" t="s">
        <v>14</v>
      </c>
      <c r="B20" s="16">
        <v>1.1000000000000001</v>
      </c>
      <c r="C20" s="33">
        <v>1.25</v>
      </c>
      <c r="D20" s="17">
        <f>((B20-C20)/C20)*100</f>
        <v>-11.999999999999993</v>
      </c>
      <c r="E20" s="36" t="s">
        <v>31</v>
      </c>
      <c r="F20" s="16"/>
      <c r="G20" s="20" t="s">
        <v>31</v>
      </c>
      <c r="H20" s="19">
        <v>1.4000000000000001</v>
      </c>
      <c r="I20" s="19">
        <v>1.2805769990552274</v>
      </c>
      <c r="J20" s="17">
        <f t="shared" si="1"/>
        <v>9.3257180968328797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/>
      <c r="F21" s="24"/>
      <c r="G21" s="20" t="s">
        <v>31</v>
      </c>
      <c r="H21" s="19">
        <v>2.1999999999999997</v>
      </c>
      <c r="I21" s="19">
        <v>2.2314432943950733</v>
      </c>
      <c r="J21" s="17">
        <f t="shared" si="1"/>
        <v>-1.4091012070103968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 t="s">
        <v>31</v>
      </c>
      <c r="F22" s="16"/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1.9000000000000001</v>
      </c>
      <c r="I24" s="19">
        <v>1.9633711936380873</v>
      </c>
      <c r="J24" s="17">
        <f t="shared" ref="J24" si="2">((H24-I24)/I24)*100</f>
        <v>-3.2276725788495266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16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 t="s">
        <v>31</v>
      </c>
      <c r="F27" s="24"/>
      <c r="G27" s="20" t="s">
        <v>31</v>
      </c>
      <c r="H27" s="19">
        <v>0.8</v>
      </c>
      <c r="I27" s="19">
        <v>0.87860899636761691</v>
      </c>
      <c r="J27" s="17">
        <f t="shared" ref="J27:J29" si="3">((H27-I27)/I27)*100</f>
        <v>-8.9469828663951265</v>
      </c>
    </row>
    <row r="28" spans="1:15" ht="18" customHeight="1" x14ac:dyDescent="0.25">
      <c r="A28" s="11" t="s">
        <v>24</v>
      </c>
      <c r="B28" s="23"/>
      <c r="C28" s="23"/>
      <c r="D28" s="22"/>
      <c r="E28" s="24" t="s">
        <v>31</v>
      </c>
      <c r="F28" s="24"/>
      <c r="G28" s="20" t="s">
        <v>31</v>
      </c>
      <c r="H28" s="24" t="s">
        <v>31</v>
      </c>
      <c r="I28" s="16" t="s">
        <v>31</v>
      </c>
      <c r="J28" s="17"/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6">
        <v>0.8</v>
      </c>
      <c r="I29" s="19">
        <v>0.8</v>
      </c>
      <c r="J29" s="17">
        <f t="shared" si="3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 t="s">
        <v>31</v>
      </c>
      <c r="F31" s="24"/>
      <c r="G31" s="20" t="s">
        <v>31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</v>
      </c>
      <c r="I32" s="28">
        <v>5.29</v>
      </c>
      <c r="J32" s="27">
        <f t="shared" ref="J32" si="4">((H32-I32)/I32)*100</f>
        <v>-5.4820415879017013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25:J26 J30:J31">
    <cfRule type="cellIs" dxfId="55" priority="191" operator="greaterThan">
      <formula>0</formula>
    </cfRule>
    <cfRule type="cellIs" dxfId="54" priority="224" operator="equal">
      <formula>0</formula>
    </cfRule>
  </conditionalFormatting>
  <conditionalFormatting sqref="J13:J15">
    <cfRule type="cellIs" dxfId="53" priority="171" operator="equal">
      <formula>0</formula>
    </cfRule>
    <cfRule type="cellIs" dxfId="52" priority="172" operator="lessThan">
      <formula>0</formula>
    </cfRule>
    <cfRule type="cellIs" dxfId="51" priority="173" operator="greaterThan">
      <formula>0</formula>
    </cfRule>
  </conditionalFormatting>
  <conditionalFormatting sqref="J12">
    <cfRule type="cellIs" dxfId="50" priority="168" operator="equal">
      <formula>0</formula>
    </cfRule>
    <cfRule type="cellIs" dxfId="49" priority="169" operator="lessThan">
      <formula>0</formula>
    </cfRule>
    <cfRule type="cellIs" dxfId="48" priority="170" operator="greaterThan">
      <formula>0</formula>
    </cfRule>
  </conditionalFormatting>
  <conditionalFormatting sqref="J16">
    <cfRule type="cellIs" dxfId="47" priority="165" operator="equal">
      <formula>0</formula>
    </cfRule>
    <cfRule type="cellIs" dxfId="46" priority="166" operator="lessThan">
      <formula>0</formula>
    </cfRule>
    <cfRule type="cellIs" dxfId="45" priority="167" operator="greaterThan">
      <formula>0</formula>
    </cfRule>
  </conditionalFormatting>
  <conditionalFormatting sqref="J11">
    <cfRule type="cellIs" dxfId="44" priority="162" operator="equal">
      <formula>0</formula>
    </cfRule>
    <cfRule type="cellIs" dxfId="43" priority="163" operator="lessThan">
      <formula>0</formula>
    </cfRule>
    <cfRule type="cellIs" dxfId="42" priority="164" operator="greaterThan">
      <formula>0</formula>
    </cfRule>
  </conditionalFormatting>
  <conditionalFormatting sqref="J17:J18 J25:J26 J30:J31">
    <cfRule type="cellIs" dxfId="41" priority="159" operator="equal">
      <formula>0</formula>
    </cfRule>
    <cfRule type="cellIs" dxfId="40" priority="160" operator="lessThan">
      <formula>0</formula>
    </cfRule>
    <cfRule type="cellIs" dxfId="39" priority="161" operator="greaterThan">
      <formula>0</formula>
    </cfRule>
  </conditionalFormatting>
  <conditionalFormatting sqref="G11:G31">
    <cfRule type="cellIs" dxfId="38" priority="70" operator="greaterThan">
      <formula>0</formula>
    </cfRule>
    <cfRule type="cellIs" dxfId="37" priority="71" operator="equal">
      <formula>0</formula>
    </cfRule>
  </conditionalFormatting>
  <conditionalFormatting sqref="G32">
    <cfRule type="cellIs" dxfId="36" priority="68" operator="greaterThan">
      <formula>0</formula>
    </cfRule>
    <cfRule type="cellIs" dxfId="35" priority="69" operator="equal">
      <formula>0</formula>
    </cfRule>
  </conditionalFormatting>
  <conditionalFormatting sqref="D21:D31">
    <cfRule type="cellIs" dxfId="34" priority="61" operator="greaterThan">
      <formula>0</formula>
    </cfRule>
    <cfRule type="cellIs" dxfId="33" priority="62" operator="equal">
      <formula>0</formula>
    </cfRule>
  </conditionalFormatting>
  <conditionalFormatting sqref="D21:D31">
    <cfRule type="cellIs" dxfId="32" priority="46" operator="equal">
      <formula>0</formula>
    </cfRule>
    <cfRule type="cellIs" dxfId="31" priority="47" operator="lessThan">
      <formula>0</formula>
    </cfRule>
    <cfRule type="cellIs" dxfId="30" priority="48" operator="greaterThan">
      <formula>0</formula>
    </cfRule>
  </conditionalFormatting>
  <conditionalFormatting sqref="D23">
    <cfRule type="cellIs" dxfId="29" priority="43" operator="equal">
      <formula>0</formula>
    </cfRule>
    <cfRule type="cellIs" dxfId="28" priority="44" operator="lessThan">
      <formula>0</formula>
    </cfRule>
    <cfRule type="cellIs" dxfId="27" priority="45" operator="greaterThan">
      <formula>0</formula>
    </cfRule>
  </conditionalFormatting>
  <conditionalFormatting sqref="D23">
    <cfRule type="cellIs" dxfId="26" priority="40" operator="equal">
      <formula>0</formula>
    </cfRule>
    <cfRule type="cellIs" dxfId="25" priority="41" operator="lessThan">
      <formula>0</formula>
    </cfRule>
    <cfRule type="cellIs" dxfId="24" priority="42" operator="greaterThan">
      <formula>0</formula>
    </cfRule>
  </conditionalFormatting>
  <conditionalFormatting sqref="D28">
    <cfRule type="cellIs" dxfId="23" priority="37" operator="equal">
      <formula>0</formula>
    </cfRule>
    <cfRule type="cellIs" dxfId="22" priority="38" operator="lessThan">
      <formula>0</formula>
    </cfRule>
    <cfRule type="cellIs" dxfId="21" priority="39" operator="greaterThan">
      <formula>0</formula>
    </cfRule>
  </conditionalFormatting>
  <conditionalFormatting sqref="D28">
    <cfRule type="cellIs" dxfId="20" priority="34" operator="equal">
      <formula>0</formula>
    </cfRule>
    <cfRule type="cellIs" dxfId="19" priority="35" operator="lessThan">
      <formula>0</formula>
    </cfRule>
    <cfRule type="cellIs" dxfId="18" priority="36" operator="greaterThan">
      <formula>0</formula>
    </cfRule>
  </conditionalFormatting>
  <conditionalFormatting sqref="D28">
    <cfRule type="cellIs" dxfId="17" priority="31" operator="equal">
      <formula>0</formula>
    </cfRule>
    <cfRule type="cellIs" dxfId="16" priority="32" operator="lessThan">
      <formula>0</formula>
    </cfRule>
    <cfRule type="cellIs" dxfId="15" priority="33" operator="greaterThan">
      <formula>0</formula>
    </cfRule>
  </conditionalFormatting>
  <conditionalFormatting sqref="D28">
    <cfRule type="cellIs" dxfId="14" priority="28" operator="equal">
      <formula>0</formula>
    </cfRule>
    <cfRule type="cellIs" dxfId="13" priority="29" operator="lessThan">
      <formula>0</formula>
    </cfRule>
    <cfRule type="cellIs" dxfId="12" priority="30" operator="greaterThan">
      <formula>0</formula>
    </cfRule>
  </conditionalFormatting>
  <conditionalFormatting sqref="D32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J27:J29">
    <cfRule type="cellIs" dxfId="9" priority="22" operator="greaterThan">
      <formula>0</formula>
    </cfRule>
    <cfRule type="cellIs" dxfId="8" priority="23" operator="equal">
      <formula>0</formula>
    </cfRule>
  </conditionalFormatting>
  <conditionalFormatting sqref="J32">
    <cfRule type="cellIs" dxfId="7" priority="20" operator="greaterThan">
      <formula>0</formula>
    </cfRule>
    <cfRule type="cellIs" dxfId="6" priority="21" operator="equal">
      <formula>0</formula>
    </cfRule>
  </conditionalFormatting>
  <conditionalFormatting sqref="J19:J24">
    <cfRule type="cellIs" dxfId="5" priority="18" operator="greaterThan">
      <formula>0</formula>
    </cfRule>
    <cfRule type="cellIs" dxfId="4" priority="19" operator="equal">
      <formula>0</formula>
    </cfRule>
  </conditionalFormatting>
  <conditionalFormatting sqref="D11:D19">
    <cfRule type="cellIs" dxfId="3" priority="16" operator="greaterThan">
      <formula>0</formula>
    </cfRule>
    <cfRule type="cellIs" dxfId="2" priority="17" operator="equal">
      <formula>0</formula>
    </cfRule>
  </conditionalFormatting>
  <conditionalFormatting sqref="D20">
    <cfRule type="cellIs" dxfId="1" priority="14" operator="greaterThan">
      <formula>0</formula>
    </cfRule>
    <cfRule type="cellIs" dxfId="0" priority="15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2020-04-01T10:41:48Z</dcterms:modified>
</cp:coreProperties>
</file>