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JBO\Desktop\dokumenty word\nota czerwiec 2025 r\"/>
    </mc:Choice>
  </mc:AlternateContent>
  <xr:revisionPtr revIDLastSave="0" documentId="8_{C6002D65-C237-4F3A-8C10-125618F7ECB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Z-UE" sheetId="11" r:id="rId1"/>
    <sheet name="Lista" sheetId="10" state="hidden" r:id="rId2"/>
    <sheet name="Lista - wynagrodzenia" sheetId="12" state="hidden" r:id="rId3"/>
  </sheets>
  <definedNames>
    <definedName name="_xlnm._FilterDatabase" localSheetId="1" hidden="1">Lista!$A$1:$E$107</definedName>
    <definedName name="budżet">Lista!$K$2:$K$3</definedName>
    <definedName name="grupaIP11">'Lista - wynagrodzenia'!$A$9:$A$31</definedName>
    <definedName name="kodyIP11">'Lista - wynagrodzenia'!$A$3:$A$4</definedName>
    <definedName name="lista">Lista!$A$1:$E$107</definedName>
    <definedName name="_xlnm.Print_Area" localSheetId="0">'PZ-UE'!$A$1:$AK$85</definedName>
    <definedName name="program">Lista!$A$1:$A$107</definedName>
    <definedName name="program_pomoc">Lista!$H$2:$H$3</definedName>
    <definedName name="rezerwa">Lista!$A$1:$D$107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1" l="1"/>
  <c r="AJ36" i="11"/>
  <c r="AH36" i="11"/>
  <c r="AG36" i="11"/>
  <c r="AF36" i="11"/>
  <c r="AD36" i="11"/>
  <c r="AC36" i="11"/>
  <c r="AB36" i="11"/>
  <c r="AA36" i="11"/>
  <c r="Y36" i="11"/>
  <c r="X36" i="11"/>
  <c r="W36" i="11"/>
  <c r="V36" i="11"/>
  <c r="T36" i="11"/>
  <c r="S36" i="11"/>
  <c r="R36" i="11"/>
  <c r="P36" i="11"/>
  <c r="O36" i="11"/>
  <c r="AJ35" i="11"/>
  <c r="AH35" i="11"/>
  <c r="AG35" i="11"/>
  <c r="AF35" i="11"/>
  <c r="AD35" i="11"/>
  <c r="AC35" i="11"/>
  <c r="AB35" i="11"/>
  <c r="AA35" i="11"/>
  <c r="Y35" i="11"/>
  <c r="X35" i="11"/>
  <c r="W35" i="11"/>
  <c r="V35" i="11"/>
  <c r="T35" i="11"/>
  <c r="S35" i="11"/>
  <c r="R35" i="11"/>
  <c r="P35" i="11"/>
  <c r="O35" i="11"/>
  <c r="AI33" i="11"/>
  <c r="AE33" i="11"/>
  <c r="Z33" i="11"/>
  <c r="U33" i="11"/>
  <c r="Q33" i="11"/>
  <c r="AI32" i="11"/>
  <c r="AE32" i="11"/>
  <c r="Z32" i="11"/>
  <c r="U32" i="11"/>
  <c r="Q32" i="11"/>
  <c r="AJ31" i="11"/>
  <c r="AH31" i="11"/>
  <c r="AG31" i="11"/>
  <c r="AF31" i="11"/>
  <c r="AD31" i="11"/>
  <c r="AC31" i="11"/>
  <c r="AB31" i="11"/>
  <c r="AA31" i="11"/>
  <c r="Y31" i="11"/>
  <c r="X31" i="11"/>
  <c r="W31" i="11"/>
  <c r="V31" i="11"/>
  <c r="T31" i="11"/>
  <c r="S31" i="11"/>
  <c r="R31" i="11"/>
  <c r="P31" i="11"/>
  <c r="O31" i="11"/>
  <c r="AI30" i="11"/>
  <c r="AE30" i="11"/>
  <c r="Z30" i="11"/>
  <c r="U30" i="11"/>
  <c r="Q30" i="11"/>
  <c r="AI29" i="11"/>
  <c r="AE29" i="11"/>
  <c r="Z29" i="11"/>
  <c r="U29" i="11"/>
  <c r="Q29" i="11"/>
  <c r="AJ28" i="11"/>
  <c r="AH28" i="11"/>
  <c r="AG28" i="11"/>
  <c r="AF28" i="11"/>
  <c r="AD28" i="11"/>
  <c r="AC28" i="11"/>
  <c r="AB28" i="11"/>
  <c r="AA28" i="11"/>
  <c r="Y28" i="11"/>
  <c r="X28" i="11"/>
  <c r="W28" i="11"/>
  <c r="V28" i="11"/>
  <c r="T28" i="11"/>
  <c r="S28" i="11"/>
  <c r="R28" i="11"/>
  <c r="P28" i="11"/>
  <c r="O28" i="11"/>
  <c r="AI27" i="11"/>
  <c r="AE27" i="11"/>
  <c r="Z27" i="11"/>
  <c r="U27" i="11"/>
  <c r="Q27" i="11"/>
  <c r="H27" i="11"/>
  <c r="G27" i="11"/>
  <c r="B27" i="11"/>
  <c r="AI26" i="11"/>
  <c r="AE26" i="11"/>
  <c r="Z26" i="11"/>
  <c r="U26" i="11"/>
  <c r="Q26" i="11"/>
  <c r="H26" i="11"/>
  <c r="G26" i="11"/>
  <c r="B26" i="11"/>
  <c r="AI25" i="11"/>
  <c r="AE25" i="11"/>
  <c r="Z25" i="11"/>
  <c r="U25" i="11"/>
  <c r="Q25" i="11"/>
  <c r="H25" i="11"/>
  <c r="G25" i="11"/>
  <c r="B25" i="11"/>
  <c r="AI24" i="11"/>
  <c r="AE24" i="11"/>
  <c r="Z24" i="11"/>
  <c r="U24" i="11"/>
  <c r="Q24" i="11"/>
  <c r="H24" i="11"/>
  <c r="G24" i="11"/>
  <c r="B24" i="11"/>
  <c r="AI23" i="11"/>
  <c r="AE23" i="11"/>
  <c r="Z23" i="11"/>
  <c r="U23" i="11"/>
  <c r="Q23" i="11"/>
  <c r="H23" i="11"/>
  <c r="G23" i="11"/>
  <c r="B23" i="11"/>
  <c r="AI22" i="11"/>
  <c r="AE22" i="11"/>
  <c r="Z22" i="11"/>
  <c r="U22" i="11"/>
  <c r="Q22" i="11"/>
  <c r="H22" i="11"/>
  <c r="G22" i="11"/>
  <c r="B22" i="11"/>
  <c r="AI21" i="11"/>
  <c r="AE21" i="11"/>
  <c r="Z21" i="11"/>
  <c r="U21" i="11"/>
  <c r="Q21" i="11"/>
  <c r="H21" i="11"/>
  <c r="G21" i="11"/>
  <c r="B21" i="11"/>
  <c r="AI20" i="11"/>
  <c r="AE20" i="11"/>
  <c r="Z20" i="11"/>
  <c r="U20" i="11"/>
  <c r="Q20" i="11"/>
  <c r="H20" i="11"/>
  <c r="G20" i="11"/>
  <c r="B20" i="11"/>
  <c r="AI19" i="11"/>
  <c r="AE19" i="11"/>
  <c r="Z19" i="11"/>
  <c r="U19" i="11"/>
  <c r="Q19" i="11"/>
  <c r="H19" i="11"/>
  <c r="G19" i="11"/>
  <c r="B19" i="11"/>
  <c r="AI18" i="11"/>
  <c r="AE18" i="11"/>
  <c r="Z18" i="11"/>
  <c r="U18" i="11"/>
  <c r="Q18" i="11"/>
  <c r="H18" i="11"/>
  <c r="G18" i="11"/>
  <c r="B18" i="11"/>
  <c r="AI17" i="11"/>
  <c r="AE17" i="11"/>
  <c r="Z17" i="11"/>
  <c r="U17" i="11"/>
  <c r="Q17" i="11"/>
  <c r="H17" i="11"/>
  <c r="G17" i="11"/>
  <c r="B17" i="11"/>
  <c r="AI16" i="11"/>
  <c r="AE16" i="11"/>
  <c r="Z16" i="11"/>
  <c r="U16" i="11"/>
  <c r="Q16" i="11"/>
  <c r="H16" i="11"/>
  <c r="G16" i="11"/>
  <c r="B16" i="11"/>
  <c r="AI15" i="11"/>
  <c r="AE15" i="11"/>
  <c r="Z15" i="11"/>
  <c r="U15" i="11"/>
  <c r="Q15" i="11"/>
  <c r="H15" i="11"/>
  <c r="G15" i="11"/>
  <c r="B15" i="11"/>
  <c r="AI14" i="11"/>
  <c r="AE14" i="11"/>
  <c r="Z14" i="11"/>
  <c r="U14" i="11"/>
  <c r="Q14" i="11"/>
  <c r="H14" i="11"/>
  <c r="G14" i="11"/>
  <c r="B14" i="11"/>
  <c r="AI13" i="11"/>
  <c r="AE13" i="11"/>
  <c r="Z13" i="11"/>
  <c r="U13" i="11"/>
  <c r="Q13" i="11"/>
  <c r="G13" i="11"/>
  <c r="B13" i="11"/>
  <c r="AI12" i="11"/>
  <c r="AE12" i="11"/>
  <c r="Z12" i="11"/>
  <c r="U12" i="11"/>
  <c r="Q12" i="11"/>
  <c r="G12" i="11"/>
  <c r="B12" i="11"/>
  <c r="AI11" i="11"/>
  <c r="AE11" i="11"/>
  <c r="Z11" i="11"/>
  <c r="U11" i="11"/>
  <c r="Q11" i="11"/>
  <c r="G11" i="11"/>
  <c r="B11" i="11"/>
  <c r="Q28" i="11" l="1"/>
  <c r="Z36" i="11"/>
  <c r="AE31" i="11"/>
  <c r="Q35" i="11"/>
  <c r="AE36" i="11"/>
  <c r="U28" i="11"/>
  <c r="AE28" i="11"/>
  <c r="R34" i="11"/>
  <c r="AB34" i="11"/>
  <c r="AI36" i="11"/>
  <c r="Q36" i="11"/>
  <c r="S34" i="11"/>
  <c r="Z35" i="11"/>
  <c r="Z28" i="11"/>
  <c r="T34" i="11"/>
  <c r="AD34" i="11"/>
  <c r="AC34" i="11"/>
  <c r="U35" i="11"/>
  <c r="AI28" i="11"/>
  <c r="V34" i="11"/>
  <c r="AE35" i="11"/>
  <c r="W34" i="11"/>
  <c r="AF34" i="11"/>
  <c r="AI35" i="11"/>
  <c r="X34" i="11"/>
  <c r="AG34" i="11"/>
  <c r="O34" i="11"/>
  <c r="Y34" i="11"/>
  <c r="AH34" i="11"/>
  <c r="U36" i="11"/>
  <c r="P34" i="11"/>
  <c r="AA34" i="11"/>
  <c r="AJ34" i="11"/>
  <c r="Q31" i="11"/>
  <c r="Z31" i="11"/>
  <c r="AI31" i="11"/>
  <c r="U31" i="11"/>
  <c r="Q34" i="11" l="1"/>
  <c r="AE34" i="11"/>
  <c r="Z34" i="11"/>
  <c r="U34" i="11"/>
  <c r="AI34" i="11"/>
</calcChain>
</file>

<file path=xl/sharedStrings.xml><?xml version="1.0" encoding="utf-8"?>
<sst xmlns="http://schemas.openxmlformats.org/spreadsheetml/2006/main" count="523" uniqueCount="469">
  <si>
    <t>Rozdział</t>
  </si>
  <si>
    <t xml:space="preserve">               (imię i nazwisko, stanowisko służbowe)</t>
  </si>
  <si>
    <t>sporządził  ...........................................................</t>
  </si>
  <si>
    <t>nr telefonu ..........................</t>
  </si>
  <si>
    <t>adres e-mail ........................</t>
  </si>
  <si>
    <t>A</t>
  </si>
  <si>
    <t>B</t>
  </si>
  <si>
    <t>- wynagrodzenia dla pozostałych pracowników, którzy nie zostali ujęci w ww. lit. A</t>
  </si>
  <si>
    <t>– eksperci, asesorzy i aplikanci eksperccy Urzędu Patentowego Rzeczypospolitej Polskiej,</t>
  </si>
  <si>
    <t>– sędziowie i prokuratorzy,</t>
  </si>
  <si>
    <t>– etatowi członkowie kolegiów regionalnych izb obrachunkowych,</t>
  </si>
  <si>
    <t>– członkowie służby zagranicznej niebędący członkami korpusu służby cywilnej,</t>
  </si>
  <si>
    <t>– nauczyciele zatrudnieni w szkołach i placówkach prowadzonych przez organy administracji rządowej,</t>
  </si>
  <si>
    <t>– członkowie Krajowej Izby Odwoławczej przy Prezesie Urzędu Zamówień Publicznych,</t>
  </si>
  <si>
    <t>– referendarze sądowi,</t>
  </si>
  <si>
    <t>– pracownicy Rządowego Centrum Legislacji,</t>
  </si>
  <si>
    <t xml:space="preserve">– asesorzy prokuratorscy i asesorzy sądowi, </t>
  </si>
  <si>
    <t>– specjaliści opiniodawczych zespołów sądowych specjalistów,</t>
  </si>
  <si>
    <t>– asystenci sędziów i prokuratorów,</t>
  </si>
  <si>
    <t>– żołnierze zawodowi i funkcjonariusze,</t>
  </si>
  <si>
    <t>– funkcjonariusze Służby Celno - Skarbowej,</t>
  </si>
  <si>
    <t>BP</t>
  </si>
  <si>
    <t>Wydatki budżetu państwa i budżetu środków europejskich</t>
  </si>
  <si>
    <t>– pracownicy zatrudnieni w placówkach zagranicznych na podstawie umów o pracę zawartych na podstawie prawa miejscowego,</t>
  </si>
  <si>
    <t>– osadzeni,</t>
  </si>
  <si>
    <t>z tego:</t>
  </si>
  <si>
    <t xml:space="preserve">Woj./SKO/Sądy </t>
  </si>
  <si>
    <t>PZ-UE</t>
  </si>
  <si>
    <t>21.</t>
  </si>
  <si>
    <t>Finansowanie</t>
  </si>
  <si>
    <t>Współfinansowanie</t>
  </si>
  <si>
    <t>Suma ogółem Budżet Państwa, z tego:</t>
  </si>
  <si>
    <t>Suma ogółem Budżet Środków Europejskich, z tego:</t>
  </si>
  <si>
    <t>Norweski Mechanizm Finansowy 2014-2021</t>
  </si>
  <si>
    <t>PO Polska Wschodnia 2014-2020</t>
  </si>
  <si>
    <t>PO Wiedza Edukacja Rozwój 2014-2020</t>
  </si>
  <si>
    <t>PO Polska Cyfrowa 2014-2020</t>
  </si>
  <si>
    <t>PO Pomoc Techniczna 2014-2020</t>
  </si>
  <si>
    <t>EWT Południowy Bałtyk 2014-2020</t>
  </si>
  <si>
    <t>EWT Polska-Saksonia 2014-2020</t>
  </si>
  <si>
    <t>EWT Polska-Słowacja 2014-2020</t>
  </si>
  <si>
    <t>EWT Polska-Brandenburgia 2014-2020</t>
  </si>
  <si>
    <t>EWT Polska-Czechy 2014-2020</t>
  </si>
  <si>
    <t>EWT Polska-Litwa 2014-2020</t>
  </si>
  <si>
    <t>EWT Polska-Meklemburgia-Brandenburgia 2014-2020</t>
  </si>
  <si>
    <t>EWT Europa Środkowa 2014-2020</t>
  </si>
  <si>
    <t>EWT Region Morza Bałtyckiego 2014-2020</t>
  </si>
  <si>
    <t>INTERREG EUROPA 2014-2020</t>
  </si>
  <si>
    <t>INTERACTIII 2014-2020</t>
  </si>
  <si>
    <t>PWT EIS Polska-Rosja 2014-2020</t>
  </si>
  <si>
    <t>PWT EIS Polska-Białoruś-Ukraina 2014-2020</t>
  </si>
  <si>
    <t>Regionalny Program Operacyjny Województwa Dolnośląskiego 2014-2020</t>
  </si>
  <si>
    <t>Regionalny Program Operacyjny Województwa Kujawsko - Pomorskiego na lata 2014-2020</t>
  </si>
  <si>
    <t>Regionalny Program Operacyjny Województwa Lubelskiego na lata 2014-2020</t>
  </si>
  <si>
    <t>Regionalny Program Operacyjny - Lubuskie 2020</t>
  </si>
  <si>
    <t>Regionalny Program Operacyjny Województwa Łódzkiego na lata 2014-2020</t>
  </si>
  <si>
    <t>Regionalny Program Operacyjny Województwa Małopolskiego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</si>
  <si>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</si>
  <si>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</si>
  <si>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</si>
  <si>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</si>
  <si>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Pomorskiego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</si>
  <si>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</si>
  <si>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</si>
  <si>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</si>
  <si>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Regionalny Program Operacyjny Województwa Zachodniopomorskiego 2014-2020</t>
  </si>
  <si>
    <t>PO Rybactwo i Morze 2014-2020</t>
  </si>
  <si>
    <t>FAMI 2021-2027</t>
  </si>
  <si>
    <t>FBW 2021-2027</t>
  </si>
  <si>
    <t>IZGW 2021-2027</t>
  </si>
  <si>
    <t>Instrument Łącząc Europę (CEF) w sektorze transport 2021-2027</t>
  </si>
  <si>
    <t>BŚE</t>
  </si>
  <si>
    <t>– osoby nieobjęte mnożnikowymi systemami wynagrodzeń (bez  referendarzy sądowych oraz asystentów sędziów i prokuratorów),</t>
  </si>
  <si>
    <t>– osoby zajmujące kierownicze stanowiska państwowe,</t>
  </si>
  <si>
    <t>– członkowie korpusu służby cywilnej (w tym również wchodzących w skład służby zagranicznej),</t>
  </si>
  <si>
    <t>– etatowi członkowie SKO (łącznie z prezesem i wiceprezesem),</t>
  </si>
  <si>
    <t>– sądowi kuratorzy zawodowi,</t>
  </si>
  <si>
    <t>2.1</t>
  </si>
  <si>
    <t>data sporządzenia formularza ..................................</t>
  </si>
  <si>
    <t>Instrument Łącząc Europę (CEF) w sektorze telekomunikacja i energia 2021-2027</t>
  </si>
  <si>
    <t>Pomoc Techniczna dla Funduszy Europejskich na lata 2021-2027 - ryczałt</t>
  </si>
  <si>
    <t>Pomoc Techniczna dla Funduszy Europejskich na lata 2021-2027 - koszty bezpośrednie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</si>
  <si>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</si>
  <si>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</si>
  <si>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</si>
  <si>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</si>
  <si>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</si>
  <si>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</si>
  <si>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</si>
  <si>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</si>
  <si>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</si>
  <si>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</si>
  <si>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</si>
  <si>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</si>
  <si>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INTERREG Południowy Bałtyk 2021-2027</t>
  </si>
  <si>
    <t>INTERREG Polska-Saksonia 2021-2027</t>
  </si>
  <si>
    <t>INTERREG Polska-Słowacja 2021-2027</t>
  </si>
  <si>
    <t>INTERREG Brandenburgia-Polska 2021-2027</t>
  </si>
  <si>
    <t>INTERREG Czechy-Polska 2021-2027</t>
  </si>
  <si>
    <t>INTERREG Litwa-Polska 2021-2027</t>
  </si>
  <si>
    <t>INTERREG Meklemburgia-Brandenburgia-Polska 2021-2027</t>
  </si>
  <si>
    <t>INTERREG Europa Środkowa 2021-2027</t>
  </si>
  <si>
    <t>INTERREG Region Morza Bałtyckiego 2021-2027</t>
  </si>
  <si>
    <t>INTERREG Europa 2021-2027</t>
  </si>
  <si>
    <t>INTERREG Interact IV 2021-2027</t>
  </si>
  <si>
    <t>Mechanizm Finansowy EOG 2014-2021</t>
  </si>
  <si>
    <t>Szwajcarsko-Polski Program Współpracy</t>
  </si>
  <si>
    <t>Szwajcarsko-Polski Program Współpracy II</t>
  </si>
  <si>
    <t>ESPON 2020</t>
  </si>
  <si>
    <t>PO Infrastruktura i Środowisko 2014-2020</t>
  </si>
  <si>
    <t>PO Inteligentny Rozwój 2014-2020</t>
  </si>
  <si>
    <t>Regionalny Program Operacyjny Województwa Warmińsko - Mazurskiego na lata 2014-2020</t>
  </si>
  <si>
    <t>URBACT III</t>
  </si>
  <si>
    <t>Instrument Łącząc Europę (CEF) w sektorze telekomunikacja i energia</t>
  </si>
  <si>
    <t>Instrument Łącząc Europę (CEF) w sektorze transport</t>
  </si>
  <si>
    <t>Fundusze Europejskie dla Rozwoju Społecznego 2021-2027</t>
  </si>
  <si>
    <t>Fundusze Europejskie na Rozwój Cyfrowy 2021-2027</t>
  </si>
  <si>
    <t>Fundusze Europejskie dla Polski Wschodniej 2021-2027</t>
  </si>
  <si>
    <t>Fundusze Europejskie dla Nowoczesnej Gospodarki 2021-2027</t>
  </si>
  <si>
    <t>Fundusze Europejskie na Infrastrukturę, Klimat, Środowisko 2021-2027</t>
  </si>
  <si>
    <t>INTERREG NEXT Polska-Ukraina 2021-2027</t>
  </si>
  <si>
    <t>Fundusze Europejskie dla Lubuskiego 2021-2027</t>
  </si>
  <si>
    <t>Fundusze Europejskie dla Małopolski 2021-2027</t>
  </si>
  <si>
    <t>Fundusze Europejskie dla Podlaskiego 2021-2027</t>
  </si>
  <si>
    <t>Fundusze Europejskie dla Warmii i Mazur 2021-2027</t>
  </si>
  <si>
    <t>Program Operacyjny Zrównoważony Rozwój Sektora Rybołówstwa i Nadbrzeżnych Obszarów Rybackich</t>
  </si>
  <si>
    <t>Fundusze Europejskie dla Rybactwa na lata 2021-2027</t>
  </si>
  <si>
    <t>FAMI</t>
  </si>
  <si>
    <t>FBW.GRANICE</t>
  </si>
  <si>
    <t>FBW.POLICJA</t>
  </si>
  <si>
    <t>Program Operacyjny Pomoc Żywnościowa 2014-2020</t>
  </si>
  <si>
    <t>Fundusze Europejskie na Pomoc Żywnościową 2021-2027</t>
  </si>
  <si>
    <t>I-szy filar Wspólnej Polityki Rolnej 2014-2020</t>
  </si>
  <si>
    <t>Program Rozwoju Obszarów Wiejskich 2014-2020</t>
  </si>
  <si>
    <t>Europejski Fundusz Rolniczy Gwarancji 2023-2027</t>
  </si>
  <si>
    <t>Europejski Fundusz Rolny na rzecz Rozwoju Obszarów Wiejskich 2023-2027</t>
  </si>
  <si>
    <t>Skrót programu…</t>
  </si>
  <si>
    <t>rez.cel.</t>
  </si>
  <si>
    <t>Nazwa programu…</t>
  </si>
  <si>
    <t>12MFEOG.III</t>
  </si>
  <si>
    <t>12NMF.III</t>
  </si>
  <si>
    <t>12SPPW</t>
  </si>
  <si>
    <t>12SPPW.II</t>
  </si>
  <si>
    <t>13EIS.2020.PBU</t>
  </si>
  <si>
    <t>13EIS.2020.PRO</t>
  </si>
  <si>
    <t>13ESPON.2020</t>
  </si>
  <si>
    <t>13EWT.2020.ESR</t>
  </si>
  <si>
    <t>13EWT.2020.INTERACT</t>
  </si>
  <si>
    <t>13EWT.2020.INTERREG</t>
  </si>
  <si>
    <t>13EWT.2020.PBA</t>
  </si>
  <si>
    <t>13EWT.2020.PBR</t>
  </si>
  <si>
    <t>13EWT.2020.PCZ</t>
  </si>
  <si>
    <t>13EWT.2020.PLI</t>
  </si>
  <si>
    <t>13EWT.2020.PMB</t>
  </si>
  <si>
    <t>13EWT.2020.PSA</t>
  </si>
  <si>
    <t>13EWT.2020.PSL</t>
  </si>
  <si>
    <t>13EWT.2020.RMB</t>
  </si>
  <si>
    <t>13POIiS.2020</t>
  </si>
  <si>
    <t>13POIR</t>
  </si>
  <si>
    <t>13POPC</t>
  </si>
  <si>
    <t>13POPT.2020</t>
  </si>
  <si>
    <t>13POPW</t>
  </si>
  <si>
    <t>13POWER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</si>
  <si>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</si>
  <si>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</si>
  <si>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</si>
  <si>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</si>
  <si>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</si>
  <si>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</si>
  <si>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</si>
  <si>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</si>
  <si>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</si>
  <si>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</si>
  <si>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</si>
  <si>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</si>
  <si>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</si>
  <si>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</si>
  <si>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</si>
  <si>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</si>
  <si>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13URBACTIII</t>
  </si>
  <si>
    <t>14CEF.P</t>
  </si>
  <si>
    <t>14CEF.T</t>
  </si>
  <si>
    <t>14PF.2027.CEF.P</t>
  </si>
  <si>
    <t>14PF.2027.CEF.T</t>
  </si>
  <si>
    <t>15INTERREG.ESR</t>
  </si>
  <si>
    <t>15INTERREG.EUR</t>
  </si>
  <si>
    <t>15INTERREG.INT</t>
  </si>
  <si>
    <t>15INTERREG.PBA</t>
  </si>
  <si>
    <t>15INTERREG.PBR</t>
  </si>
  <si>
    <t>15INTERREG.PCZ</t>
  </si>
  <si>
    <t>15INTERREG.PLI</t>
  </si>
  <si>
    <t>15INTERREG.PMB</t>
  </si>
  <si>
    <t>15INTERREG.PSA</t>
  </si>
  <si>
    <t>15INTERREG.PSL</t>
  </si>
  <si>
    <t>15INTERREG.PUK</t>
  </si>
  <si>
    <t>15INTERREG.RMB</t>
  </si>
  <si>
    <t>15PF.2027.FENG</t>
  </si>
  <si>
    <t>15PF.2027.FEnIKS</t>
  </si>
  <si>
    <t>15PF.2027.FEPW</t>
  </si>
  <si>
    <t>15PF.2027.FERC</t>
  </si>
  <si>
    <t>15PF.2027.FERS</t>
  </si>
  <si>
    <t>15PF.2027.PTFE.KB</t>
  </si>
  <si>
    <t>15PF.2027.PTFE.R</t>
  </si>
  <si>
    <t>15PR.02FEDS</t>
  </si>
  <si>
    <t>15PR.04FEKP</t>
  </si>
  <si>
    <t>15PR.06FELU</t>
  </si>
  <si>
    <t>15PR.08FELB</t>
  </si>
  <si>
    <t>15PR.10FELD</t>
  </si>
  <si>
    <t>15PR.12FEMP</t>
  </si>
  <si>
    <t>15PR.14FEMA</t>
  </si>
  <si>
    <t>15PR.16FEOP</t>
  </si>
  <si>
    <t>15PR.18FEPK</t>
  </si>
  <si>
    <t>15PR.20FEPD</t>
  </si>
  <si>
    <t>15PR.22FEPM</t>
  </si>
  <si>
    <t>15PR.24FESL</t>
  </si>
  <si>
    <t>15PR.26FESW</t>
  </si>
  <si>
    <t>15PR.28FEWM</t>
  </si>
  <si>
    <t>15PR.30FEWP</t>
  </si>
  <si>
    <t>15PR.32FEPZ</t>
  </si>
  <si>
    <t>21PORYBY</t>
  </si>
  <si>
    <t>brak rez cel dla tej perspektywy</t>
  </si>
  <si>
    <t>22PORiM</t>
  </si>
  <si>
    <t>23FER.2027</t>
  </si>
  <si>
    <t>43POPŻ</t>
  </si>
  <si>
    <t>44FEPŻ.2027</t>
  </si>
  <si>
    <t>31INNE</t>
  </si>
  <si>
    <t>Inne Programy (z wyłączeniem SOLID 2020 i FEMGiB 2027)</t>
  </si>
  <si>
    <t>31FEMGiB.2027.FAMI</t>
  </si>
  <si>
    <t>31FEMGiB.2027.FBW</t>
  </si>
  <si>
    <t>31FEMGiB.2027.IZGW</t>
  </si>
  <si>
    <t>31SOLID.2020.FAMI</t>
  </si>
  <si>
    <t>31SOLID.2020.FBW.GRANICE</t>
  </si>
  <si>
    <t>31SOLID.2020.FBW.POLICJA</t>
  </si>
  <si>
    <t>32INNE</t>
  </si>
  <si>
    <t>32FEMGiB.2027.FAMI</t>
  </si>
  <si>
    <t>32FEMGiB.2027.FBW</t>
  </si>
  <si>
    <t>32FEMGiB.2027.IZGW</t>
  </si>
  <si>
    <t>32SOLID.2020.FAMI</t>
  </si>
  <si>
    <t>32SOLID.2020.FBW.GRANICE</t>
  </si>
  <si>
    <t>32SOLID.2020.FBW.POLICJA</t>
  </si>
  <si>
    <t>71EFRG</t>
  </si>
  <si>
    <t>72PROW</t>
  </si>
  <si>
    <t>73EFRG</t>
  </si>
  <si>
    <t>74EFRROW</t>
  </si>
  <si>
    <t>Podgrupa ekonomiczna TREZOR
 (kolumna wypełnia się automatycznie)</t>
  </si>
  <si>
    <t>20.1</t>
  </si>
  <si>
    <t>24.1</t>
  </si>
  <si>
    <t>PR</t>
  </si>
  <si>
    <t>PT</t>
  </si>
  <si>
    <t xml:space="preserve">     - w ramach budżetów dysponentów:</t>
  </si>
  <si>
    <t xml:space="preserve">     - w ramach rezerwy celowej:</t>
  </si>
  <si>
    <t>Suma ogółem Budżet Państwa i Budżet Środków Europejskich, z tego:</t>
  </si>
  <si>
    <t>Programy BP</t>
  </si>
  <si>
    <t>Programy BSE</t>
  </si>
  <si>
    <t>RC_POZ_8UE_n+1i2_MFEOG.III</t>
  </si>
  <si>
    <t>RC_POZ_8UE_n+1i2_NMF.III</t>
  </si>
  <si>
    <t>RC_POZ_8UE_n+1i2_SPPW</t>
  </si>
  <si>
    <t>RC_POZ_8UE_n+1i2_SPPW.II</t>
  </si>
  <si>
    <t>RC_POZ_8UE_n+1i2_EIS.2020.PBU</t>
  </si>
  <si>
    <t>RC_POZ_8UE_n+1i2_EIS.2020.PRO</t>
  </si>
  <si>
    <t>RC_POZ_8UE_n+1i2_ESPON.2020</t>
  </si>
  <si>
    <t>RC_POZ_8UE_n+1i2_EWT.2020.ESR</t>
  </si>
  <si>
    <t>RC_POZ_8UE_n+1i2_EWT.2020.INTERACT</t>
  </si>
  <si>
    <t>RC_POZ_8UE_n+1i2_EWT.2020.INTERREG</t>
  </si>
  <si>
    <t>RC_POZ_8UE_n+1i2_EWT.2020.PBA</t>
  </si>
  <si>
    <t>RC_POZ_8UE_n+1i2_EWT.2020.PBR</t>
  </si>
  <si>
    <t>RC_POZ_8UE_n+1i2_EWT.2020.PCZ</t>
  </si>
  <si>
    <t>RC_POZ_8UE_n+1i2_EWT.2020.PL</t>
  </si>
  <si>
    <t>RC_POZ_8UE_n+1i2_EWT.2020.PMB</t>
  </si>
  <si>
    <t>RC_POZ_8UE_n+1i2_EWT.2020.PSA</t>
  </si>
  <si>
    <t>RC_POZ_8UE_n+1i2_EWT.2020.PSL</t>
  </si>
  <si>
    <t>RC_POZ_8UE_n+1i2_EWT.2020.RMB</t>
  </si>
  <si>
    <t>RC_POZ_8UE_n+1i2_POIIŚ</t>
  </si>
  <si>
    <t>RC_POZ_BSE_n+1i2_POIiŚ</t>
  </si>
  <si>
    <t>RC_POZ_8UE_n+1i2_POIR</t>
  </si>
  <si>
    <t>RC_POZ_BSE_n+1i2_POIR</t>
  </si>
  <si>
    <t>RC_POZ_8UE_n+1i2_POPC</t>
  </si>
  <si>
    <t>RC_POZ_BSE_n+1i2_POPC</t>
  </si>
  <si>
    <t>RC_POZ_8UE_n+1i2_POPT</t>
  </si>
  <si>
    <t>RC_POZ_8UE_n+1i2_POPW</t>
  </si>
  <si>
    <t>RC_POZ_BSE_n+1i2_POPW</t>
  </si>
  <si>
    <t>RC_POZ_8UE_n+1i2_POWER</t>
  </si>
  <si>
    <t>RC_POZ_BSE_n+1i2_POWER</t>
  </si>
  <si>
    <t>RC_POZ_8UE_n+1i2_RPO02</t>
  </si>
  <si>
    <t>RC_POZ_BSE_n+1i2_RPO02</t>
  </si>
  <si>
    <t>RC_POZ_8UE_n+1i2_RPO04</t>
  </si>
  <si>
    <t>RC_POZ_BSE_n+1i2_RPO04</t>
  </si>
  <si>
    <t>RC_POZ_8UE_n+1i2_RPO06</t>
  </si>
  <si>
    <t>RC_POZ_BSE_n+1i2_RPO06</t>
  </si>
  <si>
    <t>RC_POZ_8UE_n+1i2_RPO08</t>
  </si>
  <si>
    <t>RC_POZ_BSE_n+1i2_RPO08</t>
  </si>
  <si>
    <t>RC_POZ_8UE_n+1i2_RPO10</t>
  </si>
  <si>
    <t>RC_POZ_BSE_n+1i2_RPO10</t>
  </si>
  <si>
    <t>RC_POZ_8UE_n+1i2_RPO12</t>
  </si>
  <si>
    <t>RC_POZ_BSE_n+1i2_RPO12</t>
  </si>
  <si>
    <t>RC_POZ_8UE_n+1i2_RPO14</t>
  </si>
  <si>
    <t>RC_POZ_BSE_n+1i2_RPO14</t>
  </si>
  <si>
    <t>RC_POZ_8UE_n+1i2_RPO16</t>
  </si>
  <si>
    <t>RC_POZ_BSE_n+1i2_RPO16</t>
  </si>
  <si>
    <t>RC_POZ_8UE_n+1i2_RPO18</t>
  </si>
  <si>
    <t>RC_POZ_BSE_n+1i2_RPO18</t>
  </si>
  <si>
    <t>RC_POZ_8UE_n+1i2_RPO20</t>
  </si>
  <si>
    <t>RC_POZ_BSE_n+1i2_RPO20</t>
  </si>
  <si>
    <t>RC_POZ_8UE_n+1i2_RPO22</t>
  </si>
  <si>
    <t>RC_POZ_BSE_n+1i2_RPO22</t>
  </si>
  <si>
    <t>RC_POZ_8UE_n+1i2_RPO24</t>
  </si>
  <si>
    <t>RC_POZ_BSE_n+1i2_RPO24</t>
  </si>
  <si>
    <t>RC_POZ_8UE_n+1i2_RPO26</t>
  </si>
  <si>
    <t>RC_POZ_BSE_n+1i2_RPO26</t>
  </si>
  <si>
    <t>RC_POZ_8UE_n+1i2_RPO28</t>
  </si>
  <si>
    <t>RC_POZ_BSE_n+1i2_RPO28</t>
  </si>
  <si>
    <t>RC_POZ_8UE_n+1i2_RPO30</t>
  </si>
  <si>
    <t>RC_POZ_BSE_n+1i2_RPO30</t>
  </si>
  <si>
    <t>RC_POZ_8UE_n+1i2_RPO32</t>
  </si>
  <si>
    <t>RC_POZ_BSE_n+1i2_RPO32</t>
  </si>
  <si>
    <t>RC_POZ_8UE_n+1i2_13URBACTIII</t>
  </si>
  <si>
    <t>RC_POZ_8UE_n+1i2_CEF.P</t>
  </si>
  <si>
    <t>RC_POZ_BSE_n+1i2_CEF.P</t>
  </si>
  <si>
    <t>RC_POZ_8UE_n+1i2_CEF.T</t>
  </si>
  <si>
    <t>RC_POZ_BSE_n+1i2_CEF.T</t>
  </si>
  <si>
    <t>RC_POZ_8UE_n+1i2_CEF.2027.P</t>
  </si>
  <si>
    <t>RC_POZ_BSE_n+1i2_CEF.2027.P</t>
  </si>
  <si>
    <t>RC_POZ_8UE_n+1i2_CEF.2027.T</t>
  </si>
  <si>
    <t>RC_POZ_BSE_n+1i2_CEF.2027.T</t>
  </si>
  <si>
    <t>RC_POZ_8UE_n+1i2_INTERREG.ESR</t>
  </si>
  <si>
    <t>RC_POZ_8UE_n+1i2_INTERREG.EUR</t>
  </si>
  <si>
    <t>RC_POZ_8UE_n+1i2_INTERREG.INT</t>
  </si>
  <si>
    <t>RC_POZ_8UE_n+1i2_INTERREG.PBA</t>
  </si>
  <si>
    <t>RC_POZ_8UE_n+1i2_INTERREG.PBR</t>
  </si>
  <si>
    <t>RC_POZ_8UE_n+1i2_INTERREG.PCZ</t>
  </si>
  <si>
    <t>RC_POZ_8UE_n+1i2_INTERREG.PLI</t>
  </si>
  <si>
    <t>RC_POZ_8UE_n+1i2_INTERREG.PMB</t>
  </si>
  <si>
    <t>RC_POZ_8UE_n+1i2_INTERREG.PSA</t>
  </si>
  <si>
    <t>RC_POZ_8UE_n+1i2_INTERREG.PSL</t>
  </si>
  <si>
    <t>RC_POZ_8UE_n+1i2_INTERREG.PUK</t>
  </si>
  <si>
    <t>RC_POZ_8UE_n+1i2_INTERREG.RMB</t>
  </si>
  <si>
    <t>RC_POZ_8UE_n+1i2_FENG</t>
  </si>
  <si>
    <t>RC_POZ_BSE_n+1i2_FENG</t>
  </si>
  <si>
    <t>RC_POZ_8UE_n+1i2_FEnIKS</t>
  </si>
  <si>
    <t>RC_POZ_BSE_n+1i2_FEnIKS</t>
  </si>
  <si>
    <t>RC_POZ_8UE_n+1i2_FEPW</t>
  </si>
  <si>
    <t>RC_POZ_BSE_n+1i2_FEPW</t>
  </si>
  <si>
    <t>RC_POZ_8UE_n+1i2_FERC</t>
  </si>
  <si>
    <t>RC_POZ_BSE_n+1i2_FERC</t>
  </si>
  <si>
    <t>RC_POZ_8UE_n+1i2_FERS</t>
  </si>
  <si>
    <t>RC_POZ_BSE_n+1i2_FERS</t>
  </si>
  <si>
    <t>RC_POZ_8UE_n+1i2_PTFE.KB</t>
  </si>
  <si>
    <t>RC_POZ_8UE_n+1i2_PTFE.R</t>
  </si>
  <si>
    <t>RC_POZ_8UE_n+1i2_PR.02</t>
  </si>
  <si>
    <t>RC_POZ_BSE_n+1i2_PR.02</t>
  </si>
  <si>
    <t>RC_POZ_8UE_n+1i2_PR.04</t>
  </si>
  <si>
    <t>RC_POZ_BSE_n+1i2_PR.04</t>
  </si>
  <si>
    <t>RC_POZ_8UE_n+1i2_PR.06</t>
  </si>
  <si>
    <t>RC_POZ_BSE_n+1i2_PR.06</t>
  </si>
  <si>
    <t>RC_POZ_8UE_n+1i2_PR.08</t>
  </si>
  <si>
    <t>RC_POZ_BSE_n+1i2_PR.08</t>
  </si>
  <si>
    <t>RC_POZ_8UE_n+1i2_PR.10</t>
  </si>
  <si>
    <t>RC_POZ_BSE_n+1i2_PR.10</t>
  </si>
  <si>
    <t>RC_POZ_8UE_n+1i2_PR.12</t>
  </si>
  <si>
    <t>RC_POZ_BSE_n+1i2_PR.12</t>
  </si>
  <si>
    <t>RC_POZ_8UE_n+1i2_PR.14</t>
  </si>
  <si>
    <t>RC_POZ_BSE_n+1i2_PR.14</t>
  </si>
  <si>
    <t>RC_POZ_8UE_n+1i2_PR.16</t>
  </si>
  <si>
    <t>RC_POZ_BSE_n+1i2_PR.16</t>
  </si>
  <si>
    <t>RC_POZ_8UE_n+1i2_PR.18</t>
  </si>
  <si>
    <t>RC_POZ_BSE_n+1i2_PR.18</t>
  </si>
  <si>
    <t>RC_POZ_8UE_n+1i2_PR.20</t>
  </si>
  <si>
    <t>RC_POZ_BSE_n+1i2_PR.20</t>
  </si>
  <si>
    <t>RC_POZ_8UE_n+1i2_PR.22</t>
  </si>
  <si>
    <t>RC_POZ_BSE_n+1i2_PR.22</t>
  </si>
  <si>
    <t>RC_POZ_8UE_n+1i2_PR.24</t>
  </si>
  <si>
    <t>RC_POZ_BSE_n+1i2_PR.24</t>
  </si>
  <si>
    <t>RC_POZ_8UE_n+1i2_PR.26</t>
  </si>
  <si>
    <t>RC_POZ_BSE_n+1i2_PR.26</t>
  </si>
  <si>
    <t>RC_POZ_8UE_n+1i2_PR.28</t>
  </si>
  <si>
    <t>RC_POZ_BSE_n+1i2_PR.28</t>
  </si>
  <si>
    <t>RC_POZ_8UE_n+1i2_PR.30</t>
  </si>
  <si>
    <t>RC_POZ_BSE_n+1i2_PR.30</t>
  </si>
  <si>
    <t>RC_POZ_8UE_n+1i2_PR.32</t>
  </si>
  <si>
    <t>RC_POZ_BSE_n+1i2_PR.32</t>
  </si>
  <si>
    <t>RC_POZ_8UE_n+1i2_PORiM</t>
  </si>
  <si>
    <t>RC_POZ_BSE_n+1i2_PORiM</t>
  </si>
  <si>
    <t>RC_POZ_8UE_n+1i2_FER</t>
  </si>
  <si>
    <t>RC_POZ_BSE_n+1i2_FER</t>
  </si>
  <si>
    <t>RC_POZ_8UE_n+1i2_POPŻ</t>
  </si>
  <si>
    <t>RC_POZ_BSE_n+1i2_POPŻ</t>
  </si>
  <si>
    <t>RC_POZ_8UE_n+1i2_FEPŻ</t>
  </si>
  <si>
    <t>RC_POZ_BSE_n+1i2_FEPŻ</t>
  </si>
  <si>
    <t>RC_POZ_8UE_n+1i2_POZOSTAŁE</t>
  </si>
  <si>
    <t>RC_POZ_8UE_n+1i2_EFRG</t>
  </si>
  <si>
    <t>RC_POZ_BSE_n+1i2_EFRG</t>
  </si>
  <si>
    <t>RC_POZ_8UE_n+1i2_PROW</t>
  </si>
  <si>
    <t>RC_POZ_BSE_n+1i2_PROW</t>
  </si>
  <si>
    <t>RC_POZ_8UE_n+1i2_EFRROW</t>
  </si>
  <si>
    <t>RC_POZ_BSE_n+1i2_EFRROW</t>
  </si>
  <si>
    <t>Pomoc techniczna (PT)/Program (PR)
- należy wybrać z listy rozwijanej</t>
  </si>
  <si>
    <t>RC_POZ_BSE_n+1i2_MFEOG.III</t>
  </si>
  <si>
    <t>RC_POZ_BSE_n+1i2_NMF.III</t>
  </si>
  <si>
    <t>RC_POZ_BSE_n+1i2_SPPW</t>
  </si>
  <si>
    <t>RC_POZ_BSE_n+1i2_SPPW.II</t>
  </si>
  <si>
    <t>DWR</t>
  </si>
  <si>
    <t>Wynagrodzenia osobowe/ uposażenia</t>
  </si>
  <si>
    <t>9.1</t>
  </si>
  <si>
    <r>
      <t xml:space="preserve">2) </t>
    </r>
    <r>
      <rPr>
        <sz val="14"/>
        <rFont val="Arial"/>
        <family val="2"/>
        <charset val="238"/>
      </rPr>
      <t>Należy wpisać odpowiedni numer części budżetowej dysponenta, bez dodatkowego uszczegóławiania, np. 34, 85/02 itp.</t>
    </r>
  </si>
  <si>
    <r>
      <t>4)</t>
    </r>
    <r>
      <rPr>
        <sz val="14"/>
        <rFont val="Arial"/>
        <family val="2"/>
        <charset val="238"/>
      </rPr>
      <t xml:space="preserve"> Klasyfikację paragrafów wydatków należy określić trzycyfrowo.</t>
    </r>
  </si>
  <si>
    <t>ZATRUDNIENIE I WYNAGRODZENIA W PAŃSTWOWEJ SFERZE BUDŻETOWEJ FINANSOWANE ZE ŚRODKÓW POCHODZĄCYCH Z BUDŻETU UNII EUROPEJSKIEJ 
ORAZ ZE ŚRODKÓW POMOCY BEZZWROTNEJ W RAMACH BUDŻETU PAŃSTWA I BUDŻETU ŚRODKÓW EUROPEJSKICH</t>
  </si>
  <si>
    <r>
      <t xml:space="preserve">7) </t>
    </r>
    <r>
      <rPr>
        <sz val="14"/>
        <rFont val="Arial"/>
        <family val="2"/>
        <charset val="238"/>
      </rPr>
      <t xml:space="preserve">Zatrudnienie podajemy tylko w przypadku wydatków w ramach BP. Zatrudnienie należy podać w ujęciu średniorocznym z zaokrągleniem do dwóch miejsc po przecinku. </t>
    </r>
  </si>
  <si>
    <t xml:space="preserve">    uzasadnienie zwiększenia wynagrodzenia/przyznania dodatku, informacje o liczbie osób które dostają dodatki itp.</t>
  </si>
  <si>
    <r>
      <t xml:space="preserve">W formularzu nie należy tworzyć sum pośrednich (np. według programu). Wiersze dotyczące sum odnoszą się tylko do </t>
    </r>
    <r>
      <rPr>
        <i/>
        <sz val="14"/>
        <rFont val="Arial"/>
        <family val="2"/>
        <charset val="238"/>
      </rPr>
      <t>"Sumy ogółem budżetu państwa"</t>
    </r>
    <r>
      <rPr>
        <sz val="14"/>
        <rFont val="Arial"/>
        <family val="2"/>
        <charset val="238"/>
      </rPr>
      <t xml:space="preserve">, </t>
    </r>
    <r>
      <rPr>
        <i/>
        <sz val="14"/>
        <rFont val="Arial"/>
        <family val="2"/>
        <charset val="238"/>
      </rPr>
      <t>"Sumy ogółem budżetu środków europejskich"</t>
    </r>
  </si>
  <si>
    <r>
      <t xml:space="preserve">oraz łącznie </t>
    </r>
    <r>
      <rPr>
        <i/>
        <sz val="14"/>
        <rFont val="Arial"/>
        <family val="2"/>
        <charset val="238"/>
      </rPr>
      <t>"Sumy ogółem budżetu państwa i budżetu środków europejskich"</t>
    </r>
    <r>
      <rPr>
        <sz val="14"/>
        <rFont val="Arial"/>
        <family val="2"/>
        <charset val="238"/>
      </rPr>
      <t>.</t>
    </r>
  </si>
  <si>
    <r>
      <t xml:space="preserve">Skrót Programu/Mechanizmu Finansowego </t>
    </r>
    <r>
      <rPr>
        <vertAlign val="superscript"/>
        <sz val="15"/>
        <rFont val="Arial"/>
        <family val="2"/>
        <charset val="238"/>
      </rPr>
      <t xml:space="preserve">1) </t>
    </r>
    <r>
      <rPr>
        <i/>
        <sz val="15"/>
        <rFont val="Arial"/>
        <family val="2"/>
        <charset val="238"/>
      </rPr>
      <t xml:space="preserve"> 
(należy wybrać z listy rozwijanej)</t>
    </r>
  </si>
  <si>
    <r>
      <t xml:space="preserve">Nr części budżetowej dysponenta  </t>
    </r>
    <r>
      <rPr>
        <vertAlign val="superscript"/>
        <sz val="15"/>
        <rFont val="Arial"/>
        <family val="2"/>
        <charset val="238"/>
      </rPr>
      <t>2)</t>
    </r>
  </si>
  <si>
    <r>
      <t xml:space="preserve">Dział
</t>
    </r>
    <r>
      <rPr>
        <i/>
        <sz val="15"/>
        <rFont val="Arial"/>
        <family val="2"/>
        <charset val="238"/>
      </rPr>
      <t>(tej kolumny nie wypełniamy, dział pojawia się po wpisaniu rozdziału w kol. 8)</t>
    </r>
    <r>
      <rPr>
        <i/>
        <vertAlign val="superscript"/>
        <sz val="15"/>
        <rFont val="Arial"/>
        <family val="2"/>
        <charset val="238"/>
      </rPr>
      <t xml:space="preserve"> </t>
    </r>
  </si>
  <si>
    <r>
      <t>Paragraf:</t>
    </r>
    <r>
      <rPr>
        <vertAlign val="superscript"/>
        <sz val="15"/>
        <rFont val="Arial"/>
        <family val="2"/>
        <charset val="238"/>
      </rPr>
      <t xml:space="preserve"> 4)</t>
    </r>
  </si>
  <si>
    <r>
      <t xml:space="preserve">Zatrudnienie </t>
    </r>
    <r>
      <rPr>
        <vertAlign val="superscript"/>
        <sz val="15"/>
        <rFont val="Arial"/>
        <family val="2"/>
        <charset val="238"/>
      </rPr>
      <t>7)</t>
    </r>
  </si>
  <si>
    <r>
      <t xml:space="preserve">Uwagi  </t>
    </r>
    <r>
      <rPr>
        <vertAlign val="superscript"/>
        <sz val="15"/>
        <rFont val="Arial"/>
        <family val="2"/>
        <charset val="238"/>
      </rPr>
      <t>11)</t>
    </r>
  </si>
  <si>
    <r>
      <t xml:space="preserve">Wynagrodzenia </t>
    </r>
    <r>
      <rPr>
        <i/>
        <sz val="15"/>
        <rFont val="Arial"/>
        <family val="2"/>
        <charset val="238"/>
      </rPr>
      <t>(w tysiącach złotych)</t>
    </r>
  </si>
  <si>
    <r>
      <t>Dodatkowe wynagrodzenie roczne</t>
    </r>
    <r>
      <rPr>
        <i/>
        <sz val="15"/>
        <rFont val="Arial"/>
        <family val="2"/>
        <charset val="238"/>
      </rPr>
      <t xml:space="preserve"> (w tysiącach złotych)</t>
    </r>
  </si>
  <si>
    <r>
      <t>Część budżetowa         (numer)/ Rezerwa celowa (83)</t>
    </r>
    <r>
      <rPr>
        <vertAlign val="superscript"/>
        <sz val="15"/>
        <rFont val="Arial"/>
        <family val="2"/>
        <charset val="238"/>
      </rPr>
      <t xml:space="preserve"> 3)</t>
    </r>
  </si>
  <si>
    <r>
      <t>Pełna nazwa
Programu/Mechanizmu Finansowego</t>
    </r>
    <r>
      <rPr>
        <vertAlign val="superscript"/>
        <sz val="15"/>
        <rFont val="Arial"/>
        <family val="2"/>
        <charset val="238"/>
      </rPr>
      <t xml:space="preserve">
</t>
    </r>
    <r>
      <rPr>
        <sz val="15"/>
        <rFont val="Arial"/>
        <family val="2"/>
        <charset val="238"/>
      </rPr>
      <t xml:space="preserve"> 
</t>
    </r>
    <r>
      <rPr>
        <i/>
        <sz val="15"/>
        <rFont val="Arial"/>
        <family val="2"/>
        <charset val="238"/>
      </rPr>
      <t xml:space="preserve">(tej kolumny nie wypełniamy, pełna nazwa programu pojawia się po wpisaniu skrótu programu w kol. 1) 
</t>
    </r>
  </si>
  <si>
    <r>
      <t xml:space="preserve">1) </t>
    </r>
    <r>
      <rPr>
        <sz val="14"/>
        <rFont val="Arial"/>
        <family val="2"/>
        <charset val="238"/>
      </rPr>
      <t>Skrót Programu/Mechanizmu Finansowego należy wybrać z listy rozwijanej na formularzu udostępnionym na stronie internetowej Ministerstwa Finansów.</t>
    </r>
  </si>
  <si>
    <t>– posłowie i senatorowie,</t>
  </si>
  <si>
    <r>
      <rPr>
        <vertAlign val="superscript"/>
        <sz val="14"/>
        <rFont val="Arial"/>
        <family val="2"/>
        <charset val="238"/>
      </rPr>
      <t xml:space="preserve">3) </t>
    </r>
    <r>
      <rPr>
        <sz val="14"/>
        <rFont val="Arial"/>
        <family val="2"/>
        <charset val="238"/>
      </rPr>
      <t>Rezerwa celowa może być planowana, jeżeli nie można określić szczegółowej podziałki klasyfikacji budżetowej.</t>
    </r>
  </si>
  <si>
    <r>
      <t xml:space="preserve">Kody wynagro-dzeń </t>
    </r>
    <r>
      <rPr>
        <vertAlign val="superscript"/>
        <sz val="15"/>
        <rFont val="Arial"/>
        <family val="2"/>
        <charset val="238"/>
      </rPr>
      <t>5)</t>
    </r>
    <r>
      <rPr>
        <i/>
        <sz val="15"/>
        <rFont val="Arial"/>
        <family val="2"/>
        <charset val="238"/>
      </rPr>
      <t xml:space="preserve"> 
(należy wybrać z listy rozwijanej)</t>
    </r>
  </si>
  <si>
    <r>
      <t xml:space="preserve">Grupy pracowni-cze </t>
    </r>
    <r>
      <rPr>
        <vertAlign val="superscript"/>
        <sz val="15"/>
        <rFont val="Arial"/>
        <family val="2"/>
        <charset val="238"/>
      </rPr>
      <t xml:space="preserve"> 6)</t>
    </r>
    <r>
      <rPr>
        <i/>
        <sz val="15"/>
        <rFont val="Arial"/>
        <family val="2"/>
        <charset val="238"/>
      </rPr>
      <t xml:space="preserve"> 
(należy wybrać z listy rozwijanej)</t>
    </r>
  </si>
  <si>
    <t>Załącznik nr 8</t>
  </si>
  <si>
    <t>16KPO_granty_poz. 8</t>
  </si>
  <si>
    <t>RC_POZ_8UE_n+1i2_KPO_granty_poz.8</t>
  </si>
  <si>
    <t>Instrument na Rzecz Odbudowy i Zwiększania Odporności - część grantowa</t>
  </si>
  <si>
    <t>15=16-13</t>
  </si>
  <si>
    <t>19=20-17</t>
  </si>
  <si>
    <t>23=24-21</t>
  </si>
  <si>
    <t>27=28-25</t>
  </si>
  <si>
    <t>31=32-29</t>
  </si>
  <si>
    <r>
      <t xml:space="preserve">Ustawa budżetowa na ………r.                                                     </t>
    </r>
    <r>
      <rPr>
        <i/>
        <sz val="15"/>
        <rFont val="Arial"/>
        <family val="2"/>
        <charset val="238"/>
      </rPr>
      <t>(rok bieżący n-1</t>
    </r>
    <r>
      <rPr>
        <sz val="15"/>
        <rFont val="Arial"/>
        <family val="2"/>
        <charset val="238"/>
      </rPr>
      <t>)</t>
    </r>
  </si>
  <si>
    <r>
      <t xml:space="preserve">Plan po zmianach na ……….r.                                                              </t>
    </r>
    <r>
      <rPr>
        <i/>
        <sz val="15"/>
        <rFont val="Arial"/>
        <family val="2"/>
        <charset val="238"/>
      </rPr>
      <t>(rok bieżący n-1)</t>
    </r>
  </si>
  <si>
    <r>
      <t xml:space="preserve">Zmiany na………..r.    </t>
    </r>
    <r>
      <rPr>
        <vertAlign val="superscript"/>
        <sz val="15"/>
        <rFont val="Arial"/>
        <family val="2"/>
        <charset val="238"/>
      </rPr>
      <t xml:space="preserve">8 )                                                                                                 </t>
    </r>
    <r>
      <rPr>
        <i/>
        <sz val="15"/>
        <rFont val="Arial"/>
        <family val="2"/>
        <charset val="238"/>
      </rPr>
      <t>(rok n)</t>
    </r>
  </si>
  <si>
    <r>
      <t xml:space="preserve">Plan na…….r.      </t>
    </r>
    <r>
      <rPr>
        <i/>
        <sz val="15"/>
        <rFont val="Arial"/>
        <family val="2"/>
        <charset val="238"/>
      </rPr>
      <t>(rok n)</t>
    </r>
  </si>
  <si>
    <r>
      <t xml:space="preserve">Ustawa budżetowa na…………….. r.                                                       </t>
    </r>
    <r>
      <rPr>
        <i/>
        <sz val="15"/>
        <rFont val="Arial"/>
        <family val="2"/>
        <charset val="238"/>
      </rPr>
      <t>(rok bieżący n-1)</t>
    </r>
  </si>
  <si>
    <r>
      <t xml:space="preserve">Plan po zmianach na …………….. r.                                                             </t>
    </r>
    <r>
      <rPr>
        <i/>
        <sz val="15"/>
        <rFont val="Arial"/>
        <family val="2"/>
        <charset val="238"/>
      </rPr>
      <t>(rok bieżący n-1)</t>
    </r>
  </si>
  <si>
    <r>
      <t>Zmiany na …………  r.</t>
    </r>
    <r>
      <rPr>
        <vertAlign val="superscript"/>
        <sz val="15"/>
        <rFont val="Arial"/>
        <family val="2"/>
        <charset val="238"/>
      </rPr>
      <t xml:space="preserve">   9)                                                                                                           </t>
    </r>
    <r>
      <rPr>
        <i/>
        <sz val="15"/>
        <rFont val="Arial"/>
        <family val="2"/>
        <charset val="238"/>
      </rPr>
      <t>(rok n)</t>
    </r>
  </si>
  <si>
    <r>
      <t xml:space="preserve">Plan na …………….. r.         </t>
    </r>
    <r>
      <rPr>
        <i/>
        <sz val="15"/>
        <rFont val="Arial"/>
        <family val="2"/>
        <charset val="238"/>
      </rPr>
      <t xml:space="preserve">(rok n)                                                                                                          </t>
    </r>
    <r>
      <rPr>
        <sz val="15"/>
        <rFont val="Arial"/>
        <family val="2"/>
        <charset val="238"/>
      </rPr>
      <t xml:space="preserve"> łącznie z podwyżkami</t>
    </r>
  </si>
  <si>
    <r>
      <t xml:space="preserve">w tym: podwyżki na …………... r.                                                                              </t>
    </r>
    <r>
      <rPr>
        <i/>
        <sz val="15"/>
        <rFont val="Arial"/>
        <family val="2"/>
        <charset val="238"/>
      </rPr>
      <t xml:space="preserve">(rok n) </t>
    </r>
  </si>
  <si>
    <t>Ustawa budżetowa na ………….. r.                                                                   (rok bieżący n-1)</t>
  </si>
  <si>
    <t>Plan po zmianach na ……………….. r.                                                                      (rok bieżący n-1)</t>
  </si>
  <si>
    <r>
      <t>Zmiany na …………  r.</t>
    </r>
    <r>
      <rPr>
        <vertAlign val="superscript"/>
        <sz val="15"/>
        <rFont val="Arial"/>
        <family val="2"/>
        <charset val="238"/>
      </rPr>
      <t xml:space="preserve">  9)                                                                                                           </t>
    </r>
    <r>
      <rPr>
        <i/>
        <sz val="15"/>
        <rFont val="Arial"/>
        <family val="2"/>
        <charset val="238"/>
      </rPr>
      <t>(rok n)</t>
    </r>
  </si>
  <si>
    <r>
      <t>Zmiany na …………  r.</t>
    </r>
    <r>
      <rPr>
        <vertAlign val="superscript"/>
        <sz val="15"/>
        <rFont val="Arial"/>
        <family val="2"/>
        <charset val="238"/>
      </rPr>
      <t xml:space="preserve">   10)                                                                                                           </t>
    </r>
    <r>
      <rPr>
        <i/>
        <sz val="15"/>
        <rFont val="Arial"/>
        <family val="2"/>
        <charset val="238"/>
      </rPr>
      <t>(rok n)</t>
    </r>
  </si>
  <si>
    <r>
      <t xml:space="preserve">Plan na …………….. r.         </t>
    </r>
    <r>
      <rPr>
        <i/>
        <sz val="15"/>
        <rFont val="Arial"/>
        <family val="2"/>
        <charset val="238"/>
      </rPr>
      <t xml:space="preserve">(rok n)                                                                                                  </t>
    </r>
  </si>
  <si>
    <r>
      <t xml:space="preserve">Plan na …………….. r.         </t>
    </r>
    <r>
      <rPr>
        <i/>
        <sz val="15"/>
        <rFont val="Arial"/>
        <family val="2"/>
        <charset val="238"/>
      </rPr>
      <t xml:space="preserve">(rok n)                                                                                                      </t>
    </r>
  </si>
  <si>
    <r>
      <t>8)</t>
    </r>
    <r>
      <rPr>
        <sz val="14"/>
        <rFont val="Arial"/>
        <family val="2"/>
        <charset val="238"/>
      </rPr>
      <t xml:space="preserve"> Zmiany zatrudnienia  na rok (n) dotyczą różnicy pomiędzy kolumnami „Plan na rok (n)" a  „Ustawa budżetowa na rok bieżący n-1".</t>
    </r>
  </si>
  <si>
    <r>
      <t>9)</t>
    </r>
    <r>
      <rPr>
        <sz val="14"/>
        <rFont val="Arial"/>
        <family val="2"/>
        <charset val="238"/>
      </rPr>
      <t xml:space="preserve"> Zmiany wynagrodzeń na rok (n) dotyczą różnicy pomiędzy kolumnami „Plan na rok (n) łącznie z podwyżkami" a  „Ustawa budżetowa na rok bieżący n-1".</t>
    </r>
  </si>
  <si>
    <r>
      <t>10)</t>
    </r>
    <r>
      <rPr>
        <sz val="14"/>
        <rFont val="Arial"/>
        <family val="2"/>
        <charset val="238"/>
      </rPr>
      <t xml:space="preserve"> Zmiany DWR na rok (n) dotyczą różnicy pomiędzy kolumnami „Plan na rok (n)" a  „Ustawa budżetowa na rok bieżący n-1".</t>
    </r>
  </si>
  <si>
    <t>– osoby zatrudnione w placówce zagranicznej Rzeczypospolitej Polskiej na podstawie powołania, w rozumieniu przepisów ustawy z dnia 26 czerwca 1974 r. – Kodeks pracy, w tym osoby zatrudnione na czas wykonywania funkcji w placówce przez członka rodziny.</t>
  </si>
  <si>
    <t>– członkowie Rady Fiskalnej</t>
  </si>
  <si>
    <t>- wynagrodzenia dla pracowników objętych przepisami ustawy z dnia 23 grudnia 1999 r. o kształtowaniu wynagrodzeń w państwowej sferze budżetowej oraz o zmianie niektórych ustaw, planowane zgodnie z art. 9 ust. 1 pkt 4 tej ustawy</t>
  </si>
  <si>
    <r>
      <t xml:space="preserve">Rodzaj budżetu BP/BŚE  
</t>
    </r>
    <r>
      <rPr>
        <i/>
        <sz val="15"/>
        <rFont val="Arial"/>
        <family val="2"/>
        <charset val="238"/>
      </rPr>
      <t>(należy wybrać z listy rozwijanej)</t>
    </r>
    <r>
      <rPr>
        <sz val="15"/>
        <rFont val="Arial"/>
        <family val="2"/>
        <charset val="238"/>
      </rPr>
      <t xml:space="preserve">
</t>
    </r>
  </si>
  <si>
    <t>12MFEOG.IV</t>
  </si>
  <si>
    <t>RC_POZ_8UE_n+1i2_MFEOG.IV</t>
  </si>
  <si>
    <t>RC_POZ_BSE_n+1i2_MFEOG.IV</t>
  </si>
  <si>
    <t>Mechanizm Finansowy EOG 2021-2028</t>
  </si>
  <si>
    <t>12NMF.IV</t>
  </si>
  <si>
    <t>RC_POZ_8UE_n+1i2_NMF.IV</t>
  </si>
  <si>
    <t>RC_POZ_BSE_n+1i2_NMF.IV</t>
  </si>
  <si>
    <t>Norweski Mechanizm Finansowy 2021-2028</t>
  </si>
  <si>
    <r>
      <t xml:space="preserve">5) </t>
    </r>
    <r>
      <rPr>
        <sz val="14"/>
        <rFont val="Arial"/>
        <family val="2"/>
        <charset val="238"/>
      </rPr>
      <t>Kody wynagrodzeń należy wybrać z listy rozwijanej na formularzu udostępnionym na stronie internetowej Ministerstwa Finansów. Zasady udostępniania i wypełniania formularza określone są w załączniku nr 41.</t>
    </r>
  </si>
  <si>
    <r>
      <rPr>
        <vertAlign val="superscript"/>
        <sz val="14"/>
        <rFont val="Arial"/>
        <family val="2"/>
        <charset val="238"/>
      </rPr>
      <t xml:space="preserve">6) </t>
    </r>
    <r>
      <rPr>
        <sz val="14"/>
        <rFont val="Arial"/>
        <family val="2"/>
        <charset val="238"/>
      </rPr>
      <t>Grupy pracownicze należy wybrać z listy rozwijanej na formularzu udostępnionym na stronie internetowej Ministerstwa Finansów. Zasady udostępniania i wypełniania formularza określone są w załączniku nr 41.</t>
    </r>
  </si>
  <si>
    <t xml:space="preserve">   Zasady udostępniania i wypełniania formularza określone są w załączniku nr 41.</t>
  </si>
  <si>
    <r>
      <t xml:space="preserve">11)  </t>
    </r>
    <r>
      <rPr>
        <sz val="14"/>
        <rFont val="Arial"/>
        <family val="2"/>
        <charset val="238"/>
      </rPr>
      <t>W kolumnie tej dysponenci powinni wskazywać np. numer projektu,  nazwę projektu, opis projektu, okres realizacji projektu, od kiedy będą zwiększone wynagrodzenia,</t>
    </r>
  </si>
  <si>
    <t>Wydatki budżetowe wykazane w tym formularzu muszą być zgodne z wydatkami wykazanymi na formularzu F-NSS (BP), F-NSS (BE), PE i WPR.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</si>
</sst>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4"/>
      <name val="Arial"/>
      <family val="2"/>
      <charset val="238"/>
    </font>
    <font>
      <i/>
      <sz val="14"/>
      <name val="Arial"/>
      <family val="2"/>
      <charset val="238"/>
    </font>
    <font>
      <strike/>
      <sz val="14"/>
      <name val="Arial"/>
      <family val="2"/>
      <charset val="238"/>
    </font>
    <font>
      <sz val="15"/>
      <name val="Arial"/>
      <family val="2"/>
      <charset val="238"/>
    </font>
    <font>
      <vertAlign val="superscript"/>
      <sz val="15"/>
      <name val="Arial"/>
      <family val="2"/>
      <charset val="238"/>
    </font>
    <font>
      <i/>
      <sz val="15"/>
      <name val="Arial"/>
      <family val="2"/>
      <charset val="238"/>
    </font>
    <font>
      <i/>
      <vertAlign val="superscript"/>
      <sz val="15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1" fillId="2" borderId="1" xfId="2" applyFill="1" applyBorder="1"/>
    <xf numFmtId="0" fontId="0" fillId="2" borderId="1" xfId="0" applyFill="1" applyBorder="1"/>
    <xf numFmtId="0" fontId="4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3" fontId="4" fillId="0" borderId="0" xfId="0" applyNumberFormat="1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Border="1" applyProtection="1">
      <protection locked="0"/>
    </xf>
    <xf numFmtId="3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0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3" fontId="9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16" fontId="9" fillId="0" borderId="3" xfId="0" quotePrefix="1" applyNumberFormat="1" applyFont="1" applyFill="1" applyBorder="1" applyAlignment="1" applyProtection="1">
      <alignment horizontal="center" vertical="center"/>
      <protection locked="0"/>
    </xf>
    <xf numFmtId="0" fontId="9" fillId="0" borderId="3" xfId="0" quotePrefix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5" fillId="0" borderId="6" xfId="0" quotePrefix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5" fillId="0" borderId="2" xfId="0" quotePrefix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quotePrefix="1" applyFont="1" applyFill="1" applyBorder="1" applyAlignment="1" applyProtection="1">
      <protection locked="0"/>
    </xf>
    <xf numFmtId="0" fontId="4" fillId="0" borderId="0" xfId="1" applyFont="1" applyFill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4" fillId="0" borderId="0" xfId="1" quotePrefix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4" fillId="0" borderId="0" xfId="0" quotePrefix="1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quotePrefix="1" applyFont="1" applyFill="1" applyBorder="1" applyAlignment="1" applyProtection="1">
      <alignment horizontal="right"/>
      <protection locked="0"/>
    </xf>
    <xf numFmtId="0" fontId="4" fillId="0" borderId="0" xfId="0" quotePrefix="1" applyFont="1" applyFill="1" applyBorder="1" applyAlignment="1" applyProtection="1">
      <alignment horizontal="center"/>
      <protection locked="0"/>
    </xf>
    <xf numFmtId="49" fontId="6" fillId="0" borderId="0" xfId="0" applyNumberFormat="1" applyFont="1" applyFill="1" applyAlignment="1" applyProtection="1">
      <alignment vertical="center"/>
      <protection locked="0"/>
    </xf>
    <xf numFmtId="49" fontId="5" fillId="0" borderId="0" xfId="0" applyNumberFormat="1" applyFont="1" applyFill="1" applyBorder="1" applyProtection="1"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49" fontId="6" fillId="0" borderId="0" xfId="0" applyNumberFormat="1" applyFont="1" applyFill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vertical="center"/>
      <protection locked="0"/>
    </xf>
    <xf numFmtId="49" fontId="4" fillId="0" borderId="0" xfId="0" applyNumberFormat="1" applyFont="1" applyFill="1" applyProtection="1"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49" fontId="8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quotePrefix="1" applyFont="1" applyFill="1" applyBorder="1" applyAlignment="1" applyProtection="1">
      <alignment horizontal="right" vertical="center"/>
      <protection locked="0"/>
    </xf>
    <xf numFmtId="0" fontId="4" fillId="0" borderId="1" xfId="0" quotePrefix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1" xfId="0" quotePrefix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0" fillId="0" borderId="0" xfId="0" applyBorder="1"/>
    <xf numFmtId="0" fontId="13" fillId="0" borderId="0" xfId="0" applyFont="1"/>
    <xf numFmtId="0" fontId="6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Alignment="1" applyProtection="1">
      <alignment horizontal="left" vertical="center" wrapText="1"/>
      <protection locked="0"/>
    </xf>
    <xf numFmtId="49" fontId="6" fillId="0" borderId="0" xfId="0" applyNumberFormat="1" applyFont="1" applyFill="1" applyAlignment="1" applyProtection="1">
      <alignment vertical="center" wrapText="1"/>
      <protection locked="0"/>
    </xf>
    <xf numFmtId="0" fontId="1" fillId="2" borderId="1" xfId="0" applyFont="1" applyFill="1" applyBorder="1"/>
    <xf numFmtId="0" fontId="1" fillId="2" borderId="1" xfId="2" applyFont="1" applyFill="1" applyBorder="1"/>
    <xf numFmtId="49" fontId="4" fillId="0" borderId="0" xfId="0" applyNumberFormat="1" applyFont="1" applyFill="1" applyAlignment="1" applyProtection="1">
      <alignment horizontal="left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textRotation="90"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49" fontId="6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quotePrefix="1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9" fontId="6" fillId="0" borderId="0" xfId="0" applyNumberFormat="1" applyFont="1" applyFill="1" applyAlignment="1" applyProtection="1">
      <alignment vertical="center" wrapText="1"/>
      <protection locked="0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B694-4F04-4C7F-99DD-A11D4FDF3B30}">
  <dimension ref="A1:AY87"/>
  <sheetViews>
    <sheetView showGridLines="0" tabSelected="1" zoomScale="85" zoomScaleNormal="85" zoomScaleSheetLayoutView="40" zoomScalePageLayoutView="55" workbookViewId="0">
      <selection activeCell="B12" sqref="B12"/>
    </sheetView>
  </sheetViews>
  <sheetFormatPr defaultColWidth="8.5703125" defaultRowHeight="18" x14ac:dyDescent="0.25"/>
  <cols>
    <col min="1" max="1" width="30.5703125" style="12" customWidth="1"/>
    <col min="2" max="2" width="48.7109375" style="12" customWidth="1"/>
    <col min="3" max="3" width="23.7109375" style="12" customWidth="1"/>
    <col min="4" max="4" width="19.7109375" style="12" customWidth="1"/>
    <col min="5" max="5" width="18.7109375" style="12" customWidth="1"/>
    <col min="6" max="6" width="14.28515625" style="12" customWidth="1"/>
    <col min="7" max="7" width="44.7109375" style="12" customWidth="1"/>
    <col min="8" max="8" width="25.7109375" style="12" customWidth="1"/>
    <col min="9" max="9" width="12.5703125" style="12" customWidth="1"/>
    <col min="10" max="10" width="22.42578125" style="12" customWidth="1"/>
    <col min="11" max="11" width="16" style="12" customWidth="1"/>
    <col min="12" max="12" width="20.42578125" style="12" customWidth="1"/>
    <col min="13" max="13" width="17.5703125" style="12" customWidth="1"/>
    <col min="14" max="14" width="15.28515625" style="12" customWidth="1"/>
    <col min="15" max="15" width="17.28515625" style="12" customWidth="1"/>
    <col min="16" max="16" width="15.28515625" style="12" customWidth="1"/>
    <col min="17" max="17" width="17.28515625" style="12" customWidth="1"/>
    <col min="18" max="18" width="17.5703125" style="12" customWidth="1"/>
    <col min="19" max="28" width="20.28515625" style="12" customWidth="1"/>
    <col min="29" max="31" width="20.28515625" style="14" customWidth="1"/>
    <col min="32" max="36" width="20.28515625" style="12" customWidth="1"/>
    <col min="37" max="37" width="25.42578125" style="12" customWidth="1"/>
    <col min="38" max="38" width="10.28515625" style="12" customWidth="1"/>
    <col min="39" max="16384" width="8.5703125" style="12"/>
  </cols>
  <sheetData>
    <row r="1" spans="1:51" ht="23.25" customHeight="1" x14ac:dyDescent="0.25">
      <c r="R1" s="13" t="s">
        <v>425</v>
      </c>
      <c r="AI1" s="15"/>
      <c r="AJ1" s="15"/>
      <c r="AK1" s="15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</row>
    <row r="2" spans="1:51" ht="23.25" customHeight="1" x14ac:dyDescent="0.25">
      <c r="R2" s="13" t="s">
        <v>27</v>
      </c>
      <c r="AI2" s="15"/>
      <c r="AJ2" s="15"/>
      <c r="AK2" s="15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</row>
    <row r="3" spans="1:51" ht="23.25" customHeight="1" x14ac:dyDescent="0.25">
      <c r="A3" s="95" t="s">
        <v>405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AJ3" s="17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6"/>
    </row>
    <row r="4" spans="1:51" ht="23.25" customHeight="1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51" ht="10.15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spans="1:51" ht="33.75" customHeight="1" x14ac:dyDescent="0.25">
      <c r="A6" s="89" t="s">
        <v>410</v>
      </c>
      <c r="B6" s="89" t="s">
        <v>419</v>
      </c>
      <c r="C6" s="89" t="s">
        <v>395</v>
      </c>
      <c r="D6" s="89" t="s">
        <v>411</v>
      </c>
      <c r="E6" s="91" t="s">
        <v>25</v>
      </c>
      <c r="F6" s="91"/>
      <c r="G6" s="90" t="s">
        <v>244</v>
      </c>
      <c r="H6" s="89" t="s">
        <v>412</v>
      </c>
      <c r="I6" s="89" t="s">
        <v>0</v>
      </c>
      <c r="J6" s="89" t="s">
        <v>413</v>
      </c>
      <c r="K6" s="89"/>
      <c r="L6" s="89" t="s">
        <v>455</v>
      </c>
      <c r="M6" s="89" t="s">
        <v>423</v>
      </c>
      <c r="N6" s="89" t="s">
        <v>424</v>
      </c>
      <c r="O6" s="89" t="s">
        <v>414</v>
      </c>
      <c r="P6" s="89"/>
      <c r="Q6" s="89"/>
      <c r="R6" s="89"/>
      <c r="S6" s="100" t="s">
        <v>22</v>
      </c>
      <c r="T6" s="101"/>
      <c r="U6" s="101"/>
      <c r="V6" s="101"/>
      <c r="W6" s="101"/>
      <c r="X6" s="101"/>
      <c r="Y6" s="101"/>
      <c r="Z6" s="101"/>
      <c r="AA6" s="101"/>
      <c r="AB6" s="102"/>
      <c r="AC6" s="100" t="s">
        <v>22</v>
      </c>
      <c r="AD6" s="101"/>
      <c r="AE6" s="101"/>
      <c r="AF6" s="101"/>
      <c r="AG6" s="101"/>
      <c r="AH6" s="101"/>
      <c r="AI6" s="101"/>
      <c r="AJ6" s="102"/>
      <c r="AK6" s="98" t="s">
        <v>415</v>
      </c>
    </row>
    <row r="7" spans="1:51" s="20" customFormat="1" ht="26.1" customHeight="1" x14ac:dyDescent="0.25">
      <c r="A7" s="89"/>
      <c r="B7" s="89"/>
      <c r="C7" s="89"/>
      <c r="D7" s="89"/>
      <c r="E7" s="91"/>
      <c r="F7" s="91"/>
      <c r="G7" s="90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 t="s">
        <v>416</v>
      </c>
      <c r="T7" s="89"/>
      <c r="U7" s="89"/>
      <c r="V7" s="89"/>
      <c r="W7" s="89"/>
      <c r="X7" s="89"/>
      <c r="Y7" s="89"/>
      <c r="Z7" s="89"/>
      <c r="AA7" s="89"/>
      <c r="AB7" s="89"/>
      <c r="AC7" s="89" t="s">
        <v>417</v>
      </c>
      <c r="AD7" s="89"/>
      <c r="AE7" s="89"/>
      <c r="AF7" s="89"/>
      <c r="AG7" s="89"/>
      <c r="AH7" s="89"/>
      <c r="AI7" s="89"/>
      <c r="AJ7" s="89"/>
      <c r="AK7" s="98"/>
    </row>
    <row r="8" spans="1:51" s="20" customFormat="1" ht="26.1" customHeight="1" x14ac:dyDescent="0.25">
      <c r="A8" s="89"/>
      <c r="B8" s="89"/>
      <c r="C8" s="89"/>
      <c r="D8" s="89"/>
      <c r="E8" s="91"/>
      <c r="F8" s="91"/>
      <c r="G8" s="90"/>
      <c r="H8" s="89"/>
      <c r="I8" s="89"/>
      <c r="J8" s="89"/>
      <c r="K8" s="89"/>
      <c r="L8" s="89"/>
      <c r="M8" s="89"/>
      <c r="N8" s="89"/>
      <c r="O8" s="92" t="s">
        <v>434</v>
      </c>
      <c r="P8" s="92" t="s">
        <v>435</v>
      </c>
      <c r="Q8" s="92" t="s">
        <v>436</v>
      </c>
      <c r="R8" s="92" t="s">
        <v>437</v>
      </c>
      <c r="S8" s="99" t="s">
        <v>29</v>
      </c>
      <c r="T8" s="99"/>
      <c r="U8" s="99"/>
      <c r="V8" s="99"/>
      <c r="W8" s="99"/>
      <c r="X8" s="99" t="s">
        <v>30</v>
      </c>
      <c r="Y8" s="99"/>
      <c r="Z8" s="99"/>
      <c r="AA8" s="99"/>
      <c r="AB8" s="99"/>
      <c r="AC8" s="99" t="s">
        <v>29</v>
      </c>
      <c r="AD8" s="99"/>
      <c r="AE8" s="99"/>
      <c r="AF8" s="99"/>
      <c r="AG8" s="99" t="s">
        <v>30</v>
      </c>
      <c r="AH8" s="99"/>
      <c r="AI8" s="99"/>
      <c r="AJ8" s="99"/>
      <c r="AK8" s="98"/>
    </row>
    <row r="9" spans="1:51" s="20" customFormat="1" ht="204" customHeight="1" x14ac:dyDescent="0.25">
      <c r="A9" s="89"/>
      <c r="B9" s="89"/>
      <c r="C9" s="89"/>
      <c r="D9" s="89"/>
      <c r="E9" s="81" t="s">
        <v>418</v>
      </c>
      <c r="F9" s="81" t="s">
        <v>26</v>
      </c>
      <c r="G9" s="90"/>
      <c r="H9" s="89"/>
      <c r="I9" s="89"/>
      <c r="J9" s="81" t="s">
        <v>401</v>
      </c>
      <c r="K9" s="81" t="s">
        <v>400</v>
      </c>
      <c r="L9" s="89"/>
      <c r="M9" s="89"/>
      <c r="N9" s="89"/>
      <c r="O9" s="92"/>
      <c r="P9" s="92"/>
      <c r="Q9" s="92"/>
      <c r="R9" s="92"/>
      <c r="S9" s="21" t="s">
        <v>438</v>
      </c>
      <c r="T9" s="21" t="s">
        <v>439</v>
      </c>
      <c r="U9" s="21" t="s">
        <v>440</v>
      </c>
      <c r="V9" s="21" t="s">
        <v>441</v>
      </c>
      <c r="W9" s="21" t="s">
        <v>442</v>
      </c>
      <c r="X9" s="21" t="s">
        <v>443</v>
      </c>
      <c r="Y9" s="21" t="s">
        <v>444</v>
      </c>
      <c r="Z9" s="21" t="s">
        <v>445</v>
      </c>
      <c r="AA9" s="21" t="s">
        <v>441</v>
      </c>
      <c r="AB9" s="21" t="s">
        <v>442</v>
      </c>
      <c r="AC9" s="21" t="s">
        <v>443</v>
      </c>
      <c r="AD9" s="21" t="s">
        <v>444</v>
      </c>
      <c r="AE9" s="21" t="s">
        <v>446</v>
      </c>
      <c r="AF9" s="21" t="s">
        <v>447</v>
      </c>
      <c r="AG9" s="21" t="s">
        <v>443</v>
      </c>
      <c r="AH9" s="21" t="s">
        <v>444</v>
      </c>
      <c r="AI9" s="21" t="s">
        <v>446</v>
      </c>
      <c r="AJ9" s="21" t="s">
        <v>448</v>
      </c>
      <c r="AK9" s="98"/>
    </row>
    <row r="10" spans="1:51" s="20" customFormat="1" ht="26.65" customHeight="1" x14ac:dyDescent="0.25">
      <c r="A10" s="22">
        <v>1</v>
      </c>
      <c r="B10" s="22">
        <v>2</v>
      </c>
      <c r="C10" s="23" t="s">
        <v>77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3" t="s">
        <v>402</v>
      </c>
      <c r="L10" s="22">
        <v>10</v>
      </c>
      <c r="M10" s="22">
        <v>11</v>
      </c>
      <c r="N10" s="22">
        <v>12</v>
      </c>
      <c r="O10" s="22">
        <v>13</v>
      </c>
      <c r="P10" s="22">
        <v>14</v>
      </c>
      <c r="Q10" s="22" t="s">
        <v>429</v>
      </c>
      <c r="R10" s="22">
        <v>16</v>
      </c>
      <c r="S10" s="22">
        <v>17</v>
      </c>
      <c r="T10" s="22">
        <v>18</v>
      </c>
      <c r="U10" s="22" t="s">
        <v>430</v>
      </c>
      <c r="V10" s="22">
        <v>20</v>
      </c>
      <c r="W10" s="23" t="s">
        <v>245</v>
      </c>
      <c r="X10" s="22" t="s">
        <v>28</v>
      </c>
      <c r="Y10" s="22">
        <v>22</v>
      </c>
      <c r="Z10" s="22" t="s">
        <v>431</v>
      </c>
      <c r="AA10" s="22">
        <v>24</v>
      </c>
      <c r="AB10" s="24" t="s">
        <v>246</v>
      </c>
      <c r="AC10" s="22">
        <v>25</v>
      </c>
      <c r="AD10" s="22">
        <v>26</v>
      </c>
      <c r="AE10" s="22" t="s">
        <v>432</v>
      </c>
      <c r="AF10" s="22">
        <v>28</v>
      </c>
      <c r="AG10" s="22">
        <v>29</v>
      </c>
      <c r="AH10" s="22">
        <v>30</v>
      </c>
      <c r="AI10" s="22" t="s">
        <v>433</v>
      </c>
      <c r="AJ10" s="22">
        <v>32</v>
      </c>
      <c r="AK10" s="22">
        <v>33</v>
      </c>
    </row>
    <row r="11" spans="1:51" ht="21" customHeight="1" x14ac:dyDescent="0.25">
      <c r="A11" s="25" t="s">
        <v>136</v>
      </c>
      <c r="B11" s="26" t="str">
        <f t="shared" ref="B11:B27" si="0">VLOOKUP(A11,lista,5,0)</f>
        <v>Nazwa programu…</v>
      </c>
      <c r="C11" s="27"/>
      <c r="D11" s="28"/>
      <c r="E11" s="29"/>
      <c r="F11" s="28"/>
      <c r="G11" s="25" t="str">
        <f t="shared" ref="G11:G27" si="1">IF(E11=83,IF(AND(E11=83,L11="BP"),VLOOKUP(A11,lista,3,0),VLOOKUP(A11,lista,4,0)),IF(E11=83,A11,A11&amp;"_"&amp;C11))</f>
        <v>Skrót programu…_</v>
      </c>
      <c r="H11" s="30" t="str">
        <f t="shared" ref="H11:H27" si="2">LEFT(I11,3)</f>
        <v/>
      </c>
      <c r="I11" s="25"/>
      <c r="J11" s="31"/>
      <c r="K11" s="28"/>
      <c r="L11" s="28"/>
      <c r="M11" s="25"/>
      <c r="N11" s="25"/>
      <c r="O11" s="25"/>
      <c r="P11" s="25"/>
      <c r="Q11" s="25">
        <f t="shared" ref="Q11:Q33" si="3">R11-O11</f>
        <v>0</v>
      </c>
      <c r="R11" s="25"/>
      <c r="S11" s="25"/>
      <c r="T11" s="25"/>
      <c r="U11" s="25">
        <f t="shared" ref="U11:U33" si="4">V11-S11</f>
        <v>0</v>
      </c>
      <c r="V11" s="25"/>
      <c r="W11" s="25"/>
      <c r="X11" s="25"/>
      <c r="Y11" s="25"/>
      <c r="Z11" s="25">
        <f t="shared" ref="Z11:Z33" si="5">AA11-X11</f>
        <v>0</v>
      </c>
      <c r="AA11" s="25"/>
      <c r="AB11" s="25"/>
      <c r="AC11" s="25"/>
      <c r="AD11" s="25"/>
      <c r="AE11" s="25">
        <f t="shared" ref="AE11:AE33" si="6">AF11-AC11</f>
        <v>0</v>
      </c>
      <c r="AF11" s="25"/>
      <c r="AG11" s="25"/>
      <c r="AH11" s="25"/>
      <c r="AI11" s="25">
        <f t="shared" ref="AI11:AI33" si="7">AJ11-AG11</f>
        <v>0</v>
      </c>
      <c r="AJ11" s="25"/>
      <c r="AK11" s="25"/>
    </row>
    <row r="12" spans="1:51" ht="21" customHeight="1" x14ac:dyDescent="0.25">
      <c r="A12" s="25" t="s">
        <v>136</v>
      </c>
      <c r="B12" s="26" t="str">
        <f t="shared" si="0"/>
        <v>Nazwa programu…</v>
      </c>
      <c r="C12" s="27"/>
      <c r="D12" s="28"/>
      <c r="E12" s="29"/>
      <c r="F12" s="28"/>
      <c r="G12" s="25" t="str">
        <f t="shared" si="1"/>
        <v>Skrót programu…_</v>
      </c>
      <c r="H12" s="30"/>
      <c r="I12" s="25"/>
      <c r="J12" s="31"/>
      <c r="K12" s="28"/>
      <c r="L12" s="28"/>
      <c r="M12" s="25"/>
      <c r="N12" s="25"/>
      <c r="O12" s="25"/>
      <c r="P12" s="25"/>
      <c r="Q12" s="25">
        <f t="shared" si="3"/>
        <v>0</v>
      </c>
      <c r="R12" s="25"/>
      <c r="S12" s="25"/>
      <c r="T12" s="25"/>
      <c r="U12" s="25">
        <f t="shared" si="4"/>
        <v>0</v>
      </c>
      <c r="V12" s="25"/>
      <c r="W12" s="25"/>
      <c r="X12" s="25"/>
      <c r="Y12" s="25"/>
      <c r="Z12" s="25">
        <f t="shared" si="5"/>
        <v>0</v>
      </c>
      <c r="AA12" s="25"/>
      <c r="AB12" s="25"/>
      <c r="AC12" s="25"/>
      <c r="AD12" s="25"/>
      <c r="AE12" s="25">
        <f t="shared" si="6"/>
        <v>0</v>
      </c>
      <c r="AF12" s="25"/>
      <c r="AG12" s="25"/>
      <c r="AH12" s="25"/>
      <c r="AI12" s="25">
        <f t="shared" si="7"/>
        <v>0</v>
      </c>
      <c r="AJ12" s="25"/>
      <c r="AK12" s="25"/>
    </row>
    <row r="13" spans="1:51" ht="21" customHeight="1" x14ac:dyDescent="0.25">
      <c r="A13" s="25" t="s">
        <v>136</v>
      </c>
      <c r="B13" s="26" t="str">
        <f t="shared" si="0"/>
        <v>Nazwa programu…</v>
      </c>
      <c r="C13" s="27"/>
      <c r="D13" s="28"/>
      <c r="E13" s="29"/>
      <c r="F13" s="28"/>
      <c r="G13" s="25" t="str">
        <f t="shared" si="1"/>
        <v>Skrót programu…_</v>
      </c>
      <c r="H13" s="30"/>
      <c r="I13" s="25"/>
      <c r="J13" s="31"/>
      <c r="K13" s="28"/>
      <c r="L13" s="28"/>
      <c r="M13" s="25"/>
      <c r="N13" s="25"/>
      <c r="O13" s="25"/>
      <c r="P13" s="25"/>
      <c r="Q13" s="25">
        <f t="shared" si="3"/>
        <v>0</v>
      </c>
      <c r="R13" s="25"/>
      <c r="S13" s="25"/>
      <c r="T13" s="25"/>
      <c r="U13" s="25">
        <f t="shared" si="4"/>
        <v>0</v>
      </c>
      <c r="V13" s="25"/>
      <c r="W13" s="25"/>
      <c r="X13" s="25"/>
      <c r="Y13" s="25"/>
      <c r="Z13" s="25">
        <f t="shared" si="5"/>
        <v>0</v>
      </c>
      <c r="AA13" s="25"/>
      <c r="AB13" s="25"/>
      <c r="AC13" s="25"/>
      <c r="AD13" s="25"/>
      <c r="AE13" s="25">
        <f t="shared" si="6"/>
        <v>0</v>
      </c>
      <c r="AF13" s="25"/>
      <c r="AG13" s="25"/>
      <c r="AH13" s="25"/>
      <c r="AI13" s="25">
        <f t="shared" si="7"/>
        <v>0</v>
      </c>
      <c r="AJ13" s="25"/>
      <c r="AK13" s="25"/>
    </row>
    <row r="14" spans="1:51" ht="21" customHeight="1" x14ac:dyDescent="0.25">
      <c r="A14" s="25" t="s">
        <v>136</v>
      </c>
      <c r="B14" s="26" t="str">
        <f t="shared" si="0"/>
        <v>Nazwa programu…</v>
      </c>
      <c r="C14" s="27"/>
      <c r="D14" s="25"/>
      <c r="E14" s="29"/>
      <c r="F14" s="28"/>
      <c r="G14" s="25" t="str">
        <f t="shared" si="1"/>
        <v>Skrót programu…_</v>
      </c>
      <c r="H14" s="30" t="str">
        <f t="shared" si="2"/>
        <v/>
      </c>
      <c r="I14" s="25"/>
      <c r="J14" s="25"/>
      <c r="K14" s="25"/>
      <c r="L14" s="28"/>
      <c r="M14" s="25"/>
      <c r="N14" s="25"/>
      <c r="O14" s="25"/>
      <c r="P14" s="25"/>
      <c r="Q14" s="25">
        <f t="shared" si="3"/>
        <v>0</v>
      </c>
      <c r="R14" s="25"/>
      <c r="S14" s="25"/>
      <c r="T14" s="25"/>
      <c r="U14" s="25">
        <f t="shared" si="4"/>
        <v>0</v>
      </c>
      <c r="V14" s="25"/>
      <c r="W14" s="25"/>
      <c r="X14" s="25"/>
      <c r="Y14" s="25"/>
      <c r="Z14" s="25">
        <f t="shared" si="5"/>
        <v>0</v>
      </c>
      <c r="AA14" s="25"/>
      <c r="AB14" s="25"/>
      <c r="AC14" s="25"/>
      <c r="AD14" s="25"/>
      <c r="AE14" s="25">
        <f t="shared" si="6"/>
        <v>0</v>
      </c>
      <c r="AF14" s="25"/>
      <c r="AG14" s="25"/>
      <c r="AH14" s="25"/>
      <c r="AI14" s="25">
        <f t="shared" si="7"/>
        <v>0</v>
      </c>
      <c r="AJ14" s="25"/>
      <c r="AK14" s="25"/>
    </row>
    <row r="15" spans="1:51" ht="21" customHeight="1" x14ac:dyDescent="0.25">
      <c r="A15" s="25" t="s">
        <v>136</v>
      </c>
      <c r="B15" s="26" t="str">
        <f t="shared" si="0"/>
        <v>Nazwa programu…</v>
      </c>
      <c r="C15" s="27"/>
      <c r="D15" s="25"/>
      <c r="E15" s="29"/>
      <c r="F15" s="28"/>
      <c r="G15" s="25" t="str">
        <f t="shared" si="1"/>
        <v>Skrót programu…_</v>
      </c>
      <c r="H15" s="30" t="str">
        <f t="shared" si="2"/>
        <v/>
      </c>
      <c r="I15" s="25"/>
      <c r="J15" s="25"/>
      <c r="K15" s="25"/>
      <c r="L15" s="28"/>
      <c r="M15" s="25"/>
      <c r="N15" s="25"/>
      <c r="O15" s="25"/>
      <c r="P15" s="25"/>
      <c r="Q15" s="25">
        <f t="shared" si="3"/>
        <v>0</v>
      </c>
      <c r="R15" s="25"/>
      <c r="S15" s="25"/>
      <c r="T15" s="25"/>
      <c r="U15" s="25">
        <f t="shared" si="4"/>
        <v>0</v>
      </c>
      <c r="V15" s="25"/>
      <c r="W15" s="25"/>
      <c r="X15" s="25"/>
      <c r="Y15" s="25"/>
      <c r="Z15" s="25">
        <f t="shared" si="5"/>
        <v>0</v>
      </c>
      <c r="AA15" s="25"/>
      <c r="AB15" s="25"/>
      <c r="AC15" s="25"/>
      <c r="AD15" s="25"/>
      <c r="AE15" s="25">
        <f t="shared" si="6"/>
        <v>0</v>
      </c>
      <c r="AF15" s="25"/>
      <c r="AG15" s="25"/>
      <c r="AH15" s="25"/>
      <c r="AI15" s="25">
        <f t="shared" si="7"/>
        <v>0</v>
      </c>
      <c r="AJ15" s="25"/>
      <c r="AK15" s="25"/>
    </row>
    <row r="16" spans="1:51" ht="21" customHeight="1" x14ac:dyDescent="0.25">
      <c r="A16" s="25" t="s">
        <v>136</v>
      </c>
      <c r="B16" s="26" t="str">
        <f t="shared" si="0"/>
        <v>Nazwa programu…</v>
      </c>
      <c r="C16" s="27"/>
      <c r="D16" s="25"/>
      <c r="E16" s="29"/>
      <c r="F16" s="28"/>
      <c r="G16" s="25" t="str">
        <f t="shared" si="1"/>
        <v>Skrót programu…_</v>
      </c>
      <c r="H16" s="30" t="str">
        <f t="shared" si="2"/>
        <v/>
      </c>
      <c r="I16" s="25"/>
      <c r="J16" s="25"/>
      <c r="K16" s="25"/>
      <c r="L16" s="28"/>
      <c r="M16" s="25"/>
      <c r="N16" s="25"/>
      <c r="O16" s="25"/>
      <c r="P16" s="25"/>
      <c r="Q16" s="25">
        <f t="shared" si="3"/>
        <v>0</v>
      </c>
      <c r="R16" s="25"/>
      <c r="S16" s="25"/>
      <c r="T16" s="25"/>
      <c r="U16" s="25">
        <f t="shared" si="4"/>
        <v>0</v>
      </c>
      <c r="V16" s="25"/>
      <c r="W16" s="25"/>
      <c r="X16" s="25"/>
      <c r="Y16" s="25"/>
      <c r="Z16" s="25">
        <f t="shared" si="5"/>
        <v>0</v>
      </c>
      <c r="AA16" s="25"/>
      <c r="AB16" s="25"/>
      <c r="AC16" s="25"/>
      <c r="AD16" s="25"/>
      <c r="AE16" s="25">
        <f t="shared" si="6"/>
        <v>0</v>
      </c>
      <c r="AF16" s="25"/>
      <c r="AG16" s="25"/>
      <c r="AH16" s="25"/>
      <c r="AI16" s="25">
        <f t="shared" si="7"/>
        <v>0</v>
      </c>
      <c r="AJ16" s="25"/>
      <c r="AK16" s="25"/>
    </row>
    <row r="17" spans="1:37" ht="21" customHeight="1" x14ac:dyDescent="0.25">
      <c r="A17" s="25" t="s">
        <v>136</v>
      </c>
      <c r="B17" s="26" t="str">
        <f t="shared" si="0"/>
        <v>Nazwa programu…</v>
      </c>
      <c r="C17" s="27"/>
      <c r="D17" s="25"/>
      <c r="E17" s="29"/>
      <c r="F17" s="28"/>
      <c r="G17" s="25" t="str">
        <f t="shared" si="1"/>
        <v>Skrót programu…_</v>
      </c>
      <c r="H17" s="30" t="str">
        <f t="shared" si="2"/>
        <v/>
      </c>
      <c r="I17" s="25"/>
      <c r="J17" s="25"/>
      <c r="K17" s="25"/>
      <c r="L17" s="28"/>
      <c r="M17" s="25"/>
      <c r="N17" s="25"/>
      <c r="O17" s="25"/>
      <c r="P17" s="25"/>
      <c r="Q17" s="25">
        <f t="shared" si="3"/>
        <v>0</v>
      </c>
      <c r="R17" s="25"/>
      <c r="S17" s="25"/>
      <c r="T17" s="25"/>
      <c r="U17" s="25">
        <f t="shared" si="4"/>
        <v>0</v>
      </c>
      <c r="V17" s="25"/>
      <c r="W17" s="25"/>
      <c r="X17" s="25"/>
      <c r="Y17" s="25"/>
      <c r="Z17" s="25">
        <f t="shared" si="5"/>
        <v>0</v>
      </c>
      <c r="AA17" s="25"/>
      <c r="AB17" s="25"/>
      <c r="AC17" s="25"/>
      <c r="AD17" s="25"/>
      <c r="AE17" s="25">
        <f t="shared" si="6"/>
        <v>0</v>
      </c>
      <c r="AF17" s="25"/>
      <c r="AG17" s="25"/>
      <c r="AH17" s="25"/>
      <c r="AI17" s="25">
        <f t="shared" si="7"/>
        <v>0</v>
      </c>
      <c r="AJ17" s="25"/>
      <c r="AK17" s="25"/>
    </row>
    <row r="18" spans="1:37" ht="21" customHeight="1" x14ac:dyDescent="0.25">
      <c r="A18" s="25" t="s">
        <v>136</v>
      </c>
      <c r="B18" s="26" t="str">
        <f t="shared" si="0"/>
        <v>Nazwa programu…</v>
      </c>
      <c r="C18" s="27"/>
      <c r="D18" s="25"/>
      <c r="E18" s="29"/>
      <c r="F18" s="28"/>
      <c r="G18" s="25" t="str">
        <f t="shared" si="1"/>
        <v>Skrót programu…_</v>
      </c>
      <c r="H18" s="30" t="str">
        <f t="shared" si="2"/>
        <v/>
      </c>
      <c r="I18" s="25"/>
      <c r="J18" s="25"/>
      <c r="K18" s="25"/>
      <c r="L18" s="28"/>
      <c r="M18" s="25"/>
      <c r="N18" s="25"/>
      <c r="O18" s="25"/>
      <c r="P18" s="25"/>
      <c r="Q18" s="25">
        <f t="shared" si="3"/>
        <v>0</v>
      </c>
      <c r="R18" s="25"/>
      <c r="S18" s="25"/>
      <c r="T18" s="25"/>
      <c r="U18" s="25">
        <f t="shared" si="4"/>
        <v>0</v>
      </c>
      <c r="V18" s="25"/>
      <c r="W18" s="25"/>
      <c r="X18" s="25"/>
      <c r="Y18" s="25"/>
      <c r="Z18" s="25">
        <f t="shared" si="5"/>
        <v>0</v>
      </c>
      <c r="AA18" s="25"/>
      <c r="AB18" s="25"/>
      <c r="AC18" s="25"/>
      <c r="AD18" s="25"/>
      <c r="AE18" s="25">
        <f t="shared" si="6"/>
        <v>0</v>
      </c>
      <c r="AF18" s="25"/>
      <c r="AG18" s="25"/>
      <c r="AH18" s="25"/>
      <c r="AI18" s="25">
        <f t="shared" si="7"/>
        <v>0</v>
      </c>
      <c r="AJ18" s="25"/>
      <c r="AK18" s="25"/>
    </row>
    <row r="19" spans="1:37" ht="21" customHeight="1" x14ac:dyDescent="0.25">
      <c r="A19" s="25" t="s">
        <v>136</v>
      </c>
      <c r="B19" s="26" t="str">
        <f t="shared" si="0"/>
        <v>Nazwa programu…</v>
      </c>
      <c r="C19" s="27"/>
      <c r="D19" s="25"/>
      <c r="E19" s="29"/>
      <c r="F19" s="28"/>
      <c r="G19" s="25" t="str">
        <f t="shared" si="1"/>
        <v>Skrót programu…_</v>
      </c>
      <c r="H19" s="30" t="str">
        <f t="shared" si="2"/>
        <v/>
      </c>
      <c r="I19" s="25"/>
      <c r="J19" s="25"/>
      <c r="K19" s="25"/>
      <c r="L19" s="28"/>
      <c r="M19" s="25"/>
      <c r="N19" s="25"/>
      <c r="O19" s="25"/>
      <c r="P19" s="25"/>
      <c r="Q19" s="25">
        <f t="shared" si="3"/>
        <v>0</v>
      </c>
      <c r="R19" s="25"/>
      <c r="S19" s="25"/>
      <c r="T19" s="25"/>
      <c r="U19" s="25">
        <f t="shared" si="4"/>
        <v>0</v>
      </c>
      <c r="V19" s="25"/>
      <c r="W19" s="25"/>
      <c r="X19" s="25"/>
      <c r="Y19" s="25"/>
      <c r="Z19" s="25">
        <f t="shared" si="5"/>
        <v>0</v>
      </c>
      <c r="AA19" s="25"/>
      <c r="AB19" s="25"/>
      <c r="AC19" s="25"/>
      <c r="AD19" s="25"/>
      <c r="AE19" s="25">
        <f t="shared" si="6"/>
        <v>0</v>
      </c>
      <c r="AF19" s="25"/>
      <c r="AG19" s="25"/>
      <c r="AH19" s="25"/>
      <c r="AI19" s="25">
        <f t="shared" si="7"/>
        <v>0</v>
      </c>
      <c r="AJ19" s="25"/>
      <c r="AK19" s="25"/>
    </row>
    <row r="20" spans="1:37" ht="21" customHeight="1" x14ac:dyDescent="0.25">
      <c r="A20" s="25" t="s">
        <v>136</v>
      </c>
      <c r="B20" s="26" t="str">
        <f t="shared" si="0"/>
        <v>Nazwa programu…</v>
      </c>
      <c r="C20" s="27"/>
      <c r="D20" s="25"/>
      <c r="E20" s="29"/>
      <c r="F20" s="28"/>
      <c r="G20" s="25" t="str">
        <f t="shared" si="1"/>
        <v>Skrót programu…_</v>
      </c>
      <c r="H20" s="30" t="str">
        <f t="shared" si="2"/>
        <v/>
      </c>
      <c r="I20" s="25"/>
      <c r="J20" s="25"/>
      <c r="K20" s="25"/>
      <c r="L20" s="28"/>
      <c r="M20" s="25"/>
      <c r="N20" s="25"/>
      <c r="O20" s="25"/>
      <c r="P20" s="25"/>
      <c r="Q20" s="25">
        <f t="shared" si="3"/>
        <v>0</v>
      </c>
      <c r="R20" s="25"/>
      <c r="S20" s="25"/>
      <c r="T20" s="25"/>
      <c r="U20" s="25">
        <f t="shared" si="4"/>
        <v>0</v>
      </c>
      <c r="V20" s="25"/>
      <c r="W20" s="25"/>
      <c r="X20" s="25"/>
      <c r="Y20" s="25"/>
      <c r="Z20" s="25">
        <f t="shared" si="5"/>
        <v>0</v>
      </c>
      <c r="AA20" s="25"/>
      <c r="AB20" s="25"/>
      <c r="AC20" s="25"/>
      <c r="AD20" s="25"/>
      <c r="AE20" s="25">
        <f t="shared" si="6"/>
        <v>0</v>
      </c>
      <c r="AF20" s="25"/>
      <c r="AG20" s="25"/>
      <c r="AH20" s="25"/>
      <c r="AI20" s="25">
        <f t="shared" si="7"/>
        <v>0</v>
      </c>
      <c r="AJ20" s="25"/>
      <c r="AK20" s="25"/>
    </row>
    <row r="21" spans="1:37" ht="21" customHeight="1" x14ac:dyDescent="0.25">
      <c r="A21" s="25" t="s">
        <v>136</v>
      </c>
      <c r="B21" s="26" t="str">
        <f t="shared" si="0"/>
        <v>Nazwa programu…</v>
      </c>
      <c r="C21" s="27"/>
      <c r="D21" s="25"/>
      <c r="E21" s="29"/>
      <c r="F21" s="28"/>
      <c r="G21" s="25" t="str">
        <f t="shared" si="1"/>
        <v>Skrót programu…_</v>
      </c>
      <c r="H21" s="30" t="str">
        <f t="shared" si="2"/>
        <v/>
      </c>
      <c r="I21" s="25"/>
      <c r="J21" s="25"/>
      <c r="K21" s="25"/>
      <c r="L21" s="28"/>
      <c r="M21" s="25"/>
      <c r="N21" s="25"/>
      <c r="O21" s="25"/>
      <c r="P21" s="25"/>
      <c r="Q21" s="25">
        <f t="shared" si="3"/>
        <v>0</v>
      </c>
      <c r="R21" s="25"/>
      <c r="S21" s="25"/>
      <c r="T21" s="25"/>
      <c r="U21" s="25">
        <f t="shared" si="4"/>
        <v>0</v>
      </c>
      <c r="V21" s="25"/>
      <c r="W21" s="25"/>
      <c r="X21" s="25"/>
      <c r="Y21" s="25"/>
      <c r="Z21" s="25">
        <f t="shared" si="5"/>
        <v>0</v>
      </c>
      <c r="AA21" s="25"/>
      <c r="AB21" s="25"/>
      <c r="AC21" s="25"/>
      <c r="AD21" s="25"/>
      <c r="AE21" s="25">
        <f t="shared" si="6"/>
        <v>0</v>
      </c>
      <c r="AF21" s="25"/>
      <c r="AG21" s="25"/>
      <c r="AH21" s="25"/>
      <c r="AI21" s="25">
        <f t="shared" si="7"/>
        <v>0</v>
      </c>
      <c r="AJ21" s="25"/>
      <c r="AK21" s="25"/>
    </row>
    <row r="22" spans="1:37" ht="21" customHeight="1" x14ac:dyDescent="0.25">
      <c r="A22" s="25" t="s">
        <v>136</v>
      </c>
      <c r="B22" s="26" t="str">
        <f t="shared" si="0"/>
        <v>Nazwa programu…</v>
      </c>
      <c r="C22" s="27"/>
      <c r="D22" s="25"/>
      <c r="E22" s="29"/>
      <c r="F22" s="28"/>
      <c r="G22" s="25" t="str">
        <f t="shared" si="1"/>
        <v>Skrót programu…_</v>
      </c>
      <c r="H22" s="30" t="str">
        <f t="shared" si="2"/>
        <v/>
      </c>
      <c r="I22" s="25"/>
      <c r="J22" s="25"/>
      <c r="K22" s="25"/>
      <c r="L22" s="28"/>
      <c r="M22" s="25"/>
      <c r="N22" s="25"/>
      <c r="O22" s="25"/>
      <c r="P22" s="25"/>
      <c r="Q22" s="25">
        <f t="shared" si="3"/>
        <v>0</v>
      </c>
      <c r="R22" s="25"/>
      <c r="S22" s="25"/>
      <c r="T22" s="25"/>
      <c r="U22" s="25">
        <f t="shared" si="4"/>
        <v>0</v>
      </c>
      <c r="V22" s="25"/>
      <c r="W22" s="25"/>
      <c r="X22" s="25"/>
      <c r="Y22" s="25"/>
      <c r="Z22" s="25">
        <f t="shared" si="5"/>
        <v>0</v>
      </c>
      <c r="AA22" s="25"/>
      <c r="AB22" s="25"/>
      <c r="AC22" s="25"/>
      <c r="AD22" s="25"/>
      <c r="AE22" s="25">
        <f t="shared" si="6"/>
        <v>0</v>
      </c>
      <c r="AF22" s="25"/>
      <c r="AG22" s="25"/>
      <c r="AH22" s="25"/>
      <c r="AI22" s="25">
        <f t="shared" si="7"/>
        <v>0</v>
      </c>
      <c r="AJ22" s="25"/>
      <c r="AK22" s="25"/>
    </row>
    <row r="23" spans="1:37" ht="21" customHeight="1" x14ac:dyDescent="0.25">
      <c r="A23" s="25" t="s">
        <v>136</v>
      </c>
      <c r="B23" s="26" t="str">
        <f t="shared" si="0"/>
        <v>Nazwa programu…</v>
      </c>
      <c r="C23" s="27"/>
      <c r="D23" s="25"/>
      <c r="E23" s="29"/>
      <c r="F23" s="28"/>
      <c r="G23" s="25" t="str">
        <f t="shared" si="1"/>
        <v>Skrót programu…_</v>
      </c>
      <c r="H23" s="30" t="str">
        <f t="shared" si="2"/>
        <v/>
      </c>
      <c r="I23" s="25"/>
      <c r="J23" s="25"/>
      <c r="K23" s="25"/>
      <c r="L23" s="28"/>
      <c r="M23" s="25"/>
      <c r="N23" s="25"/>
      <c r="O23" s="25"/>
      <c r="P23" s="25"/>
      <c r="Q23" s="25">
        <f t="shared" si="3"/>
        <v>0</v>
      </c>
      <c r="R23" s="25"/>
      <c r="S23" s="25"/>
      <c r="T23" s="25"/>
      <c r="U23" s="25">
        <f t="shared" si="4"/>
        <v>0</v>
      </c>
      <c r="V23" s="25"/>
      <c r="W23" s="25"/>
      <c r="X23" s="25"/>
      <c r="Y23" s="25"/>
      <c r="Z23" s="25">
        <f t="shared" si="5"/>
        <v>0</v>
      </c>
      <c r="AA23" s="25"/>
      <c r="AB23" s="25"/>
      <c r="AC23" s="25"/>
      <c r="AD23" s="25"/>
      <c r="AE23" s="25">
        <f t="shared" si="6"/>
        <v>0</v>
      </c>
      <c r="AF23" s="25"/>
      <c r="AG23" s="25"/>
      <c r="AH23" s="25"/>
      <c r="AI23" s="25">
        <f t="shared" si="7"/>
        <v>0</v>
      </c>
      <c r="AJ23" s="25"/>
      <c r="AK23" s="25"/>
    </row>
    <row r="24" spans="1:37" ht="21" customHeight="1" x14ac:dyDescent="0.25">
      <c r="A24" s="25" t="s">
        <v>136</v>
      </c>
      <c r="B24" s="26" t="str">
        <f t="shared" si="0"/>
        <v>Nazwa programu…</v>
      </c>
      <c r="C24" s="27"/>
      <c r="D24" s="25"/>
      <c r="E24" s="29"/>
      <c r="F24" s="28"/>
      <c r="G24" s="25" t="str">
        <f t="shared" si="1"/>
        <v>Skrót programu…_</v>
      </c>
      <c r="H24" s="30" t="str">
        <f t="shared" si="2"/>
        <v/>
      </c>
      <c r="I24" s="25"/>
      <c r="J24" s="25"/>
      <c r="K24" s="25"/>
      <c r="L24" s="28"/>
      <c r="M24" s="25"/>
      <c r="N24" s="25"/>
      <c r="O24" s="25"/>
      <c r="P24" s="25"/>
      <c r="Q24" s="25">
        <f t="shared" si="3"/>
        <v>0</v>
      </c>
      <c r="R24" s="25"/>
      <c r="S24" s="25"/>
      <c r="T24" s="25"/>
      <c r="U24" s="25">
        <f t="shared" si="4"/>
        <v>0</v>
      </c>
      <c r="V24" s="25"/>
      <c r="W24" s="25"/>
      <c r="X24" s="25"/>
      <c r="Y24" s="25"/>
      <c r="Z24" s="25">
        <f t="shared" si="5"/>
        <v>0</v>
      </c>
      <c r="AA24" s="25"/>
      <c r="AB24" s="25"/>
      <c r="AC24" s="25"/>
      <c r="AD24" s="25"/>
      <c r="AE24" s="25">
        <f t="shared" si="6"/>
        <v>0</v>
      </c>
      <c r="AF24" s="25"/>
      <c r="AG24" s="25"/>
      <c r="AH24" s="25"/>
      <c r="AI24" s="25">
        <f t="shared" si="7"/>
        <v>0</v>
      </c>
      <c r="AJ24" s="25"/>
      <c r="AK24" s="25"/>
    </row>
    <row r="25" spans="1:37" ht="21" customHeight="1" x14ac:dyDescent="0.25">
      <c r="A25" s="25" t="s">
        <v>136</v>
      </c>
      <c r="B25" s="26" t="str">
        <f t="shared" si="0"/>
        <v>Nazwa programu…</v>
      </c>
      <c r="C25" s="27"/>
      <c r="D25" s="25"/>
      <c r="E25" s="29"/>
      <c r="F25" s="28"/>
      <c r="G25" s="25" t="str">
        <f t="shared" si="1"/>
        <v>Skrót programu…_</v>
      </c>
      <c r="H25" s="30" t="str">
        <f t="shared" si="2"/>
        <v/>
      </c>
      <c r="I25" s="25"/>
      <c r="J25" s="25"/>
      <c r="K25" s="25"/>
      <c r="L25" s="28"/>
      <c r="M25" s="25"/>
      <c r="N25" s="25"/>
      <c r="O25" s="25"/>
      <c r="P25" s="25"/>
      <c r="Q25" s="25">
        <f t="shared" si="3"/>
        <v>0</v>
      </c>
      <c r="R25" s="25"/>
      <c r="S25" s="25"/>
      <c r="T25" s="25"/>
      <c r="U25" s="25">
        <f t="shared" si="4"/>
        <v>0</v>
      </c>
      <c r="V25" s="25"/>
      <c r="W25" s="25"/>
      <c r="X25" s="25"/>
      <c r="Y25" s="25"/>
      <c r="Z25" s="25">
        <f t="shared" si="5"/>
        <v>0</v>
      </c>
      <c r="AA25" s="25"/>
      <c r="AB25" s="25"/>
      <c r="AC25" s="25"/>
      <c r="AD25" s="25"/>
      <c r="AE25" s="25">
        <f t="shared" si="6"/>
        <v>0</v>
      </c>
      <c r="AF25" s="25"/>
      <c r="AG25" s="25"/>
      <c r="AH25" s="25"/>
      <c r="AI25" s="25">
        <f t="shared" si="7"/>
        <v>0</v>
      </c>
      <c r="AJ25" s="25"/>
      <c r="AK25" s="25"/>
    </row>
    <row r="26" spans="1:37" ht="21" customHeight="1" x14ac:dyDescent="0.25">
      <c r="A26" s="25" t="s">
        <v>136</v>
      </c>
      <c r="B26" s="26" t="str">
        <f t="shared" si="0"/>
        <v>Nazwa programu…</v>
      </c>
      <c r="C26" s="27"/>
      <c r="D26" s="25"/>
      <c r="E26" s="29"/>
      <c r="F26" s="28"/>
      <c r="G26" s="25" t="str">
        <f t="shared" si="1"/>
        <v>Skrót programu…_</v>
      </c>
      <c r="H26" s="30" t="str">
        <f t="shared" si="2"/>
        <v/>
      </c>
      <c r="I26" s="25"/>
      <c r="J26" s="25"/>
      <c r="K26" s="25"/>
      <c r="L26" s="28"/>
      <c r="M26" s="25"/>
      <c r="N26" s="25"/>
      <c r="O26" s="25"/>
      <c r="P26" s="25"/>
      <c r="Q26" s="25">
        <f t="shared" si="3"/>
        <v>0</v>
      </c>
      <c r="R26" s="25"/>
      <c r="S26" s="25"/>
      <c r="T26" s="25"/>
      <c r="U26" s="25">
        <f t="shared" si="4"/>
        <v>0</v>
      </c>
      <c r="V26" s="25"/>
      <c r="W26" s="25"/>
      <c r="X26" s="25"/>
      <c r="Y26" s="25"/>
      <c r="Z26" s="25">
        <f t="shared" si="5"/>
        <v>0</v>
      </c>
      <c r="AA26" s="25"/>
      <c r="AB26" s="25"/>
      <c r="AC26" s="25"/>
      <c r="AD26" s="25"/>
      <c r="AE26" s="25">
        <f t="shared" si="6"/>
        <v>0</v>
      </c>
      <c r="AF26" s="25"/>
      <c r="AG26" s="25"/>
      <c r="AH26" s="25"/>
      <c r="AI26" s="25">
        <f t="shared" si="7"/>
        <v>0</v>
      </c>
      <c r="AJ26" s="25"/>
      <c r="AK26" s="25"/>
    </row>
    <row r="27" spans="1:37" ht="21" customHeight="1" x14ac:dyDescent="0.25">
      <c r="A27" s="25" t="s">
        <v>136</v>
      </c>
      <c r="B27" s="26" t="str">
        <f t="shared" si="0"/>
        <v>Nazwa programu…</v>
      </c>
      <c r="C27" s="27"/>
      <c r="D27" s="25"/>
      <c r="E27" s="29"/>
      <c r="F27" s="28"/>
      <c r="G27" s="25" t="str">
        <f t="shared" si="1"/>
        <v>Skrót programu…_</v>
      </c>
      <c r="H27" s="30" t="str">
        <f t="shared" si="2"/>
        <v/>
      </c>
      <c r="I27" s="25"/>
      <c r="J27" s="25"/>
      <c r="K27" s="25"/>
      <c r="L27" s="28"/>
      <c r="M27" s="25"/>
      <c r="N27" s="32"/>
      <c r="O27" s="25"/>
      <c r="P27" s="25"/>
      <c r="Q27" s="25">
        <f t="shared" si="3"/>
        <v>0</v>
      </c>
      <c r="R27" s="25"/>
      <c r="S27" s="25"/>
      <c r="T27" s="25"/>
      <c r="U27" s="25">
        <f t="shared" si="4"/>
        <v>0</v>
      </c>
      <c r="V27" s="25"/>
      <c r="W27" s="25"/>
      <c r="X27" s="25"/>
      <c r="Y27" s="25"/>
      <c r="Z27" s="25">
        <f t="shared" si="5"/>
        <v>0</v>
      </c>
      <c r="AA27" s="25"/>
      <c r="AB27" s="25"/>
      <c r="AC27" s="25"/>
      <c r="AD27" s="25"/>
      <c r="AE27" s="25">
        <f t="shared" si="6"/>
        <v>0</v>
      </c>
      <c r="AF27" s="25"/>
      <c r="AG27" s="25"/>
      <c r="AH27" s="25"/>
      <c r="AI27" s="25">
        <f t="shared" si="7"/>
        <v>0</v>
      </c>
      <c r="AJ27" s="25"/>
      <c r="AK27" s="25"/>
    </row>
    <row r="28" spans="1:37" s="39" customFormat="1" ht="20.100000000000001" customHeight="1" x14ac:dyDescent="0.25">
      <c r="A28" s="33"/>
      <c r="B28" s="34"/>
      <c r="C28" s="35"/>
      <c r="D28" s="36" t="s">
        <v>31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8">
        <f>O29+O30</f>
        <v>0</v>
      </c>
      <c r="P28" s="38">
        <f>P29+P30</f>
        <v>0</v>
      </c>
      <c r="Q28" s="25">
        <f t="shared" si="3"/>
        <v>0</v>
      </c>
      <c r="R28" s="38">
        <f>R29+R30</f>
        <v>0</v>
      </c>
      <c r="S28" s="38">
        <f>S29+S30</f>
        <v>0</v>
      </c>
      <c r="T28" s="38">
        <f>T29+T30</f>
        <v>0</v>
      </c>
      <c r="U28" s="25">
        <f>V28-S28</f>
        <v>0</v>
      </c>
      <c r="V28" s="38">
        <f>V29+V30</f>
        <v>0</v>
      </c>
      <c r="W28" s="38">
        <f t="shared" ref="W28:Y28" si="8">W29+W30</f>
        <v>0</v>
      </c>
      <c r="X28" s="38">
        <f t="shared" si="8"/>
        <v>0</v>
      </c>
      <c r="Y28" s="38">
        <f t="shared" si="8"/>
        <v>0</v>
      </c>
      <c r="Z28" s="25">
        <f>AA28-X28</f>
        <v>0</v>
      </c>
      <c r="AA28" s="38">
        <f>AA29+AA30</f>
        <v>0</v>
      </c>
      <c r="AB28" s="38">
        <f t="shared" ref="AB28:AD28" si="9">AB29+AB30</f>
        <v>0</v>
      </c>
      <c r="AC28" s="38">
        <f t="shared" si="9"/>
        <v>0</v>
      </c>
      <c r="AD28" s="38">
        <f t="shared" si="9"/>
        <v>0</v>
      </c>
      <c r="AE28" s="25">
        <f>AF28-AC28</f>
        <v>0</v>
      </c>
      <c r="AF28" s="38">
        <f>AF29+AF30</f>
        <v>0</v>
      </c>
      <c r="AG28" s="38">
        <f t="shared" ref="AG28:AH28" si="10">AG29+AG30</f>
        <v>0</v>
      </c>
      <c r="AH28" s="38">
        <f t="shared" si="10"/>
        <v>0</v>
      </c>
      <c r="AI28" s="25">
        <f t="shared" si="7"/>
        <v>0</v>
      </c>
      <c r="AJ28" s="38">
        <f>AJ29+AJ30</f>
        <v>0</v>
      </c>
      <c r="AK28" s="38"/>
    </row>
    <row r="29" spans="1:37" s="39" customFormat="1" ht="20.100000000000001" customHeight="1" x14ac:dyDescent="0.25">
      <c r="A29" s="34"/>
      <c r="B29" s="34"/>
      <c r="C29" s="35"/>
      <c r="D29" s="40" t="s">
        <v>249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8"/>
      <c r="P29" s="38"/>
      <c r="Q29" s="25">
        <f t="shared" si="3"/>
        <v>0</v>
      </c>
      <c r="R29" s="25"/>
      <c r="S29" s="38"/>
      <c r="T29" s="38"/>
      <c r="U29" s="25">
        <f t="shared" si="4"/>
        <v>0</v>
      </c>
      <c r="V29" s="38"/>
      <c r="W29" s="38"/>
      <c r="X29" s="38"/>
      <c r="Y29" s="38"/>
      <c r="Z29" s="25">
        <f t="shared" si="5"/>
        <v>0</v>
      </c>
      <c r="AA29" s="38"/>
      <c r="AB29" s="38"/>
      <c r="AC29" s="38"/>
      <c r="AD29" s="38"/>
      <c r="AE29" s="25">
        <f t="shared" si="6"/>
        <v>0</v>
      </c>
      <c r="AF29" s="38"/>
      <c r="AG29" s="38"/>
      <c r="AH29" s="38"/>
      <c r="AI29" s="25">
        <f t="shared" si="7"/>
        <v>0</v>
      </c>
      <c r="AJ29" s="38"/>
      <c r="AK29" s="38"/>
    </row>
    <row r="30" spans="1:37" s="39" customFormat="1" ht="20.100000000000001" customHeight="1" x14ac:dyDescent="0.25">
      <c r="A30" s="34"/>
      <c r="B30" s="34"/>
      <c r="C30" s="35"/>
      <c r="D30" s="40" t="s">
        <v>250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8"/>
      <c r="P30" s="38"/>
      <c r="Q30" s="25">
        <f t="shared" si="3"/>
        <v>0</v>
      </c>
      <c r="R30" s="25"/>
      <c r="S30" s="38"/>
      <c r="T30" s="38"/>
      <c r="U30" s="25">
        <f t="shared" si="4"/>
        <v>0</v>
      </c>
      <c r="V30" s="38"/>
      <c r="W30" s="38"/>
      <c r="X30" s="38"/>
      <c r="Y30" s="38"/>
      <c r="Z30" s="25">
        <f t="shared" si="5"/>
        <v>0</v>
      </c>
      <c r="AA30" s="38"/>
      <c r="AB30" s="38"/>
      <c r="AC30" s="38"/>
      <c r="AD30" s="38"/>
      <c r="AE30" s="25">
        <f t="shared" si="6"/>
        <v>0</v>
      </c>
      <c r="AF30" s="38"/>
      <c r="AG30" s="38"/>
      <c r="AH30" s="38"/>
      <c r="AI30" s="25">
        <f t="shared" si="7"/>
        <v>0</v>
      </c>
      <c r="AJ30" s="38"/>
      <c r="AK30" s="38"/>
    </row>
    <row r="31" spans="1:37" s="39" customFormat="1" ht="20.100000000000001" customHeight="1" x14ac:dyDescent="0.25">
      <c r="A31" s="34"/>
      <c r="B31" s="34"/>
      <c r="C31" s="35"/>
      <c r="D31" s="41" t="s">
        <v>32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8">
        <f>O32+O33</f>
        <v>0</v>
      </c>
      <c r="P31" s="38">
        <f>P32+P33</f>
        <v>0</v>
      </c>
      <c r="Q31" s="25">
        <f t="shared" si="3"/>
        <v>0</v>
      </c>
      <c r="R31" s="38">
        <f>R32+R33</f>
        <v>0</v>
      </c>
      <c r="S31" s="38">
        <f>S32+S33</f>
        <v>0</v>
      </c>
      <c r="T31" s="38">
        <f>T32+T33</f>
        <v>0</v>
      </c>
      <c r="U31" s="25">
        <f t="shared" si="4"/>
        <v>0</v>
      </c>
      <c r="V31" s="38">
        <f>V32+V33</f>
        <v>0</v>
      </c>
      <c r="W31" s="38">
        <f t="shared" ref="W31:Y31" si="11">W32+W33</f>
        <v>0</v>
      </c>
      <c r="X31" s="38">
        <f t="shared" si="11"/>
        <v>0</v>
      </c>
      <c r="Y31" s="38">
        <f t="shared" si="11"/>
        <v>0</v>
      </c>
      <c r="Z31" s="25">
        <f t="shared" si="5"/>
        <v>0</v>
      </c>
      <c r="AA31" s="38">
        <f>AA32+AA33</f>
        <v>0</v>
      </c>
      <c r="AB31" s="38">
        <f t="shared" ref="AB31:AD31" si="12">AB32+AB33</f>
        <v>0</v>
      </c>
      <c r="AC31" s="38">
        <f t="shared" si="12"/>
        <v>0</v>
      </c>
      <c r="AD31" s="38">
        <f t="shared" si="12"/>
        <v>0</v>
      </c>
      <c r="AE31" s="25">
        <f t="shared" si="6"/>
        <v>0</v>
      </c>
      <c r="AF31" s="38">
        <f>AF32+AF33</f>
        <v>0</v>
      </c>
      <c r="AG31" s="38">
        <f t="shared" ref="AG31:AH31" si="13">AG32+AG33</f>
        <v>0</v>
      </c>
      <c r="AH31" s="38">
        <f t="shared" si="13"/>
        <v>0</v>
      </c>
      <c r="AI31" s="25">
        <f t="shared" si="7"/>
        <v>0</v>
      </c>
      <c r="AJ31" s="38">
        <f>AJ32+AJ33</f>
        <v>0</v>
      </c>
      <c r="AK31" s="38"/>
    </row>
    <row r="32" spans="1:37" s="39" customFormat="1" ht="20.100000000000001" customHeight="1" x14ac:dyDescent="0.25">
      <c r="A32" s="34"/>
      <c r="B32" s="34"/>
      <c r="C32" s="35"/>
      <c r="D32" s="40" t="s">
        <v>249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8"/>
      <c r="P32" s="38"/>
      <c r="Q32" s="25">
        <f t="shared" si="3"/>
        <v>0</v>
      </c>
      <c r="R32" s="25"/>
      <c r="S32" s="38"/>
      <c r="T32" s="38"/>
      <c r="U32" s="25">
        <f t="shared" si="4"/>
        <v>0</v>
      </c>
      <c r="V32" s="38"/>
      <c r="W32" s="38"/>
      <c r="X32" s="38"/>
      <c r="Y32" s="38"/>
      <c r="Z32" s="25">
        <f t="shared" si="5"/>
        <v>0</v>
      </c>
      <c r="AA32" s="38"/>
      <c r="AB32" s="38"/>
      <c r="AC32" s="38"/>
      <c r="AD32" s="38"/>
      <c r="AE32" s="25">
        <f t="shared" si="6"/>
        <v>0</v>
      </c>
      <c r="AF32" s="38"/>
      <c r="AG32" s="38"/>
      <c r="AH32" s="38"/>
      <c r="AI32" s="25">
        <f t="shared" si="7"/>
        <v>0</v>
      </c>
      <c r="AJ32" s="38"/>
      <c r="AK32" s="38"/>
    </row>
    <row r="33" spans="1:48" s="39" customFormat="1" ht="20.100000000000001" customHeight="1" x14ac:dyDescent="0.25">
      <c r="A33" s="34"/>
      <c r="B33" s="34"/>
      <c r="C33" s="35"/>
      <c r="D33" s="40" t="s">
        <v>250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8"/>
      <c r="P33" s="38"/>
      <c r="Q33" s="25">
        <f t="shared" si="3"/>
        <v>0</v>
      </c>
      <c r="R33" s="25"/>
      <c r="S33" s="38"/>
      <c r="T33" s="38"/>
      <c r="U33" s="25">
        <f t="shared" si="4"/>
        <v>0</v>
      </c>
      <c r="V33" s="38"/>
      <c r="W33" s="38"/>
      <c r="X33" s="38"/>
      <c r="Y33" s="38"/>
      <c r="Z33" s="25">
        <f t="shared" si="5"/>
        <v>0</v>
      </c>
      <c r="AA33" s="38"/>
      <c r="AB33" s="38"/>
      <c r="AC33" s="38"/>
      <c r="AD33" s="38"/>
      <c r="AE33" s="25">
        <f t="shared" si="6"/>
        <v>0</v>
      </c>
      <c r="AF33" s="38"/>
      <c r="AG33" s="38"/>
      <c r="AH33" s="38"/>
      <c r="AI33" s="25">
        <f t="shared" si="7"/>
        <v>0</v>
      </c>
      <c r="AJ33" s="38"/>
      <c r="AK33" s="38"/>
    </row>
    <row r="34" spans="1:48" s="39" customFormat="1" ht="20.100000000000001" customHeight="1" x14ac:dyDescent="0.25">
      <c r="A34" s="34"/>
      <c r="B34" s="34"/>
      <c r="C34" s="35"/>
      <c r="D34" s="36" t="s">
        <v>251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8">
        <f t="shared" ref="O34:P36" si="14">O31+O28</f>
        <v>0</v>
      </c>
      <c r="P34" s="38">
        <f t="shared" si="14"/>
        <v>0</v>
      </c>
      <c r="Q34" s="38">
        <f>Q31+Q28</f>
        <v>0</v>
      </c>
      <c r="R34" s="38">
        <f>R31+R28</f>
        <v>0</v>
      </c>
      <c r="S34" s="38">
        <f t="shared" ref="S34:AJ34" si="15">S31+S28</f>
        <v>0</v>
      </c>
      <c r="T34" s="38">
        <f t="shared" si="15"/>
        <v>0</v>
      </c>
      <c r="U34" s="38">
        <f t="shared" si="15"/>
        <v>0</v>
      </c>
      <c r="V34" s="38">
        <f t="shared" si="15"/>
        <v>0</v>
      </c>
      <c r="W34" s="38">
        <f t="shared" si="15"/>
        <v>0</v>
      </c>
      <c r="X34" s="38">
        <f t="shared" si="15"/>
        <v>0</v>
      </c>
      <c r="Y34" s="38">
        <f t="shared" si="15"/>
        <v>0</v>
      </c>
      <c r="Z34" s="38">
        <f t="shared" si="15"/>
        <v>0</v>
      </c>
      <c r="AA34" s="38">
        <f t="shared" si="15"/>
        <v>0</v>
      </c>
      <c r="AB34" s="38">
        <f t="shared" si="15"/>
        <v>0</v>
      </c>
      <c r="AC34" s="38">
        <f t="shared" si="15"/>
        <v>0</v>
      </c>
      <c r="AD34" s="38">
        <f t="shared" si="15"/>
        <v>0</v>
      </c>
      <c r="AE34" s="38">
        <f t="shared" si="15"/>
        <v>0</v>
      </c>
      <c r="AF34" s="38">
        <f t="shared" si="15"/>
        <v>0</v>
      </c>
      <c r="AG34" s="38">
        <f t="shared" si="15"/>
        <v>0</v>
      </c>
      <c r="AH34" s="38">
        <f t="shared" si="15"/>
        <v>0</v>
      </c>
      <c r="AI34" s="38">
        <f t="shared" si="15"/>
        <v>0</v>
      </c>
      <c r="AJ34" s="38">
        <f t="shared" si="15"/>
        <v>0</v>
      </c>
      <c r="AK34" s="38"/>
    </row>
    <row r="35" spans="1:48" s="39" customFormat="1" ht="20.100000000000001" customHeight="1" x14ac:dyDescent="0.25">
      <c r="A35" s="34"/>
      <c r="B35" s="34"/>
      <c r="C35" s="35"/>
      <c r="D35" s="40" t="s">
        <v>249</v>
      </c>
      <c r="E35" s="37"/>
      <c r="F35" s="37"/>
      <c r="G35" s="37"/>
      <c r="H35" s="37"/>
      <c r="I35" s="37"/>
      <c r="J35" s="37"/>
      <c r="K35" s="37"/>
      <c r="L35" s="37"/>
      <c r="M35" s="37"/>
      <c r="N35" s="42"/>
      <c r="O35" s="38">
        <f t="shared" si="14"/>
        <v>0</v>
      </c>
      <c r="P35" s="38">
        <f t="shared" si="14"/>
        <v>0</v>
      </c>
      <c r="Q35" s="38">
        <f>Q32+Q29</f>
        <v>0</v>
      </c>
      <c r="R35" s="38">
        <f t="shared" ref="R35:AJ36" si="16">R32+R29</f>
        <v>0</v>
      </c>
      <c r="S35" s="38">
        <f t="shared" si="16"/>
        <v>0</v>
      </c>
      <c r="T35" s="38">
        <f t="shared" si="16"/>
        <v>0</v>
      </c>
      <c r="U35" s="38">
        <f t="shared" si="16"/>
        <v>0</v>
      </c>
      <c r="V35" s="38">
        <f t="shared" si="16"/>
        <v>0</v>
      </c>
      <c r="W35" s="38">
        <f t="shared" si="16"/>
        <v>0</v>
      </c>
      <c r="X35" s="38">
        <f t="shared" si="16"/>
        <v>0</v>
      </c>
      <c r="Y35" s="38">
        <f t="shared" si="16"/>
        <v>0</v>
      </c>
      <c r="Z35" s="38">
        <f t="shared" si="16"/>
        <v>0</v>
      </c>
      <c r="AA35" s="38">
        <f t="shared" si="16"/>
        <v>0</v>
      </c>
      <c r="AB35" s="38">
        <f t="shared" si="16"/>
        <v>0</v>
      </c>
      <c r="AC35" s="38">
        <f t="shared" si="16"/>
        <v>0</v>
      </c>
      <c r="AD35" s="38">
        <f t="shared" si="16"/>
        <v>0</v>
      </c>
      <c r="AE35" s="38">
        <f t="shared" si="16"/>
        <v>0</v>
      </c>
      <c r="AF35" s="38">
        <f t="shared" si="16"/>
        <v>0</v>
      </c>
      <c r="AG35" s="38">
        <f t="shared" si="16"/>
        <v>0</v>
      </c>
      <c r="AH35" s="38">
        <f t="shared" si="16"/>
        <v>0</v>
      </c>
      <c r="AI35" s="38">
        <f t="shared" si="16"/>
        <v>0</v>
      </c>
      <c r="AJ35" s="38">
        <f t="shared" si="16"/>
        <v>0</v>
      </c>
      <c r="AK35" s="38"/>
    </row>
    <row r="36" spans="1:48" s="39" customFormat="1" ht="20.100000000000001" customHeight="1" x14ac:dyDescent="0.25">
      <c r="A36" s="34"/>
      <c r="B36" s="34"/>
      <c r="C36" s="35"/>
      <c r="D36" s="43" t="s">
        <v>250</v>
      </c>
      <c r="E36" s="37"/>
      <c r="F36" s="37"/>
      <c r="G36" s="37"/>
      <c r="H36" s="37"/>
      <c r="I36" s="37"/>
      <c r="J36" s="37"/>
      <c r="K36" s="37"/>
      <c r="L36" s="37"/>
      <c r="M36" s="37"/>
      <c r="N36" s="42"/>
      <c r="O36" s="38">
        <f t="shared" si="14"/>
        <v>0</v>
      </c>
      <c r="P36" s="38">
        <f t="shared" si="14"/>
        <v>0</v>
      </c>
      <c r="Q36" s="38">
        <f>Q33+Q30</f>
        <v>0</v>
      </c>
      <c r="R36" s="38">
        <f t="shared" si="16"/>
        <v>0</v>
      </c>
      <c r="S36" s="38">
        <f t="shared" si="16"/>
        <v>0</v>
      </c>
      <c r="T36" s="38">
        <f t="shared" si="16"/>
        <v>0</v>
      </c>
      <c r="U36" s="38">
        <f t="shared" si="16"/>
        <v>0</v>
      </c>
      <c r="V36" s="38">
        <f t="shared" si="16"/>
        <v>0</v>
      </c>
      <c r="W36" s="38">
        <f t="shared" si="16"/>
        <v>0</v>
      </c>
      <c r="X36" s="38">
        <f t="shared" si="16"/>
        <v>0</v>
      </c>
      <c r="Y36" s="38">
        <f t="shared" si="16"/>
        <v>0</v>
      </c>
      <c r="Z36" s="38">
        <f t="shared" si="16"/>
        <v>0</v>
      </c>
      <c r="AA36" s="38">
        <f t="shared" si="16"/>
        <v>0</v>
      </c>
      <c r="AB36" s="38">
        <f t="shared" si="16"/>
        <v>0</v>
      </c>
      <c r="AC36" s="38">
        <f t="shared" si="16"/>
        <v>0</v>
      </c>
      <c r="AD36" s="38">
        <f t="shared" si="16"/>
        <v>0</v>
      </c>
      <c r="AE36" s="38">
        <f t="shared" si="16"/>
        <v>0</v>
      </c>
      <c r="AF36" s="38">
        <f t="shared" si="16"/>
        <v>0</v>
      </c>
      <c r="AG36" s="38">
        <f t="shared" si="16"/>
        <v>0</v>
      </c>
      <c r="AH36" s="38">
        <f t="shared" si="16"/>
        <v>0</v>
      </c>
      <c r="AI36" s="38">
        <f t="shared" si="16"/>
        <v>0</v>
      </c>
      <c r="AJ36" s="38">
        <f t="shared" si="16"/>
        <v>0</v>
      </c>
      <c r="AK36" s="38"/>
    </row>
    <row r="37" spans="1:48" s="39" customFormat="1" ht="19.5" customHeight="1" x14ac:dyDescent="0.25">
      <c r="A37" s="44"/>
      <c r="B37" s="45"/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48" s="39" customFormat="1" ht="22.35" customHeight="1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44"/>
      <c r="AT38" s="44"/>
      <c r="AU38" s="44"/>
      <c r="AV38" s="44"/>
    </row>
    <row r="39" spans="1:48" ht="20.100000000000001" customHeight="1" x14ac:dyDescent="0.25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44"/>
      <c r="R39" s="44"/>
      <c r="S39" s="44"/>
      <c r="T39" s="44"/>
      <c r="U39" s="79"/>
      <c r="V39" s="79"/>
      <c r="W39" s="79"/>
      <c r="X39" s="79"/>
      <c r="Y39" s="79"/>
      <c r="Z39" s="79"/>
      <c r="AC39" s="88"/>
      <c r="AD39" s="88"/>
      <c r="AE39" s="88"/>
      <c r="AF39" s="88"/>
      <c r="AG39" s="88"/>
      <c r="AH39" s="88"/>
      <c r="AI39" s="88"/>
      <c r="AJ39" s="88"/>
      <c r="AK39" s="88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</row>
    <row r="40" spans="1:48" ht="20.100000000000001" customHeigh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47"/>
      <c r="V40" s="47"/>
      <c r="W40" s="47"/>
      <c r="X40" s="47"/>
      <c r="Y40" s="48"/>
      <c r="Z40" s="48"/>
      <c r="AA40" s="48"/>
      <c r="AB40" s="48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</row>
    <row r="41" spans="1:48" ht="20.100000000000001" customHeight="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8"/>
      <c r="Z41" s="48"/>
      <c r="AA41" s="48"/>
      <c r="AB41" s="48"/>
      <c r="AC41" s="49"/>
      <c r="AD41" s="49"/>
      <c r="AE41" s="49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</row>
    <row r="42" spans="1:48" s="50" customFormat="1" ht="20.100000000000001" customHeight="1" x14ac:dyDescent="0.2">
      <c r="A42" s="49"/>
      <c r="B42" s="49"/>
      <c r="C42" s="49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AC42" s="51"/>
    </row>
    <row r="43" spans="1:48" s="50" customFormat="1" ht="20.100000000000001" customHeight="1" x14ac:dyDescent="0.25">
      <c r="A43" s="51"/>
      <c r="AC43" s="16"/>
      <c r="AD43" s="16"/>
      <c r="AE43" s="16"/>
      <c r="AF43" s="16"/>
      <c r="AG43" s="12"/>
      <c r="AH43" s="12"/>
      <c r="AI43" s="12"/>
      <c r="AJ43" s="12"/>
      <c r="AK43" s="12"/>
      <c r="AL43" s="12"/>
      <c r="AM43" s="12"/>
      <c r="AN43" s="12"/>
      <c r="AO43" s="12"/>
      <c r="AP43" s="12"/>
    </row>
    <row r="44" spans="1:48" s="50" customFormat="1" ht="29.25" customHeight="1" x14ac:dyDescent="0.25">
      <c r="A44" s="16"/>
      <c r="B44" s="16"/>
      <c r="C44" s="16"/>
      <c r="D44" s="16"/>
      <c r="E44" s="12"/>
      <c r="F44" s="12"/>
      <c r="G44" s="12"/>
      <c r="H44" s="12"/>
      <c r="I44" s="12"/>
      <c r="J44" s="12"/>
      <c r="K44" s="12"/>
      <c r="L44" s="12"/>
      <c r="M44" s="12"/>
      <c r="N44" s="12"/>
      <c r="AC44" s="52"/>
      <c r="AD44" s="97"/>
      <c r="AE44" s="97"/>
      <c r="AF44" s="97"/>
      <c r="AG44" s="97"/>
      <c r="AH44" s="97"/>
      <c r="AI44" s="97"/>
      <c r="AJ44" s="53"/>
      <c r="AK44" s="53"/>
      <c r="AL44" s="53"/>
      <c r="AM44" s="53"/>
      <c r="AN44" s="53"/>
      <c r="AO44" s="53"/>
      <c r="AP44" s="53"/>
    </row>
    <row r="45" spans="1:48" s="50" customFormat="1" ht="29.25" customHeight="1" x14ac:dyDescent="0.25">
      <c r="A45" s="52"/>
      <c r="B45" s="97"/>
      <c r="C45" s="97"/>
      <c r="D45" s="97"/>
      <c r="E45" s="97"/>
      <c r="F45" s="97"/>
      <c r="G45" s="97"/>
      <c r="H45" s="53"/>
      <c r="I45" s="53"/>
      <c r="J45" s="53"/>
      <c r="K45" s="53"/>
      <c r="L45" s="53"/>
      <c r="M45" s="53"/>
      <c r="N45" s="53"/>
      <c r="AC45" s="54"/>
      <c r="AD45" s="16"/>
      <c r="AE45" s="54"/>
      <c r="AG45" s="12"/>
      <c r="AH45" s="12"/>
      <c r="AI45" s="12"/>
      <c r="AJ45" s="12"/>
      <c r="AK45" s="12"/>
      <c r="AL45" s="12"/>
      <c r="AM45" s="12"/>
      <c r="AN45" s="12"/>
      <c r="AO45" s="35"/>
      <c r="AP45" s="35"/>
    </row>
    <row r="46" spans="1:48" s="50" customFormat="1" ht="10.5" customHeight="1" x14ac:dyDescent="0.25">
      <c r="A46" s="54"/>
      <c r="B46" s="16"/>
      <c r="C46" s="54"/>
      <c r="E46" s="12"/>
      <c r="F46" s="12"/>
      <c r="G46" s="12"/>
      <c r="H46" s="12"/>
      <c r="I46" s="12"/>
      <c r="J46" s="12"/>
      <c r="K46" s="12"/>
      <c r="L46" s="12"/>
      <c r="M46" s="35"/>
      <c r="N46" s="35"/>
      <c r="AC46" s="51"/>
    </row>
    <row r="47" spans="1:48" s="50" customFormat="1" ht="18.75" customHeight="1" x14ac:dyDescent="0.25">
      <c r="A47" s="51"/>
      <c r="AC47" s="16"/>
      <c r="AD47" s="16"/>
      <c r="AE47" s="16"/>
      <c r="AF47" s="16"/>
      <c r="AG47" s="12"/>
      <c r="AH47" s="12"/>
      <c r="AI47" s="12"/>
      <c r="AJ47" s="12"/>
      <c r="AK47" s="12"/>
      <c r="AL47" s="12"/>
      <c r="AM47" s="12"/>
      <c r="AN47" s="16"/>
      <c r="AO47" s="16"/>
    </row>
    <row r="48" spans="1:48" s="50" customFormat="1" ht="14.1" customHeight="1" x14ac:dyDescent="0.25">
      <c r="A48" s="16"/>
      <c r="B48" s="16"/>
      <c r="C48" s="16"/>
      <c r="D48" s="16"/>
      <c r="E48" s="12"/>
      <c r="F48" s="12"/>
      <c r="G48" s="12"/>
      <c r="H48" s="12"/>
      <c r="I48" s="12"/>
      <c r="J48" s="12"/>
      <c r="K48" s="12"/>
      <c r="L48" s="16"/>
      <c r="M48" s="16"/>
      <c r="AC48" s="54"/>
      <c r="AD48" s="16"/>
      <c r="AE48" s="54"/>
      <c r="AG48" s="12"/>
      <c r="AH48" s="12"/>
      <c r="AI48" s="12"/>
      <c r="AJ48" s="12"/>
      <c r="AK48" s="12"/>
      <c r="AL48" s="12"/>
      <c r="AM48" s="12"/>
      <c r="AN48" s="16"/>
      <c r="AO48" s="16"/>
    </row>
    <row r="49" spans="1:48" s="50" customFormat="1" ht="14.1" customHeight="1" x14ac:dyDescent="0.25">
      <c r="A49" s="54"/>
      <c r="B49" s="16"/>
      <c r="C49" s="54"/>
      <c r="E49" s="12"/>
      <c r="F49" s="12"/>
      <c r="G49" s="12"/>
      <c r="H49" s="12"/>
      <c r="I49" s="12"/>
      <c r="J49" s="12"/>
      <c r="K49" s="12"/>
      <c r="L49" s="16"/>
      <c r="M49" s="16"/>
      <c r="AC49" s="55"/>
      <c r="AD49" s="16"/>
      <c r="AE49" s="55"/>
      <c r="AG49" s="12"/>
      <c r="AH49" s="12"/>
      <c r="AI49" s="12"/>
      <c r="AJ49" s="12"/>
      <c r="AK49" s="12"/>
      <c r="AL49" s="12"/>
      <c r="AM49" s="12"/>
      <c r="AN49" s="16"/>
      <c r="AO49" s="16"/>
    </row>
    <row r="50" spans="1:48" s="50" customFormat="1" ht="14.1" customHeight="1" x14ac:dyDescent="0.25">
      <c r="A50" s="55"/>
      <c r="B50" s="16"/>
      <c r="C50" s="55"/>
      <c r="E50" s="12"/>
      <c r="F50" s="12"/>
      <c r="G50" s="12"/>
      <c r="H50" s="12"/>
      <c r="I50" s="12"/>
      <c r="J50" s="12"/>
      <c r="K50" s="12"/>
      <c r="L50" s="16"/>
      <c r="M50" s="16"/>
      <c r="AC50" s="54"/>
      <c r="AD50" s="16"/>
      <c r="AE50" s="54"/>
      <c r="AG50" s="12"/>
      <c r="AH50" s="12"/>
      <c r="AI50" s="12"/>
      <c r="AJ50" s="12"/>
      <c r="AK50" s="12"/>
      <c r="AL50" s="12"/>
      <c r="AM50" s="12"/>
      <c r="AN50" s="16"/>
      <c r="AO50" s="16"/>
    </row>
    <row r="51" spans="1:48" s="50" customFormat="1" ht="14.1" customHeight="1" x14ac:dyDescent="0.25">
      <c r="A51" s="54"/>
      <c r="B51" s="16"/>
      <c r="C51" s="54"/>
      <c r="E51" s="12"/>
      <c r="F51" s="12"/>
      <c r="G51" s="12"/>
      <c r="H51" s="12"/>
      <c r="I51" s="12"/>
      <c r="J51" s="12"/>
      <c r="K51" s="12"/>
      <c r="L51" s="16"/>
      <c r="M51" s="16"/>
      <c r="AC51" s="55"/>
      <c r="AD51" s="16"/>
      <c r="AE51" s="55"/>
      <c r="AG51" s="12"/>
      <c r="AH51" s="12"/>
      <c r="AI51" s="12"/>
      <c r="AJ51" s="12"/>
      <c r="AK51" s="12"/>
      <c r="AL51" s="12"/>
      <c r="AM51" s="12"/>
      <c r="AN51" s="16"/>
      <c r="AO51" s="16"/>
    </row>
    <row r="52" spans="1:48" s="50" customFormat="1" ht="14.1" customHeight="1" x14ac:dyDescent="0.25">
      <c r="A52" s="55"/>
      <c r="B52" s="16"/>
      <c r="C52" s="55"/>
      <c r="E52" s="12"/>
      <c r="F52" s="12"/>
      <c r="G52" s="12"/>
      <c r="H52" s="12"/>
      <c r="I52" s="12"/>
      <c r="J52" s="12"/>
      <c r="K52" s="12"/>
      <c r="L52" s="16"/>
      <c r="M52" s="16"/>
      <c r="AC52" s="54"/>
      <c r="AD52" s="16"/>
      <c r="AE52" s="54"/>
      <c r="AG52" s="12"/>
      <c r="AH52" s="12"/>
      <c r="AI52" s="12"/>
      <c r="AJ52" s="12"/>
      <c r="AK52" s="12"/>
      <c r="AL52" s="12"/>
      <c r="AM52" s="12"/>
      <c r="AN52" s="16"/>
      <c r="AO52" s="16"/>
    </row>
    <row r="53" spans="1:48" s="50" customFormat="1" ht="14.1" customHeight="1" x14ac:dyDescent="0.25">
      <c r="A53" s="54"/>
      <c r="B53" s="16"/>
      <c r="C53" s="54"/>
      <c r="E53" s="12"/>
      <c r="F53" s="12"/>
      <c r="G53" s="12"/>
      <c r="H53" s="12"/>
      <c r="I53" s="12"/>
      <c r="J53" s="12"/>
      <c r="K53" s="12"/>
      <c r="L53" s="16"/>
      <c r="M53" s="16"/>
      <c r="AC53" s="55"/>
      <c r="AD53" s="16"/>
      <c r="AE53" s="55"/>
      <c r="AG53" s="12"/>
      <c r="AH53" s="12"/>
      <c r="AI53" s="12"/>
      <c r="AJ53" s="12"/>
      <c r="AK53" s="12"/>
      <c r="AL53" s="12"/>
      <c r="AM53" s="12"/>
      <c r="AN53" s="16"/>
      <c r="AO53" s="16"/>
    </row>
    <row r="54" spans="1:48" s="50" customFormat="1" ht="14.1" customHeight="1" x14ac:dyDescent="0.25">
      <c r="A54" s="55"/>
      <c r="B54" s="16"/>
      <c r="C54" s="55"/>
      <c r="E54" s="12"/>
      <c r="F54" s="12"/>
      <c r="G54" s="12"/>
      <c r="H54" s="12"/>
      <c r="I54" s="12"/>
      <c r="J54" s="12"/>
      <c r="K54" s="12"/>
      <c r="L54" s="16"/>
      <c r="M54" s="16"/>
      <c r="AC54" s="54"/>
      <c r="AD54" s="16"/>
      <c r="AE54" s="54"/>
      <c r="AG54" s="12"/>
      <c r="AH54" s="12"/>
      <c r="AI54" s="12"/>
      <c r="AJ54" s="12"/>
      <c r="AK54" s="12"/>
      <c r="AL54" s="12"/>
      <c r="AM54" s="12"/>
      <c r="AN54" s="16"/>
      <c r="AO54" s="16"/>
    </row>
    <row r="55" spans="1:48" s="50" customFormat="1" ht="14.1" customHeight="1" x14ac:dyDescent="0.25">
      <c r="A55" s="54"/>
      <c r="B55" s="16"/>
      <c r="C55" s="54"/>
      <c r="E55" s="12"/>
      <c r="F55" s="12"/>
      <c r="G55" s="12"/>
      <c r="H55" s="12"/>
      <c r="I55" s="12"/>
      <c r="J55" s="12"/>
      <c r="K55" s="12"/>
      <c r="L55" s="16"/>
      <c r="M55" s="16"/>
      <c r="AC55" s="55"/>
      <c r="AD55" s="16"/>
      <c r="AE55" s="55"/>
      <c r="AG55" s="12"/>
      <c r="AH55" s="12"/>
      <c r="AI55" s="12"/>
      <c r="AJ55" s="12"/>
      <c r="AK55" s="12"/>
      <c r="AL55" s="12"/>
      <c r="AM55" s="12"/>
      <c r="AN55" s="16"/>
      <c r="AO55" s="16"/>
    </row>
    <row r="56" spans="1:48" s="50" customFormat="1" ht="14.1" customHeight="1" x14ac:dyDescent="0.25">
      <c r="A56" s="55"/>
      <c r="B56" s="16"/>
      <c r="C56" s="55"/>
      <c r="E56" s="12"/>
      <c r="F56" s="12"/>
      <c r="G56" s="12"/>
      <c r="H56" s="12"/>
      <c r="I56" s="12"/>
      <c r="J56" s="12"/>
      <c r="K56" s="12"/>
      <c r="L56" s="16"/>
      <c r="M56" s="16"/>
      <c r="AC56" s="54"/>
      <c r="AD56" s="16"/>
      <c r="AE56" s="54"/>
      <c r="AG56" s="12"/>
      <c r="AH56" s="12"/>
      <c r="AI56" s="12"/>
      <c r="AJ56" s="12"/>
      <c r="AK56" s="12"/>
      <c r="AL56" s="12"/>
      <c r="AM56" s="12"/>
      <c r="AN56" s="16"/>
      <c r="AO56" s="16"/>
    </row>
    <row r="57" spans="1:48" s="50" customFormat="1" ht="14.1" customHeight="1" x14ac:dyDescent="0.25">
      <c r="A57" s="1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AE57" s="16"/>
      <c r="AG57" s="12"/>
      <c r="AH57" s="12"/>
      <c r="AI57" s="12"/>
      <c r="AJ57" s="12"/>
      <c r="AK57" s="12"/>
      <c r="AL57" s="12"/>
      <c r="AM57" s="12"/>
      <c r="AN57" s="16"/>
      <c r="AO57" s="16"/>
    </row>
    <row r="58" spans="1:48" s="50" customFormat="1" ht="14.1" customHeight="1" x14ac:dyDescent="0.25">
      <c r="A58" s="1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AE58" s="16"/>
      <c r="AG58" s="12"/>
      <c r="AH58" s="12"/>
      <c r="AI58" s="12"/>
      <c r="AJ58" s="12"/>
      <c r="AK58" s="12"/>
      <c r="AL58" s="12"/>
      <c r="AM58" s="12"/>
      <c r="AN58" s="16"/>
      <c r="AO58" s="16"/>
    </row>
    <row r="59" spans="1:48" s="50" customFormat="1" ht="14.1" customHeight="1" x14ac:dyDescent="0.25">
      <c r="A59" s="1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AE59" s="16"/>
      <c r="AG59" s="12"/>
      <c r="AH59" s="12"/>
      <c r="AI59" s="12"/>
      <c r="AJ59" s="12"/>
      <c r="AK59" s="12"/>
      <c r="AL59" s="12"/>
      <c r="AM59" s="12"/>
      <c r="AN59" s="16"/>
      <c r="AO59" s="16"/>
    </row>
    <row r="60" spans="1:48" s="50" customFormat="1" ht="14.1" customHeight="1" x14ac:dyDescent="0.25">
      <c r="A60" s="1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AE60" s="16"/>
      <c r="AG60" s="12"/>
      <c r="AH60" s="12"/>
      <c r="AI60" s="12"/>
      <c r="AJ60" s="12"/>
      <c r="AK60" s="12"/>
      <c r="AL60" s="12"/>
      <c r="AM60" s="12"/>
      <c r="AN60" s="16"/>
      <c r="AO60" s="16"/>
    </row>
    <row r="61" spans="1:48" s="50" customFormat="1" ht="14.1" customHeight="1" x14ac:dyDescent="0.25">
      <c r="A61" s="1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AE61" s="16"/>
      <c r="AG61" s="12"/>
      <c r="AH61" s="12"/>
      <c r="AI61" s="12"/>
      <c r="AJ61" s="12"/>
      <c r="AK61" s="12"/>
      <c r="AL61" s="12"/>
      <c r="AM61" s="12"/>
      <c r="AN61" s="16"/>
      <c r="AO61" s="16"/>
    </row>
    <row r="62" spans="1:48" s="59" customFormat="1" ht="24" customHeight="1" x14ac:dyDescent="0.25">
      <c r="A62" s="57" t="s">
        <v>420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8"/>
      <c r="R62" s="58"/>
      <c r="S62" s="58"/>
      <c r="T62" s="58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58"/>
      <c r="AT62" s="58"/>
      <c r="AU62" s="58"/>
      <c r="AV62" s="58"/>
    </row>
    <row r="63" spans="1:48" s="59" customFormat="1" ht="24" customHeight="1" x14ac:dyDescent="0.25">
      <c r="A63" s="59" t="s">
        <v>466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8"/>
      <c r="R63" s="58"/>
      <c r="S63" s="58"/>
      <c r="T63" s="58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58"/>
      <c r="AT63" s="58"/>
      <c r="AU63" s="58"/>
      <c r="AV63" s="58"/>
    </row>
    <row r="64" spans="1:48" s="59" customFormat="1" ht="24" customHeight="1" x14ac:dyDescent="0.2">
      <c r="A64" s="60" t="s">
        <v>403</v>
      </c>
      <c r="B64" s="60"/>
      <c r="C64" s="60"/>
      <c r="D64" s="60"/>
      <c r="E64" s="60"/>
      <c r="F64" s="60"/>
      <c r="G64" s="60"/>
      <c r="H64" s="60"/>
      <c r="I64" s="60"/>
      <c r="J64" s="57"/>
      <c r="K64" s="57"/>
      <c r="L64" s="57"/>
      <c r="M64" s="57"/>
      <c r="N64" s="57"/>
      <c r="O64" s="57"/>
      <c r="P64" s="57"/>
      <c r="Q64" s="83"/>
      <c r="R64" s="83"/>
      <c r="S64" s="83"/>
      <c r="T64" s="83"/>
      <c r="AC64" s="94"/>
      <c r="AD64" s="94"/>
      <c r="AE64" s="94"/>
      <c r="AF64" s="94"/>
      <c r="AG64" s="94"/>
      <c r="AH64" s="94"/>
      <c r="AI64" s="94"/>
      <c r="AJ64" s="94"/>
      <c r="AK64" s="94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</row>
    <row r="65" spans="1:48" s="59" customFormat="1" ht="24" customHeight="1" x14ac:dyDescent="0.2">
      <c r="A65" s="61" t="s">
        <v>422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</row>
    <row r="66" spans="1:48" s="62" customFormat="1" ht="24" customHeight="1" x14ac:dyDescent="0.25">
      <c r="A66" s="57" t="s">
        <v>404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83"/>
      <c r="V66" s="83"/>
      <c r="W66" s="83"/>
      <c r="X66" s="83"/>
      <c r="Y66" s="83"/>
      <c r="Z66" s="83"/>
      <c r="AA66" s="83"/>
      <c r="AB66" s="83"/>
      <c r="AC66" s="57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</row>
    <row r="67" spans="1:48" s="62" customFormat="1" ht="24" customHeight="1" x14ac:dyDescent="0.25">
      <c r="A67" s="57" t="s">
        <v>464</v>
      </c>
      <c r="B67" s="63"/>
      <c r="C67" s="63"/>
      <c r="D67" s="63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82"/>
      <c r="V67" s="82"/>
      <c r="W67" s="82"/>
      <c r="X67" s="82"/>
      <c r="Y67" s="82"/>
      <c r="Z67" s="82"/>
      <c r="AA67" s="82"/>
      <c r="AB67" s="82"/>
      <c r="AC67" s="64"/>
      <c r="AD67" s="64"/>
      <c r="AE67" s="64"/>
      <c r="AF67" s="64"/>
      <c r="AQ67" s="59"/>
      <c r="AR67" s="59"/>
      <c r="AS67" s="59"/>
      <c r="AT67" s="59"/>
      <c r="AU67" s="59"/>
      <c r="AV67" s="59"/>
    </row>
    <row r="68" spans="1:48" s="62" customFormat="1" ht="24" customHeight="1" x14ac:dyDescent="0.25">
      <c r="A68" s="63" t="s">
        <v>465</v>
      </c>
      <c r="B68" s="64"/>
      <c r="C68" s="64"/>
      <c r="D68" s="64"/>
      <c r="L68" s="64"/>
      <c r="M68" s="64"/>
      <c r="N68" s="59"/>
      <c r="O68" s="59"/>
      <c r="P68" s="59"/>
      <c r="Q68" s="59"/>
      <c r="R68" s="59"/>
      <c r="S68" s="59"/>
      <c r="T68" s="59"/>
      <c r="AC68" s="64"/>
      <c r="AD68" s="64"/>
      <c r="AE68" s="64"/>
      <c r="AF68" s="64"/>
      <c r="AN68" s="64"/>
      <c r="AO68" s="64"/>
      <c r="AP68" s="59"/>
      <c r="AQ68" s="59"/>
      <c r="AR68" s="59"/>
      <c r="AS68" s="59"/>
      <c r="AT68" s="59"/>
      <c r="AU68" s="59"/>
      <c r="AV68" s="59"/>
    </row>
    <row r="69" spans="1:48" ht="24" customHeight="1" x14ac:dyDescent="0.25">
      <c r="A69" s="88" t="s">
        <v>406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79"/>
      <c r="O69" s="79"/>
      <c r="P69" s="79"/>
      <c r="Q69" s="79"/>
      <c r="R69" s="79"/>
      <c r="S69" s="79"/>
      <c r="T69" s="79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79"/>
      <c r="AQ69" s="79"/>
      <c r="AR69" s="79"/>
      <c r="AS69" s="79"/>
      <c r="AT69" s="79"/>
      <c r="AU69" s="79"/>
      <c r="AV69" s="79"/>
    </row>
    <row r="70" spans="1:48" ht="24" customHeight="1" x14ac:dyDescent="0.25">
      <c r="A70" s="51" t="s">
        <v>449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AC70" s="51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</row>
    <row r="71" spans="1:48" ht="24" customHeight="1" x14ac:dyDescent="0.25">
      <c r="A71" s="51" t="s">
        <v>450</v>
      </c>
      <c r="AC71" s="51"/>
      <c r="AD71" s="12"/>
      <c r="AE71" s="12"/>
    </row>
    <row r="72" spans="1:48" ht="24" customHeight="1" x14ac:dyDescent="0.25">
      <c r="A72" s="51" t="s">
        <v>451</v>
      </c>
      <c r="AC72" s="51"/>
      <c r="AD72" s="12"/>
      <c r="AE72" s="12"/>
    </row>
    <row r="73" spans="1:48" ht="24" customHeight="1" x14ac:dyDescent="0.25">
      <c r="A73" s="57" t="s">
        <v>467</v>
      </c>
      <c r="AC73" s="51"/>
      <c r="AD73" s="12"/>
      <c r="AE73" s="12"/>
    </row>
    <row r="74" spans="1:48" ht="24" customHeight="1" x14ac:dyDescent="0.25">
      <c r="A74" s="59" t="s">
        <v>407</v>
      </c>
      <c r="AC74" s="51"/>
      <c r="AD74" s="12"/>
      <c r="AE74" s="12"/>
    </row>
    <row r="75" spans="1:48" ht="21" customHeight="1" x14ac:dyDescent="0.25">
      <c r="A75" s="51"/>
      <c r="AC75" s="51"/>
      <c r="AD75" s="12"/>
      <c r="AE75" s="12"/>
    </row>
    <row r="76" spans="1:48" ht="21" customHeight="1" x14ac:dyDescent="0.25">
      <c r="A76" s="12" t="s">
        <v>468</v>
      </c>
      <c r="B76" s="65"/>
      <c r="C76" s="65"/>
      <c r="AC76" s="12"/>
      <c r="AD76" s="65"/>
      <c r="AE76" s="65"/>
    </row>
    <row r="77" spans="1:48" ht="21" customHeight="1" x14ac:dyDescent="0.25">
      <c r="AC77" s="12"/>
      <c r="AD77" s="12"/>
      <c r="AE77" s="12"/>
    </row>
    <row r="78" spans="1:48" ht="24" customHeight="1" x14ac:dyDescent="0.3">
      <c r="A78" s="86" t="s">
        <v>408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</row>
    <row r="79" spans="1:48" ht="24" customHeight="1" x14ac:dyDescent="0.3">
      <c r="A79" s="86" t="s">
        <v>409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AC79" s="12"/>
      <c r="AD79" s="12"/>
      <c r="AE79" s="12"/>
    </row>
    <row r="80" spans="1:48" ht="21" customHeight="1" x14ac:dyDescent="0.25">
      <c r="AC80" s="12"/>
      <c r="AD80" s="12"/>
      <c r="AE80" s="12"/>
    </row>
    <row r="81" spans="1:48" ht="21" customHeight="1" x14ac:dyDescent="0.25">
      <c r="A81" s="59"/>
      <c r="AC81" s="12"/>
      <c r="AD81" s="12"/>
      <c r="AE81" s="12"/>
    </row>
    <row r="82" spans="1:48" s="59" customFormat="1" ht="21" customHeight="1" x14ac:dyDescent="0.2">
      <c r="A82" s="59" t="s">
        <v>2</v>
      </c>
    </row>
    <row r="83" spans="1:48" s="59" customFormat="1" ht="21" customHeight="1" x14ac:dyDescent="0.2">
      <c r="A83" s="59" t="s">
        <v>1</v>
      </c>
    </row>
    <row r="84" spans="1:48" s="59" customFormat="1" ht="21" customHeight="1" x14ac:dyDescent="0.2">
      <c r="A84" s="59" t="s">
        <v>3</v>
      </c>
      <c r="D84" s="59" t="s">
        <v>4</v>
      </c>
    </row>
    <row r="85" spans="1:48" s="59" customFormat="1" ht="21" customHeight="1" x14ac:dyDescent="0.2">
      <c r="A85" s="59" t="s">
        <v>78</v>
      </c>
    </row>
    <row r="86" spans="1:48" s="59" customFormat="1" ht="21" customHeight="1" x14ac:dyDescent="0.2">
      <c r="O86" s="66"/>
      <c r="P86" s="66"/>
      <c r="T86" s="63"/>
      <c r="AQ86" s="66"/>
      <c r="AR86" s="66"/>
      <c r="AV86" s="63"/>
    </row>
    <row r="87" spans="1:48" x14ac:dyDescent="0.25">
      <c r="O87" s="67"/>
      <c r="P87" s="67"/>
      <c r="T87" s="16"/>
      <c r="AC87" s="12"/>
      <c r="AD87" s="12"/>
      <c r="AE87" s="12"/>
      <c r="AQ87" s="67"/>
      <c r="AR87" s="67"/>
      <c r="AV87" s="16"/>
    </row>
  </sheetData>
  <mergeCells count="41">
    <mergeCell ref="X8:AB8"/>
    <mergeCell ref="O6:R7"/>
    <mergeCell ref="S6:AB6"/>
    <mergeCell ref="AC62:AR62"/>
    <mergeCell ref="AC69:AO69"/>
    <mergeCell ref="AG8:AJ8"/>
    <mergeCell ref="AC8:AF8"/>
    <mergeCell ref="AC6:AJ6"/>
    <mergeCell ref="S8:W8"/>
    <mergeCell ref="AC78:AV78"/>
    <mergeCell ref="A69:M69"/>
    <mergeCell ref="A78:T78"/>
    <mergeCell ref="AC64:AK64"/>
    <mergeCell ref="A3:R5"/>
    <mergeCell ref="AC39:AK39"/>
    <mergeCell ref="AD44:AI44"/>
    <mergeCell ref="B45:G45"/>
    <mergeCell ref="A38:P38"/>
    <mergeCell ref="AC38:AR38"/>
    <mergeCell ref="AK6:AK9"/>
    <mergeCell ref="S7:AB7"/>
    <mergeCell ref="AC7:AJ7"/>
    <mergeCell ref="O8:O9"/>
    <mergeCell ref="P8:P9"/>
    <mergeCell ref="Q8:Q9"/>
    <mergeCell ref="A79:T79"/>
    <mergeCell ref="A39:P39"/>
    <mergeCell ref="A40:I40"/>
    <mergeCell ref="I6:I9"/>
    <mergeCell ref="J6:K8"/>
    <mergeCell ref="L6:L9"/>
    <mergeCell ref="M6:M9"/>
    <mergeCell ref="N6:N9"/>
    <mergeCell ref="G6:G9"/>
    <mergeCell ref="H6:H9"/>
    <mergeCell ref="A6:A9"/>
    <mergeCell ref="B6:B9"/>
    <mergeCell ref="C6:C9"/>
    <mergeCell ref="D6:D9"/>
    <mergeCell ref="E6:F8"/>
    <mergeCell ref="R8:R9"/>
  </mergeCells>
  <conditionalFormatting sqref="B11:B27">
    <cfRule type="containsText" dxfId="0" priority="2" operator="containsText" text="#N/D!">
      <formula>NOT(ISERROR(SEARCH("#N/D!",B11)))</formula>
    </cfRule>
  </conditionalFormatting>
  <dataValidations count="7">
    <dataValidation showInputMessage="1" showErrorMessage="1" sqref="B6:C6 H6" xr:uid="{D7E690A0-C89C-4EC4-9CB3-4E1A4A3E60B5}"/>
    <dataValidation type="list" allowBlank="1" showInputMessage="1" showErrorMessage="1" sqref="C11:C27" xr:uid="{BE11B184-6A64-4C42-A8F9-38AA2F583F2D}">
      <formula1>program_pomoc</formula1>
    </dataValidation>
    <dataValidation type="list" allowBlank="1" showInputMessage="1" showErrorMessage="1" sqref="A11:A27" xr:uid="{8444D75F-9BEF-4B40-8B51-5AF52CEE3A1D}">
      <formula1>program</formula1>
    </dataValidation>
    <dataValidation type="list" allowBlank="1" showInputMessage="1" showErrorMessage="1" sqref="N11:N27" xr:uid="{6BE286A7-8E35-4280-AB42-D9A308F61107}">
      <formula1>grupaIP11</formula1>
    </dataValidation>
    <dataValidation allowBlank="1" showInputMessage="1" showErrorMessage="1" errorTitle="Proszę wybrać z listy rozwijanej" promptTitle="Proszę wybrać z listy rozwijanej" sqref="D14:D27" xr:uid="{1F77A583-08BE-4CAE-89ED-F3CA733C67E6}"/>
    <dataValidation type="list" allowBlank="1" showInputMessage="1" showErrorMessage="1" sqref="L11:L27" xr:uid="{97DE970E-48BE-40BC-AD73-BDF5FBAC53AA}">
      <formula1>budżet</formula1>
    </dataValidation>
    <dataValidation type="list" allowBlank="1" showInputMessage="1" showErrorMessage="1" sqref="M11:M27" xr:uid="{5A4D96FE-712A-4EBB-B331-A541D3AAEFB3}">
      <formula1>kodyIP11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3" fitToHeight="0" pageOrder="overThenDown" orientation="landscape" r:id="rId1"/>
  <headerFooter alignWithMargins="0">
    <oddFooter xml:space="preserve">&amp;R&amp;14&amp;P
</oddFooter>
  </headerFooter>
  <rowBreaks count="1" manualBreakCount="1">
    <brk id="49" max="36" man="1"/>
  </rowBreaks>
  <colBreaks count="1" manualBreakCount="1">
    <brk id="18" max="1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7"/>
  <sheetViews>
    <sheetView topLeftCell="A85" zoomScale="110" zoomScaleNormal="110" workbookViewId="0">
      <selection activeCell="C8" sqref="C8"/>
    </sheetView>
  </sheetViews>
  <sheetFormatPr defaultRowHeight="12.75" x14ac:dyDescent="0.2"/>
  <cols>
    <col min="1" max="1" width="28.42578125" customWidth="1"/>
    <col min="3" max="3" width="39.5703125" customWidth="1"/>
    <col min="4" max="4" width="37.5703125" customWidth="1"/>
    <col min="5" max="5" width="91" customWidth="1"/>
  </cols>
  <sheetData>
    <row r="1" spans="1:11" x14ac:dyDescent="0.2">
      <c r="A1" s="9" t="s">
        <v>136</v>
      </c>
      <c r="B1" s="9" t="s">
        <v>137</v>
      </c>
      <c r="C1" s="9" t="s">
        <v>252</v>
      </c>
      <c r="D1" s="9" t="s">
        <v>253</v>
      </c>
      <c r="E1" s="9" t="s">
        <v>138</v>
      </c>
      <c r="H1" s="6"/>
      <c r="K1" s="6"/>
    </row>
    <row r="2" spans="1:11" x14ac:dyDescent="0.2">
      <c r="A2" s="6" t="s">
        <v>139</v>
      </c>
      <c r="B2" s="6">
        <v>83</v>
      </c>
      <c r="C2" s="6" t="s">
        <v>254</v>
      </c>
      <c r="D2" s="10" t="s">
        <v>396</v>
      </c>
      <c r="E2" s="6" t="s">
        <v>105</v>
      </c>
      <c r="H2" s="7" t="s">
        <v>248</v>
      </c>
      <c r="K2" s="6" t="s">
        <v>21</v>
      </c>
    </row>
    <row r="3" spans="1:11" x14ac:dyDescent="0.2">
      <c r="A3" s="84" t="s">
        <v>456</v>
      </c>
      <c r="B3" s="84">
        <v>83</v>
      </c>
      <c r="C3" s="84" t="s">
        <v>457</v>
      </c>
      <c r="D3" s="85" t="s">
        <v>458</v>
      </c>
      <c r="E3" s="84" t="s">
        <v>459</v>
      </c>
      <c r="H3" s="7" t="s">
        <v>247</v>
      </c>
      <c r="K3" s="6" t="s">
        <v>71</v>
      </c>
    </row>
    <row r="4" spans="1:11" x14ac:dyDescent="0.2">
      <c r="A4" s="7" t="s">
        <v>140</v>
      </c>
      <c r="B4" s="7">
        <v>83</v>
      </c>
      <c r="C4" s="7" t="s">
        <v>255</v>
      </c>
      <c r="D4" s="85" t="s">
        <v>397</v>
      </c>
      <c r="E4" s="7" t="s">
        <v>33</v>
      </c>
      <c r="F4" s="78"/>
      <c r="H4" s="76"/>
      <c r="K4" s="77"/>
    </row>
    <row r="5" spans="1:11" x14ac:dyDescent="0.2">
      <c r="A5" s="84" t="s">
        <v>460</v>
      </c>
      <c r="B5" s="84">
        <v>83</v>
      </c>
      <c r="C5" s="84" t="s">
        <v>461</v>
      </c>
      <c r="D5" s="85" t="s">
        <v>462</v>
      </c>
      <c r="E5" s="84" t="s">
        <v>463</v>
      </c>
    </row>
    <row r="6" spans="1:11" x14ac:dyDescent="0.2">
      <c r="A6" s="6" t="s">
        <v>141</v>
      </c>
      <c r="B6" s="6">
        <v>83</v>
      </c>
      <c r="C6" s="6" t="s">
        <v>256</v>
      </c>
      <c r="D6" s="10" t="s">
        <v>398</v>
      </c>
      <c r="E6" s="6" t="s">
        <v>106</v>
      </c>
    </row>
    <row r="7" spans="1:11" x14ac:dyDescent="0.2">
      <c r="A7" s="6" t="s">
        <v>142</v>
      </c>
      <c r="B7" s="6">
        <v>83</v>
      </c>
      <c r="C7" s="6" t="s">
        <v>257</v>
      </c>
      <c r="D7" s="10" t="s">
        <v>399</v>
      </c>
      <c r="E7" s="6" t="s">
        <v>107</v>
      </c>
    </row>
    <row r="8" spans="1:11" x14ac:dyDescent="0.2">
      <c r="A8" s="6" t="s">
        <v>143</v>
      </c>
      <c r="B8" s="6">
        <v>83</v>
      </c>
      <c r="C8" s="6" t="s">
        <v>258</v>
      </c>
      <c r="D8" s="6"/>
      <c r="E8" s="6" t="s">
        <v>50</v>
      </c>
    </row>
    <row r="9" spans="1:11" x14ac:dyDescent="0.2">
      <c r="A9" s="6" t="s">
        <v>144</v>
      </c>
      <c r="B9" s="6">
        <v>83</v>
      </c>
      <c r="C9" s="6" t="s">
        <v>259</v>
      </c>
      <c r="D9" s="6"/>
      <c r="E9" s="6" t="s">
        <v>49</v>
      </c>
    </row>
    <row r="10" spans="1:11" x14ac:dyDescent="0.2">
      <c r="A10" s="6" t="s">
        <v>145</v>
      </c>
      <c r="B10" s="6">
        <v>83</v>
      </c>
      <c r="C10" s="6" t="s">
        <v>260</v>
      </c>
      <c r="D10" s="6"/>
      <c r="E10" s="6" t="s">
        <v>108</v>
      </c>
    </row>
    <row r="11" spans="1:11" x14ac:dyDescent="0.2">
      <c r="A11" s="6" t="s">
        <v>146</v>
      </c>
      <c r="B11" s="6">
        <v>83</v>
      </c>
      <c r="C11" s="6" t="s">
        <v>261</v>
      </c>
      <c r="D11" s="6"/>
      <c r="E11" s="6" t="s">
        <v>45</v>
      </c>
    </row>
    <row r="12" spans="1:11" x14ac:dyDescent="0.2">
      <c r="A12" s="6" t="s">
        <v>147</v>
      </c>
      <c r="B12" s="6">
        <v>83</v>
      </c>
      <c r="C12" s="6" t="s">
        <v>262</v>
      </c>
      <c r="D12" s="6"/>
      <c r="E12" s="6" t="s">
        <v>48</v>
      </c>
    </row>
    <row r="13" spans="1:11" x14ac:dyDescent="0.2">
      <c r="A13" s="6" t="s">
        <v>148</v>
      </c>
      <c r="B13" s="6">
        <v>83</v>
      </c>
      <c r="C13" s="6" t="s">
        <v>263</v>
      </c>
      <c r="D13" s="6"/>
      <c r="E13" s="6" t="s">
        <v>47</v>
      </c>
    </row>
    <row r="14" spans="1:11" x14ac:dyDescent="0.2">
      <c r="A14" s="6" t="s">
        <v>149</v>
      </c>
      <c r="B14" s="6">
        <v>83</v>
      </c>
      <c r="C14" s="6" t="s">
        <v>264</v>
      </c>
      <c r="D14" s="6"/>
      <c r="E14" s="6" t="s">
        <v>38</v>
      </c>
    </row>
    <row r="15" spans="1:11" x14ac:dyDescent="0.2">
      <c r="A15" s="6" t="s">
        <v>150</v>
      </c>
      <c r="B15" s="6">
        <v>83</v>
      </c>
      <c r="C15" s="6" t="s">
        <v>265</v>
      </c>
      <c r="D15" s="6"/>
      <c r="E15" s="6" t="s">
        <v>41</v>
      </c>
    </row>
    <row r="16" spans="1:11" x14ac:dyDescent="0.2">
      <c r="A16" s="6" t="s">
        <v>151</v>
      </c>
      <c r="B16" s="6">
        <v>83</v>
      </c>
      <c r="C16" s="6" t="s">
        <v>266</v>
      </c>
      <c r="D16" s="6"/>
      <c r="E16" s="6" t="s">
        <v>42</v>
      </c>
    </row>
    <row r="17" spans="1:5" x14ac:dyDescent="0.2">
      <c r="A17" s="6" t="s">
        <v>152</v>
      </c>
      <c r="B17" s="6">
        <v>83</v>
      </c>
      <c r="C17" s="6" t="s">
        <v>267</v>
      </c>
      <c r="D17" s="6"/>
      <c r="E17" s="6" t="s">
        <v>43</v>
      </c>
    </row>
    <row r="18" spans="1:5" x14ac:dyDescent="0.2">
      <c r="A18" s="6" t="s">
        <v>153</v>
      </c>
      <c r="B18" s="6">
        <v>83</v>
      </c>
      <c r="C18" s="6" t="s">
        <v>268</v>
      </c>
      <c r="D18" s="6"/>
      <c r="E18" s="6" t="s">
        <v>44</v>
      </c>
    </row>
    <row r="19" spans="1:5" x14ac:dyDescent="0.2">
      <c r="A19" s="6" t="s">
        <v>154</v>
      </c>
      <c r="B19" s="6">
        <v>83</v>
      </c>
      <c r="C19" s="6" t="s">
        <v>269</v>
      </c>
      <c r="D19" s="6"/>
      <c r="E19" s="6" t="s">
        <v>39</v>
      </c>
    </row>
    <row r="20" spans="1:5" x14ac:dyDescent="0.2">
      <c r="A20" s="6" t="s">
        <v>155</v>
      </c>
      <c r="B20" s="6">
        <v>83</v>
      </c>
      <c r="C20" s="6" t="s">
        <v>270</v>
      </c>
      <c r="D20" s="6"/>
      <c r="E20" s="6" t="s">
        <v>40</v>
      </c>
    </row>
    <row r="21" spans="1:5" x14ac:dyDescent="0.2">
      <c r="A21" s="6" t="s">
        <v>156</v>
      </c>
      <c r="B21" s="6">
        <v>83</v>
      </c>
      <c r="C21" s="6" t="s">
        <v>271</v>
      </c>
      <c r="D21" s="6"/>
      <c r="E21" s="6" t="s">
        <v>46</v>
      </c>
    </row>
    <row r="22" spans="1:5" x14ac:dyDescent="0.2">
      <c r="A22" s="6" t="s">
        <v>157</v>
      </c>
      <c r="B22" s="6">
        <v>83</v>
      </c>
      <c r="C22" s="6" t="s">
        <v>272</v>
      </c>
      <c r="D22" s="6" t="s">
        <v>273</v>
      </c>
      <c r="E22" s="6" t="s">
        <v>109</v>
      </c>
    </row>
    <row r="23" spans="1:5" x14ac:dyDescent="0.2">
      <c r="A23" s="6" t="s">
        <v>158</v>
      </c>
      <c r="B23" s="6">
        <v>83</v>
      </c>
      <c r="C23" s="6" t="s">
        <v>274</v>
      </c>
      <c r="D23" s="6" t="s">
        <v>275</v>
      </c>
      <c r="E23" s="6" t="s">
        <v>110</v>
      </c>
    </row>
    <row r="24" spans="1:5" x14ac:dyDescent="0.2">
      <c r="A24" s="6" t="s">
        <v>159</v>
      </c>
      <c r="B24" s="6">
        <v>83</v>
      </c>
      <c r="C24" s="6" t="s">
        <v>276</v>
      </c>
      <c r="D24" s="6" t="s">
        <v>277</v>
      </c>
      <c r="E24" s="6" t="s">
        <v>36</v>
      </c>
    </row>
    <row r="25" spans="1:5" x14ac:dyDescent="0.2">
      <c r="A25" s="6" t="s">
        <v>160</v>
      </c>
      <c r="B25" s="6">
        <v>83</v>
      </c>
      <c r="C25" s="6" t="s">
        <v>278</v>
      </c>
      <c r="D25" s="6"/>
      <c r="E25" s="6" t="s">
        <v>37</v>
      </c>
    </row>
    <row r="26" spans="1:5" x14ac:dyDescent="0.2">
      <c r="A26" s="6" t="s">
        <v>161</v>
      </c>
      <c r="B26" s="6">
        <v>83</v>
      </c>
      <c r="C26" s="6" t="s">
        <v>279</v>
      </c>
      <c r="D26" s="6" t="s">
        <v>280</v>
      </c>
      <c r="E26" s="6" t="s">
        <v>34</v>
      </c>
    </row>
    <row r="27" spans="1:5" x14ac:dyDescent="0.2">
      <c r="A27" s="6" t="s">
        <v>162</v>
      </c>
      <c r="B27" s="6">
        <v>83</v>
      </c>
      <c r="C27" s="6" t="s">
        <v>281</v>
      </c>
      <c r="D27" s="6" t="s">
        <v>282</v>
      </c>
      <c r="E27" s="6" t="s">
        <v>35</v>
      </c>
    </row>
    <row r="28" spans="1:5" x14ac:dyDescent="0.2">
      <c r="A28" s="6" t="s">
        <v>163</v>
      </c>
      <c r="B28" s="6">
        <v>83</v>
      </c>
      <c r="C28" s="6" t="s">
        <v>283</v>
      </c>
      <c r="D28" s="6" t="s">
        <v>284</v>
      </c>
      <c r="E28" s="6" t="s">
        <v>51</v>
      </c>
    </row>
    <row r="29" spans="1:5" x14ac:dyDescent="0.2">
      <c r="A29" s="6" t="s">
        <v>164</v>
      </c>
      <c r="B29" s="6">
        <v>83</v>
      </c>
      <c r="C29" s="6" t="s">
        <v>285</v>
      </c>
      <c r="D29" s="6" t="s">
        <v>286</v>
      </c>
      <c r="E29" s="6" t="s">
        <v>52</v>
      </c>
    </row>
    <row r="30" spans="1:5" x14ac:dyDescent="0.2">
      <c r="A30" s="6" t="s">
        <v>165</v>
      </c>
      <c r="B30" s="6">
        <v>83</v>
      </c>
      <c r="C30" s="6" t="s">
        <v>287</v>
      </c>
      <c r="D30" s="6" t="s">
        <v>288</v>
      </c>
      <c r="E30" s="6" t="s">
        <v>53</v>
      </c>
    </row>
    <row r="31" spans="1:5" x14ac:dyDescent="0.2">
      <c r="A31" s="6" t="s">
        <v>166</v>
      </c>
      <c r="B31" s="6">
        <v>83</v>
      </c>
      <c r="C31" s="6" t="s">
        <v>289</v>
      </c>
      <c r="D31" s="6" t="s">
        <v>290</v>
      </c>
      <c r="E31" s="6" t="s">
        <v>54</v>
      </c>
    </row>
    <row r="32" spans="1:5" x14ac:dyDescent="0.2">
      <c r="A32" s="6" t="s">
        <v>167</v>
      </c>
      <c r="B32" s="6">
        <v>83</v>
      </c>
      <c r="C32" s="6" t="s">
        <v>291</v>
      </c>
      <c r="D32" s="6" t="s">
        <v>292</v>
      </c>
      <c r="E32" s="6" t="s">
        <v>55</v>
      </c>
    </row>
    <row r="33" spans="1:5" x14ac:dyDescent="0.2">
      <c r="A33" s="6" t="s">
        <v>168</v>
      </c>
      <c r="B33" s="6">
        <v>83</v>
      </c>
      <c r="C33" s="6" t="s">
        <v>293</v>
      </c>
      <c r="D33" s="6" t="s">
        <v>294</v>
      </c>
      <c r="E33" s="6" t="s">
        <v>56</v>
      </c>
    </row>
    <row r="34" spans="1:5" x14ac:dyDescent="0.2">
      <c r="A34" s="6" t="s">
        <v>169</v>
      </c>
      <c r="B34" s="6">
        <v>83</v>
      </c>
      <c r="C34" s="6" t="s">
        <v>295</v>
      </c>
      <c r="D34" s="6" t="s">
        <v>296</v>
      </c>
      <c r="E34" s="6" t="s">
        <v>57</v>
      </c>
    </row>
    <row r="35" spans="1:5" x14ac:dyDescent="0.2">
      <c r="A35" s="6" t="s">
        <v>170</v>
      </c>
      <c r="B35" s="6">
        <v>83</v>
      </c>
      <c r="C35" s="6" t="s">
        <v>297</v>
      </c>
      <c r="D35" s="6" t="s">
        <v>298</v>
      </c>
      <c r="E35" s="6" t="s">
        <v>58</v>
      </c>
    </row>
    <row r="36" spans="1:5" x14ac:dyDescent="0.2">
      <c r="A36" s="6" t="s">
        <v>171</v>
      </c>
      <c r="B36" s="6">
        <v>83</v>
      </c>
      <c r="C36" s="6" t="s">
        <v>299</v>
      </c>
      <c r="D36" s="6" t="s">
        <v>300</v>
      </c>
      <c r="E36" s="6" t="s">
        <v>59</v>
      </c>
    </row>
    <row r="37" spans="1:5" x14ac:dyDescent="0.2">
      <c r="A37" s="6" t="s">
        <v>172</v>
      </c>
      <c r="B37" s="6">
        <v>83</v>
      </c>
      <c r="C37" s="6" t="s">
        <v>301</v>
      </c>
      <c r="D37" s="6" t="s">
        <v>302</v>
      </c>
      <c r="E37" s="6" t="s">
        <v>60</v>
      </c>
    </row>
    <row r="38" spans="1:5" x14ac:dyDescent="0.2">
      <c r="A38" s="6" t="s">
        <v>173</v>
      </c>
      <c r="B38" s="6">
        <v>83</v>
      </c>
      <c r="C38" s="6" t="s">
        <v>303</v>
      </c>
      <c r="D38" s="6" t="s">
        <v>304</v>
      </c>
      <c r="E38" s="6" t="s">
        <v>61</v>
      </c>
    </row>
    <row r="39" spans="1:5" x14ac:dyDescent="0.2">
      <c r="A39" s="6" t="s">
        <v>174</v>
      </c>
      <c r="B39" s="6">
        <v>83</v>
      </c>
      <c r="C39" s="6" t="s">
        <v>305</v>
      </c>
      <c r="D39" s="6" t="s">
        <v>306</v>
      </c>
      <c r="E39" s="6" t="s">
        <v>62</v>
      </c>
    </row>
    <row r="40" spans="1:5" x14ac:dyDescent="0.2">
      <c r="A40" s="6" t="s">
        <v>175</v>
      </c>
      <c r="B40" s="6">
        <v>83</v>
      </c>
      <c r="C40" s="6" t="s">
        <v>307</v>
      </c>
      <c r="D40" s="6" t="s">
        <v>308</v>
      </c>
      <c r="E40" s="6" t="s">
        <v>63</v>
      </c>
    </row>
    <row r="41" spans="1:5" x14ac:dyDescent="0.2">
      <c r="A41" s="6" t="s">
        <v>176</v>
      </c>
      <c r="B41" s="6">
        <v>83</v>
      </c>
      <c r="C41" s="6" t="s">
        <v>309</v>
      </c>
      <c r="D41" s="6" t="s">
        <v>310</v>
      </c>
      <c r="E41" s="6" t="s">
        <v>111</v>
      </c>
    </row>
    <row r="42" spans="1:5" x14ac:dyDescent="0.2">
      <c r="A42" s="6" t="s">
        <v>177</v>
      </c>
      <c r="B42" s="6">
        <v>83</v>
      </c>
      <c r="C42" s="6" t="s">
        <v>311</v>
      </c>
      <c r="D42" s="6" t="s">
        <v>312</v>
      </c>
      <c r="E42" s="6" t="s">
        <v>64</v>
      </c>
    </row>
    <row r="43" spans="1:5" x14ac:dyDescent="0.2">
      <c r="A43" s="6" t="s">
        <v>178</v>
      </c>
      <c r="B43" s="6">
        <v>83</v>
      </c>
      <c r="C43" s="6" t="s">
        <v>313</v>
      </c>
      <c r="D43" s="6" t="s">
        <v>314</v>
      </c>
      <c r="E43" s="6" t="s">
        <v>65</v>
      </c>
    </row>
    <row r="44" spans="1:5" x14ac:dyDescent="0.2">
      <c r="A44" s="6" t="s">
        <v>179</v>
      </c>
      <c r="B44" s="6">
        <v>83</v>
      </c>
      <c r="C44" s="6" t="s">
        <v>315</v>
      </c>
      <c r="D44" s="6"/>
      <c r="E44" s="6" t="s">
        <v>112</v>
      </c>
    </row>
    <row r="45" spans="1:5" x14ac:dyDescent="0.2">
      <c r="A45" s="6" t="s">
        <v>180</v>
      </c>
      <c r="B45" s="6">
        <v>83</v>
      </c>
      <c r="C45" s="6" t="s">
        <v>316</v>
      </c>
      <c r="D45" s="6" t="s">
        <v>317</v>
      </c>
      <c r="E45" s="6" t="s">
        <v>113</v>
      </c>
    </row>
    <row r="46" spans="1:5" x14ac:dyDescent="0.2">
      <c r="A46" s="6" t="s">
        <v>181</v>
      </c>
      <c r="B46" s="6">
        <v>83</v>
      </c>
      <c r="C46" s="6" t="s">
        <v>318</v>
      </c>
      <c r="D46" s="6" t="s">
        <v>319</v>
      </c>
      <c r="E46" s="6" t="s">
        <v>114</v>
      </c>
    </row>
    <row r="47" spans="1:5" x14ac:dyDescent="0.2">
      <c r="A47" s="6" t="s">
        <v>182</v>
      </c>
      <c r="B47" s="6">
        <v>83</v>
      </c>
      <c r="C47" s="6" t="s">
        <v>320</v>
      </c>
      <c r="D47" s="6" t="s">
        <v>321</v>
      </c>
      <c r="E47" s="6" t="s">
        <v>79</v>
      </c>
    </row>
    <row r="48" spans="1:5" x14ac:dyDescent="0.2">
      <c r="A48" s="6" t="s">
        <v>183</v>
      </c>
      <c r="B48" s="6">
        <v>83</v>
      </c>
      <c r="C48" s="6" t="s">
        <v>322</v>
      </c>
      <c r="D48" s="6" t="s">
        <v>323</v>
      </c>
      <c r="E48" s="6" t="s">
        <v>70</v>
      </c>
    </row>
    <row r="49" spans="1:5" x14ac:dyDescent="0.2">
      <c r="A49" s="6" t="s">
        <v>184</v>
      </c>
      <c r="B49" s="6">
        <v>83</v>
      </c>
      <c r="C49" s="6" t="s">
        <v>324</v>
      </c>
      <c r="D49" s="6"/>
      <c r="E49" s="6" t="s">
        <v>101</v>
      </c>
    </row>
    <row r="50" spans="1:5" x14ac:dyDescent="0.2">
      <c r="A50" s="6" t="s">
        <v>185</v>
      </c>
      <c r="B50" s="6">
        <v>83</v>
      </c>
      <c r="C50" s="6" t="s">
        <v>325</v>
      </c>
      <c r="D50" s="6"/>
      <c r="E50" s="6" t="s">
        <v>103</v>
      </c>
    </row>
    <row r="51" spans="1:5" x14ac:dyDescent="0.2">
      <c r="A51" s="6" t="s">
        <v>186</v>
      </c>
      <c r="B51" s="6">
        <v>83</v>
      </c>
      <c r="C51" s="6" t="s">
        <v>326</v>
      </c>
      <c r="D51" s="6"/>
      <c r="E51" s="6" t="s">
        <v>104</v>
      </c>
    </row>
    <row r="52" spans="1:5" x14ac:dyDescent="0.2">
      <c r="A52" s="6" t="s">
        <v>187</v>
      </c>
      <c r="B52" s="6">
        <v>83</v>
      </c>
      <c r="C52" s="6" t="s">
        <v>327</v>
      </c>
      <c r="D52" s="6"/>
      <c r="E52" s="6" t="s">
        <v>94</v>
      </c>
    </row>
    <row r="53" spans="1:5" x14ac:dyDescent="0.2">
      <c r="A53" s="6" t="s">
        <v>188</v>
      </c>
      <c r="B53" s="6">
        <v>83</v>
      </c>
      <c r="C53" s="6" t="s">
        <v>328</v>
      </c>
      <c r="D53" s="6"/>
      <c r="E53" s="6" t="s">
        <v>97</v>
      </c>
    </row>
    <row r="54" spans="1:5" x14ac:dyDescent="0.2">
      <c r="A54" s="6" t="s">
        <v>189</v>
      </c>
      <c r="B54" s="6">
        <v>83</v>
      </c>
      <c r="C54" s="6" t="s">
        <v>329</v>
      </c>
      <c r="D54" s="6"/>
      <c r="E54" s="6" t="s">
        <v>98</v>
      </c>
    </row>
    <row r="55" spans="1:5" x14ac:dyDescent="0.2">
      <c r="A55" s="6" t="s">
        <v>190</v>
      </c>
      <c r="B55" s="6">
        <v>83</v>
      </c>
      <c r="C55" s="6" t="s">
        <v>330</v>
      </c>
      <c r="D55" s="6"/>
      <c r="E55" s="6" t="s">
        <v>99</v>
      </c>
    </row>
    <row r="56" spans="1:5" x14ac:dyDescent="0.2">
      <c r="A56" s="6" t="s">
        <v>191</v>
      </c>
      <c r="B56" s="6">
        <v>83</v>
      </c>
      <c r="C56" s="6" t="s">
        <v>331</v>
      </c>
      <c r="D56" s="6"/>
      <c r="E56" s="6" t="s">
        <v>100</v>
      </c>
    </row>
    <row r="57" spans="1:5" x14ac:dyDescent="0.2">
      <c r="A57" s="6" t="s">
        <v>192</v>
      </c>
      <c r="B57" s="6">
        <v>83</v>
      </c>
      <c r="C57" s="6" t="s">
        <v>332</v>
      </c>
      <c r="D57" s="6"/>
      <c r="E57" s="6" t="s">
        <v>95</v>
      </c>
    </row>
    <row r="58" spans="1:5" x14ac:dyDescent="0.2">
      <c r="A58" s="6" t="s">
        <v>193</v>
      </c>
      <c r="B58" s="6">
        <v>83</v>
      </c>
      <c r="C58" s="6" t="s">
        <v>333</v>
      </c>
      <c r="D58" s="6"/>
      <c r="E58" s="6" t="s">
        <v>96</v>
      </c>
    </row>
    <row r="59" spans="1:5" x14ac:dyDescent="0.2">
      <c r="A59" s="6" t="s">
        <v>194</v>
      </c>
      <c r="B59" s="6">
        <v>83</v>
      </c>
      <c r="C59" s="6" t="s">
        <v>334</v>
      </c>
      <c r="D59" s="6"/>
      <c r="E59" s="6" t="s">
        <v>120</v>
      </c>
    </row>
    <row r="60" spans="1:5" x14ac:dyDescent="0.2">
      <c r="A60" s="6" t="s">
        <v>195</v>
      </c>
      <c r="B60" s="6">
        <v>83</v>
      </c>
      <c r="C60" s="6" t="s">
        <v>335</v>
      </c>
      <c r="D60" s="6"/>
      <c r="E60" s="6" t="s">
        <v>102</v>
      </c>
    </row>
    <row r="61" spans="1:5" x14ac:dyDescent="0.2">
      <c r="A61" s="6" t="s">
        <v>196</v>
      </c>
      <c r="B61" s="6">
        <v>83</v>
      </c>
      <c r="C61" s="6" t="s">
        <v>336</v>
      </c>
      <c r="D61" s="6" t="s">
        <v>337</v>
      </c>
      <c r="E61" s="6" t="s">
        <v>118</v>
      </c>
    </row>
    <row r="62" spans="1:5" x14ac:dyDescent="0.2">
      <c r="A62" s="6" t="s">
        <v>197</v>
      </c>
      <c r="B62" s="6">
        <v>83</v>
      </c>
      <c r="C62" s="6" t="s">
        <v>338</v>
      </c>
      <c r="D62" s="6" t="s">
        <v>339</v>
      </c>
      <c r="E62" s="6" t="s">
        <v>119</v>
      </c>
    </row>
    <row r="63" spans="1:5" x14ac:dyDescent="0.2">
      <c r="A63" s="6" t="s">
        <v>198</v>
      </c>
      <c r="B63" s="6">
        <v>83</v>
      </c>
      <c r="C63" s="6" t="s">
        <v>340</v>
      </c>
      <c r="D63" s="6" t="s">
        <v>341</v>
      </c>
      <c r="E63" s="6" t="s">
        <v>117</v>
      </c>
    </row>
    <row r="64" spans="1:5" x14ac:dyDescent="0.2">
      <c r="A64" s="6" t="s">
        <v>199</v>
      </c>
      <c r="B64" s="6">
        <v>83</v>
      </c>
      <c r="C64" s="6" t="s">
        <v>342</v>
      </c>
      <c r="D64" s="6" t="s">
        <v>343</v>
      </c>
      <c r="E64" s="6" t="s">
        <v>116</v>
      </c>
    </row>
    <row r="65" spans="1:5" x14ac:dyDescent="0.2">
      <c r="A65" s="6" t="s">
        <v>200</v>
      </c>
      <c r="B65" s="6">
        <v>83</v>
      </c>
      <c r="C65" s="6" t="s">
        <v>344</v>
      </c>
      <c r="D65" s="6" t="s">
        <v>345</v>
      </c>
      <c r="E65" s="6" t="s">
        <v>115</v>
      </c>
    </row>
    <row r="66" spans="1:5" x14ac:dyDescent="0.2">
      <c r="A66" s="6" t="s">
        <v>201</v>
      </c>
      <c r="B66" s="6">
        <v>83</v>
      </c>
      <c r="C66" s="6" t="s">
        <v>346</v>
      </c>
      <c r="D66" s="6"/>
      <c r="E66" s="6" t="s">
        <v>81</v>
      </c>
    </row>
    <row r="67" spans="1:5" x14ac:dyDescent="0.2">
      <c r="A67" s="6" t="s">
        <v>202</v>
      </c>
      <c r="B67" s="6">
        <v>83</v>
      </c>
      <c r="C67" s="6" t="s">
        <v>347</v>
      </c>
      <c r="D67" s="6"/>
      <c r="E67" s="6" t="s">
        <v>80</v>
      </c>
    </row>
    <row r="68" spans="1:5" x14ac:dyDescent="0.2">
      <c r="A68" s="6" t="s">
        <v>203</v>
      </c>
      <c r="B68" s="6">
        <v>83</v>
      </c>
      <c r="C68" s="6" t="s">
        <v>348</v>
      </c>
      <c r="D68" s="6" t="s">
        <v>349</v>
      </c>
      <c r="E68" s="6" t="s">
        <v>82</v>
      </c>
    </row>
    <row r="69" spans="1:5" x14ac:dyDescent="0.2">
      <c r="A69" s="6" t="s">
        <v>204</v>
      </c>
      <c r="B69" s="6">
        <v>83</v>
      </c>
      <c r="C69" s="6" t="s">
        <v>350</v>
      </c>
      <c r="D69" s="6" t="s">
        <v>351</v>
      </c>
      <c r="E69" s="6" t="s">
        <v>83</v>
      </c>
    </row>
    <row r="70" spans="1:5" x14ac:dyDescent="0.2">
      <c r="A70" s="6" t="s">
        <v>205</v>
      </c>
      <c r="B70" s="6">
        <v>83</v>
      </c>
      <c r="C70" s="6" t="s">
        <v>352</v>
      </c>
      <c r="D70" s="6" t="s">
        <v>353</v>
      </c>
      <c r="E70" s="6" t="s">
        <v>84</v>
      </c>
    </row>
    <row r="71" spans="1:5" x14ac:dyDescent="0.2">
      <c r="A71" s="6" t="s">
        <v>206</v>
      </c>
      <c r="B71" s="6">
        <v>83</v>
      </c>
      <c r="C71" s="6" t="s">
        <v>354</v>
      </c>
      <c r="D71" s="6" t="s">
        <v>355</v>
      </c>
      <c r="E71" s="6" t="s">
        <v>121</v>
      </c>
    </row>
    <row r="72" spans="1:5" x14ac:dyDescent="0.2">
      <c r="A72" s="6" t="s">
        <v>207</v>
      </c>
      <c r="B72" s="6">
        <v>83</v>
      </c>
      <c r="C72" s="6" t="s">
        <v>356</v>
      </c>
      <c r="D72" s="6" t="s">
        <v>357</v>
      </c>
      <c r="E72" s="6" t="s">
        <v>85</v>
      </c>
    </row>
    <row r="73" spans="1:5" x14ac:dyDescent="0.2">
      <c r="A73" s="6" t="s">
        <v>208</v>
      </c>
      <c r="B73" s="6">
        <v>83</v>
      </c>
      <c r="C73" s="6" t="s">
        <v>358</v>
      </c>
      <c r="D73" s="6" t="s">
        <v>359</v>
      </c>
      <c r="E73" s="6" t="s">
        <v>122</v>
      </c>
    </row>
    <row r="74" spans="1:5" x14ac:dyDescent="0.2">
      <c r="A74" s="6" t="s">
        <v>209</v>
      </c>
      <c r="B74" s="6">
        <v>83</v>
      </c>
      <c r="C74" s="6" t="s">
        <v>360</v>
      </c>
      <c r="D74" s="6" t="s">
        <v>361</v>
      </c>
      <c r="E74" s="6" t="s">
        <v>86</v>
      </c>
    </row>
    <row r="75" spans="1:5" x14ac:dyDescent="0.2">
      <c r="A75" s="6" t="s">
        <v>210</v>
      </c>
      <c r="B75" s="6">
        <v>83</v>
      </c>
      <c r="C75" s="6" t="s">
        <v>362</v>
      </c>
      <c r="D75" s="6" t="s">
        <v>363</v>
      </c>
      <c r="E75" s="6" t="s">
        <v>87</v>
      </c>
    </row>
    <row r="76" spans="1:5" x14ac:dyDescent="0.2">
      <c r="A76" s="6" t="s">
        <v>211</v>
      </c>
      <c r="B76" s="6">
        <v>83</v>
      </c>
      <c r="C76" s="6" t="s">
        <v>364</v>
      </c>
      <c r="D76" s="6" t="s">
        <v>365</v>
      </c>
      <c r="E76" s="6" t="s">
        <v>88</v>
      </c>
    </row>
    <row r="77" spans="1:5" x14ac:dyDescent="0.2">
      <c r="A77" s="6" t="s">
        <v>212</v>
      </c>
      <c r="B77" s="6">
        <v>83</v>
      </c>
      <c r="C77" s="6" t="s">
        <v>366</v>
      </c>
      <c r="D77" s="6" t="s">
        <v>367</v>
      </c>
      <c r="E77" s="6" t="s">
        <v>123</v>
      </c>
    </row>
    <row r="78" spans="1:5" x14ac:dyDescent="0.2">
      <c r="A78" s="6" t="s">
        <v>213</v>
      </c>
      <c r="B78" s="6">
        <v>83</v>
      </c>
      <c r="C78" s="6" t="s">
        <v>368</v>
      </c>
      <c r="D78" s="6" t="s">
        <v>369</v>
      </c>
      <c r="E78" s="6" t="s">
        <v>89</v>
      </c>
    </row>
    <row r="79" spans="1:5" x14ac:dyDescent="0.2">
      <c r="A79" s="6" t="s">
        <v>214</v>
      </c>
      <c r="B79" s="6">
        <v>83</v>
      </c>
      <c r="C79" s="6" t="s">
        <v>370</v>
      </c>
      <c r="D79" s="6" t="s">
        <v>371</v>
      </c>
      <c r="E79" s="6" t="s">
        <v>90</v>
      </c>
    </row>
    <row r="80" spans="1:5" x14ac:dyDescent="0.2">
      <c r="A80" s="6" t="s">
        <v>215</v>
      </c>
      <c r="B80" s="6">
        <v>83</v>
      </c>
      <c r="C80" s="6" t="s">
        <v>372</v>
      </c>
      <c r="D80" s="6" t="s">
        <v>373</v>
      </c>
      <c r="E80" s="6" t="s">
        <v>91</v>
      </c>
    </row>
    <row r="81" spans="1:5" x14ac:dyDescent="0.2">
      <c r="A81" s="6" t="s">
        <v>216</v>
      </c>
      <c r="B81" s="6">
        <v>83</v>
      </c>
      <c r="C81" s="6" t="s">
        <v>374</v>
      </c>
      <c r="D81" s="6" t="s">
        <v>375</v>
      </c>
      <c r="E81" s="6" t="s">
        <v>124</v>
      </c>
    </row>
    <row r="82" spans="1:5" x14ac:dyDescent="0.2">
      <c r="A82" s="6" t="s">
        <v>217</v>
      </c>
      <c r="B82" s="6">
        <v>83</v>
      </c>
      <c r="C82" s="6" t="s">
        <v>376</v>
      </c>
      <c r="D82" s="6" t="s">
        <v>377</v>
      </c>
      <c r="E82" s="6" t="s">
        <v>92</v>
      </c>
    </row>
    <row r="83" spans="1:5" x14ac:dyDescent="0.2">
      <c r="A83" s="6" t="s">
        <v>218</v>
      </c>
      <c r="B83" s="6">
        <v>83</v>
      </c>
      <c r="C83" s="6" t="s">
        <v>378</v>
      </c>
      <c r="D83" s="6" t="s">
        <v>379</v>
      </c>
      <c r="E83" s="6" t="s">
        <v>93</v>
      </c>
    </row>
    <row r="84" spans="1:5" x14ac:dyDescent="0.2">
      <c r="A84" s="1" t="s">
        <v>426</v>
      </c>
      <c r="B84" s="11">
        <v>83</v>
      </c>
      <c r="C84" s="11" t="s">
        <v>427</v>
      </c>
      <c r="D84" s="11"/>
      <c r="E84" s="11" t="s">
        <v>428</v>
      </c>
    </row>
    <row r="85" spans="1:5" x14ac:dyDescent="0.2">
      <c r="A85" s="6" t="s">
        <v>219</v>
      </c>
      <c r="B85" s="6">
        <v>83</v>
      </c>
      <c r="C85" s="6" t="s">
        <v>220</v>
      </c>
      <c r="D85" s="6" t="s">
        <v>220</v>
      </c>
      <c r="E85" s="6" t="s">
        <v>125</v>
      </c>
    </row>
    <row r="86" spans="1:5" x14ac:dyDescent="0.2">
      <c r="A86" s="6" t="s">
        <v>221</v>
      </c>
      <c r="B86" s="6">
        <v>83</v>
      </c>
      <c r="C86" s="6" t="s">
        <v>380</v>
      </c>
      <c r="D86" s="6" t="s">
        <v>381</v>
      </c>
      <c r="E86" s="6" t="s">
        <v>66</v>
      </c>
    </row>
    <row r="87" spans="1:5" x14ac:dyDescent="0.2">
      <c r="A87" s="6" t="s">
        <v>222</v>
      </c>
      <c r="B87" s="6">
        <v>83</v>
      </c>
      <c r="C87" s="6" t="s">
        <v>382</v>
      </c>
      <c r="D87" s="6" t="s">
        <v>383</v>
      </c>
      <c r="E87" s="6" t="s">
        <v>126</v>
      </c>
    </row>
    <row r="88" spans="1:5" x14ac:dyDescent="0.2">
      <c r="A88" s="6" t="s">
        <v>223</v>
      </c>
      <c r="B88" s="6">
        <v>83</v>
      </c>
      <c r="C88" s="6" t="s">
        <v>384</v>
      </c>
      <c r="D88" s="6" t="s">
        <v>385</v>
      </c>
      <c r="E88" s="6" t="s">
        <v>130</v>
      </c>
    </row>
    <row r="89" spans="1:5" x14ac:dyDescent="0.2">
      <c r="A89" s="6" t="s">
        <v>224</v>
      </c>
      <c r="B89" s="6">
        <v>83</v>
      </c>
      <c r="C89" s="6" t="s">
        <v>386</v>
      </c>
      <c r="D89" s="6" t="s">
        <v>387</v>
      </c>
      <c r="E89" s="6" t="s">
        <v>131</v>
      </c>
    </row>
    <row r="90" spans="1:5" x14ac:dyDescent="0.2">
      <c r="A90" s="6" t="s">
        <v>225</v>
      </c>
      <c r="B90" s="6">
        <v>83</v>
      </c>
      <c r="C90" s="6" t="s">
        <v>388</v>
      </c>
      <c r="D90" s="6"/>
      <c r="E90" s="6" t="s">
        <v>226</v>
      </c>
    </row>
    <row r="91" spans="1:5" x14ac:dyDescent="0.2">
      <c r="A91" s="6" t="s">
        <v>227</v>
      </c>
      <c r="B91" s="6">
        <v>83</v>
      </c>
      <c r="C91" s="6" t="s">
        <v>388</v>
      </c>
      <c r="D91" s="6"/>
      <c r="E91" s="6" t="s">
        <v>67</v>
      </c>
    </row>
    <row r="92" spans="1:5" x14ac:dyDescent="0.2">
      <c r="A92" s="6" t="s">
        <v>228</v>
      </c>
      <c r="B92" s="6">
        <v>83</v>
      </c>
      <c r="C92" s="6" t="s">
        <v>388</v>
      </c>
      <c r="D92" s="6"/>
      <c r="E92" s="6" t="s">
        <v>68</v>
      </c>
    </row>
    <row r="93" spans="1:5" x14ac:dyDescent="0.2">
      <c r="A93" s="6" t="s">
        <v>229</v>
      </c>
      <c r="B93" s="6">
        <v>83</v>
      </c>
      <c r="C93" s="6" t="s">
        <v>388</v>
      </c>
      <c r="D93" s="6"/>
      <c r="E93" s="6" t="s">
        <v>69</v>
      </c>
    </row>
    <row r="94" spans="1:5" x14ac:dyDescent="0.2">
      <c r="A94" s="6" t="s">
        <v>230</v>
      </c>
      <c r="B94" s="6">
        <v>83</v>
      </c>
      <c r="C94" s="6" t="s">
        <v>388</v>
      </c>
      <c r="D94" s="6"/>
      <c r="E94" s="6" t="s">
        <v>127</v>
      </c>
    </row>
    <row r="95" spans="1:5" x14ac:dyDescent="0.2">
      <c r="A95" s="6" t="s">
        <v>231</v>
      </c>
      <c r="B95" s="6">
        <v>83</v>
      </c>
      <c r="C95" s="6" t="s">
        <v>388</v>
      </c>
      <c r="D95" s="6"/>
      <c r="E95" s="6" t="s">
        <v>128</v>
      </c>
    </row>
    <row r="96" spans="1:5" x14ac:dyDescent="0.2">
      <c r="A96" s="6" t="s">
        <v>232</v>
      </c>
      <c r="B96" s="6">
        <v>83</v>
      </c>
      <c r="C96" s="6" t="s">
        <v>388</v>
      </c>
      <c r="D96" s="6"/>
      <c r="E96" s="6" t="s">
        <v>129</v>
      </c>
    </row>
    <row r="97" spans="1:5" x14ac:dyDescent="0.2">
      <c r="A97" s="6" t="s">
        <v>233</v>
      </c>
      <c r="B97" s="6">
        <v>83</v>
      </c>
      <c r="C97" s="6" t="s">
        <v>388</v>
      </c>
      <c r="D97" s="6"/>
      <c r="E97" s="6" t="s">
        <v>226</v>
      </c>
    </row>
    <row r="98" spans="1:5" x14ac:dyDescent="0.2">
      <c r="A98" s="6" t="s">
        <v>234</v>
      </c>
      <c r="B98" s="6">
        <v>83</v>
      </c>
      <c r="C98" s="6" t="s">
        <v>388</v>
      </c>
      <c r="D98" s="6"/>
      <c r="E98" s="6" t="s">
        <v>67</v>
      </c>
    </row>
    <row r="99" spans="1:5" x14ac:dyDescent="0.2">
      <c r="A99" s="6" t="s">
        <v>235</v>
      </c>
      <c r="B99" s="6">
        <v>83</v>
      </c>
      <c r="C99" s="6" t="s">
        <v>388</v>
      </c>
      <c r="D99" s="6"/>
      <c r="E99" s="6" t="s">
        <v>68</v>
      </c>
    </row>
    <row r="100" spans="1:5" x14ac:dyDescent="0.2">
      <c r="A100" s="6" t="s">
        <v>236</v>
      </c>
      <c r="B100" s="6">
        <v>83</v>
      </c>
      <c r="C100" s="6" t="s">
        <v>388</v>
      </c>
      <c r="D100" s="6"/>
      <c r="E100" s="6" t="s">
        <v>69</v>
      </c>
    </row>
    <row r="101" spans="1:5" x14ac:dyDescent="0.2">
      <c r="A101" s="6" t="s">
        <v>237</v>
      </c>
      <c r="B101" s="6">
        <v>83</v>
      </c>
      <c r="C101" s="6" t="s">
        <v>388</v>
      </c>
      <c r="D101" s="6"/>
      <c r="E101" s="6" t="s">
        <v>127</v>
      </c>
    </row>
    <row r="102" spans="1:5" x14ac:dyDescent="0.2">
      <c r="A102" s="6" t="s">
        <v>238</v>
      </c>
      <c r="B102" s="6">
        <v>83</v>
      </c>
      <c r="C102" s="6" t="s">
        <v>388</v>
      </c>
      <c r="D102" s="6"/>
      <c r="E102" s="6" t="s">
        <v>128</v>
      </c>
    </row>
    <row r="103" spans="1:5" x14ac:dyDescent="0.2">
      <c r="A103" s="6" t="s">
        <v>239</v>
      </c>
      <c r="B103" s="6">
        <v>83</v>
      </c>
      <c r="C103" s="6" t="s">
        <v>388</v>
      </c>
      <c r="D103" s="6"/>
      <c r="E103" s="6" t="s">
        <v>129</v>
      </c>
    </row>
    <row r="104" spans="1:5" x14ac:dyDescent="0.2">
      <c r="A104" s="1" t="s">
        <v>240</v>
      </c>
      <c r="B104" s="6">
        <v>83</v>
      </c>
      <c r="C104" s="7" t="s">
        <v>389</v>
      </c>
      <c r="D104" s="7" t="s">
        <v>390</v>
      </c>
      <c r="E104" s="4" t="s">
        <v>132</v>
      </c>
    </row>
    <row r="105" spans="1:5" x14ac:dyDescent="0.2">
      <c r="A105" s="1" t="s">
        <v>241</v>
      </c>
      <c r="B105" s="6">
        <v>83</v>
      </c>
      <c r="C105" s="8" t="s">
        <v>391</v>
      </c>
      <c r="D105" s="8" t="s">
        <v>392</v>
      </c>
      <c r="E105" s="2" t="s">
        <v>133</v>
      </c>
    </row>
    <row r="106" spans="1:5" x14ac:dyDescent="0.2">
      <c r="A106" s="1" t="s">
        <v>242</v>
      </c>
      <c r="B106" s="6">
        <v>83</v>
      </c>
      <c r="C106" s="8" t="s">
        <v>389</v>
      </c>
      <c r="D106" s="8" t="s">
        <v>390</v>
      </c>
      <c r="E106" s="5" t="s">
        <v>134</v>
      </c>
    </row>
    <row r="107" spans="1:5" x14ac:dyDescent="0.2">
      <c r="A107" s="1" t="s">
        <v>243</v>
      </c>
      <c r="B107" s="6">
        <v>83</v>
      </c>
      <c r="C107" s="8" t="s">
        <v>393</v>
      </c>
      <c r="D107" s="8" t="s">
        <v>394</v>
      </c>
      <c r="E107" s="3" t="s">
        <v>135</v>
      </c>
    </row>
  </sheetData>
  <autoFilter ref="A1:E107" xr:uid="{00000000-0001-0000-01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92CD-8AEC-4FAB-B003-F6BB1E2983A0}">
  <dimension ref="A2:B31"/>
  <sheetViews>
    <sheetView topLeftCell="A20" workbookViewId="0">
      <selection activeCell="B43" sqref="B43"/>
    </sheetView>
  </sheetViews>
  <sheetFormatPr defaultRowHeight="12.75" x14ac:dyDescent="0.2"/>
  <cols>
    <col min="2" max="2" width="117" customWidth="1"/>
  </cols>
  <sheetData>
    <row r="2" spans="1:2" x14ac:dyDescent="0.2">
      <c r="A2" s="6"/>
      <c r="B2" s="6"/>
    </row>
    <row r="3" spans="1:2" ht="54" x14ac:dyDescent="0.2">
      <c r="A3" s="68" t="s">
        <v>5</v>
      </c>
      <c r="B3" s="69" t="s">
        <v>454</v>
      </c>
    </row>
    <row r="4" spans="1:2" ht="33" customHeight="1" x14ac:dyDescent="0.2">
      <c r="A4" s="68" t="s">
        <v>6</v>
      </c>
      <c r="B4" s="26" t="s">
        <v>7</v>
      </c>
    </row>
    <row r="8" spans="1:2" x14ac:dyDescent="0.2">
      <c r="A8" s="6"/>
      <c r="B8" s="6"/>
    </row>
    <row r="9" spans="1:2" ht="36" x14ac:dyDescent="0.2">
      <c r="A9" s="68">
        <v>1</v>
      </c>
      <c r="B9" s="70" t="s">
        <v>72</v>
      </c>
    </row>
    <row r="10" spans="1:2" ht="18" x14ac:dyDescent="0.2">
      <c r="A10" s="71">
        <v>2</v>
      </c>
      <c r="B10" s="70" t="s">
        <v>73</v>
      </c>
    </row>
    <row r="11" spans="1:2" ht="36" x14ac:dyDescent="0.2">
      <c r="A11" s="68">
        <v>3</v>
      </c>
      <c r="B11" s="70" t="s">
        <v>74</v>
      </c>
    </row>
    <row r="12" spans="1:2" ht="18" x14ac:dyDescent="0.2">
      <c r="A12" s="71">
        <v>4</v>
      </c>
      <c r="B12" s="70" t="s">
        <v>75</v>
      </c>
    </row>
    <row r="13" spans="1:2" ht="18" x14ac:dyDescent="0.2">
      <c r="A13" s="68">
        <v>5</v>
      </c>
      <c r="B13" s="70" t="s">
        <v>76</v>
      </c>
    </row>
    <row r="14" spans="1:2" ht="18" x14ac:dyDescent="0.2">
      <c r="A14" s="71">
        <v>6</v>
      </c>
      <c r="B14" s="70" t="s">
        <v>8</v>
      </c>
    </row>
    <row r="15" spans="1:2" ht="18" x14ac:dyDescent="0.2">
      <c r="A15" s="68">
        <v>7</v>
      </c>
      <c r="B15" s="70" t="s">
        <v>16</v>
      </c>
    </row>
    <row r="16" spans="1:2" ht="18" x14ac:dyDescent="0.2">
      <c r="A16" s="71">
        <v>8</v>
      </c>
      <c r="B16" s="70" t="s">
        <v>20</v>
      </c>
    </row>
    <row r="17" spans="1:2" ht="18" x14ac:dyDescent="0.2">
      <c r="A17" s="68">
        <v>9</v>
      </c>
      <c r="B17" s="70" t="s">
        <v>9</v>
      </c>
    </row>
    <row r="18" spans="1:2" ht="18" x14ac:dyDescent="0.2">
      <c r="A18" s="25">
        <v>10</v>
      </c>
      <c r="B18" s="70" t="s">
        <v>19</v>
      </c>
    </row>
    <row r="19" spans="1:2" ht="18" x14ac:dyDescent="0.2">
      <c r="A19" s="25">
        <v>11</v>
      </c>
      <c r="B19" s="70" t="s">
        <v>10</v>
      </c>
    </row>
    <row r="20" spans="1:2" ht="18" x14ac:dyDescent="0.2">
      <c r="A20" s="25">
        <v>12</v>
      </c>
      <c r="B20" s="70" t="s">
        <v>15</v>
      </c>
    </row>
    <row r="21" spans="1:2" ht="18" x14ac:dyDescent="0.2">
      <c r="A21" s="25">
        <v>13</v>
      </c>
      <c r="B21" s="70" t="s">
        <v>11</v>
      </c>
    </row>
    <row r="22" spans="1:2" ht="36" x14ac:dyDescent="0.2">
      <c r="A22" s="25">
        <v>14</v>
      </c>
      <c r="B22" s="70" t="s">
        <v>12</v>
      </c>
    </row>
    <row r="23" spans="1:2" ht="18" x14ac:dyDescent="0.2">
      <c r="A23" s="25">
        <v>15</v>
      </c>
      <c r="B23" s="70" t="s">
        <v>13</v>
      </c>
    </row>
    <row r="24" spans="1:2" ht="18" x14ac:dyDescent="0.2">
      <c r="A24" s="25">
        <v>16</v>
      </c>
      <c r="B24" s="70" t="s">
        <v>14</v>
      </c>
    </row>
    <row r="25" spans="1:2" ht="18" x14ac:dyDescent="0.2">
      <c r="A25" s="25">
        <v>17</v>
      </c>
      <c r="B25" s="70" t="s">
        <v>18</v>
      </c>
    </row>
    <row r="26" spans="1:2" ht="18" x14ac:dyDescent="0.2">
      <c r="A26" s="25">
        <v>18</v>
      </c>
      <c r="B26" s="70" t="s">
        <v>17</v>
      </c>
    </row>
    <row r="27" spans="1:2" ht="36" x14ac:dyDescent="0.2">
      <c r="A27" s="25">
        <v>19</v>
      </c>
      <c r="B27" s="70" t="s">
        <v>23</v>
      </c>
    </row>
    <row r="28" spans="1:2" ht="18" x14ac:dyDescent="0.2">
      <c r="A28" s="25">
        <v>20</v>
      </c>
      <c r="B28" s="72" t="s">
        <v>24</v>
      </c>
    </row>
    <row r="29" spans="1:2" ht="18" x14ac:dyDescent="0.2">
      <c r="A29" s="25">
        <v>21</v>
      </c>
      <c r="B29" s="72" t="s">
        <v>421</v>
      </c>
    </row>
    <row r="30" spans="1:2" ht="54" x14ac:dyDescent="0.2">
      <c r="A30" s="25">
        <v>22</v>
      </c>
      <c r="B30" s="73" t="s">
        <v>452</v>
      </c>
    </row>
    <row r="31" spans="1:2" ht="18" x14ac:dyDescent="0.2">
      <c r="A31" s="74">
        <v>23</v>
      </c>
      <c r="B31" s="75" t="s">
        <v>453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34318F-A875-4A74-AB35-F67074D4F8C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D132A2-2245-47E7-A39C-17ACFF4BE9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7AE61B-180D-4812-BBB4-2720AF5F0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</vt:i4>
      </vt:variant>
    </vt:vector>
  </HeadingPairs>
  <TitlesOfParts>
    <vt:vector size="11" baseType="lpstr">
      <vt:lpstr>PZ-UE</vt:lpstr>
      <vt:lpstr>Lista</vt:lpstr>
      <vt:lpstr>Lista - wynagrodzenia</vt:lpstr>
      <vt:lpstr>budżet</vt:lpstr>
      <vt:lpstr>grupaIP11</vt:lpstr>
      <vt:lpstr>kodyIP11</vt:lpstr>
      <vt:lpstr>lista</vt:lpstr>
      <vt:lpstr>'PZ-UE'!Obszar_wydruku</vt:lpstr>
      <vt:lpstr>program</vt:lpstr>
      <vt:lpstr>program_pomoc</vt:lpstr>
      <vt:lpstr>rezerwa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4 załącznik 8 PZ-UE</dc:title>
  <cp:lastPrinted>2025-03-07T13:00:10Z</cp:lastPrinted>
  <dcterms:created xsi:type="dcterms:W3CDTF">2005-09-19T08:17:34Z</dcterms:created>
  <dcterms:modified xsi:type="dcterms:W3CDTF">2025-06-24T07:24:51Z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UxC4dwLulzfINJ8nQH+xvX5LNGipWa4BRSZhPgxsCvmffKQiXPleut67KTfb3+EdXI/8v0yCu9/Vl6RU+o2CwQ==</vt:lpwstr>
  </property>
  <property fmtid="{D5CDD505-2E9C-101B-9397-08002B2CF9AE}" pid="5" name="MFClassificationDate">
    <vt:lpwstr>2022-01-25T16:38:38.9561173+01:00</vt:lpwstr>
  </property>
  <property fmtid="{D5CDD505-2E9C-101B-9397-08002B2CF9AE}" pid="6" name="MFClassifiedBySID">
    <vt:lpwstr>UxC4dwLulzfINJ8nQH+xvX5LNGipWa4BRSZhPgxsCvm42mrIC/DSDv0ggS+FjUN/2v1BBotkLlY5aAiEhoi6ueNDYdoMFdV7PIOHu7PTQiM2sQF2Ii7VNuxN6AAEogm8</vt:lpwstr>
  </property>
  <property fmtid="{D5CDD505-2E9C-101B-9397-08002B2CF9AE}" pid="7" name="MFGRNItemId">
    <vt:lpwstr>GRN-8f2e0faf-1b4a-4d27-837c-31091ee9b669</vt:lpwstr>
  </property>
  <property fmtid="{D5CDD505-2E9C-101B-9397-08002B2CF9AE}" pid="8" name="MFHash">
    <vt:lpwstr>j5mwRrUS0Sy4hM5NsekjnyHGbYOhEGdTsj1+OpYUh3I=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