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dabkows\Desktop\RFIL\"/>
    </mc:Choice>
  </mc:AlternateContent>
  <bookViews>
    <workbookView xWindow="0" yWindow="0" windowWidth="19200" windowHeight="12285"/>
  </bookViews>
  <sheets>
    <sheet name="Wnioski rekomendowane" sheetId="2" r:id="rId1"/>
  </sheets>
  <definedNames>
    <definedName name="_xlnm._FilterDatabase" localSheetId="0" hidden="1">'Wnioski rekomendowane'!$A$3:$J$46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H47" i="2"/>
  <c r="J47" i="2"/>
</calcChain>
</file>

<file path=xl/sharedStrings.xml><?xml version="1.0" encoding="utf-8"?>
<sst xmlns="http://schemas.openxmlformats.org/spreadsheetml/2006/main" count="220" uniqueCount="138">
  <si>
    <t>Kod TERYT</t>
  </si>
  <si>
    <t xml:space="preserve">Województwo </t>
  </si>
  <si>
    <t>Gmina</t>
  </si>
  <si>
    <t>Kwota wnioskowanych środków w zł</t>
  </si>
  <si>
    <t>Przedmiot i krótki opis inwestycji</t>
  </si>
  <si>
    <t>warmińsko-mazurskie</t>
  </si>
  <si>
    <t>olsztyński</t>
  </si>
  <si>
    <t>szczycieński</t>
  </si>
  <si>
    <t>Świętajno</t>
  </si>
  <si>
    <t>iławski</t>
  </si>
  <si>
    <t>Lubawa</t>
  </si>
  <si>
    <t>olecki</t>
  </si>
  <si>
    <t>kętrzyński</t>
  </si>
  <si>
    <t>węgorzewski</t>
  </si>
  <si>
    <t>ostródzki</t>
  </si>
  <si>
    <t>Działdowo</t>
  </si>
  <si>
    <t>braniewski</t>
  </si>
  <si>
    <t>Braniewo</t>
  </si>
  <si>
    <t>elbląski</t>
  </si>
  <si>
    <t>Braniewo (gmina wiejska)</t>
  </si>
  <si>
    <t>Rozbudowa sieci świetlic wiejskich w Gminie Braniewo</t>
  </si>
  <si>
    <t>2802022</t>
  </si>
  <si>
    <t>nidzicki</t>
  </si>
  <si>
    <t>Gmina Świętajno</t>
  </si>
  <si>
    <t>Przebudowa drogi polegajaca na zmianie nawierzchni żwirowej na drogę z betonu</t>
  </si>
  <si>
    <t>Gmina Miejska Giżycko</t>
  </si>
  <si>
    <t>Powiat Ełcki</t>
  </si>
  <si>
    <t>ełcki</t>
  </si>
  <si>
    <t>Gmina Reszel</t>
  </si>
  <si>
    <t>M. Reszel</t>
  </si>
  <si>
    <t>Reszel</t>
  </si>
  <si>
    <t>Budowa sieci kanalizacji deszczowej w obszarze ul. Warmińskiej, Krasickiego, Kolejowej, Chrobrego i Jagiełły.</t>
  </si>
  <si>
    <t>Gmina Miasto Działdowo</t>
  </si>
  <si>
    <t>M. Działdowo</t>
  </si>
  <si>
    <t>Zabezpieczenie i remont budynku pokoszarowego przy ul. Grunwaldzkiej 5 w Działdowie celem nadania obiektowi nowych funkcji społecznych</t>
  </si>
  <si>
    <t>Gmina Tolkmicko</t>
  </si>
  <si>
    <t>Tolkmicko</t>
  </si>
  <si>
    <t>Budowa remizy OSP w Pogrodziu wraz z zagospodarowaniem terenu</t>
  </si>
  <si>
    <t>Przebudowa i rozbudowa obiektu na potrzeby Centrum Aktywności Lokalnej w Łęczu i zakup wyposażenia do nowych pracowni</t>
  </si>
  <si>
    <t>Powiat Węgorzewski</t>
  </si>
  <si>
    <t>Gmina Prostki</t>
  </si>
  <si>
    <t>Prostki</t>
  </si>
  <si>
    <t>Rozbudowa Szkoły Podstawowej w Rożyńsku Wielkim w systemie kontenerowym.</t>
  </si>
  <si>
    <t>Przebudowa drogi nr 1598N w Wilkowie oraz Jakunowie o łącznej długości 843 m i szer. 4 m.</t>
  </si>
  <si>
    <t>Powiat Kętrzyński</t>
  </si>
  <si>
    <t>Poprawa parametrów techniczno - użytkowych drogi powiatowej nr 1602N Lesieniec - Silec w kierunku Surwile - III etap o dł. 864 mb.</t>
  </si>
  <si>
    <t>Gmina Szczytno</t>
  </si>
  <si>
    <t>Szczytno</t>
  </si>
  <si>
    <t>Adaptacja istniejącej części szkoły na potrzeby miejscowego przedszkola.</t>
  </si>
  <si>
    <t>Budowa sieci kanalizacji sanitarnej w miejscowości Romany.</t>
  </si>
  <si>
    <t>Gmina Miasto Ełk</t>
  </si>
  <si>
    <t>M. Ełk</t>
  </si>
  <si>
    <t>Rozbudowa istniejącego budynku Szkoły Podstawowej nr 5 w Ełku wraz z przebudową fragmentów budynku na poziomie wszystkich kondygnacji.</t>
  </si>
  <si>
    <t>Gmina Lubawa</t>
  </si>
  <si>
    <t>Budowa sieci kanalizacji sanitarnej, części zachodniej w miejscowości Grabowo oraz Wałdyki.</t>
  </si>
  <si>
    <t>Przebudowa ok. 740 m drogi gminnej nr 147047N o szer. 6 m wraz z chodnikiem o szer. 2 m, oświetleniem i kanałem technicznym.</t>
  </si>
  <si>
    <t>Powiat Mrągowski</t>
  </si>
  <si>
    <t>Województwo Warmińsko-Mazurskie</t>
  </si>
  <si>
    <t>Modernizacja istniejącego Centrum Urazowego w zakresie budowy nowego budynku na potrzeby SKOR, Oddział Kliniczny Intensywnej Terapii oraz Oddziału Klinicznego Ortopedii, Traumatologii i Chirurgii Kręgosłupa Wojewódzkiego Szpitala Specjalistycznego w Olsztynie</t>
  </si>
  <si>
    <t>Powiat Ostródzki</t>
  </si>
  <si>
    <t>Rozbudowa na rondo, skrzyżowania ulic Grunwaldzkiej, Drwęckiej, Kopernika w Ostródzie.</t>
  </si>
  <si>
    <t>Gmina Kalinowo</t>
  </si>
  <si>
    <t>Kalinowo</t>
  </si>
  <si>
    <t>Budowa instalacji fotowoltaicznej do zasilania Stacji Uzdatniania Wody w Kalinowie</t>
  </si>
  <si>
    <t>Zakup autobusu szkolnego</t>
  </si>
  <si>
    <t>Gmina Gietrzwałd</t>
  </si>
  <si>
    <t>Gietrzwałd</t>
  </si>
  <si>
    <t>Przebudowa Stacji Uzdatniania Wody w Gietrzwałdzie</t>
  </si>
  <si>
    <t>Gmina Barciany</t>
  </si>
  <si>
    <t>Barciany</t>
  </si>
  <si>
    <t>Przebudowa ulic:  Młynowa, Szkolna, Mickiewicza, Kościelna i Plac Wolności - Etap II i III</t>
  </si>
  <si>
    <t>Kętrzyn (gmina wiejska)</t>
  </si>
  <si>
    <t>Kętrzyński</t>
  </si>
  <si>
    <t>Kętrzyn</t>
  </si>
  <si>
    <t>Budowa Stacji Uzdatniania wody w Nowej Różance</t>
  </si>
  <si>
    <t>Olsztyński</t>
  </si>
  <si>
    <t>2808011</t>
  </si>
  <si>
    <t>Kętrzyn (gmina miejska)</t>
  </si>
  <si>
    <t>Piski</t>
  </si>
  <si>
    <t>Ełcki</t>
  </si>
  <si>
    <t>Przebudowa drogi powiatowej nr 1859N na odc. Dobra Wola - Szczecinowo od km 2+178 dokm 4+778 w formule "zaprojektuj i zbuduj"</t>
  </si>
  <si>
    <t>Kolno (gmina wiejska)</t>
  </si>
  <si>
    <t>Kolno</t>
  </si>
  <si>
    <t xml:space="preserve">Budowa przedszkola Samorządowego w Kolnie o pow. zabud. 350,34 m2, budynek jednokondygnacyjny, niepodpiwniczony, dwie sale dydaktyczne, łącznie  dla 50 dzieci. </t>
  </si>
  <si>
    <t>Powiat Piski</t>
  </si>
  <si>
    <t>Wkład własny do projektu: Poprawa efektywności energetycznej budynku warsztatów szkolnych Zespołu Szkół Zawodowych z Biblioteką Pedagogiczną w Piszu" realizowanego ze srodków RPO WiM 2014-2020.</t>
  </si>
  <si>
    <t>Dostawa fabrycznie nowych (rok produkcji nie wcześniej niż 2020) pojazdów silnikowych: samochodu osobowego przeznaczonego do obsługi obwodów drogowych Powiatowego Zarządu Dróg w Piszu; samochodu brygadowego przeznaczonego do przewozu osób oraz materiałów ; ciągnika rolniczego wraz z osprzętem do drogowych robót utrzymaniowych .</t>
  </si>
  <si>
    <t>Powiat Braniewski</t>
  </si>
  <si>
    <t>Powiat Nidzicki</t>
  </si>
  <si>
    <t>Rodzaj wnioskodawcy</t>
  </si>
  <si>
    <t>Powiat/miasto na prawach powiatu</t>
  </si>
  <si>
    <t>Przebudowa ulicy Ogrodowej w Kętrzynie</t>
  </si>
  <si>
    <t>Termomodernizacja budynku ZDP w Braniewie</t>
  </si>
  <si>
    <t>Gmina Ełk</t>
  </si>
  <si>
    <t>Ełk</t>
  </si>
  <si>
    <t>Zakup sprzetu z zakresu gospodarki komunalnej do obsługi sieci kanalizacji sanitarnej oraz wywozu odpadów komunalnych na terenie Gminy Ełk</t>
  </si>
  <si>
    <t>Zakup nowego autobusu szkolnego do dowożenia dzieci</t>
  </si>
  <si>
    <t>Zagospodarowanie terenu sportowego przy Zespole Szkół Zawodowych i Ogólnokształcących w Nidzicy</t>
  </si>
  <si>
    <t>Powiat Gizycki</t>
  </si>
  <si>
    <t>Giżycki</t>
  </si>
  <si>
    <t>Dobudowa do istniejącego budynku SOSZ-W w Giżycku Sali gimnastycznej z zapleczem rehabilitacyjnym</t>
  </si>
  <si>
    <t>Gizycko</t>
  </si>
  <si>
    <t>przebudowa, zagospodarowanie placu Marszałka Józefa Piłsudski8ego w Gizycku oraz przebudowa sieci kanalizacji deszczowej w zlewni</t>
  </si>
  <si>
    <t>Mrągowski</t>
  </si>
  <si>
    <t>Przebudowa mostu na rzece Dajna w Mrągowie</t>
  </si>
  <si>
    <t>Infrastruktura drogowa Pętli Gietrzwałdzkich</t>
  </si>
  <si>
    <t>Budowa z uprzednią rozbiórką dwóch mostów drogowych na rzece Giłwa w Gietrzwałdzie, w ciągu ul. Ostródzkiej i Olsztyńskiej.</t>
  </si>
  <si>
    <t>Świętajno (gmina wiejska)</t>
  </si>
  <si>
    <t>2817072</t>
  </si>
  <si>
    <t xml:space="preserve">Przebudowa drogi gminnej w miejscowości Kolonia. </t>
  </si>
  <si>
    <t>Rybno (gmina wiejska)</t>
  </si>
  <si>
    <t>2803062</t>
  </si>
  <si>
    <t>działdowski</t>
  </si>
  <si>
    <t>Rybno</t>
  </si>
  <si>
    <t>Budowa sieci kanalizacji sanitarnej w m-ci Rapaty</t>
  </si>
  <si>
    <t>Warmińsko-Mazurskie</t>
  </si>
  <si>
    <t>Biskupiec</t>
  </si>
  <si>
    <t>Rozbudowa oczyszczalni ścieków komunalnych w Biskupcu</t>
  </si>
  <si>
    <t>Lidzbark (gmina miejsko-wiejska)</t>
  </si>
  <si>
    <t>2803043</t>
  </si>
  <si>
    <t>Lidzbark</t>
  </si>
  <si>
    <t>Przebudowa ul. Brzozowej w Lidzbarku</t>
  </si>
  <si>
    <t>Działdowo (gmina wiejska)</t>
  </si>
  <si>
    <t>2803022</t>
  </si>
  <si>
    <t>Budowa kanalizacji sanitarnej w Filicach.</t>
  </si>
  <si>
    <t>Gmina Płośnica</t>
  </si>
  <si>
    <t>Płośnica</t>
  </si>
  <si>
    <t>Przebudowa drogi gminnej w m. Wielki Łęck - gmina Płośnica</t>
  </si>
  <si>
    <t>Przebudowa drogi wewnętrznej w miejscowości Maciejki</t>
  </si>
  <si>
    <t>Lp.</t>
  </si>
  <si>
    <t>Szacowany koszt inwestycji w zł</t>
  </si>
  <si>
    <t>REKOMENDACJA KOMISJI</t>
  </si>
  <si>
    <t>Środki finansowe dla jednostek samorządu terytorialnego- wnioski z województwa warmińsko-mazurskiego -  na podstawie § 6 ust. 2b uchwały nr 102 Rady Ministró z dnia 23 lipca 2020 r. w sprawie wsparcia na realizację zadań inwestycyjnych
 przez jednostki samorządu terytorialnego ( M.P. z 2020 r. poz. 662, poz.1011, poz. 1046 i poz. 1144)</t>
  </si>
  <si>
    <t>WOJEWÓDZTWO WARMIŃSK-MAZURSKIE</t>
  </si>
  <si>
    <t>Rozbudowa z przebudową budynku Starostwa Powiatowego w Nidzicy</t>
  </si>
  <si>
    <t xml:space="preserve">Powiat nidzicki </t>
  </si>
  <si>
    <t xml:space="preserve">Biskupiec </t>
  </si>
  <si>
    <t>Nowomiejski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</si>
</sst>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4" fontId="0" fillId="0" borderId="0" xfId="0" applyNumberForma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zoomScaleSheetLayoutView="100" workbookViewId="0">
      <selection activeCell="E38" sqref="E38"/>
    </sheetView>
  </sheetViews>
  <sheetFormatPr defaultColWidth="9.140625" defaultRowHeight="15" x14ac:dyDescent="0.25"/>
  <cols>
    <col min="1" max="1" width="9.140625" style="12"/>
    <col min="2" max="2" width="24.7109375" style="3" customWidth="1"/>
    <col min="3" max="3" width="9.5703125" style="5" customWidth="1"/>
    <col min="4" max="4" width="22.140625" style="1" customWidth="1"/>
    <col min="5" max="5" width="14.85546875" style="1" customWidth="1"/>
    <col min="6" max="6" width="13.28515625" style="2" customWidth="1"/>
    <col min="7" max="8" width="17.7109375" style="6" customWidth="1"/>
    <col min="9" max="9" width="65.28515625" style="20" customWidth="1"/>
    <col min="10" max="10" width="17.7109375" style="3" customWidth="1"/>
    <col min="11" max="16384" width="9.140625" style="3"/>
  </cols>
  <sheetData>
    <row r="1" spans="1:10" ht="30" customHeight="1" thickBot="1" x14ac:dyDescent="0.3">
      <c r="A1" s="4" t="s">
        <v>133</v>
      </c>
      <c r="C1" s="3"/>
    </row>
    <row r="2" spans="1:10" ht="46.5" customHeight="1" thickBot="1" x14ac:dyDescent="0.3">
      <c r="A2" s="26" t="s">
        <v>132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57.95" customHeight="1" x14ac:dyDescent="0.25">
      <c r="A3" s="10" t="s">
        <v>129</v>
      </c>
      <c r="B3" s="7" t="s">
        <v>89</v>
      </c>
      <c r="C3" s="8" t="s">
        <v>0</v>
      </c>
      <c r="D3" s="7" t="s">
        <v>1</v>
      </c>
      <c r="E3" s="7" t="s">
        <v>90</v>
      </c>
      <c r="F3" s="7" t="s">
        <v>2</v>
      </c>
      <c r="G3" s="9" t="s">
        <v>3</v>
      </c>
      <c r="H3" s="9" t="s">
        <v>130</v>
      </c>
      <c r="I3" s="7" t="s">
        <v>4</v>
      </c>
      <c r="J3" s="9" t="s">
        <v>131</v>
      </c>
    </row>
    <row r="4" spans="1:10" ht="69" customHeight="1" x14ac:dyDescent="0.25">
      <c r="A4" s="11">
        <v>1</v>
      </c>
      <c r="B4" s="17" t="s">
        <v>57</v>
      </c>
      <c r="C4" s="11">
        <v>28</v>
      </c>
      <c r="D4" s="15" t="s">
        <v>5</v>
      </c>
      <c r="E4" s="11"/>
      <c r="F4" s="11"/>
      <c r="G4" s="16">
        <v>36511550</v>
      </c>
      <c r="H4" s="16">
        <v>36511550</v>
      </c>
      <c r="I4" s="21" t="s">
        <v>58</v>
      </c>
      <c r="J4" s="13">
        <v>2200000</v>
      </c>
    </row>
    <row r="5" spans="1:10" ht="44.1" customHeight="1" x14ac:dyDescent="0.25">
      <c r="A5" s="11">
        <v>2</v>
      </c>
      <c r="B5" s="17" t="s">
        <v>87</v>
      </c>
      <c r="C5" s="11">
        <v>2802</v>
      </c>
      <c r="D5" s="11" t="s">
        <v>5</v>
      </c>
      <c r="E5" s="11" t="s">
        <v>16</v>
      </c>
      <c r="F5" s="14"/>
      <c r="G5" s="16">
        <v>2350000</v>
      </c>
      <c r="H5" s="16">
        <v>2350000</v>
      </c>
      <c r="I5" s="21" t="s">
        <v>92</v>
      </c>
      <c r="J5" s="13">
        <v>2000000</v>
      </c>
    </row>
    <row r="6" spans="1:10" ht="44.1" customHeight="1" x14ac:dyDescent="0.25">
      <c r="A6" s="11">
        <v>3</v>
      </c>
      <c r="B6" s="18" t="s">
        <v>26</v>
      </c>
      <c r="C6" s="11">
        <v>2805</v>
      </c>
      <c r="D6" s="15" t="s">
        <v>5</v>
      </c>
      <c r="E6" s="11" t="s">
        <v>79</v>
      </c>
      <c r="F6" s="11"/>
      <c r="G6" s="16">
        <v>400000</v>
      </c>
      <c r="H6" s="16">
        <v>2500000</v>
      </c>
      <c r="I6" s="21" t="s">
        <v>80</v>
      </c>
      <c r="J6" s="13">
        <v>400000</v>
      </c>
    </row>
    <row r="7" spans="1:10" ht="44.1" customHeight="1" x14ac:dyDescent="0.25">
      <c r="A7" s="11">
        <v>4</v>
      </c>
      <c r="B7" s="17" t="s">
        <v>98</v>
      </c>
      <c r="C7" s="11">
        <v>2806</v>
      </c>
      <c r="D7" s="15" t="s">
        <v>5</v>
      </c>
      <c r="E7" s="11" t="s">
        <v>99</v>
      </c>
      <c r="F7" s="11"/>
      <c r="G7" s="16">
        <v>3037500</v>
      </c>
      <c r="H7" s="16">
        <v>4050000</v>
      </c>
      <c r="I7" s="21" t="s">
        <v>100</v>
      </c>
      <c r="J7" s="13">
        <v>3037500</v>
      </c>
    </row>
    <row r="8" spans="1:10" ht="44.1" customHeight="1" x14ac:dyDescent="0.25">
      <c r="A8" s="11">
        <v>5</v>
      </c>
      <c r="B8" s="17" t="s">
        <v>44</v>
      </c>
      <c r="C8" s="11">
        <v>2808</v>
      </c>
      <c r="D8" s="15" t="s">
        <v>5</v>
      </c>
      <c r="E8" s="11" t="s">
        <v>12</v>
      </c>
      <c r="F8" s="11"/>
      <c r="G8" s="16">
        <v>1000000</v>
      </c>
      <c r="H8" s="16">
        <v>1000000</v>
      </c>
      <c r="I8" s="21" t="s">
        <v>45</v>
      </c>
      <c r="J8" s="13">
        <v>1000000</v>
      </c>
    </row>
    <row r="9" spans="1:10" ht="44.1" customHeight="1" x14ac:dyDescent="0.25">
      <c r="A9" s="11">
        <v>6</v>
      </c>
      <c r="B9" s="17" t="s">
        <v>56</v>
      </c>
      <c r="C9" s="11">
        <v>2810</v>
      </c>
      <c r="D9" s="15" t="s">
        <v>5</v>
      </c>
      <c r="E9" s="11" t="s">
        <v>103</v>
      </c>
      <c r="F9" s="11"/>
      <c r="G9" s="16">
        <v>1800000</v>
      </c>
      <c r="H9" s="16">
        <v>1800000</v>
      </c>
      <c r="I9" s="21" t="s">
        <v>104</v>
      </c>
      <c r="J9" s="13">
        <v>1800000</v>
      </c>
    </row>
    <row r="10" spans="1:10" ht="44.1" customHeight="1" x14ac:dyDescent="0.25">
      <c r="A10" s="11">
        <v>7</v>
      </c>
      <c r="B10" s="17" t="s">
        <v>88</v>
      </c>
      <c r="C10" s="11">
        <v>2811</v>
      </c>
      <c r="D10" s="11" t="s">
        <v>5</v>
      </c>
      <c r="E10" s="11" t="s">
        <v>22</v>
      </c>
      <c r="F10" s="14"/>
      <c r="G10" s="16">
        <v>9721782.4499999993</v>
      </c>
      <c r="H10" s="16">
        <v>11721782.449999999</v>
      </c>
      <c r="I10" s="21" t="s">
        <v>97</v>
      </c>
      <c r="J10" s="13">
        <v>5000000</v>
      </c>
    </row>
    <row r="11" spans="1:10" ht="44.1" customHeight="1" x14ac:dyDescent="0.25">
      <c r="A11" s="11">
        <v>8</v>
      </c>
      <c r="B11" s="17" t="s">
        <v>135</v>
      </c>
      <c r="C11" s="11">
        <v>2811</v>
      </c>
      <c r="D11" s="11" t="s">
        <v>5</v>
      </c>
      <c r="E11" s="11" t="s">
        <v>22</v>
      </c>
      <c r="F11" s="14"/>
      <c r="G11" s="16">
        <v>8000000</v>
      </c>
      <c r="H11" s="16">
        <v>8000000</v>
      </c>
      <c r="I11" s="21" t="s">
        <v>134</v>
      </c>
      <c r="J11" s="13">
        <v>5000000</v>
      </c>
    </row>
    <row r="12" spans="1:10" ht="44.1" customHeight="1" x14ac:dyDescent="0.25">
      <c r="A12" s="11">
        <v>9</v>
      </c>
      <c r="B12" s="17" t="s">
        <v>59</v>
      </c>
      <c r="C12" s="11">
        <v>2815</v>
      </c>
      <c r="D12" s="15" t="s">
        <v>5</v>
      </c>
      <c r="E12" s="11" t="s">
        <v>14</v>
      </c>
      <c r="F12" s="11"/>
      <c r="G12" s="16">
        <v>4000000</v>
      </c>
      <c r="H12" s="16">
        <v>8000000</v>
      </c>
      <c r="I12" s="21" t="s">
        <v>60</v>
      </c>
      <c r="J12" s="13">
        <v>4000000</v>
      </c>
    </row>
    <row r="13" spans="1:10" ht="66.75" customHeight="1" x14ac:dyDescent="0.25">
      <c r="A13" s="11">
        <v>10</v>
      </c>
      <c r="B13" s="18" t="s">
        <v>84</v>
      </c>
      <c r="C13" s="11">
        <v>2816</v>
      </c>
      <c r="D13" s="11" t="s">
        <v>5</v>
      </c>
      <c r="E13" s="11" t="s">
        <v>78</v>
      </c>
      <c r="F13" s="11"/>
      <c r="G13" s="16">
        <v>364559.93</v>
      </c>
      <c r="H13" s="16">
        <v>2336922.6</v>
      </c>
      <c r="I13" s="21" t="s">
        <v>85</v>
      </c>
      <c r="J13" s="13">
        <v>364000</v>
      </c>
    </row>
    <row r="14" spans="1:10" ht="98.25" customHeight="1" x14ac:dyDescent="0.25">
      <c r="A14" s="11">
        <v>11</v>
      </c>
      <c r="B14" s="18" t="s">
        <v>84</v>
      </c>
      <c r="C14" s="11">
        <v>2816</v>
      </c>
      <c r="D14" s="11" t="s">
        <v>5</v>
      </c>
      <c r="E14" s="11" t="s">
        <v>78</v>
      </c>
      <c r="F14" s="11"/>
      <c r="G14" s="16">
        <v>600000</v>
      </c>
      <c r="H14" s="16">
        <v>600000</v>
      </c>
      <c r="I14" s="21" t="s">
        <v>86</v>
      </c>
      <c r="J14" s="13">
        <v>595000</v>
      </c>
    </row>
    <row r="15" spans="1:10" ht="44.1" customHeight="1" x14ac:dyDescent="0.25">
      <c r="A15" s="11">
        <v>12</v>
      </c>
      <c r="B15" s="17" t="s">
        <v>19</v>
      </c>
      <c r="C15" s="11" t="s">
        <v>21</v>
      </c>
      <c r="D15" s="11" t="s">
        <v>5</v>
      </c>
      <c r="E15" s="11" t="s">
        <v>16</v>
      </c>
      <c r="F15" s="14" t="s">
        <v>17</v>
      </c>
      <c r="G15" s="16">
        <v>1876365</v>
      </c>
      <c r="H15" s="16">
        <v>1876365</v>
      </c>
      <c r="I15" s="21" t="s">
        <v>20</v>
      </c>
      <c r="J15" s="13">
        <v>1450000</v>
      </c>
    </row>
    <row r="16" spans="1:10" ht="44.1" customHeight="1" x14ac:dyDescent="0.25">
      <c r="A16" s="11">
        <v>13</v>
      </c>
      <c r="B16" s="17" t="s">
        <v>32</v>
      </c>
      <c r="C16" s="11">
        <v>2803011</v>
      </c>
      <c r="D16" s="15" t="s">
        <v>5</v>
      </c>
      <c r="E16" s="11" t="s">
        <v>33</v>
      </c>
      <c r="F16" s="11" t="s">
        <v>15</v>
      </c>
      <c r="G16" s="16">
        <v>6000000</v>
      </c>
      <c r="H16" s="16">
        <v>7000000</v>
      </c>
      <c r="I16" s="21" t="s">
        <v>34</v>
      </c>
      <c r="J16" s="13">
        <v>4000000</v>
      </c>
    </row>
    <row r="17" spans="1:10" ht="44.1" customHeight="1" x14ac:dyDescent="0.25">
      <c r="A17" s="11">
        <v>14</v>
      </c>
      <c r="B17" s="17" t="s">
        <v>122</v>
      </c>
      <c r="C17" s="11" t="s">
        <v>123</v>
      </c>
      <c r="D17" s="11" t="s">
        <v>5</v>
      </c>
      <c r="E17" s="11" t="s">
        <v>112</v>
      </c>
      <c r="F17" s="14" t="s">
        <v>15</v>
      </c>
      <c r="G17" s="16">
        <v>1383244.04</v>
      </c>
      <c r="H17" s="16">
        <v>1383244.04</v>
      </c>
      <c r="I17" s="21" t="s">
        <v>124</v>
      </c>
      <c r="J17" s="13">
        <v>400000</v>
      </c>
    </row>
    <row r="18" spans="1:10" ht="44.1" customHeight="1" x14ac:dyDescent="0.25">
      <c r="A18" s="11">
        <v>15</v>
      </c>
      <c r="B18" s="17" t="s">
        <v>118</v>
      </c>
      <c r="C18" s="11" t="s">
        <v>119</v>
      </c>
      <c r="D18" s="11" t="s">
        <v>5</v>
      </c>
      <c r="E18" s="11" t="s">
        <v>112</v>
      </c>
      <c r="F18" s="14" t="s">
        <v>120</v>
      </c>
      <c r="G18" s="16">
        <v>438230.01</v>
      </c>
      <c r="H18" s="16">
        <v>626043</v>
      </c>
      <c r="I18" s="21" t="s">
        <v>121</v>
      </c>
      <c r="J18" s="13">
        <v>400000</v>
      </c>
    </row>
    <row r="19" spans="1:10" ht="44.1" customHeight="1" x14ac:dyDescent="0.25">
      <c r="A19" s="11">
        <v>16</v>
      </c>
      <c r="B19" s="17" t="s">
        <v>125</v>
      </c>
      <c r="C19" s="11">
        <v>2803052</v>
      </c>
      <c r="D19" s="15" t="s">
        <v>5</v>
      </c>
      <c r="E19" s="11" t="s">
        <v>112</v>
      </c>
      <c r="F19" s="11" t="s">
        <v>126</v>
      </c>
      <c r="G19" s="16">
        <v>714000</v>
      </c>
      <c r="H19" s="16">
        <v>714000</v>
      </c>
      <c r="I19" s="21" t="s">
        <v>127</v>
      </c>
      <c r="J19" s="13">
        <v>400000</v>
      </c>
    </row>
    <row r="20" spans="1:10" ht="44.1" customHeight="1" x14ac:dyDescent="0.25">
      <c r="A20" s="11">
        <v>17</v>
      </c>
      <c r="B20" s="17" t="s">
        <v>110</v>
      </c>
      <c r="C20" s="11" t="s">
        <v>111</v>
      </c>
      <c r="D20" s="11" t="s">
        <v>5</v>
      </c>
      <c r="E20" s="11" t="s">
        <v>112</v>
      </c>
      <c r="F20" s="14" t="s">
        <v>113</v>
      </c>
      <c r="G20" s="16">
        <v>540000</v>
      </c>
      <c r="H20" s="16">
        <v>553114.82999999996</v>
      </c>
      <c r="I20" s="21" t="s">
        <v>114</v>
      </c>
      <c r="J20" s="13">
        <v>500000</v>
      </c>
    </row>
    <row r="21" spans="1:10" ht="44.1" customHeight="1" x14ac:dyDescent="0.25">
      <c r="A21" s="11">
        <v>18</v>
      </c>
      <c r="B21" s="17" t="s">
        <v>35</v>
      </c>
      <c r="C21" s="11">
        <v>2804093</v>
      </c>
      <c r="D21" s="15" t="s">
        <v>5</v>
      </c>
      <c r="E21" s="11" t="s">
        <v>18</v>
      </c>
      <c r="F21" s="11" t="s">
        <v>36</v>
      </c>
      <c r="G21" s="16">
        <v>587546</v>
      </c>
      <c r="H21" s="16">
        <v>1573940</v>
      </c>
      <c r="I21" s="21" t="s">
        <v>38</v>
      </c>
      <c r="J21" s="13">
        <v>550000</v>
      </c>
    </row>
    <row r="22" spans="1:10" ht="44.1" customHeight="1" x14ac:dyDescent="0.25">
      <c r="A22" s="11">
        <v>19</v>
      </c>
      <c r="B22" s="17" t="s">
        <v>35</v>
      </c>
      <c r="C22" s="11">
        <v>2804093</v>
      </c>
      <c r="D22" s="15" t="s">
        <v>5</v>
      </c>
      <c r="E22" s="11" t="s">
        <v>18</v>
      </c>
      <c r="F22" s="11" t="s">
        <v>36</v>
      </c>
      <c r="G22" s="16">
        <v>1150566.69</v>
      </c>
      <c r="H22" s="16">
        <v>1341519.7</v>
      </c>
      <c r="I22" s="21" t="s">
        <v>37</v>
      </c>
      <c r="J22" s="13">
        <v>1000000</v>
      </c>
    </row>
    <row r="23" spans="1:10" ht="44.1" customHeight="1" x14ac:dyDescent="0.25">
      <c r="A23" s="11">
        <v>20</v>
      </c>
      <c r="B23" s="19" t="s">
        <v>50</v>
      </c>
      <c r="C23" s="11">
        <v>2805011</v>
      </c>
      <c r="D23" s="15" t="s">
        <v>5</v>
      </c>
      <c r="E23" s="11" t="s">
        <v>51</v>
      </c>
      <c r="F23" s="11" t="s">
        <v>51</v>
      </c>
      <c r="G23" s="16">
        <v>9579896.1699999999</v>
      </c>
      <c r="H23" s="16">
        <v>25318056</v>
      </c>
      <c r="I23" s="21" t="s">
        <v>52</v>
      </c>
      <c r="J23" s="13">
        <v>6000000</v>
      </c>
    </row>
    <row r="24" spans="1:10" ht="44.1" customHeight="1" x14ac:dyDescent="0.25">
      <c r="A24" s="11">
        <v>21</v>
      </c>
      <c r="B24" s="18" t="s">
        <v>93</v>
      </c>
      <c r="C24" s="11">
        <v>2805022</v>
      </c>
      <c r="D24" s="11" t="s">
        <v>5</v>
      </c>
      <c r="E24" s="11" t="s">
        <v>27</v>
      </c>
      <c r="F24" s="14" t="s">
        <v>94</v>
      </c>
      <c r="G24" s="16">
        <v>8000000</v>
      </c>
      <c r="H24" s="16">
        <v>8000000</v>
      </c>
      <c r="I24" s="21" t="s">
        <v>95</v>
      </c>
      <c r="J24" s="13">
        <v>8000000</v>
      </c>
    </row>
    <row r="25" spans="1:10" ht="44.1" customHeight="1" x14ac:dyDescent="0.25">
      <c r="A25" s="11">
        <v>22</v>
      </c>
      <c r="B25" s="17" t="s">
        <v>61</v>
      </c>
      <c r="C25" s="11">
        <v>2805032</v>
      </c>
      <c r="D25" s="15" t="s">
        <v>5</v>
      </c>
      <c r="E25" s="11" t="s">
        <v>27</v>
      </c>
      <c r="F25" s="11" t="s">
        <v>62</v>
      </c>
      <c r="G25" s="16">
        <v>540000</v>
      </c>
      <c r="H25" s="16">
        <v>600000</v>
      </c>
      <c r="I25" s="21" t="s">
        <v>64</v>
      </c>
      <c r="J25" s="13">
        <v>540000</v>
      </c>
    </row>
    <row r="26" spans="1:10" ht="44.1" customHeight="1" x14ac:dyDescent="0.25">
      <c r="A26" s="11">
        <v>23</v>
      </c>
      <c r="B26" s="17" t="s">
        <v>61</v>
      </c>
      <c r="C26" s="11">
        <v>2805032</v>
      </c>
      <c r="D26" s="15" t="s">
        <v>5</v>
      </c>
      <c r="E26" s="11" t="s">
        <v>27</v>
      </c>
      <c r="F26" s="11" t="s">
        <v>62</v>
      </c>
      <c r="G26" s="16">
        <v>800000</v>
      </c>
      <c r="H26" s="16">
        <v>800000</v>
      </c>
      <c r="I26" s="21" t="s">
        <v>63</v>
      </c>
      <c r="J26" s="13">
        <v>700000</v>
      </c>
    </row>
    <row r="27" spans="1:10" ht="44.1" customHeight="1" x14ac:dyDescent="0.25">
      <c r="A27" s="11">
        <v>24</v>
      </c>
      <c r="B27" s="18" t="s">
        <v>40</v>
      </c>
      <c r="C27" s="11">
        <v>2805042</v>
      </c>
      <c r="D27" s="15" t="s">
        <v>5</v>
      </c>
      <c r="E27" s="11" t="s">
        <v>27</v>
      </c>
      <c r="F27" s="11" t="s">
        <v>41</v>
      </c>
      <c r="G27" s="16">
        <v>1750000</v>
      </c>
      <c r="H27" s="16">
        <v>1750000</v>
      </c>
      <c r="I27" s="21" t="s">
        <v>42</v>
      </c>
      <c r="J27" s="13">
        <v>1750000</v>
      </c>
    </row>
    <row r="28" spans="1:10" ht="44.1" customHeight="1" x14ac:dyDescent="0.25">
      <c r="A28" s="11">
        <v>25</v>
      </c>
      <c r="B28" s="17" t="s">
        <v>25</v>
      </c>
      <c r="C28" s="11">
        <v>2806011</v>
      </c>
      <c r="D28" s="15" t="s">
        <v>5</v>
      </c>
      <c r="E28" s="11" t="s">
        <v>99</v>
      </c>
      <c r="F28" s="11" t="s">
        <v>101</v>
      </c>
      <c r="G28" s="16">
        <v>13000000</v>
      </c>
      <c r="H28" s="16">
        <v>13000000</v>
      </c>
      <c r="I28" s="21" t="s">
        <v>102</v>
      </c>
      <c r="J28" s="13">
        <v>10200000</v>
      </c>
    </row>
    <row r="29" spans="1:10" ht="44.1" customHeight="1" x14ac:dyDescent="0.25">
      <c r="A29" s="11">
        <v>26</v>
      </c>
      <c r="B29" s="17" t="s">
        <v>53</v>
      </c>
      <c r="C29" s="11">
        <v>2807052</v>
      </c>
      <c r="D29" s="15" t="s">
        <v>5</v>
      </c>
      <c r="E29" s="11" t="s">
        <v>9</v>
      </c>
      <c r="F29" s="11" t="s">
        <v>10</v>
      </c>
      <c r="G29" s="16">
        <v>2128117.04</v>
      </c>
      <c r="H29" s="16">
        <v>2364574.4900000002</v>
      </c>
      <c r="I29" s="21" t="s">
        <v>54</v>
      </c>
      <c r="J29" s="13">
        <v>1000000</v>
      </c>
    </row>
    <row r="30" spans="1:10" ht="44.1" customHeight="1" x14ac:dyDescent="0.25">
      <c r="A30" s="11">
        <v>27</v>
      </c>
      <c r="B30" s="17" t="s">
        <v>53</v>
      </c>
      <c r="C30" s="11">
        <v>2807052</v>
      </c>
      <c r="D30" s="15" t="s">
        <v>5</v>
      </c>
      <c r="E30" s="11" t="s">
        <v>9</v>
      </c>
      <c r="F30" s="11" t="s">
        <v>10</v>
      </c>
      <c r="G30" s="16">
        <v>2979000</v>
      </c>
      <c r="H30" s="16">
        <v>3310000</v>
      </c>
      <c r="I30" s="21" t="s">
        <v>55</v>
      </c>
      <c r="J30" s="13">
        <v>2000000</v>
      </c>
    </row>
    <row r="31" spans="1:10" ht="44.1" customHeight="1" x14ac:dyDescent="0.25">
      <c r="A31" s="11">
        <v>28</v>
      </c>
      <c r="B31" s="18" t="s">
        <v>77</v>
      </c>
      <c r="C31" s="11" t="s">
        <v>76</v>
      </c>
      <c r="D31" s="15" t="s">
        <v>5</v>
      </c>
      <c r="E31" s="11" t="s">
        <v>72</v>
      </c>
      <c r="F31" s="11" t="s">
        <v>73</v>
      </c>
      <c r="G31" s="16">
        <v>11630691.33</v>
      </c>
      <c r="H31" s="16">
        <v>11630691.33</v>
      </c>
      <c r="I31" s="21" t="s">
        <v>91</v>
      </c>
      <c r="J31" s="13">
        <v>2000000</v>
      </c>
    </row>
    <row r="32" spans="1:10" ht="44.1" customHeight="1" x14ac:dyDescent="0.25">
      <c r="A32" s="11">
        <v>29</v>
      </c>
      <c r="B32" s="17" t="s">
        <v>68</v>
      </c>
      <c r="C32" s="11">
        <v>2808022</v>
      </c>
      <c r="D32" s="15" t="s">
        <v>5</v>
      </c>
      <c r="E32" s="11" t="s">
        <v>12</v>
      </c>
      <c r="F32" s="11" t="s">
        <v>69</v>
      </c>
      <c r="G32" s="16">
        <v>235654.32</v>
      </c>
      <c r="H32" s="16">
        <v>785514.42</v>
      </c>
      <c r="I32" s="21" t="s">
        <v>128</v>
      </c>
      <c r="J32" s="13">
        <v>235000</v>
      </c>
    </row>
    <row r="33" spans="1:10" ht="44.1" customHeight="1" x14ac:dyDescent="0.25">
      <c r="A33" s="11">
        <v>30</v>
      </c>
      <c r="B33" s="17" t="s">
        <v>68</v>
      </c>
      <c r="C33" s="11">
        <v>2808022</v>
      </c>
      <c r="D33" s="15" t="s">
        <v>5</v>
      </c>
      <c r="E33" s="11" t="s">
        <v>12</v>
      </c>
      <c r="F33" s="11" t="s">
        <v>69</v>
      </c>
      <c r="G33" s="16">
        <v>1148290.8999999999</v>
      </c>
      <c r="H33" s="16">
        <v>1500000</v>
      </c>
      <c r="I33" s="21" t="s">
        <v>70</v>
      </c>
      <c r="J33" s="13">
        <v>1148290.8999999999</v>
      </c>
    </row>
    <row r="34" spans="1:10" ht="44.1" customHeight="1" x14ac:dyDescent="0.25">
      <c r="A34" s="11">
        <v>31</v>
      </c>
      <c r="B34" s="18" t="s">
        <v>71</v>
      </c>
      <c r="C34" s="11">
        <v>2808032</v>
      </c>
      <c r="D34" s="15" t="s">
        <v>5</v>
      </c>
      <c r="E34" s="11" t="s">
        <v>72</v>
      </c>
      <c r="F34" s="11" t="s">
        <v>73</v>
      </c>
      <c r="G34" s="16">
        <v>1142349.55</v>
      </c>
      <c r="H34" s="16">
        <v>2366666.5499999998</v>
      </c>
      <c r="I34" s="21" t="s">
        <v>74</v>
      </c>
      <c r="J34" s="13">
        <v>450000</v>
      </c>
    </row>
    <row r="35" spans="1:10" ht="44.1" customHeight="1" x14ac:dyDescent="0.25">
      <c r="A35" s="11">
        <v>32</v>
      </c>
      <c r="B35" s="18" t="s">
        <v>28</v>
      </c>
      <c r="C35" s="11">
        <v>2808053</v>
      </c>
      <c r="D35" s="15" t="s">
        <v>5</v>
      </c>
      <c r="E35" s="11" t="s">
        <v>29</v>
      </c>
      <c r="F35" s="11" t="s">
        <v>30</v>
      </c>
      <c r="G35" s="16">
        <v>1980000</v>
      </c>
      <c r="H35" s="16">
        <v>2200000</v>
      </c>
      <c r="I35" s="21" t="s">
        <v>31</v>
      </c>
      <c r="J35" s="13">
        <v>1500000</v>
      </c>
    </row>
    <row r="36" spans="1:10" ht="44.1" customHeight="1" x14ac:dyDescent="0.25">
      <c r="A36" s="11">
        <v>33</v>
      </c>
      <c r="B36" s="17" t="s">
        <v>23</v>
      </c>
      <c r="C36" s="11">
        <v>2813052</v>
      </c>
      <c r="D36" s="11" t="s">
        <v>5</v>
      </c>
      <c r="E36" s="11" t="s">
        <v>11</v>
      </c>
      <c r="F36" s="14" t="s">
        <v>8</v>
      </c>
      <c r="G36" s="16">
        <v>620000</v>
      </c>
      <c r="H36" s="16">
        <v>620000</v>
      </c>
      <c r="I36" s="21" t="s">
        <v>96</v>
      </c>
      <c r="J36" s="13">
        <v>620000</v>
      </c>
    </row>
    <row r="37" spans="1:10" ht="44.1" customHeight="1" x14ac:dyDescent="0.25">
      <c r="A37" s="11">
        <v>34</v>
      </c>
      <c r="B37" s="17" t="s">
        <v>23</v>
      </c>
      <c r="C37" s="11">
        <v>2813052</v>
      </c>
      <c r="D37" s="15" t="s">
        <v>5</v>
      </c>
      <c r="E37" s="11" t="s">
        <v>11</v>
      </c>
      <c r="F37" s="11" t="s">
        <v>8</v>
      </c>
      <c r="G37" s="16">
        <v>810000</v>
      </c>
      <c r="H37" s="16">
        <v>810000</v>
      </c>
      <c r="I37" s="21" t="s">
        <v>24</v>
      </c>
      <c r="J37" s="13">
        <v>810000</v>
      </c>
    </row>
    <row r="38" spans="1:10" ht="44.1" customHeight="1" x14ac:dyDescent="0.25">
      <c r="A38" s="11">
        <v>35</v>
      </c>
      <c r="B38" s="18" t="s">
        <v>136</v>
      </c>
      <c r="C38" s="11">
        <v>2812022</v>
      </c>
      <c r="D38" s="11" t="s">
        <v>115</v>
      </c>
      <c r="E38" s="11" t="s">
        <v>137</v>
      </c>
      <c r="F38" s="11" t="s">
        <v>116</v>
      </c>
      <c r="G38" s="16">
        <v>2125000</v>
      </c>
      <c r="H38" s="16">
        <v>2500000</v>
      </c>
      <c r="I38" s="21" t="s">
        <v>117</v>
      </c>
      <c r="J38" s="13">
        <v>500000</v>
      </c>
    </row>
    <row r="39" spans="1:10" ht="44.1" customHeight="1" x14ac:dyDescent="0.25">
      <c r="A39" s="11">
        <v>36</v>
      </c>
      <c r="B39" s="17" t="s">
        <v>65</v>
      </c>
      <c r="C39" s="11">
        <v>2814052</v>
      </c>
      <c r="D39" s="15" t="s">
        <v>5</v>
      </c>
      <c r="E39" s="11" t="s">
        <v>6</v>
      </c>
      <c r="F39" s="11" t="s">
        <v>66</v>
      </c>
      <c r="G39" s="16">
        <v>3000000</v>
      </c>
      <c r="H39" s="16">
        <v>3000000</v>
      </c>
      <c r="I39" s="21" t="s">
        <v>106</v>
      </c>
      <c r="J39" s="13">
        <v>2000000</v>
      </c>
    </row>
    <row r="40" spans="1:10" ht="44.1" customHeight="1" x14ac:dyDescent="0.25">
      <c r="A40" s="11">
        <v>37</v>
      </c>
      <c r="B40" s="17" t="s">
        <v>65</v>
      </c>
      <c r="C40" s="11">
        <v>2814052</v>
      </c>
      <c r="D40" s="15" t="s">
        <v>5</v>
      </c>
      <c r="E40" s="11" t="s">
        <v>6</v>
      </c>
      <c r="F40" s="11" t="s">
        <v>66</v>
      </c>
      <c r="G40" s="16">
        <v>4200000</v>
      </c>
      <c r="H40" s="16">
        <v>4200000</v>
      </c>
      <c r="I40" s="21" t="s">
        <v>67</v>
      </c>
      <c r="J40" s="13">
        <v>3000000</v>
      </c>
    </row>
    <row r="41" spans="1:10" ht="44.1" customHeight="1" x14ac:dyDescent="0.25">
      <c r="A41" s="11">
        <v>38</v>
      </c>
      <c r="B41" s="17" t="s">
        <v>65</v>
      </c>
      <c r="C41" s="11">
        <v>2814052</v>
      </c>
      <c r="D41" s="15" t="s">
        <v>5</v>
      </c>
      <c r="E41" s="11" t="s">
        <v>6</v>
      </c>
      <c r="F41" s="11" t="s">
        <v>66</v>
      </c>
      <c r="G41" s="16">
        <v>13000000</v>
      </c>
      <c r="H41" s="16">
        <v>13000000</v>
      </c>
      <c r="I41" s="21" t="s">
        <v>105</v>
      </c>
      <c r="J41" s="13">
        <v>4000000</v>
      </c>
    </row>
    <row r="42" spans="1:10" ht="49.5" customHeight="1" x14ac:dyDescent="0.25">
      <c r="A42" s="11">
        <v>39</v>
      </c>
      <c r="B42" s="18" t="s">
        <v>81</v>
      </c>
      <c r="C42" s="11">
        <v>2814082</v>
      </c>
      <c r="D42" s="11" t="s">
        <v>5</v>
      </c>
      <c r="E42" s="11" t="s">
        <v>75</v>
      </c>
      <c r="F42" s="11" t="s">
        <v>82</v>
      </c>
      <c r="G42" s="16">
        <v>2855988.55</v>
      </c>
      <c r="H42" s="16">
        <v>2950000</v>
      </c>
      <c r="I42" s="21" t="s">
        <v>83</v>
      </c>
      <c r="J42" s="13">
        <v>1000000</v>
      </c>
    </row>
    <row r="43" spans="1:10" ht="44.1" customHeight="1" x14ac:dyDescent="0.25">
      <c r="A43" s="11">
        <v>40</v>
      </c>
      <c r="B43" s="17" t="s">
        <v>46</v>
      </c>
      <c r="C43" s="11">
        <v>2817062</v>
      </c>
      <c r="D43" s="15" t="s">
        <v>5</v>
      </c>
      <c r="E43" s="11" t="s">
        <v>7</v>
      </c>
      <c r="F43" s="11" t="s">
        <v>47</v>
      </c>
      <c r="G43" s="16">
        <v>645856.48</v>
      </c>
      <c r="H43" s="16">
        <v>857320.6</v>
      </c>
      <c r="I43" s="21" t="s">
        <v>48</v>
      </c>
      <c r="J43" s="13">
        <v>624000</v>
      </c>
    </row>
    <row r="44" spans="1:10" ht="44.1" customHeight="1" x14ac:dyDescent="0.25">
      <c r="A44" s="11">
        <v>41</v>
      </c>
      <c r="B44" s="17" t="s">
        <v>46</v>
      </c>
      <c r="C44" s="11">
        <v>2817062</v>
      </c>
      <c r="D44" s="15" t="s">
        <v>5</v>
      </c>
      <c r="E44" s="11" t="s">
        <v>7</v>
      </c>
      <c r="F44" s="11" t="s">
        <v>47</v>
      </c>
      <c r="G44" s="16">
        <v>1708725.83</v>
      </c>
      <c r="H44" s="16">
        <v>2627165.9700000002</v>
      </c>
      <c r="I44" s="21" t="s">
        <v>49</v>
      </c>
      <c r="J44" s="13">
        <v>491000</v>
      </c>
    </row>
    <row r="45" spans="1:10" ht="44.1" customHeight="1" x14ac:dyDescent="0.25">
      <c r="A45" s="11">
        <v>42</v>
      </c>
      <c r="B45" s="17" t="s">
        <v>107</v>
      </c>
      <c r="C45" s="11" t="s">
        <v>108</v>
      </c>
      <c r="D45" s="11" t="s">
        <v>5</v>
      </c>
      <c r="E45" s="11" t="s">
        <v>7</v>
      </c>
      <c r="F45" s="14" t="s">
        <v>8</v>
      </c>
      <c r="G45" s="16">
        <v>1596342.01</v>
      </c>
      <c r="H45" s="16">
        <v>1596342.01</v>
      </c>
      <c r="I45" s="21" t="s">
        <v>109</v>
      </c>
      <c r="J45" s="13">
        <v>810000</v>
      </c>
    </row>
    <row r="46" spans="1:10" ht="44.1" customHeight="1" x14ac:dyDescent="0.25">
      <c r="A46" s="11">
        <v>43</v>
      </c>
      <c r="B46" s="17" t="s">
        <v>39</v>
      </c>
      <c r="C46" s="11">
        <v>2819033</v>
      </c>
      <c r="D46" s="15" t="s">
        <v>5</v>
      </c>
      <c r="E46" s="11" t="s">
        <v>13</v>
      </c>
      <c r="F46" s="11"/>
      <c r="G46" s="16">
        <v>720000</v>
      </c>
      <c r="H46" s="16">
        <v>720000</v>
      </c>
      <c r="I46" s="21" t="s">
        <v>43</v>
      </c>
      <c r="J46" s="13">
        <v>600000</v>
      </c>
    </row>
    <row r="47" spans="1:10" s="4" customFormat="1" ht="27.6" customHeight="1" x14ac:dyDescent="0.25">
      <c r="A47" s="12"/>
      <c r="C47" s="12"/>
      <c r="F47" s="23"/>
      <c r="G47" s="24">
        <f>SUM(G4:G46)</f>
        <v>166671256.30000001</v>
      </c>
      <c r="H47" s="24">
        <f>SUM(H4:H46)</f>
        <v>200444812.99000001</v>
      </c>
      <c r="I47" s="25"/>
      <c r="J47" s="22">
        <f>SUM(J4:J46)</f>
        <v>84074790.900000006</v>
      </c>
    </row>
  </sheetData>
  <sortState ref="A2:T85">
    <sortCondition ref="C2:C85"/>
    <sortCondition ref="G2:G85"/>
  </sortState>
  <mergeCells count="1">
    <mergeCell ref="A2:J2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Wnioski rekomendowane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Dabkowska</dc:creator>
  <cp:lastModifiedBy>Marzena Dabkowska</cp:lastModifiedBy>
  <cp:lastPrinted>2021-03-30T15:17:35Z</cp:lastPrinted>
  <dcterms:created xsi:type="dcterms:W3CDTF">2020-09-24T08:06:49Z</dcterms:created>
  <dcterms:modified xsi:type="dcterms:W3CDTF">2021-04-06T07:46:11Z</dcterms:modified>
</cp:coreProperties>
</file>