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4" i="6" l="1"/>
  <c r="F24" i="6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<sst xmlns="http://schemas.openxmlformats.org/spreadsheetml/2006/main" count="421" uniqueCount="188">
  <si>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</si>
  <si>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</si>
  <si>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</si>
  <si>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</si>
  <si>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</si>
  <si>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</si>
  <si>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</si>
  <si>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</si>
  <si>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</si>
  <si>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</si>
  <si>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</si>
  <si>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</si>
  <si>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</si>
  <si>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</si>
  <si>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</si>
  <si>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</si>
  <si>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</si>
  <si>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</si>
  <si>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</si>
  <si>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</si>
  <si>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</si>
  <si>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</si>
  <si>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</si>
  <si>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</si>
  <si>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</si>
  <si>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</si>
  <si>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</si>
  <si>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</si>
  <si>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</si>
  <si>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</si>
  <si>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</si>
  <si>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</si>
  <si>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</si>
  <si>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</si>
  <si>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</si>
  <si>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</si>
  <si>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</si>
  <si>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</si>
  <si>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</si>
  <si>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</si>
  <si>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</si>
  <si>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</si>
  <si>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</si>
  <si>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</si>
  <si>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</si>
  <si>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</si>
  <si>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</si>
  <si>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</si>
  <si>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</si>
  <si>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</si>
  <si>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</si>
  <si>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</si>
  <si>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</si>
  <si>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</si>
  <si>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</si>
  <si>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</si>
  <si>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</si>
  <si>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</si>
  <si>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</si>
  <si>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</si>
  <si>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</si>
  <si>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</si>
  <si>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</si>
  <si>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</si>
  <si>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</si>
  <si>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</si>
  <si>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</si>
  <si>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</si>
  <si>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</si>
  <si>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</si>
  <si>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</si>
  <si>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</si>
  <si>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</si>
  <si>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</si>
  <si>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</si>
  <si>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</si>
  <si>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</si>
  <si>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</si>
  <si>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</si>
  <si>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</si>
  <si>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</si>
  <si>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</si>
  <si>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</si>
  <si>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</si>
  <si>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</si>
  <si>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</si>
  <si>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</si>
  <si>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</si>
  <si>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</si>
  <si>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</si>
  <si>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</si>
  <si>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</si>
  <si>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</si>
  <si>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</si>
  <si>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</si>
  <si>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</si>
  <si>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</si>
  <si>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</si>
  <si>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</si>
  <si>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</si>
  <si>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</si>
  <si>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</si>
  <si>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</si>
  <si>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</si>
  <si>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</si>
  <si>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</si>
  <si>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</si>
  <si>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</si>
  <si>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</si>
  <si>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</si>
  <si>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</si>
  <si>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</si>
  <si>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</si>
  <si>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</si>
  <si>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</si>
  <si>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</si>
  <si>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</si>
  <si>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</si>
  <si>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</si>
  <si>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</si>
  <si>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</si>
  <si>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</si>
  <si>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</si>
  <si>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</si>
  <si>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</si>
  <si>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</si>
  <si>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</si>
  <si>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</si>
  <si>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</si>
  <si>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</si>
  <si>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</si>
  <si>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</si>
  <si>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</si>
  <si>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</si>
  <si>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</si>
  <si>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</si>
  <si>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</si>
  <si>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</si>
  <si>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</si>
  <si>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</si>
  <si>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</si>
  <si>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</si>
  <si>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</si>
  <si>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</si>
  <si>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</si>
  <si>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</si>
  <si>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</si>
  <si>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</si>
  <si>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</si>
  <si>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</si>
  <si>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</si>
  <si>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</si>
  <si>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</si>
  <si>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</si>
  <si>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</si>
  <si>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</si>
  <si>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</si>
  <si>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</si>
  <si>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</si>
  <si>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</si>
  <si>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</si>
  <si>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</si>
  <si>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</si>
  <si>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</si>
  <si>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--</t>
  </si>
  <si>
    <t>Średnie ceny targowiskowe ziemniaków i cebuli białej wg województw w 2019 r.</t>
  </si>
  <si>
    <t>Pomidory malinowe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</si>
  <si>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</si>
  <si>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</si>
  <si>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</si>
  <si>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</si>
  <si>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</si>
  <si>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</si>
  <si>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</si>
  <si>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</si>
  <si>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</si>
  <si>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</si>
  <si>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</si>
  <si>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</si>
  <si>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21.10-27.10 2019</t>
  </si>
  <si>
    <t>Champion</t>
  </si>
  <si>
    <t>28.10-03.11 2019</t>
  </si>
  <si>
    <t>Rzeszów</t>
  </si>
  <si>
    <t>04.11-10.11 2019</t>
  </si>
  <si>
    <t>Białystok</t>
  </si>
  <si>
    <t>NR 45/2019</t>
  </si>
  <si>
    <t>14.11.2019 r.</t>
  </si>
  <si>
    <t>NOTOWANIA W DNIACH: 08.11 - 14.11.2019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</si>
</sst>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31" fillId="0" borderId="104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T17" sqref="T17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185</v>
      </c>
      <c r="C11" s="116"/>
      <c r="I11" s="114" t="s">
        <v>186</v>
      </c>
    </row>
    <row r="12" spans="1:9" ht="22.5" customHeight="1" x14ac:dyDescent="0.2"/>
    <row r="13" spans="1:9" ht="15.75" x14ac:dyDescent="0.25">
      <c r="C13" s="119" t="s">
        <v>187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43783</v>
      </c>
      <c r="D3" s="144"/>
      <c r="E3" s="145">
        <v>43776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0.98750000000000004</v>
      </c>
      <c r="D7" s="156">
        <v>1.3250000000000002</v>
      </c>
      <c r="E7" s="157">
        <v>0.98750000000000004</v>
      </c>
      <c r="F7" s="158">
        <v>1.3624999999999998</v>
      </c>
      <c r="G7" s="72">
        <v>0</v>
      </c>
      <c r="H7" s="73">
        <v>-2.7522935779816255</v>
      </c>
      <c r="I7" s="74">
        <v>-4.8192771084337389</v>
      </c>
      <c r="J7" s="73">
        <v>-4.5045045045044887</v>
      </c>
      <c r="K7" s="74">
        <v>-3.3967391304347916</v>
      </c>
      <c r="L7" s="73">
        <v>-6.4705882352941249</v>
      </c>
      <c r="M7" s="74">
        <v>-5.9523809523809517</v>
      </c>
      <c r="N7" s="75">
        <v>26.190476190476204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0</v>
      </c>
      <c r="J8" s="73">
        <v>0</v>
      </c>
      <c r="K8" s="74">
        <v>0</v>
      </c>
      <c r="L8" s="73">
        <v>0</v>
      </c>
      <c r="M8" s="74">
        <v>25</v>
      </c>
      <c r="N8" s="75">
        <v>75</v>
      </c>
    </row>
    <row r="9" spans="1:14" ht="20.25" x14ac:dyDescent="0.3">
      <c r="A9" s="77" t="s">
        <v>21</v>
      </c>
      <c r="B9" s="71" t="s">
        <v>19</v>
      </c>
      <c r="C9" s="155">
        <v>1.375</v>
      </c>
      <c r="D9" s="156">
        <v>1.7541666666666669</v>
      </c>
      <c r="E9" s="157">
        <v>1.3791666666666667</v>
      </c>
      <c r="F9" s="158">
        <v>1.8041666666666669</v>
      </c>
      <c r="G9" s="72">
        <v>-0.30211480362537657</v>
      </c>
      <c r="H9" s="73">
        <v>-2.7713625866050831</v>
      </c>
      <c r="I9" s="74">
        <v>-1.7272185824895772</v>
      </c>
      <c r="J9" s="73">
        <v>-2.5011579434923532</v>
      </c>
      <c r="K9" s="74">
        <v>0.33783783783784749</v>
      </c>
      <c r="L9" s="73">
        <v>-3.341836734693858</v>
      </c>
      <c r="M9" s="74">
        <v>-8.6715867158671696</v>
      </c>
      <c r="N9" s="75">
        <v>16.512915129151288</v>
      </c>
    </row>
    <row r="10" spans="1:14" ht="20.25" x14ac:dyDescent="0.3">
      <c r="A10" s="77" t="s">
        <v>37</v>
      </c>
      <c r="B10" s="71" t="s">
        <v>33</v>
      </c>
      <c r="C10" s="155">
        <v>3.375</v>
      </c>
      <c r="D10" s="156">
        <v>4.2125000000000004</v>
      </c>
      <c r="E10" s="157">
        <v>2.8325</v>
      </c>
      <c r="F10" s="158">
        <v>3.65</v>
      </c>
      <c r="G10" s="72">
        <v>19.152691968225948</v>
      </c>
      <c r="H10" s="73">
        <v>15.4109589041096</v>
      </c>
      <c r="I10" s="74">
        <v>44.694533762057873</v>
      </c>
      <c r="J10" s="73">
        <v>31.128404669260718</v>
      </c>
      <c r="K10" s="74">
        <v>25.516528925619848</v>
      </c>
      <c r="L10" s="73">
        <v>21.514423076923084</v>
      </c>
      <c r="M10" s="74">
        <v>28.164556962025316</v>
      </c>
      <c r="N10" s="75">
        <v>59.968354430379769</v>
      </c>
    </row>
    <row r="11" spans="1:14" ht="20.25" x14ac:dyDescent="0.3">
      <c r="A11" s="175" t="s">
        <v>22</v>
      </c>
      <c r="B11" s="71" t="s">
        <v>19</v>
      </c>
      <c r="C11" s="155">
        <v>0.83750000000000002</v>
      </c>
      <c r="D11" s="156">
        <v>1.125</v>
      </c>
      <c r="E11" s="157">
        <v>1</v>
      </c>
      <c r="F11" s="158">
        <v>1.47</v>
      </c>
      <c r="G11" s="72">
        <v>-16.249999999999996</v>
      </c>
      <c r="H11" s="73">
        <v>-23.469387755102041</v>
      </c>
      <c r="I11" s="74">
        <v>-15.18987341772152</v>
      </c>
      <c r="J11" s="73">
        <v>-21.739130434782609</v>
      </c>
      <c r="K11" s="74">
        <v>-26.53508771929824</v>
      </c>
      <c r="L11" s="73">
        <v>-28.34394904458598</v>
      </c>
      <c r="M11" s="74">
        <v>-11.842105263157897</v>
      </c>
      <c r="N11" s="75">
        <v>18.421052631578938</v>
      </c>
    </row>
    <row r="12" spans="1:14" ht="20.25" x14ac:dyDescent="0.3">
      <c r="A12" s="77" t="s">
        <v>23</v>
      </c>
      <c r="B12" s="71" t="s">
        <v>19</v>
      </c>
      <c r="C12" s="155">
        <v>1.1375</v>
      </c>
      <c r="D12" s="156">
        <v>1.4750000000000001</v>
      </c>
      <c r="E12" s="157">
        <v>1.1375</v>
      </c>
      <c r="F12" s="158">
        <v>1.45</v>
      </c>
      <c r="G12" s="72">
        <v>0</v>
      </c>
      <c r="H12" s="73">
        <v>1.7241379310344922</v>
      </c>
      <c r="I12" s="74">
        <v>-0.46874999999999833</v>
      </c>
      <c r="J12" s="73">
        <v>1.2254901960784423</v>
      </c>
      <c r="K12" s="74">
        <v>2.2471910112359472</v>
      </c>
      <c r="L12" s="73">
        <v>1.2875536480686725</v>
      </c>
      <c r="M12" s="74">
        <v>3.4090909090909181</v>
      </c>
      <c r="N12" s="75">
        <v>34.090909090909115</v>
      </c>
    </row>
    <row r="13" spans="1:14" ht="20.25" x14ac:dyDescent="0.3">
      <c r="A13" s="77" t="s">
        <v>25</v>
      </c>
      <c r="B13" s="71" t="s">
        <v>19</v>
      </c>
      <c r="C13" s="155">
        <v>6.8</v>
      </c>
      <c r="D13" s="156">
        <v>7.8599999999999994</v>
      </c>
      <c r="E13" s="157">
        <v>5.8</v>
      </c>
      <c r="F13" s="158">
        <v>6.36</v>
      </c>
      <c r="G13" s="72">
        <v>17.241379310344829</v>
      </c>
      <c r="H13" s="73">
        <v>23.584905660377341</v>
      </c>
      <c r="I13" s="74">
        <v>36</v>
      </c>
      <c r="J13" s="73">
        <v>33.673469387755098</v>
      </c>
      <c r="K13" s="74">
        <v>40.689655172413794</v>
      </c>
      <c r="L13" s="73">
        <v>38.70588235294116</v>
      </c>
      <c r="M13" s="74">
        <v>56.923076923076934</v>
      </c>
      <c r="N13" s="75">
        <v>81.384615384615387</v>
      </c>
    </row>
    <row r="14" spans="1:14" ht="20.25" x14ac:dyDescent="0.3">
      <c r="A14" s="77" t="s">
        <v>26</v>
      </c>
      <c r="B14" s="71" t="s">
        <v>19</v>
      </c>
      <c r="C14" s="155">
        <v>6.833333333333333</v>
      </c>
      <c r="D14" s="156">
        <v>7.7666666666666666</v>
      </c>
      <c r="E14" s="157">
        <v>5.166666666666667</v>
      </c>
      <c r="F14" s="158">
        <v>6.2333333333333334</v>
      </c>
      <c r="G14" s="72">
        <v>32.258064516129018</v>
      </c>
      <c r="H14" s="73">
        <v>24.598930481283421</v>
      </c>
      <c r="I14" s="74">
        <v>30.573248407643305</v>
      </c>
      <c r="J14" s="73">
        <v>31.267605633802809</v>
      </c>
      <c r="K14" s="74">
        <v>38.44669561022674</v>
      </c>
      <c r="L14" s="73">
        <v>38.337574215436817</v>
      </c>
      <c r="M14" s="74">
        <v>62.698412698412689</v>
      </c>
      <c r="N14" s="75">
        <v>84.92063492063491</v>
      </c>
    </row>
    <row r="15" spans="1:14" ht="20.25" x14ac:dyDescent="0.3">
      <c r="A15" s="77" t="s">
        <v>27</v>
      </c>
      <c r="B15" s="71" t="s">
        <v>19</v>
      </c>
      <c r="C15" s="155">
        <v>5.8112500000000002</v>
      </c>
      <c r="D15" s="156">
        <v>6.80375</v>
      </c>
      <c r="E15" s="157">
        <v>5.7271428571428578</v>
      </c>
      <c r="F15" s="158">
        <v>6.7842857142857147</v>
      </c>
      <c r="G15" s="72">
        <v>1.4685707158892427</v>
      </c>
      <c r="H15" s="73">
        <v>0.28690250579068621</v>
      </c>
      <c r="I15" s="74">
        <v>1.824155193992492</v>
      </c>
      <c r="J15" s="73">
        <v>0.68974630021141636</v>
      </c>
      <c r="K15" s="74">
        <v>0.73672806067173013</v>
      </c>
      <c r="L15" s="73">
        <v>0.5356483191725141</v>
      </c>
      <c r="M15" s="74">
        <v>12.475806451612902</v>
      </c>
      <c r="N15" s="75">
        <v>31.685483870967733</v>
      </c>
    </row>
    <row r="16" spans="1:14" ht="20.25" x14ac:dyDescent="0.3">
      <c r="A16" s="77" t="s">
        <v>28</v>
      </c>
      <c r="B16" s="71" t="s">
        <v>19</v>
      </c>
      <c r="C16" s="155">
        <v>2.5142857142857147</v>
      </c>
      <c r="D16" s="156">
        <v>3.5714285714285716</v>
      </c>
      <c r="E16" s="157">
        <v>2.6571428571428575</v>
      </c>
      <c r="F16" s="158">
        <v>3.7285714285714286</v>
      </c>
      <c r="G16" s="72">
        <v>-5.3763440860215024</v>
      </c>
      <c r="H16" s="73">
        <v>-4.2145593869731766</v>
      </c>
      <c r="I16" s="74">
        <v>-16.883116883116866</v>
      </c>
      <c r="J16" s="73">
        <v>-13.941480206540449</v>
      </c>
      <c r="K16" s="74">
        <v>-18.308406395048987</v>
      </c>
      <c r="L16" s="73">
        <v>-13.594470046082954</v>
      </c>
      <c r="M16" s="74">
        <v>-25.318246110325308</v>
      </c>
      <c r="N16" s="75">
        <v>6.0820367751060864</v>
      </c>
    </row>
    <row r="17" spans="1:14" ht="20.25" x14ac:dyDescent="0.3">
      <c r="A17" s="77" t="s">
        <v>29</v>
      </c>
      <c r="B17" s="71" t="s">
        <v>19</v>
      </c>
      <c r="C17" s="155">
        <v>4.7875000000000005</v>
      </c>
      <c r="D17" s="156">
        <v>6.2458333333333336</v>
      </c>
      <c r="E17" s="157">
        <v>4.3166666666666664</v>
      </c>
      <c r="F17" s="158">
        <v>5.2949999999999999</v>
      </c>
      <c r="G17" s="72">
        <v>10.907335907335925</v>
      </c>
      <c r="H17" s="73">
        <v>17.957192319798558</v>
      </c>
      <c r="I17" s="74">
        <v>49.492583918813459</v>
      </c>
      <c r="J17" s="73">
        <v>56.717198118139024</v>
      </c>
      <c r="K17" s="74">
        <v>46.556122448979593</v>
      </c>
      <c r="L17" s="73">
        <v>59.982449482971248</v>
      </c>
      <c r="M17" s="74">
        <v>42.673841059602665</v>
      </c>
      <c r="N17" s="75">
        <v>86.134105960264904</v>
      </c>
    </row>
    <row r="18" spans="1:14" ht="20.25" x14ac:dyDescent="0.3">
      <c r="A18" s="77" t="s">
        <v>166</v>
      </c>
      <c r="B18" s="71" t="s">
        <v>19</v>
      </c>
      <c r="C18" s="155">
        <v>6.1190476190476195</v>
      </c>
      <c r="D18" s="156">
        <v>8.0009523809523806</v>
      </c>
      <c r="E18" s="157">
        <v>5.5957142857142861</v>
      </c>
      <c r="F18" s="158">
        <v>6.9285714285714288</v>
      </c>
      <c r="G18" s="72">
        <v>9.3523955408050394</v>
      </c>
      <c r="H18" s="73">
        <v>15.477663230240541</v>
      </c>
      <c r="I18" s="74">
        <v>55.678950025239779</v>
      </c>
      <c r="J18" s="73">
        <v>43.286382307375241</v>
      </c>
      <c r="K18" s="74">
        <v>61.675893306492199</v>
      </c>
      <c r="L18" s="73">
        <v>46.104347826086951</v>
      </c>
      <c r="M18" s="74">
        <v>68.723739495798341</v>
      </c>
      <c r="N18" s="75">
        <v>120.61449579831931</v>
      </c>
    </row>
    <row r="19" spans="1:14" ht="20.25" x14ac:dyDescent="0.3">
      <c r="A19" s="77" t="s">
        <v>41</v>
      </c>
      <c r="B19" s="71" t="s">
        <v>19</v>
      </c>
      <c r="C19" s="155">
        <v>2.4249999999999998</v>
      </c>
      <c r="D19" s="156">
        <v>3.05</v>
      </c>
      <c r="E19" s="157">
        <v>2.625</v>
      </c>
      <c r="F19" s="158">
        <v>3.05</v>
      </c>
      <c r="G19" s="72">
        <v>-7.6190476190476257</v>
      </c>
      <c r="H19" s="73">
        <v>0</v>
      </c>
      <c r="I19" s="74">
        <v>-10.185185185185198</v>
      </c>
      <c r="J19" s="73">
        <v>-8.955223880597023</v>
      </c>
      <c r="K19" s="74">
        <v>-12.612612612612617</v>
      </c>
      <c r="L19" s="73">
        <v>-15.862068965517246</v>
      </c>
      <c r="M19" s="74">
        <v>7.7777777777777697</v>
      </c>
      <c r="N19" s="75">
        <v>35.555555555555543</v>
      </c>
    </row>
    <row r="20" spans="1:14" ht="20.25" x14ac:dyDescent="0.3">
      <c r="A20" s="77" t="s">
        <v>30</v>
      </c>
      <c r="B20" s="71" t="s">
        <v>31</v>
      </c>
      <c r="C20" s="155">
        <v>1.1000000000000001</v>
      </c>
      <c r="D20" s="156">
        <v>1.51875</v>
      </c>
      <c r="E20" s="157">
        <v>1.2625</v>
      </c>
      <c r="F20" s="158">
        <v>1.6375000000000002</v>
      </c>
      <c r="G20" s="72">
        <v>-12.871287128712861</v>
      </c>
      <c r="H20" s="73">
        <v>-7.2519083969465727</v>
      </c>
      <c r="I20" s="74">
        <v>-1.1235955056179736</v>
      </c>
      <c r="J20" s="73">
        <v>4.7413793103448176</v>
      </c>
      <c r="K20" s="74">
        <v>-4.1095890410958722</v>
      </c>
      <c r="L20" s="73">
        <v>-0.17605633802817566</v>
      </c>
      <c r="M20" s="74">
        <v>1.2891344383057306</v>
      </c>
      <c r="N20" s="75">
        <v>39.848066298342566</v>
      </c>
    </row>
    <row r="21" spans="1:14" ht="20.25" x14ac:dyDescent="0.3">
      <c r="A21" s="78" t="s">
        <v>32</v>
      </c>
      <c r="B21" s="71" t="s">
        <v>33</v>
      </c>
      <c r="C21" s="155">
        <v>1.6533333333333333</v>
      </c>
      <c r="D21" s="156">
        <v>2.2125000000000004</v>
      </c>
      <c r="E21" s="157">
        <v>1.9020833333333333</v>
      </c>
      <c r="F21" s="158">
        <v>2.3125</v>
      </c>
      <c r="G21" s="72">
        <v>-13.077765607886091</v>
      </c>
      <c r="H21" s="73">
        <v>-4.3243243243243095</v>
      </c>
      <c r="I21" s="74">
        <v>-2.2178413011335683</v>
      </c>
      <c r="J21" s="73">
        <v>4.424778761061968</v>
      </c>
      <c r="K21" s="74">
        <v>4.8133364639586773</v>
      </c>
      <c r="L21" s="73">
        <v>7.0564516129032553</v>
      </c>
      <c r="M21" s="74">
        <v>12.514177693761821</v>
      </c>
      <c r="N21" s="75">
        <v>50.56710775047263</v>
      </c>
    </row>
    <row r="22" spans="1:14" ht="20.25" x14ac:dyDescent="0.3">
      <c r="A22" s="78" t="s">
        <v>56</v>
      </c>
      <c r="B22" s="71" t="s">
        <v>19</v>
      </c>
      <c r="C22" s="155">
        <v>2.25</v>
      </c>
      <c r="D22" s="156">
        <v>2.9750000000000001</v>
      </c>
      <c r="E22" s="157">
        <v>2.2750000000000004</v>
      </c>
      <c r="F22" s="158">
        <v>2.8749999999999996</v>
      </c>
      <c r="G22" s="72">
        <v>-1.0989010989011145</v>
      </c>
      <c r="H22" s="73">
        <v>3.4782608695652364</v>
      </c>
      <c r="I22" s="74">
        <v>-2.1739130434782723</v>
      </c>
      <c r="J22" s="73">
        <v>2.083333333333341</v>
      </c>
      <c r="K22" s="74">
        <v>-1.098901098901095</v>
      </c>
      <c r="L22" s="73">
        <v>-1.6528925619834798</v>
      </c>
      <c r="M22" s="74">
        <v>-4.9295774647887338</v>
      </c>
      <c r="N22" s="75">
        <v>25.70422535211268</v>
      </c>
    </row>
    <row r="23" spans="1:14" ht="21" thickBot="1" x14ac:dyDescent="0.35">
      <c r="A23" s="78" t="s">
        <v>34</v>
      </c>
      <c r="B23" s="71" t="s">
        <v>19</v>
      </c>
      <c r="C23" s="155">
        <v>1.4404166666666669</v>
      </c>
      <c r="D23" s="156">
        <v>1.7741666666666669</v>
      </c>
      <c r="E23" s="157">
        <v>1.3695833333333334</v>
      </c>
      <c r="F23" s="158">
        <v>1.7366666666666668</v>
      </c>
      <c r="G23" s="72">
        <v>5.1718892607240781</v>
      </c>
      <c r="H23" s="73">
        <v>2.1593090211132488</v>
      </c>
      <c r="I23" s="74">
        <v>21.639690358902207</v>
      </c>
      <c r="J23" s="73">
        <v>28.021647624774527</v>
      </c>
      <c r="K23" s="74">
        <v>19.188630095004612</v>
      </c>
      <c r="L23" s="73">
        <v>20.813366960907956</v>
      </c>
      <c r="M23" s="74">
        <v>4.6729915220024436</v>
      </c>
      <c r="N23" s="75">
        <v>28.926120306822789</v>
      </c>
    </row>
    <row r="24" spans="1:14" ht="21" thickBot="1" x14ac:dyDescent="0.35">
      <c r="A24" s="33" t="s">
        <v>171</v>
      </c>
      <c r="B24" s="66"/>
      <c r="C24" s="154"/>
      <c r="D24" s="154"/>
      <c r="E24" s="154"/>
      <c r="F24" s="154"/>
      <c r="G24" s="67"/>
      <c r="H24" s="68"/>
      <c r="I24" s="68"/>
      <c r="J24" s="68"/>
      <c r="K24" s="68"/>
      <c r="L24" s="68"/>
      <c r="M24" s="68"/>
      <c r="N24" s="69"/>
    </row>
    <row r="25" spans="1:14" ht="21" thickBot="1" x14ac:dyDescent="0.35">
      <c r="A25" s="77" t="s">
        <v>35</v>
      </c>
      <c r="B25" s="71" t="s">
        <v>19</v>
      </c>
      <c r="C25" s="155">
        <v>2.8624999999999998</v>
      </c>
      <c r="D25" s="156">
        <v>4.1687500000000002</v>
      </c>
      <c r="E25" s="157">
        <v>2.7625000000000002</v>
      </c>
      <c r="F25" s="158">
        <v>3.96875</v>
      </c>
      <c r="G25" s="72">
        <v>3.6199095022624306</v>
      </c>
      <c r="H25" s="73">
        <v>5.0393700787401619</v>
      </c>
      <c r="I25" s="74">
        <v>-0.86580086580086291</v>
      </c>
      <c r="J25" s="73">
        <v>6.8910256410256485</v>
      </c>
      <c r="K25" s="74">
        <v>2.6394422310756958</v>
      </c>
      <c r="L25" s="73">
        <v>4.625627440044628</v>
      </c>
      <c r="M25" s="74">
        <v>13.741721854304611</v>
      </c>
      <c r="N25" s="75">
        <v>65.645695364238392</v>
      </c>
    </row>
    <row r="26" spans="1:14" ht="20.25" x14ac:dyDescent="0.3">
      <c r="A26" s="184" t="s">
        <v>161</v>
      </c>
      <c r="B26" s="176"/>
      <c r="C26" s="177"/>
      <c r="D26" s="177"/>
      <c r="E26" s="177"/>
      <c r="F26" s="177"/>
      <c r="G26" s="178"/>
      <c r="H26" s="178"/>
      <c r="I26" s="178"/>
      <c r="J26" s="178"/>
      <c r="K26" s="178"/>
      <c r="L26" s="178"/>
      <c r="M26" s="178"/>
      <c r="N26" s="179"/>
    </row>
    <row r="27" spans="1:14" ht="20.25" x14ac:dyDescent="0.3">
      <c r="A27" s="198" t="s">
        <v>172</v>
      </c>
      <c r="B27" s="71" t="s">
        <v>19</v>
      </c>
      <c r="C27" s="155">
        <v>1.33</v>
      </c>
      <c r="D27" s="156">
        <v>2</v>
      </c>
      <c r="E27" s="157">
        <v>1.33</v>
      </c>
      <c r="F27" s="158">
        <v>2.33</v>
      </c>
      <c r="G27" s="72">
        <v>0</v>
      </c>
      <c r="H27" s="73">
        <v>-14.163090128755368</v>
      </c>
      <c r="I27" s="74">
        <v>-11.333333333333329</v>
      </c>
      <c r="J27" s="73">
        <v>-14.163090128755368</v>
      </c>
      <c r="K27" s="74">
        <v>-11.333333333333329</v>
      </c>
      <c r="L27" s="73">
        <v>-14.163090128755368</v>
      </c>
      <c r="M27" s="74">
        <v>-11.333333333333329</v>
      </c>
      <c r="N27" s="75">
        <v>33.333333333333329</v>
      </c>
    </row>
    <row r="28" spans="1:14" ht="20.25" x14ac:dyDescent="0.3">
      <c r="A28" s="159" t="s">
        <v>173</v>
      </c>
      <c r="B28" s="71" t="s">
        <v>19</v>
      </c>
      <c r="C28" s="155">
        <v>3</v>
      </c>
      <c r="D28" s="156">
        <v>3.5</v>
      </c>
      <c r="E28" s="157">
        <v>2.833333333333333</v>
      </c>
      <c r="F28" s="158">
        <v>3.5</v>
      </c>
      <c r="G28" s="72">
        <v>5.8823529411764817</v>
      </c>
      <c r="H28" s="73">
        <v>0</v>
      </c>
      <c r="I28" s="74">
        <v>21.539500337609727</v>
      </c>
      <c r="J28" s="73">
        <v>11.642743221690598</v>
      </c>
      <c r="K28" s="74">
        <v>12.429731417863849</v>
      </c>
      <c r="L28" s="73">
        <v>10.526315789473674</v>
      </c>
      <c r="M28" s="74">
        <v>12.500000000000005</v>
      </c>
      <c r="N28" s="75">
        <v>31.250000000000007</v>
      </c>
    </row>
    <row r="29" spans="1:14" ht="20.25" x14ac:dyDescent="0.3">
      <c r="A29" s="159" t="s">
        <v>174</v>
      </c>
      <c r="B29" s="71" t="s">
        <v>19</v>
      </c>
      <c r="C29" s="155">
        <v>2.041666666666667</v>
      </c>
      <c r="D29" s="156">
        <v>2.875</v>
      </c>
      <c r="E29" s="157">
        <v>1.9333333333333333</v>
      </c>
      <c r="F29" s="158">
        <v>3</v>
      </c>
      <c r="G29" s="72">
        <v>5.6034482758620836</v>
      </c>
      <c r="H29" s="73">
        <v>-4.1666666666666661</v>
      </c>
      <c r="I29" s="74">
        <v>5.6034482758620836</v>
      </c>
      <c r="J29" s="73">
        <v>-4.1666666666666661</v>
      </c>
      <c r="K29" s="74">
        <v>-6.1542390194075605</v>
      </c>
      <c r="L29" s="73">
        <v>5.1401869158878588</v>
      </c>
      <c r="M29" s="74">
        <v>5.6034482758620836</v>
      </c>
      <c r="N29" s="75">
        <v>48.706896551724135</v>
      </c>
    </row>
    <row r="30" spans="1:14" ht="20.25" x14ac:dyDescent="0.3">
      <c r="A30" s="159" t="s">
        <v>167</v>
      </c>
      <c r="B30" s="71" t="s">
        <v>19</v>
      </c>
      <c r="C30" s="155">
        <v>1.5544444444444443</v>
      </c>
      <c r="D30" s="156">
        <v>2.4</v>
      </c>
      <c r="E30" s="157">
        <v>1.5983333333333334</v>
      </c>
      <c r="F30" s="158">
        <v>2.4316666666666666</v>
      </c>
      <c r="G30" s="72">
        <v>-2.7459158846020282</v>
      </c>
      <c r="H30" s="73">
        <v>-1.302261823166555</v>
      </c>
      <c r="I30" s="74">
        <v>-2.7459158846020282</v>
      </c>
      <c r="J30" s="73">
        <v>-1.302261823166555</v>
      </c>
      <c r="K30" s="74">
        <v>-2.7459158846020282</v>
      </c>
      <c r="L30" s="73">
        <v>-1.302261823166555</v>
      </c>
      <c r="M30" s="74">
        <v>-2.7459158846020282</v>
      </c>
      <c r="N30" s="75">
        <v>50.156412930135552</v>
      </c>
    </row>
    <row r="31" spans="1:14" ht="20.25" x14ac:dyDescent="0.3">
      <c r="A31" s="159" t="s">
        <v>177</v>
      </c>
      <c r="B31" s="71" t="s">
        <v>19</v>
      </c>
      <c r="C31" s="155">
        <v>1.665</v>
      </c>
      <c r="D31" s="156">
        <v>2.1</v>
      </c>
      <c r="E31" s="157">
        <v>1.4950000000000001</v>
      </c>
      <c r="F31" s="158">
        <v>2.25</v>
      </c>
      <c r="G31" s="72">
        <v>11.371237458193974</v>
      </c>
      <c r="H31" s="73">
        <v>-6.6666666666666625</v>
      </c>
      <c r="I31" s="74">
        <v>33.200000000000003</v>
      </c>
      <c r="J31" s="73">
        <v>-6.6666666666666625</v>
      </c>
      <c r="K31" s="74">
        <v>-20.143884892086326</v>
      </c>
      <c r="L31" s="73">
        <v>-23.636363636363633</v>
      </c>
      <c r="M31" s="74">
        <v>11.000000000000004</v>
      </c>
      <c r="N31" s="75">
        <v>40.000000000000007</v>
      </c>
    </row>
    <row r="32" spans="1:14" ht="20.25" x14ac:dyDescent="0.3">
      <c r="A32" s="159" t="s">
        <v>169</v>
      </c>
      <c r="B32" s="71" t="s">
        <v>19</v>
      </c>
      <c r="C32" s="155">
        <v>2.4</v>
      </c>
      <c r="D32" s="156">
        <v>2.4</v>
      </c>
      <c r="E32" s="157">
        <v>1.3333333333333333</v>
      </c>
      <c r="F32" s="158">
        <v>2</v>
      </c>
      <c r="G32" s="72">
        <v>80</v>
      </c>
      <c r="H32" s="73">
        <v>19.999999999999996</v>
      </c>
      <c r="I32" s="74">
        <v>80</v>
      </c>
      <c r="J32" s="73">
        <v>19.999999999999996</v>
      </c>
      <c r="K32" s="74">
        <v>80</v>
      </c>
      <c r="L32" s="73">
        <v>19.999999999999996</v>
      </c>
      <c r="M32" s="74">
        <v>80</v>
      </c>
      <c r="N32" s="75">
        <v>80</v>
      </c>
    </row>
    <row r="33" spans="1:14" ht="20.25" x14ac:dyDescent="0.3">
      <c r="A33" s="159" t="s">
        <v>175</v>
      </c>
      <c r="B33" s="71" t="s">
        <v>19</v>
      </c>
      <c r="C33" s="155">
        <v>1.3316666666666666</v>
      </c>
      <c r="D33" s="156">
        <v>2.166666666666667</v>
      </c>
      <c r="E33" s="157">
        <v>1.5544444444444443</v>
      </c>
      <c r="F33" s="158">
        <v>2.2777777777777781</v>
      </c>
      <c r="G33" s="72">
        <v>-14.331665475339527</v>
      </c>
      <c r="H33" s="73">
        <v>-4.8780487804878065</v>
      </c>
      <c r="I33" s="74">
        <v>0</v>
      </c>
      <c r="J33" s="73">
        <v>0</v>
      </c>
      <c r="K33" s="74">
        <v>0</v>
      </c>
      <c r="L33" s="73">
        <v>0</v>
      </c>
      <c r="M33" s="74">
        <v>0</v>
      </c>
      <c r="N33" s="75">
        <v>62.703379224030073</v>
      </c>
    </row>
    <row r="34" spans="1:14" ht="20.25" x14ac:dyDescent="0.3">
      <c r="A34" s="159" t="s">
        <v>170</v>
      </c>
      <c r="B34" s="71" t="s">
        <v>19</v>
      </c>
      <c r="C34" s="155">
        <v>1.3316666666666666</v>
      </c>
      <c r="D34" s="156">
        <v>2.166666666666667</v>
      </c>
      <c r="E34" s="157">
        <v>1.3316666666666666</v>
      </c>
      <c r="F34" s="158">
        <v>2.331666666666667</v>
      </c>
      <c r="G34" s="72">
        <v>0</v>
      </c>
      <c r="H34" s="73">
        <v>-7.0764832022873483</v>
      </c>
      <c r="I34" s="74">
        <v>0</v>
      </c>
      <c r="J34" s="73">
        <v>-7.0764832022873483</v>
      </c>
      <c r="K34" s="74">
        <v>0</v>
      </c>
      <c r="L34" s="73">
        <v>-7.0764832022873483</v>
      </c>
      <c r="M34" s="74">
        <v>0</v>
      </c>
      <c r="N34" s="75">
        <v>62.703379224030073</v>
      </c>
    </row>
    <row r="35" spans="1:14" ht="20.25" x14ac:dyDescent="0.3">
      <c r="A35" s="159" t="s">
        <v>159</v>
      </c>
      <c r="B35" s="71" t="s">
        <v>19</v>
      </c>
      <c r="C35" s="155">
        <v>1.7758333333333334</v>
      </c>
      <c r="D35" s="156">
        <v>2.8758333333333335</v>
      </c>
      <c r="E35" s="157">
        <v>1.7825000000000002</v>
      </c>
      <c r="F35" s="158">
        <v>3.0083333333333333</v>
      </c>
      <c r="G35" s="72">
        <v>-0.37400654511454812</v>
      </c>
      <c r="H35" s="73">
        <v>-4.4044321329639837</v>
      </c>
      <c r="I35" s="74">
        <v>-4.9085229808121325</v>
      </c>
      <c r="J35" s="73">
        <v>7.5077881619937807</v>
      </c>
      <c r="K35" s="74">
        <v>2.4519230769230758</v>
      </c>
      <c r="L35" s="73">
        <v>7.8437500000000107</v>
      </c>
      <c r="M35" s="74">
        <v>2.4519230769230758</v>
      </c>
      <c r="N35" s="75">
        <v>65.913461538461533</v>
      </c>
    </row>
    <row r="36" spans="1:14" ht="20.25" x14ac:dyDescent="0.3">
      <c r="A36" s="159" t="s">
        <v>176</v>
      </c>
      <c r="B36" s="71" t="s">
        <v>19</v>
      </c>
      <c r="C36" s="155">
        <v>2</v>
      </c>
      <c r="D36" s="156">
        <v>2.6666666666666665</v>
      </c>
      <c r="E36" s="157">
        <v>1.8666666666666667</v>
      </c>
      <c r="F36" s="158">
        <v>2.5333333333333332</v>
      </c>
      <c r="G36" s="72">
        <v>7.1428571428571415</v>
      </c>
      <c r="H36" s="73">
        <v>5.2631578947368407</v>
      </c>
      <c r="I36" s="74">
        <v>7.1428571428571415</v>
      </c>
      <c r="J36" s="73">
        <v>5.2631578947368407</v>
      </c>
      <c r="K36" s="74">
        <v>7.1428571428571415</v>
      </c>
      <c r="L36" s="73">
        <v>5.2631578947368407</v>
      </c>
      <c r="M36" s="74">
        <v>7.1428571428571415</v>
      </c>
      <c r="N36" s="75">
        <v>42.857142857142847</v>
      </c>
    </row>
    <row r="37" spans="1:14" ht="20.25" x14ac:dyDescent="0.3">
      <c r="A37" s="78" t="s">
        <v>162</v>
      </c>
      <c r="B37" s="71" t="s">
        <v>19</v>
      </c>
      <c r="C37" s="155">
        <v>24</v>
      </c>
      <c r="D37" s="156">
        <v>32</v>
      </c>
      <c r="E37" s="157">
        <v>22</v>
      </c>
      <c r="F37" s="158">
        <v>26</v>
      </c>
      <c r="G37" s="72">
        <v>9.0909090909090917</v>
      </c>
      <c r="H37" s="73">
        <v>23.076923076923077</v>
      </c>
      <c r="I37" s="74">
        <v>12.500000000000005</v>
      </c>
      <c r="J37" s="73">
        <v>23.076923076923077</v>
      </c>
      <c r="K37" s="74">
        <v>11.111111111111104</v>
      </c>
      <c r="L37" s="73">
        <v>15.942028985507239</v>
      </c>
      <c r="M37" s="74">
        <v>20</v>
      </c>
      <c r="N37" s="75">
        <v>60</v>
      </c>
    </row>
    <row r="38" spans="1:14" ht="21" thickBot="1" x14ac:dyDescent="0.35">
      <c r="A38" s="78" t="s">
        <v>59</v>
      </c>
      <c r="B38" s="71" t="s">
        <v>19</v>
      </c>
      <c r="C38" s="155">
        <v>27</v>
      </c>
      <c r="D38" s="156">
        <v>31.5</v>
      </c>
      <c r="E38" s="157">
        <v>16</v>
      </c>
      <c r="F38" s="158">
        <v>21.5</v>
      </c>
      <c r="G38" s="72">
        <v>68.75</v>
      </c>
      <c r="H38" s="73">
        <v>46.511627906976742</v>
      </c>
      <c r="I38" s="74">
        <v>63.636363636363633</v>
      </c>
      <c r="J38" s="73">
        <v>56.198347107438011</v>
      </c>
      <c r="K38" s="74">
        <v>59.198113207547166</v>
      </c>
      <c r="L38" s="73">
        <v>48.865784499054818</v>
      </c>
      <c r="M38" s="74">
        <v>55.769230769230781</v>
      </c>
      <c r="N38" s="75">
        <v>81.730769230769241</v>
      </c>
    </row>
    <row r="39" spans="1:14" ht="21" thickBot="1" x14ac:dyDescent="0.35">
      <c r="A39" s="33" t="s">
        <v>155</v>
      </c>
      <c r="B39" s="66"/>
      <c r="C39" s="180"/>
      <c r="D39" s="180"/>
      <c r="E39" s="180"/>
      <c r="F39" s="180"/>
      <c r="G39" s="181"/>
      <c r="H39" s="182"/>
      <c r="I39" s="182"/>
      <c r="J39" s="182"/>
      <c r="K39" s="182"/>
      <c r="L39" s="182"/>
      <c r="M39" s="182"/>
      <c r="N39" s="183"/>
    </row>
    <row r="40" spans="1:14" ht="20.25" x14ac:dyDescent="0.3">
      <c r="A40" s="79" t="s">
        <v>36</v>
      </c>
      <c r="B40" s="170" t="s">
        <v>19</v>
      </c>
      <c r="C40" s="155">
        <v>8.25</v>
      </c>
      <c r="D40" s="156">
        <v>9.75</v>
      </c>
      <c r="E40" s="157">
        <v>8.25</v>
      </c>
      <c r="F40" s="158">
        <v>8.75</v>
      </c>
      <c r="G40" s="72">
        <v>0</v>
      </c>
      <c r="H40" s="73">
        <v>11.428571428571429</v>
      </c>
      <c r="I40" s="74">
        <v>0</v>
      </c>
      <c r="J40" s="73">
        <v>5.4054054054054053</v>
      </c>
      <c r="K40" s="74">
        <v>57.142857142857139</v>
      </c>
      <c r="L40" s="73">
        <v>5.4054054054054053</v>
      </c>
      <c r="M40" s="74">
        <v>50</v>
      </c>
      <c r="N40" s="75">
        <v>77.272727272727266</v>
      </c>
    </row>
    <row r="41" spans="1:14" ht="20.25" x14ac:dyDescent="0.3">
      <c r="A41" s="78" t="s">
        <v>38</v>
      </c>
      <c r="B41" s="170" t="s">
        <v>19</v>
      </c>
      <c r="C41" s="155">
        <v>5.2</v>
      </c>
      <c r="D41" s="156">
        <v>6.166666666666667</v>
      </c>
      <c r="E41" s="157">
        <v>5.5</v>
      </c>
      <c r="F41" s="158">
        <v>5.875</v>
      </c>
      <c r="G41" s="72">
        <v>-5.4545454545454515</v>
      </c>
      <c r="H41" s="73">
        <v>4.9645390070922035</v>
      </c>
      <c r="I41" s="74">
        <v>15.555555555555559</v>
      </c>
      <c r="J41" s="73">
        <v>12.121212121212126</v>
      </c>
      <c r="K41" s="74">
        <v>8.333333333333341</v>
      </c>
      <c r="L41" s="73">
        <v>12.121212121212126</v>
      </c>
      <c r="M41" s="74">
        <v>4.0000000000000036</v>
      </c>
      <c r="N41" s="75">
        <v>23.333333333333339</v>
      </c>
    </row>
    <row r="42" spans="1:14" ht="21" thickBot="1" x14ac:dyDescent="0.35">
      <c r="A42" s="78" t="s">
        <v>40</v>
      </c>
      <c r="B42" s="170" t="s">
        <v>19</v>
      </c>
      <c r="C42" s="155">
        <v>5.333333333333333</v>
      </c>
      <c r="D42" s="156">
        <v>6.3</v>
      </c>
      <c r="E42" s="157">
        <v>4.5</v>
      </c>
      <c r="F42" s="158">
        <v>4.875</v>
      </c>
      <c r="G42" s="72">
        <v>18.518518518518512</v>
      </c>
      <c r="H42" s="73">
        <v>29.230769230769226</v>
      </c>
      <c r="I42" s="74">
        <v>18.518518518518512</v>
      </c>
      <c r="J42" s="73">
        <v>14.545454545454541</v>
      </c>
      <c r="K42" s="74">
        <v>11.111111111111109</v>
      </c>
      <c r="L42" s="73">
        <v>14.545454545454541</v>
      </c>
      <c r="M42" s="74">
        <v>6.6666666666666607</v>
      </c>
      <c r="N42" s="75">
        <v>25.999999999999996</v>
      </c>
    </row>
    <row r="43" spans="1:14" ht="21" thickBot="1" x14ac:dyDescent="0.35">
      <c r="A43" s="33" t="s">
        <v>125</v>
      </c>
      <c r="B43" s="66"/>
      <c r="C43" s="180"/>
      <c r="D43" s="180"/>
      <c r="E43" s="180"/>
      <c r="F43" s="180"/>
      <c r="G43" s="181"/>
      <c r="H43" s="182"/>
      <c r="I43" s="182"/>
      <c r="J43" s="182"/>
      <c r="K43" s="182"/>
      <c r="L43" s="182"/>
      <c r="M43" s="182"/>
      <c r="N43" s="183"/>
    </row>
    <row r="44" spans="1:14" ht="20.25" x14ac:dyDescent="0.3">
      <c r="A44" s="79" t="s">
        <v>42</v>
      </c>
      <c r="B44" s="170" t="s">
        <v>33</v>
      </c>
      <c r="C44" s="155">
        <v>4.666666666666667</v>
      </c>
      <c r="D44" s="156">
        <v>5.958333333333333</v>
      </c>
      <c r="E44" s="157">
        <v>4.4714285714285715</v>
      </c>
      <c r="F44" s="158">
        <v>5.3928571428571432</v>
      </c>
      <c r="G44" s="72">
        <v>4.3663471778487795</v>
      </c>
      <c r="H44" s="73">
        <v>10.485651214128023</v>
      </c>
      <c r="I44" s="74">
        <v>-1.7543859649122744</v>
      </c>
      <c r="J44" s="73">
        <v>2.8776978417266084</v>
      </c>
      <c r="K44" s="74">
        <v>6.1640125663525103</v>
      </c>
      <c r="L44" s="73">
        <v>9.758771929824551</v>
      </c>
      <c r="M44" s="74">
        <v>1.4492753623188548</v>
      </c>
      <c r="N44" s="75">
        <v>29.528985507246379</v>
      </c>
    </row>
    <row r="45" spans="1:14" ht="20.25" x14ac:dyDescent="0.3">
      <c r="A45" s="79" t="s">
        <v>44</v>
      </c>
      <c r="B45" s="71" t="s">
        <v>19</v>
      </c>
      <c r="C45" s="155">
        <v>3.9572222222222226</v>
      </c>
      <c r="D45" s="156">
        <v>4.8234722222222226</v>
      </c>
      <c r="E45" s="157">
        <v>3.9694444444444441</v>
      </c>
      <c r="F45" s="158">
        <v>4.6979166666666661</v>
      </c>
      <c r="G45" s="72">
        <v>-0.30790762771166752</v>
      </c>
      <c r="H45" s="73">
        <v>2.6725794530672791</v>
      </c>
      <c r="I45" s="74">
        <v>-3.0488634816932056</v>
      </c>
      <c r="J45" s="73">
        <v>1.2536808653313603</v>
      </c>
      <c r="K45" s="74">
        <v>-3.6738189686260414</v>
      </c>
      <c r="L45" s="73">
        <v>1.2467931275752462</v>
      </c>
      <c r="M45" s="74">
        <v>-4.4303118123758729</v>
      </c>
      <c r="N45" s="75">
        <v>16.490232383405807</v>
      </c>
    </row>
    <row r="46" spans="1:14" ht="20.25" x14ac:dyDescent="0.3">
      <c r="A46" s="79" t="s">
        <v>45</v>
      </c>
      <c r="B46" s="71" t="s">
        <v>19</v>
      </c>
      <c r="C46" s="155">
        <v>3.9</v>
      </c>
      <c r="D46" s="156">
        <v>4.1500000000000004</v>
      </c>
      <c r="E46" s="157">
        <v>4</v>
      </c>
      <c r="F46" s="158">
        <v>5</v>
      </c>
      <c r="G46" s="72">
        <v>-2.5000000000000022</v>
      </c>
      <c r="H46" s="73">
        <v>-16.999999999999993</v>
      </c>
      <c r="I46" s="74">
        <v>-0.84745762711865225</v>
      </c>
      <c r="J46" s="73">
        <v>-11.702127659574463</v>
      </c>
      <c r="K46" s="74">
        <v>1.298701298701294</v>
      </c>
      <c r="L46" s="73">
        <v>-6.3909774436090192</v>
      </c>
      <c r="M46" s="74">
        <v>5.4054054054053982</v>
      </c>
      <c r="N46" s="75">
        <v>12.162162162162167</v>
      </c>
    </row>
    <row r="47" spans="1:14" ht="20.25" x14ac:dyDescent="0.3">
      <c r="A47" s="79" t="s">
        <v>35</v>
      </c>
      <c r="B47" s="71" t="s">
        <v>19</v>
      </c>
      <c r="C47" s="155">
        <v>4.5</v>
      </c>
      <c r="D47" s="156">
        <v>6.166666666666667</v>
      </c>
      <c r="E47" s="157">
        <v>3.8666666666666667</v>
      </c>
      <c r="F47" s="158">
        <v>5.2</v>
      </c>
      <c r="G47" s="72">
        <v>16.379310344827587</v>
      </c>
      <c r="H47" s="73">
        <v>18.589743589743591</v>
      </c>
      <c r="I47" s="74">
        <v>16.379310344827587</v>
      </c>
      <c r="J47" s="73">
        <v>18.589743589743591</v>
      </c>
      <c r="K47" s="74">
        <v>16.379310344827587</v>
      </c>
      <c r="L47" s="73">
        <v>18.589743589743591</v>
      </c>
      <c r="M47" s="74">
        <v>8.8709677419354733</v>
      </c>
      <c r="N47" s="75">
        <v>49.193548387096762</v>
      </c>
    </row>
    <row r="48" spans="1:14" ht="20.25" x14ac:dyDescent="0.3">
      <c r="A48" s="79" t="s">
        <v>48</v>
      </c>
      <c r="B48" s="71" t="s">
        <v>19</v>
      </c>
      <c r="C48" s="155">
        <v>6</v>
      </c>
      <c r="D48" s="156">
        <v>6.8</v>
      </c>
      <c r="E48" s="157">
        <v>6</v>
      </c>
      <c r="F48" s="158">
        <v>6.8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13.33333333333333</v>
      </c>
    </row>
    <row r="49" spans="1:14" ht="20.25" x14ac:dyDescent="0.3">
      <c r="A49" s="79" t="s">
        <v>49</v>
      </c>
      <c r="B49" s="71" t="s">
        <v>19</v>
      </c>
      <c r="C49" s="155">
        <v>5.1624999999999996</v>
      </c>
      <c r="D49" s="156">
        <v>7.35</v>
      </c>
      <c r="E49" s="157">
        <v>5.1499999999999995</v>
      </c>
      <c r="F49" s="158">
        <v>6.8125</v>
      </c>
      <c r="G49" s="72">
        <v>0.24271844660194525</v>
      </c>
      <c r="H49" s="73">
        <v>7.8899082568807284</v>
      </c>
      <c r="I49" s="74">
        <v>-3.2786885245901773</v>
      </c>
      <c r="J49" s="73">
        <v>2.6178010471204187</v>
      </c>
      <c r="K49" s="74">
        <v>-6.3256048387096833</v>
      </c>
      <c r="L49" s="73">
        <v>6.5217391304347716</v>
      </c>
      <c r="M49" s="74">
        <v>-2.5943396226415132</v>
      </c>
      <c r="N49" s="75">
        <v>38.679245283018865</v>
      </c>
    </row>
    <row r="50" spans="1:14" ht="20.25" x14ac:dyDescent="0.3">
      <c r="A50" s="79" t="s">
        <v>163</v>
      </c>
      <c r="B50" s="71" t="s">
        <v>19</v>
      </c>
      <c r="C50" s="155">
        <v>4.4333333333333336</v>
      </c>
      <c r="D50" s="156">
        <v>5.4333333333333336</v>
      </c>
      <c r="E50" s="157">
        <v>4.375</v>
      </c>
      <c r="F50" s="158">
        <v>5</v>
      </c>
      <c r="G50" s="72">
        <v>1.3333333333333388</v>
      </c>
      <c r="H50" s="73">
        <v>8.6666666666666714</v>
      </c>
      <c r="I50" s="74">
        <v>3.1007751937984591</v>
      </c>
      <c r="J50" s="73">
        <v>7.5907590759075996</v>
      </c>
      <c r="K50" s="74">
        <v>7.7546296296296227</v>
      </c>
      <c r="L50" s="73">
        <v>9.2911877394636235</v>
      </c>
      <c r="M50" s="74">
        <v>10.833333333333339</v>
      </c>
      <c r="N50" s="75">
        <v>35.833333333333343</v>
      </c>
    </row>
    <row r="51" spans="1:14" ht="20.25" x14ac:dyDescent="0.3">
      <c r="A51" s="79" t="s">
        <v>50</v>
      </c>
      <c r="B51" s="71" t="s">
        <v>19</v>
      </c>
      <c r="C51" s="155">
        <v>4.0250000000000004</v>
      </c>
      <c r="D51" s="156">
        <v>5.7249999999999996</v>
      </c>
      <c r="E51" s="157">
        <v>4.2625000000000002</v>
      </c>
      <c r="F51" s="158">
        <v>5.5374999999999996</v>
      </c>
      <c r="G51" s="72">
        <v>-5.5718475073313742</v>
      </c>
      <c r="H51" s="73">
        <v>3.3860045146726865</v>
      </c>
      <c r="I51" s="74">
        <v>-0.61728395061727082</v>
      </c>
      <c r="J51" s="73">
        <v>5.7736720554272525</v>
      </c>
      <c r="K51" s="74">
        <v>-1.2942779291552979</v>
      </c>
      <c r="L51" s="73">
        <v>5.5840163934426288</v>
      </c>
      <c r="M51" s="74">
        <v>-1.8292682926829309</v>
      </c>
      <c r="N51" s="75">
        <v>39.634146341463392</v>
      </c>
    </row>
    <row r="52" spans="1:14" ht="20.25" x14ac:dyDescent="0.3">
      <c r="A52" s="79" t="s">
        <v>60</v>
      </c>
      <c r="B52" s="71" t="s">
        <v>19</v>
      </c>
      <c r="C52" s="155">
        <v>4.3250000000000002</v>
      </c>
      <c r="D52" s="156">
        <v>7.2</v>
      </c>
      <c r="E52" s="157">
        <v>4.2166666666666668</v>
      </c>
      <c r="F52" s="158">
        <v>6.3</v>
      </c>
      <c r="G52" s="72">
        <v>2.5691699604743099</v>
      </c>
      <c r="H52" s="73">
        <v>14.28571428571429</v>
      </c>
      <c r="I52" s="74">
        <v>0</v>
      </c>
      <c r="J52" s="73">
        <v>0</v>
      </c>
      <c r="K52" s="74">
        <v>3.7999999999999972</v>
      </c>
      <c r="L52" s="73">
        <v>8.5427135678392059</v>
      </c>
      <c r="M52" s="74">
        <v>-8.9473684210526283</v>
      </c>
      <c r="N52" s="75">
        <v>51.578947368421055</v>
      </c>
    </row>
    <row r="53" spans="1:14" ht="21" thickBot="1" x14ac:dyDescent="0.35">
      <c r="A53" s="161" t="s">
        <v>51</v>
      </c>
      <c r="B53" s="80" t="s">
        <v>19</v>
      </c>
      <c r="C53" s="190">
        <v>6.1157142857142857</v>
      </c>
      <c r="D53" s="191">
        <v>8.3321428571428573</v>
      </c>
      <c r="E53" s="192">
        <v>5.6482142857142863</v>
      </c>
      <c r="F53" s="193">
        <v>6.9821428571428577</v>
      </c>
      <c r="G53" s="194">
        <v>8.2769522605121608</v>
      </c>
      <c r="H53" s="195">
        <v>19.33503836317135</v>
      </c>
      <c r="I53" s="196">
        <v>6.509096563520453</v>
      </c>
      <c r="J53" s="195">
        <v>15.729946921970338</v>
      </c>
      <c r="K53" s="196">
        <v>13.755535872453489</v>
      </c>
      <c r="L53" s="195">
        <v>20.21917368999636</v>
      </c>
      <c r="M53" s="196">
        <v>10.240343347639486</v>
      </c>
      <c r="N53" s="197">
        <v>50.193133047210303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184</v>
      </c>
      <c r="E2" s="35"/>
      <c r="F2" s="84" t="s">
        <v>53</v>
      </c>
      <c r="G2" s="35"/>
      <c r="H2" s="35" t="s">
        <v>168</v>
      </c>
      <c r="I2" s="35"/>
      <c r="J2" s="84" t="s">
        <v>178</v>
      </c>
      <c r="K2" s="35"/>
      <c r="L2" s="35" t="s">
        <v>128</v>
      </c>
      <c r="M2" s="35"/>
      <c r="N2" s="84" t="s">
        <v>160</v>
      </c>
      <c r="O2" s="35"/>
      <c r="P2" s="35" t="s">
        <v>182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43777</v>
      </c>
      <c r="E3" s="37"/>
      <c r="F3" s="37">
        <v>43783</v>
      </c>
      <c r="G3" s="37"/>
      <c r="H3" s="37">
        <v>43782</v>
      </c>
      <c r="I3" s="37"/>
      <c r="J3" s="37">
        <v>43781</v>
      </c>
      <c r="K3" s="37"/>
      <c r="L3" s="37">
        <v>43782</v>
      </c>
      <c r="M3" s="37"/>
      <c r="N3" s="37">
        <v>43782</v>
      </c>
      <c r="O3" s="37"/>
      <c r="P3" s="37">
        <v>43783</v>
      </c>
      <c r="Q3" s="37"/>
      <c r="R3" s="37">
        <v>43782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7" t="s">
        <v>126</v>
      </c>
      <c r="B6" s="168"/>
      <c r="C6" s="169" t="s">
        <v>19</v>
      </c>
      <c r="D6" s="44">
        <v>1</v>
      </c>
      <c r="E6" s="97">
        <v>1.2</v>
      </c>
      <c r="F6" s="98">
        <v>0.7</v>
      </c>
      <c r="G6" s="99">
        <v>1</v>
      </c>
      <c r="H6" s="100">
        <v>1</v>
      </c>
      <c r="I6" s="101">
        <v>1.2</v>
      </c>
      <c r="J6" s="98">
        <v>1</v>
      </c>
      <c r="K6" s="99">
        <v>1.5</v>
      </c>
      <c r="L6" s="100">
        <v>0.8</v>
      </c>
      <c r="M6" s="101">
        <v>1.5</v>
      </c>
      <c r="N6" s="98">
        <v>1.2</v>
      </c>
      <c r="O6" s="99">
        <v>1.8</v>
      </c>
      <c r="P6" s="100">
        <v>1</v>
      </c>
      <c r="Q6" s="101">
        <v>1.2</v>
      </c>
      <c r="R6" s="98">
        <v>1.2</v>
      </c>
      <c r="S6" s="46">
        <v>1.2</v>
      </c>
    </row>
    <row r="7" spans="1:19" x14ac:dyDescent="0.25">
      <c r="A7" s="94" t="s">
        <v>21</v>
      </c>
      <c r="B7" s="95"/>
      <c r="C7" s="96" t="s">
        <v>19</v>
      </c>
      <c r="D7" s="45">
        <v>1.5</v>
      </c>
      <c r="E7" s="102">
        <v>1.8</v>
      </c>
      <c r="F7" s="98">
        <v>1.1000000000000001</v>
      </c>
      <c r="G7" s="99">
        <v>1.4</v>
      </c>
      <c r="H7" s="98">
        <v>1.3</v>
      </c>
      <c r="I7" s="99">
        <v>1.6</v>
      </c>
      <c r="J7" s="98">
        <v>1.5</v>
      </c>
      <c r="K7" s="99">
        <v>2</v>
      </c>
      <c r="L7" s="98">
        <v>1.2</v>
      </c>
      <c r="M7" s="99">
        <v>1.7333333333333334</v>
      </c>
      <c r="N7" s="98">
        <v>1.5</v>
      </c>
      <c r="O7" s="99">
        <v>2.4</v>
      </c>
      <c r="P7" s="98">
        <v>1.4</v>
      </c>
      <c r="Q7" s="99">
        <v>1.6</v>
      </c>
      <c r="R7" s="98">
        <v>1.5</v>
      </c>
      <c r="S7" s="46">
        <v>1.5</v>
      </c>
    </row>
    <row r="8" spans="1:19" x14ac:dyDescent="0.25">
      <c r="A8" s="94" t="s">
        <v>37</v>
      </c>
      <c r="B8" s="95"/>
      <c r="C8" s="96" t="s">
        <v>33</v>
      </c>
      <c r="D8" s="45">
        <v>4</v>
      </c>
      <c r="E8" s="102">
        <v>4.5</v>
      </c>
      <c r="F8" s="98">
        <v>3</v>
      </c>
      <c r="G8" s="99">
        <v>4</v>
      </c>
      <c r="H8" s="98">
        <v>2</v>
      </c>
      <c r="I8" s="99">
        <v>2.2000000000000002</v>
      </c>
      <c r="J8" s="98">
        <v>3.5</v>
      </c>
      <c r="K8" s="99">
        <v>5</v>
      </c>
      <c r="L8" s="98">
        <v>4</v>
      </c>
      <c r="M8" s="99">
        <v>5</v>
      </c>
      <c r="N8" s="98">
        <v>3</v>
      </c>
      <c r="O8" s="99">
        <v>4</v>
      </c>
      <c r="P8" s="98">
        <v>3.5</v>
      </c>
      <c r="Q8" s="99">
        <v>4.5</v>
      </c>
      <c r="R8" s="98">
        <v>4</v>
      </c>
      <c r="S8" s="46">
        <v>4.5</v>
      </c>
    </row>
    <row r="9" spans="1:19" x14ac:dyDescent="0.25">
      <c r="A9" s="94" t="s">
        <v>22</v>
      </c>
      <c r="B9" s="95"/>
      <c r="C9" s="96" t="s">
        <v>19</v>
      </c>
      <c r="D9" s="45"/>
      <c r="E9" s="102"/>
      <c r="F9" s="98">
        <v>0.6</v>
      </c>
      <c r="G9" s="99">
        <v>0.8</v>
      </c>
      <c r="H9" s="98"/>
      <c r="I9" s="99"/>
      <c r="J9" s="98">
        <v>1.1499999999999999</v>
      </c>
      <c r="K9" s="99">
        <v>1.5</v>
      </c>
      <c r="L9" s="98">
        <v>0.6</v>
      </c>
      <c r="M9" s="99">
        <v>1</v>
      </c>
      <c r="N9" s="98"/>
      <c r="O9" s="99"/>
      <c r="P9" s="98">
        <v>1</v>
      </c>
      <c r="Q9" s="99">
        <v>1.2</v>
      </c>
      <c r="R9" s="98"/>
      <c r="S9" s="46"/>
    </row>
    <row r="10" spans="1:19" x14ac:dyDescent="0.25">
      <c r="A10" s="94" t="s">
        <v>23</v>
      </c>
      <c r="B10" s="95"/>
      <c r="C10" s="96" t="s">
        <v>19</v>
      </c>
      <c r="D10" s="45">
        <v>1.2</v>
      </c>
      <c r="E10" s="102">
        <v>1.4</v>
      </c>
      <c r="F10" s="98">
        <v>0.7</v>
      </c>
      <c r="G10" s="99">
        <v>0.9</v>
      </c>
      <c r="H10" s="98">
        <v>1.8</v>
      </c>
      <c r="I10" s="99">
        <v>2</v>
      </c>
      <c r="J10" s="98">
        <v>1</v>
      </c>
      <c r="K10" s="99">
        <v>1.5</v>
      </c>
      <c r="L10" s="98">
        <v>0.8</v>
      </c>
      <c r="M10" s="99">
        <v>1.5</v>
      </c>
      <c r="N10" s="98">
        <v>1.2</v>
      </c>
      <c r="O10" s="99">
        <v>1.8</v>
      </c>
      <c r="P10" s="98">
        <v>1.2</v>
      </c>
      <c r="Q10" s="99">
        <v>1.5</v>
      </c>
      <c r="R10" s="98">
        <v>1.2</v>
      </c>
      <c r="S10" s="46">
        <v>1.2</v>
      </c>
    </row>
    <row r="11" spans="1:19" x14ac:dyDescent="0.25">
      <c r="A11" s="94" t="s">
        <v>24</v>
      </c>
      <c r="B11" s="95"/>
      <c r="C11" s="96" t="s">
        <v>19</v>
      </c>
      <c r="D11" s="45"/>
      <c r="E11" s="102"/>
      <c r="F11" s="98"/>
      <c r="G11" s="99"/>
      <c r="H11" s="98">
        <v>4</v>
      </c>
      <c r="I11" s="99">
        <v>5.8</v>
      </c>
      <c r="J11" s="98"/>
      <c r="K11" s="99"/>
      <c r="L11" s="98"/>
      <c r="M11" s="99"/>
      <c r="N11" s="98">
        <v>4.8888888888888893</v>
      </c>
      <c r="O11" s="99">
        <v>5.5555555555555554</v>
      </c>
      <c r="P11" s="98"/>
      <c r="Q11" s="99"/>
      <c r="R11" s="98"/>
      <c r="S11" s="46"/>
    </row>
    <row r="12" spans="1:19" x14ac:dyDescent="0.25">
      <c r="A12" s="94" t="s">
        <v>25</v>
      </c>
      <c r="B12" s="95"/>
      <c r="C12" s="96" t="s">
        <v>19</v>
      </c>
      <c r="D12" s="45">
        <v>6.5</v>
      </c>
      <c r="E12" s="102">
        <v>7.5</v>
      </c>
      <c r="F12" s="98">
        <v>9</v>
      </c>
      <c r="G12" s="99">
        <v>11</v>
      </c>
      <c r="H12" s="98">
        <v>5</v>
      </c>
      <c r="I12" s="99">
        <v>5.8</v>
      </c>
      <c r="J12" s="98"/>
      <c r="K12" s="99"/>
      <c r="L12" s="98"/>
      <c r="M12" s="99"/>
      <c r="N12" s="98"/>
      <c r="O12" s="99"/>
      <c r="P12" s="98">
        <v>5.5</v>
      </c>
      <c r="Q12" s="99">
        <v>6</v>
      </c>
      <c r="R12" s="98">
        <v>8</v>
      </c>
      <c r="S12" s="46">
        <v>9</v>
      </c>
    </row>
    <row r="13" spans="1:19" x14ac:dyDescent="0.25">
      <c r="A13" s="94" t="s">
        <v>26</v>
      </c>
      <c r="B13" s="95"/>
      <c r="C13" s="96" t="s">
        <v>19</v>
      </c>
      <c r="D13" s="45">
        <v>7</v>
      </c>
      <c r="E13" s="102">
        <v>7.5</v>
      </c>
      <c r="F13" s="98">
        <v>6.5</v>
      </c>
      <c r="G13" s="99">
        <v>9</v>
      </c>
      <c r="H13" s="98"/>
      <c r="I13" s="99"/>
      <c r="J13" s="98"/>
      <c r="K13" s="99"/>
      <c r="L13" s="98">
        <v>7</v>
      </c>
      <c r="M13" s="99">
        <v>8</v>
      </c>
      <c r="N13" s="98">
        <v>7</v>
      </c>
      <c r="O13" s="99">
        <v>7.6</v>
      </c>
      <c r="P13" s="98">
        <v>5.5</v>
      </c>
      <c r="Q13" s="99">
        <v>5.5</v>
      </c>
      <c r="R13" s="98">
        <v>8</v>
      </c>
      <c r="S13" s="46">
        <v>9</v>
      </c>
    </row>
    <row r="14" spans="1:19" x14ac:dyDescent="0.25">
      <c r="A14" s="94" t="s">
        <v>38</v>
      </c>
      <c r="B14" s="95"/>
      <c r="C14" s="96" t="s">
        <v>19</v>
      </c>
      <c r="D14" s="45"/>
      <c r="E14" s="102"/>
      <c r="F14" s="98">
        <v>5</v>
      </c>
      <c r="G14" s="99">
        <v>6.5</v>
      </c>
      <c r="H14" s="98">
        <v>3.2</v>
      </c>
      <c r="I14" s="99">
        <v>3.66</v>
      </c>
      <c r="J14" s="98">
        <v>4.4000000000000004</v>
      </c>
      <c r="K14" s="99">
        <v>6.4</v>
      </c>
      <c r="L14" s="98">
        <v>3</v>
      </c>
      <c r="M14" s="99">
        <v>6</v>
      </c>
      <c r="N14" s="98">
        <v>5.4</v>
      </c>
      <c r="O14" s="99">
        <v>7</v>
      </c>
      <c r="P14" s="98"/>
      <c r="Q14" s="99"/>
      <c r="R14" s="98"/>
      <c r="S14" s="46"/>
    </row>
    <row r="15" spans="1:19" x14ac:dyDescent="0.25">
      <c r="A15" s="94" t="s">
        <v>39</v>
      </c>
      <c r="B15" s="95"/>
      <c r="C15" s="96" t="s">
        <v>19</v>
      </c>
      <c r="D15" s="45"/>
      <c r="E15" s="102"/>
      <c r="F15" s="98">
        <v>2</v>
      </c>
      <c r="G15" s="99">
        <v>3</v>
      </c>
      <c r="H15" s="98">
        <v>3.2</v>
      </c>
      <c r="I15" s="99">
        <v>3.66</v>
      </c>
      <c r="J15" s="98">
        <v>5</v>
      </c>
      <c r="K15" s="99">
        <v>5</v>
      </c>
      <c r="L15" s="98">
        <v>2</v>
      </c>
      <c r="M15" s="99">
        <v>3</v>
      </c>
      <c r="N15" s="98">
        <v>3.6</v>
      </c>
      <c r="O15" s="99">
        <v>4.4000000000000004</v>
      </c>
      <c r="P15" s="98"/>
      <c r="Q15" s="99"/>
      <c r="R15" s="98"/>
      <c r="S15" s="46"/>
    </row>
    <row r="16" spans="1:19" x14ac:dyDescent="0.25">
      <c r="A16" s="94" t="s">
        <v>40</v>
      </c>
      <c r="B16" s="95"/>
      <c r="C16" s="96" t="s">
        <v>19</v>
      </c>
      <c r="D16" s="45"/>
      <c r="E16" s="102"/>
      <c r="F16" s="98">
        <v>5</v>
      </c>
      <c r="G16" s="99">
        <v>6.5</v>
      </c>
      <c r="H16" s="98">
        <v>3.2</v>
      </c>
      <c r="I16" s="99">
        <v>3.66</v>
      </c>
      <c r="J16" s="98">
        <v>5.6</v>
      </c>
      <c r="K16" s="99">
        <v>6.5</v>
      </c>
      <c r="L16" s="98">
        <v>3</v>
      </c>
      <c r="M16" s="99">
        <v>6</v>
      </c>
      <c r="N16" s="98">
        <v>5.4</v>
      </c>
      <c r="O16" s="99">
        <v>7.4</v>
      </c>
      <c r="P16" s="98"/>
      <c r="Q16" s="99"/>
      <c r="R16" s="98"/>
      <c r="S16" s="46"/>
    </row>
    <row r="17" spans="1:19" x14ac:dyDescent="0.25">
      <c r="A17" s="94" t="s">
        <v>28</v>
      </c>
      <c r="B17" s="95"/>
      <c r="C17" s="96" t="s">
        <v>19</v>
      </c>
      <c r="D17" s="45">
        <v>3.5</v>
      </c>
      <c r="E17" s="102">
        <v>4.5</v>
      </c>
      <c r="F17" s="98">
        <v>1.2</v>
      </c>
      <c r="G17" s="99">
        <v>2.5</v>
      </c>
      <c r="H17" s="98"/>
      <c r="I17" s="99"/>
      <c r="J17" s="98">
        <v>2.4</v>
      </c>
      <c r="K17" s="99">
        <v>3.4</v>
      </c>
      <c r="L17" s="98">
        <v>2</v>
      </c>
      <c r="M17" s="99">
        <v>4</v>
      </c>
      <c r="N17" s="98">
        <v>2.5</v>
      </c>
      <c r="O17" s="99">
        <v>3.6</v>
      </c>
      <c r="P17" s="98">
        <v>3</v>
      </c>
      <c r="Q17" s="99">
        <v>4</v>
      </c>
      <c r="R17" s="98">
        <v>3</v>
      </c>
      <c r="S17" s="46">
        <v>3</v>
      </c>
    </row>
    <row r="18" spans="1:19" x14ac:dyDescent="0.25">
      <c r="A18" s="94" t="s">
        <v>29</v>
      </c>
      <c r="B18" s="95"/>
      <c r="C18" s="96" t="s">
        <v>19</v>
      </c>
      <c r="D18" s="45">
        <v>5.5</v>
      </c>
      <c r="E18" s="102">
        <v>6.5</v>
      </c>
      <c r="F18" s="98">
        <v>5</v>
      </c>
      <c r="G18" s="99">
        <v>6</v>
      </c>
      <c r="H18" s="98">
        <v>5</v>
      </c>
      <c r="I18" s="99">
        <v>6</v>
      </c>
      <c r="J18" s="98">
        <v>4</v>
      </c>
      <c r="K18" s="99">
        <v>6</v>
      </c>
      <c r="L18" s="98">
        <v>3.6666666666666665</v>
      </c>
      <c r="M18" s="99">
        <v>6.333333333333333</v>
      </c>
      <c r="N18" s="98">
        <v>5.333333333333333</v>
      </c>
      <c r="O18" s="99">
        <v>5.833333333333333</v>
      </c>
      <c r="P18" s="98">
        <v>4</v>
      </c>
      <c r="Q18" s="99">
        <v>5</v>
      </c>
      <c r="R18" s="98">
        <v>5.8</v>
      </c>
      <c r="S18" s="46">
        <v>8.3000000000000007</v>
      </c>
    </row>
    <row r="19" spans="1:19" x14ac:dyDescent="0.25">
      <c r="A19" s="94" t="s">
        <v>166</v>
      </c>
      <c r="B19" s="95"/>
      <c r="C19" s="96" t="s">
        <v>19</v>
      </c>
      <c r="D19" s="45"/>
      <c r="E19" s="102"/>
      <c r="F19" s="98">
        <v>6</v>
      </c>
      <c r="G19" s="99">
        <v>8.5</v>
      </c>
      <c r="H19" s="98">
        <v>6</v>
      </c>
      <c r="I19" s="99">
        <v>8</v>
      </c>
      <c r="J19" s="98">
        <v>7.5</v>
      </c>
      <c r="K19" s="99">
        <v>8.34</v>
      </c>
      <c r="L19" s="98">
        <v>6.666666666666667</v>
      </c>
      <c r="M19" s="99">
        <v>9.1666666666666661</v>
      </c>
      <c r="N19" s="98">
        <v>6.666666666666667</v>
      </c>
      <c r="O19" s="99">
        <v>8</v>
      </c>
      <c r="P19" s="98">
        <v>5</v>
      </c>
      <c r="Q19" s="99">
        <v>6</v>
      </c>
      <c r="R19" s="98">
        <v>5</v>
      </c>
      <c r="S19" s="46">
        <v>8</v>
      </c>
    </row>
    <row r="20" spans="1:19" x14ac:dyDescent="0.25">
      <c r="A20" s="94" t="s">
        <v>41</v>
      </c>
      <c r="B20" s="95"/>
      <c r="C20" s="96" t="s">
        <v>19</v>
      </c>
      <c r="D20" s="45">
        <v>2.5</v>
      </c>
      <c r="E20" s="102">
        <v>3.5</v>
      </c>
      <c r="F20" s="98">
        <v>2</v>
      </c>
      <c r="G20" s="99">
        <v>3</v>
      </c>
      <c r="H20" s="98">
        <v>2.5</v>
      </c>
      <c r="I20" s="99">
        <v>3</v>
      </c>
      <c r="J20" s="98">
        <v>2.7</v>
      </c>
      <c r="K20" s="99">
        <v>2.7</v>
      </c>
      <c r="L20" s="98"/>
      <c r="M20" s="99"/>
      <c r="N20" s="98"/>
      <c r="O20" s="99"/>
      <c r="P20" s="98"/>
      <c r="Q20" s="99"/>
      <c r="R20" s="98"/>
      <c r="S20" s="46"/>
    </row>
    <row r="21" spans="1:19" x14ac:dyDescent="0.25">
      <c r="A21" s="94" t="s">
        <v>30</v>
      </c>
      <c r="B21" s="95"/>
      <c r="C21" s="96" t="s">
        <v>31</v>
      </c>
      <c r="D21" s="45">
        <v>1.3</v>
      </c>
      <c r="E21" s="102">
        <v>1.5</v>
      </c>
      <c r="F21" s="98">
        <v>1</v>
      </c>
      <c r="G21" s="99">
        <v>1.35</v>
      </c>
      <c r="H21" s="98">
        <v>1</v>
      </c>
      <c r="I21" s="99">
        <v>1.5</v>
      </c>
      <c r="J21" s="98">
        <v>1.2</v>
      </c>
      <c r="K21" s="99">
        <v>2</v>
      </c>
      <c r="L21" s="98">
        <v>1</v>
      </c>
      <c r="M21" s="99">
        <v>1.8</v>
      </c>
      <c r="N21" s="98">
        <v>1.1000000000000001</v>
      </c>
      <c r="O21" s="99">
        <v>1.3</v>
      </c>
      <c r="P21" s="98">
        <v>1.2</v>
      </c>
      <c r="Q21" s="99">
        <v>1.5</v>
      </c>
      <c r="R21" s="98">
        <v>1</v>
      </c>
      <c r="S21" s="46">
        <v>1.2</v>
      </c>
    </row>
    <row r="22" spans="1:19" x14ac:dyDescent="0.25">
      <c r="A22" s="94" t="s">
        <v>32</v>
      </c>
      <c r="B22" s="95"/>
      <c r="C22" s="96" t="s">
        <v>33</v>
      </c>
      <c r="D22" s="45">
        <v>1.8</v>
      </c>
      <c r="E22" s="102">
        <v>2.2000000000000002</v>
      </c>
      <c r="F22" s="98">
        <v>1.56</v>
      </c>
      <c r="G22" s="99">
        <v>2.5</v>
      </c>
      <c r="H22" s="98">
        <v>1.5</v>
      </c>
      <c r="I22" s="99">
        <v>1.8</v>
      </c>
      <c r="J22" s="98">
        <v>1.7</v>
      </c>
      <c r="K22" s="99">
        <v>2.5</v>
      </c>
      <c r="L22" s="98">
        <v>1.5</v>
      </c>
      <c r="M22" s="99">
        <v>2.2000000000000002</v>
      </c>
      <c r="N22" s="98">
        <v>1.6666666666666667</v>
      </c>
      <c r="O22" s="99">
        <v>2</v>
      </c>
      <c r="P22" s="98">
        <v>1.5</v>
      </c>
      <c r="Q22" s="99">
        <v>2</v>
      </c>
      <c r="R22" s="98">
        <v>2</v>
      </c>
      <c r="S22" s="46">
        <v>2.5</v>
      </c>
    </row>
    <row r="23" spans="1:19" x14ac:dyDescent="0.25">
      <c r="A23" s="94" t="s">
        <v>56</v>
      </c>
      <c r="B23" s="95"/>
      <c r="C23" s="96" t="s">
        <v>19</v>
      </c>
      <c r="D23" s="45">
        <v>2.8</v>
      </c>
      <c r="E23" s="102">
        <v>3.8</v>
      </c>
      <c r="F23" s="98">
        <v>1.8</v>
      </c>
      <c r="G23" s="99">
        <v>2.2000000000000002</v>
      </c>
      <c r="H23" s="98">
        <v>2</v>
      </c>
      <c r="I23" s="99">
        <v>2.6</v>
      </c>
      <c r="J23" s="98">
        <v>1.8</v>
      </c>
      <c r="K23" s="99">
        <v>3</v>
      </c>
      <c r="L23" s="98">
        <v>1.6</v>
      </c>
      <c r="M23" s="99">
        <v>3</v>
      </c>
      <c r="N23" s="98">
        <v>2.5</v>
      </c>
      <c r="O23" s="99">
        <v>3.2</v>
      </c>
      <c r="P23" s="98">
        <v>2.5</v>
      </c>
      <c r="Q23" s="99">
        <v>3</v>
      </c>
      <c r="R23" s="98">
        <v>3</v>
      </c>
      <c r="S23" s="46">
        <v>3</v>
      </c>
    </row>
    <row r="24" spans="1:19" x14ac:dyDescent="0.25">
      <c r="A24" s="94" t="s">
        <v>34</v>
      </c>
      <c r="B24" s="95"/>
      <c r="C24" s="96" t="s">
        <v>19</v>
      </c>
      <c r="D24" s="45">
        <v>2</v>
      </c>
      <c r="E24" s="102">
        <v>2.3333333333333335</v>
      </c>
      <c r="F24" s="98">
        <v>1.1299999999999999</v>
      </c>
      <c r="G24" s="99">
        <v>1.33</v>
      </c>
      <c r="H24" s="98">
        <v>1.53</v>
      </c>
      <c r="I24" s="99">
        <v>1.53</v>
      </c>
      <c r="J24" s="98">
        <v>1.33</v>
      </c>
      <c r="K24" s="99">
        <v>2.2000000000000002</v>
      </c>
      <c r="L24" s="98">
        <v>1.2</v>
      </c>
      <c r="M24" s="99">
        <v>1.6666666666666667</v>
      </c>
      <c r="N24" s="98">
        <v>1.3333333333333333</v>
      </c>
      <c r="O24" s="99">
        <v>1.7333333333333334</v>
      </c>
      <c r="P24" s="98">
        <v>1.5</v>
      </c>
      <c r="Q24" s="99">
        <v>1.8</v>
      </c>
      <c r="R24" s="98">
        <v>1.5</v>
      </c>
      <c r="S24" s="46">
        <v>1.6</v>
      </c>
    </row>
    <row r="25" spans="1:19" x14ac:dyDescent="0.25">
      <c r="A25" s="94" t="s">
        <v>20</v>
      </c>
      <c r="B25" s="95"/>
      <c r="C25" s="96" t="s">
        <v>19</v>
      </c>
      <c r="D25" s="45"/>
      <c r="E25" s="102"/>
      <c r="F25" s="98">
        <v>10</v>
      </c>
      <c r="G25" s="99">
        <v>15</v>
      </c>
      <c r="H25" s="98"/>
      <c r="I25" s="99"/>
      <c r="J25" s="98"/>
      <c r="K25" s="99"/>
      <c r="L25" s="98"/>
      <c r="M25" s="99"/>
      <c r="N25" s="98"/>
      <c r="O25" s="99"/>
      <c r="P25" s="98"/>
      <c r="Q25" s="99"/>
      <c r="R25" s="98">
        <v>15</v>
      </c>
      <c r="S25" s="46">
        <v>20</v>
      </c>
    </row>
    <row r="26" spans="1:19" ht="18.75" thickBot="1" x14ac:dyDescent="0.3">
      <c r="A26" s="94" t="s">
        <v>27</v>
      </c>
      <c r="B26" s="95"/>
      <c r="C26" s="96" t="s">
        <v>19</v>
      </c>
      <c r="D26" s="45">
        <v>6.4</v>
      </c>
      <c r="E26" s="102">
        <v>6.8</v>
      </c>
      <c r="F26" s="98">
        <v>5</v>
      </c>
      <c r="G26" s="99">
        <v>7.5</v>
      </c>
      <c r="H26" s="98">
        <v>5</v>
      </c>
      <c r="I26" s="99">
        <v>6</v>
      </c>
      <c r="J26" s="98">
        <v>6.34</v>
      </c>
      <c r="K26" s="99">
        <v>6.63</v>
      </c>
      <c r="L26" s="98">
        <v>6.25</v>
      </c>
      <c r="M26" s="99">
        <v>7.5</v>
      </c>
      <c r="N26" s="98">
        <v>5</v>
      </c>
      <c r="O26" s="99">
        <v>6</v>
      </c>
      <c r="P26" s="98">
        <v>6.5</v>
      </c>
      <c r="Q26" s="99">
        <v>7</v>
      </c>
      <c r="R26" s="98">
        <v>6</v>
      </c>
      <c r="S26" s="46">
        <v>7</v>
      </c>
    </row>
    <row r="27" spans="1:19" ht="18.75" thickBot="1" x14ac:dyDescent="0.3">
      <c r="A27" s="103" t="s">
        <v>127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104"/>
    </row>
    <row r="28" spans="1:19" x14ac:dyDescent="0.25">
      <c r="A28" s="94" t="s">
        <v>36</v>
      </c>
      <c r="B28" s="95"/>
      <c r="C28" s="96" t="s">
        <v>19</v>
      </c>
      <c r="D28" s="45"/>
      <c r="E28" s="102"/>
      <c r="F28" s="98">
        <v>5.5</v>
      </c>
      <c r="G28" s="99">
        <v>6.5</v>
      </c>
      <c r="H28" s="98"/>
      <c r="I28" s="99"/>
      <c r="J28" s="98">
        <v>11</v>
      </c>
      <c r="K28" s="99">
        <v>13</v>
      </c>
      <c r="L28" s="98"/>
      <c r="M28" s="99"/>
      <c r="N28" s="98"/>
      <c r="O28" s="99"/>
      <c r="P28" s="98"/>
      <c r="Q28" s="99"/>
      <c r="R28" s="98"/>
      <c r="S28" s="46"/>
    </row>
    <row r="29" spans="1:19" x14ac:dyDescent="0.25">
      <c r="A29" s="94" t="s">
        <v>24</v>
      </c>
      <c r="B29" s="95"/>
      <c r="C29" s="96" t="s">
        <v>19</v>
      </c>
      <c r="D29" s="45"/>
      <c r="E29" s="102"/>
      <c r="F29" s="98">
        <v>4</v>
      </c>
      <c r="G29" s="99">
        <v>8</v>
      </c>
      <c r="H29" s="98"/>
      <c r="I29" s="99"/>
      <c r="J29" s="98">
        <v>5.33</v>
      </c>
      <c r="K29" s="99">
        <v>6.5</v>
      </c>
      <c r="L29" s="98"/>
      <c r="M29" s="99"/>
      <c r="N29" s="98"/>
      <c r="O29" s="99"/>
      <c r="P29" s="98"/>
      <c r="Q29" s="99"/>
      <c r="R29" s="98"/>
      <c r="S29" s="46"/>
    </row>
    <row r="30" spans="1:19" x14ac:dyDescent="0.25">
      <c r="A30" s="94" t="s">
        <v>38</v>
      </c>
      <c r="B30" s="95"/>
      <c r="C30" s="96" t="s">
        <v>19</v>
      </c>
      <c r="D30" s="45"/>
      <c r="E30" s="102"/>
      <c r="F30" s="98">
        <v>6</v>
      </c>
      <c r="G30" s="99">
        <v>7.5</v>
      </c>
      <c r="H30" s="98"/>
      <c r="I30" s="99"/>
      <c r="J30" s="98"/>
      <c r="K30" s="99"/>
      <c r="L30" s="98"/>
      <c r="M30" s="99"/>
      <c r="N30" s="98">
        <v>5.6</v>
      </c>
      <c r="O30" s="99">
        <v>7</v>
      </c>
      <c r="P30" s="98"/>
      <c r="Q30" s="99"/>
      <c r="R30" s="98">
        <v>4</v>
      </c>
      <c r="S30" s="46">
        <v>4</v>
      </c>
    </row>
    <row r="31" spans="1:19" x14ac:dyDescent="0.25">
      <c r="A31" s="94" t="s">
        <v>39</v>
      </c>
      <c r="B31" s="95"/>
      <c r="C31" s="96" t="s">
        <v>19</v>
      </c>
      <c r="D31" s="45"/>
      <c r="E31" s="102"/>
      <c r="F31" s="98">
        <v>5.5</v>
      </c>
      <c r="G31" s="99">
        <v>6</v>
      </c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>
        <v>3</v>
      </c>
      <c r="S31" s="46">
        <v>3</v>
      </c>
    </row>
    <row r="32" spans="1:19" x14ac:dyDescent="0.25">
      <c r="A32" s="94" t="s">
        <v>40</v>
      </c>
      <c r="B32" s="95"/>
      <c r="C32" s="96" t="s">
        <v>19</v>
      </c>
      <c r="D32" s="45"/>
      <c r="E32" s="102"/>
      <c r="F32" s="98">
        <v>6</v>
      </c>
      <c r="G32" s="99">
        <v>7.5</v>
      </c>
      <c r="H32" s="98"/>
      <c r="I32" s="99"/>
      <c r="J32" s="98"/>
      <c r="K32" s="99"/>
      <c r="L32" s="98"/>
      <c r="M32" s="99"/>
      <c r="N32" s="98">
        <v>6</v>
      </c>
      <c r="O32" s="99">
        <v>7.4</v>
      </c>
      <c r="P32" s="98"/>
      <c r="Q32" s="99"/>
      <c r="R32" s="98">
        <v>4</v>
      </c>
      <c r="S32" s="46">
        <v>4</v>
      </c>
    </row>
    <row r="33" spans="1:19" ht="18.75" thickBot="1" x14ac:dyDescent="0.3">
      <c r="A33" s="105" t="s">
        <v>29</v>
      </c>
      <c r="B33" s="106"/>
      <c r="C33" s="107" t="s">
        <v>19</v>
      </c>
      <c r="D33" s="47"/>
      <c r="E33" s="108"/>
      <c r="F33" s="109">
        <v>4.8499999999999996</v>
      </c>
      <c r="G33" s="110">
        <v>6</v>
      </c>
      <c r="H33" s="109"/>
      <c r="I33" s="110"/>
      <c r="J33" s="109"/>
      <c r="K33" s="110"/>
      <c r="L33" s="109"/>
      <c r="M33" s="110"/>
      <c r="N33" s="109"/>
      <c r="O33" s="110"/>
      <c r="P33" s="109"/>
      <c r="Q33" s="110"/>
      <c r="R33" s="109"/>
      <c r="S33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showZeros="0" zoomScale="110" zoomScaleNormal="110" workbookViewId="0">
      <selection activeCell="I8" sqref="I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184</v>
      </c>
      <c r="E2" s="35"/>
      <c r="F2" s="84" t="s">
        <v>53</v>
      </c>
      <c r="G2" s="35"/>
      <c r="H2" s="35" t="s">
        <v>168</v>
      </c>
      <c r="I2" s="35"/>
      <c r="J2" s="84" t="s">
        <v>178</v>
      </c>
      <c r="K2" s="35"/>
      <c r="L2" s="35" t="s">
        <v>128</v>
      </c>
      <c r="M2" s="35"/>
      <c r="N2" s="84" t="s">
        <v>160</v>
      </c>
      <c r="O2" s="35"/>
      <c r="P2" s="35" t="s">
        <v>182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43777</v>
      </c>
      <c r="E3" s="37"/>
      <c r="F3" s="37">
        <v>43783</v>
      </c>
      <c r="G3" s="37"/>
      <c r="H3" s="37">
        <v>43782</v>
      </c>
      <c r="I3" s="37"/>
      <c r="J3" s="37">
        <v>43781</v>
      </c>
      <c r="K3" s="37"/>
      <c r="L3" s="37">
        <v>43782</v>
      </c>
      <c r="M3" s="37"/>
      <c r="N3" s="37">
        <v>43782</v>
      </c>
      <c r="O3" s="37"/>
      <c r="P3" s="37">
        <v>43783</v>
      </c>
      <c r="Q3" s="37"/>
      <c r="R3" s="37">
        <v>43782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1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3.5</v>
      </c>
      <c r="E6" s="102">
        <v>4.8</v>
      </c>
      <c r="F6" s="98">
        <v>2.2000000000000002</v>
      </c>
      <c r="G6" s="99">
        <v>3.3</v>
      </c>
      <c r="H6" s="98">
        <v>4.2</v>
      </c>
      <c r="I6" s="99">
        <v>5</v>
      </c>
      <c r="J6" s="98">
        <v>3</v>
      </c>
      <c r="K6" s="99">
        <v>3.75</v>
      </c>
      <c r="L6" s="98">
        <v>1.5</v>
      </c>
      <c r="M6" s="99">
        <v>4</v>
      </c>
      <c r="N6" s="98">
        <v>3</v>
      </c>
      <c r="O6" s="99">
        <v>4</v>
      </c>
      <c r="P6" s="98">
        <v>3.5</v>
      </c>
      <c r="Q6" s="99">
        <v>4.5</v>
      </c>
      <c r="R6" s="98">
        <v>2</v>
      </c>
      <c r="S6" s="46">
        <v>4</v>
      </c>
    </row>
    <row r="7" spans="1:19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73"/>
    </row>
    <row r="8" spans="1:19" ht="15.75" x14ac:dyDescent="0.25">
      <c r="A8" s="112"/>
      <c r="B8" s="166" t="s">
        <v>173</v>
      </c>
      <c r="C8" s="96" t="s">
        <v>19</v>
      </c>
      <c r="D8" s="160"/>
      <c r="E8" s="111"/>
      <c r="F8" s="111"/>
      <c r="G8" s="111"/>
      <c r="H8" s="111"/>
      <c r="I8" s="111"/>
      <c r="J8" s="111">
        <v>3</v>
      </c>
      <c r="K8" s="111">
        <v>3</v>
      </c>
      <c r="L8" s="111"/>
      <c r="M8" s="111"/>
      <c r="N8" s="111">
        <v>3</v>
      </c>
      <c r="O8" s="111">
        <v>4</v>
      </c>
      <c r="P8" s="111"/>
      <c r="Q8" s="111"/>
      <c r="R8" s="111"/>
      <c r="S8" s="172"/>
    </row>
    <row r="9" spans="1:19" ht="15.75" x14ac:dyDescent="0.25">
      <c r="A9" s="112"/>
      <c r="B9" s="166" t="s">
        <v>174</v>
      </c>
      <c r="C9" s="96" t="s">
        <v>19</v>
      </c>
      <c r="D9" s="160"/>
      <c r="E9" s="111"/>
      <c r="F9" s="111">
        <v>2</v>
      </c>
      <c r="G9" s="111">
        <v>3</v>
      </c>
      <c r="H9" s="111"/>
      <c r="I9" s="111"/>
      <c r="J9" s="111">
        <v>2.5</v>
      </c>
      <c r="K9" s="111">
        <v>2.5</v>
      </c>
      <c r="L9" s="111">
        <v>1.6666666666666667</v>
      </c>
      <c r="M9" s="111">
        <v>3</v>
      </c>
      <c r="N9" s="111">
        <v>2</v>
      </c>
      <c r="O9" s="111">
        <v>3</v>
      </c>
      <c r="P9" s="111"/>
      <c r="Q9" s="111"/>
      <c r="R9" s="111"/>
      <c r="S9" s="172"/>
    </row>
    <row r="10" spans="1:19" ht="15.75" x14ac:dyDescent="0.25">
      <c r="A10" s="112"/>
      <c r="B10" s="166" t="s">
        <v>167</v>
      </c>
      <c r="C10" s="96" t="s">
        <v>19</v>
      </c>
      <c r="D10" s="160"/>
      <c r="E10" s="111"/>
      <c r="F10" s="111">
        <v>1.33</v>
      </c>
      <c r="G10" s="111">
        <v>2.2000000000000002</v>
      </c>
      <c r="H10" s="111"/>
      <c r="I10" s="111"/>
      <c r="J10" s="111"/>
      <c r="K10" s="111"/>
      <c r="L10" s="111">
        <v>1.3333333333333333</v>
      </c>
      <c r="M10" s="111">
        <v>2.3333333333333335</v>
      </c>
      <c r="N10" s="111">
        <v>2</v>
      </c>
      <c r="O10" s="111">
        <v>2.6666666666666665</v>
      </c>
      <c r="P10" s="111"/>
      <c r="Q10" s="111"/>
      <c r="R10" s="111"/>
      <c r="S10" s="172"/>
    </row>
    <row r="11" spans="1:19" ht="15.75" x14ac:dyDescent="0.25">
      <c r="A11" s="112"/>
      <c r="B11" s="166" t="s">
        <v>177</v>
      </c>
      <c r="C11" s="96" t="s">
        <v>19</v>
      </c>
      <c r="D11" s="160"/>
      <c r="E11" s="111"/>
      <c r="F11" s="111">
        <v>1.33</v>
      </c>
      <c r="G11" s="111">
        <v>2.2000000000000002</v>
      </c>
      <c r="H11" s="111"/>
      <c r="I11" s="111"/>
      <c r="J11" s="111">
        <v>2</v>
      </c>
      <c r="K11" s="111">
        <v>2</v>
      </c>
      <c r="L11" s="111"/>
      <c r="M11" s="111"/>
      <c r="N11" s="111"/>
      <c r="O11" s="111"/>
      <c r="P11" s="111"/>
      <c r="Q11" s="111"/>
      <c r="R11" s="111"/>
      <c r="S11" s="172"/>
    </row>
    <row r="12" spans="1:19" ht="15.75" x14ac:dyDescent="0.25">
      <c r="A12" s="112"/>
      <c r="B12" s="166" t="s">
        <v>169</v>
      </c>
      <c r="C12" s="96" t="s">
        <v>19</v>
      </c>
      <c r="D12" s="160"/>
      <c r="E12" s="111"/>
      <c r="F12" s="111"/>
      <c r="G12" s="111"/>
      <c r="H12" s="111"/>
      <c r="I12" s="111"/>
      <c r="J12" s="111">
        <v>2.4</v>
      </c>
      <c r="K12" s="111">
        <v>2.4</v>
      </c>
      <c r="L12" s="111"/>
      <c r="M12" s="111"/>
      <c r="N12" s="111"/>
      <c r="O12" s="111"/>
      <c r="P12" s="111"/>
      <c r="Q12" s="111"/>
      <c r="R12" s="111"/>
      <c r="S12" s="172"/>
    </row>
    <row r="13" spans="1:19" ht="15.75" x14ac:dyDescent="0.25">
      <c r="A13" s="112"/>
      <c r="B13" s="166" t="s">
        <v>175</v>
      </c>
      <c r="C13" s="96" t="s">
        <v>19</v>
      </c>
      <c r="D13" s="160"/>
      <c r="E13" s="111"/>
      <c r="F13" s="111">
        <v>1.33</v>
      </c>
      <c r="G13" s="111">
        <v>2</v>
      </c>
      <c r="H13" s="111"/>
      <c r="I13" s="111"/>
      <c r="J13" s="111"/>
      <c r="K13" s="111"/>
      <c r="L13" s="111">
        <v>1.3333333333333333</v>
      </c>
      <c r="M13" s="111">
        <v>2.3333333333333335</v>
      </c>
      <c r="N13" s="111"/>
      <c r="O13" s="111"/>
      <c r="P13" s="111"/>
      <c r="Q13" s="111"/>
      <c r="R13" s="111"/>
      <c r="S13" s="172"/>
    </row>
    <row r="14" spans="1:19" ht="15.75" x14ac:dyDescent="0.25">
      <c r="A14" s="112"/>
      <c r="B14" s="166" t="s">
        <v>170</v>
      </c>
      <c r="C14" s="96" t="s">
        <v>19</v>
      </c>
      <c r="D14" s="160"/>
      <c r="E14" s="111"/>
      <c r="F14" s="111">
        <v>1.33</v>
      </c>
      <c r="G14" s="111">
        <v>2</v>
      </c>
      <c r="H14" s="111"/>
      <c r="I14" s="111"/>
      <c r="J14" s="111"/>
      <c r="K14" s="111"/>
      <c r="L14" s="111">
        <v>1.3333333333333333</v>
      </c>
      <c r="M14" s="111">
        <v>2.3333333333333335</v>
      </c>
      <c r="N14" s="111"/>
      <c r="O14" s="111"/>
      <c r="P14" s="111"/>
      <c r="Q14" s="111"/>
      <c r="R14" s="111"/>
      <c r="S14" s="172"/>
    </row>
    <row r="15" spans="1:19" ht="15.75" x14ac:dyDescent="0.25">
      <c r="A15" s="112"/>
      <c r="B15" s="166" t="s">
        <v>159</v>
      </c>
      <c r="C15" s="96" t="s">
        <v>19</v>
      </c>
      <c r="D15" s="160"/>
      <c r="E15" s="111"/>
      <c r="F15" s="111">
        <v>1.5</v>
      </c>
      <c r="G15" s="111">
        <v>2.5</v>
      </c>
      <c r="H15" s="111"/>
      <c r="I15" s="111"/>
      <c r="J15" s="111">
        <v>2.27</v>
      </c>
      <c r="K15" s="111">
        <v>2.67</v>
      </c>
      <c r="L15" s="111">
        <v>1.3333333333333333</v>
      </c>
      <c r="M15" s="111">
        <v>3.3333333333333335</v>
      </c>
      <c r="N15" s="111">
        <v>2</v>
      </c>
      <c r="O15" s="111">
        <v>3</v>
      </c>
      <c r="P15" s="111"/>
      <c r="Q15" s="111"/>
      <c r="R15" s="111"/>
      <c r="S15" s="172"/>
    </row>
    <row r="16" spans="1:19" ht="15.75" x14ac:dyDescent="0.25">
      <c r="A16" s="112"/>
      <c r="B16" s="166" t="s">
        <v>176</v>
      </c>
      <c r="C16" s="96" t="s">
        <v>19</v>
      </c>
      <c r="D16" s="160"/>
      <c r="E16" s="111"/>
      <c r="F16" s="111"/>
      <c r="G16" s="111"/>
      <c r="H16" s="111"/>
      <c r="I16" s="111"/>
      <c r="J16" s="111"/>
      <c r="K16" s="111"/>
      <c r="L16" s="111"/>
      <c r="M16" s="111"/>
      <c r="N16" s="111">
        <v>2</v>
      </c>
      <c r="O16" s="111">
        <v>2.6666666666666665</v>
      </c>
      <c r="P16" s="111"/>
      <c r="Q16" s="111"/>
      <c r="R16" s="111"/>
      <c r="S16" s="172"/>
    </row>
    <row r="17" spans="1:19" ht="15.75" x14ac:dyDescent="0.25">
      <c r="A17" s="112"/>
      <c r="B17" s="166" t="s">
        <v>180</v>
      </c>
      <c r="C17" s="96" t="s">
        <v>19</v>
      </c>
      <c r="D17" s="160"/>
      <c r="E17" s="111"/>
      <c r="F17" s="111">
        <v>1.33</v>
      </c>
      <c r="G17" s="111">
        <v>2</v>
      </c>
      <c r="H17" s="111"/>
      <c r="I17" s="111"/>
      <c r="J17" s="111">
        <v>2</v>
      </c>
      <c r="K17" s="111">
        <v>2.4</v>
      </c>
      <c r="L17" s="111">
        <v>1.3333333333333333</v>
      </c>
      <c r="M17" s="111">
        <v>2.3333333333333335</v>
      </c>
      <c r="N17" s="111">
        <v>2</v>
      </c>
      <c r="O17" s="111">
        <v>2.6666666666666665</v>
      </c>
      <c r="P17" s="111"/>
      <c r="Q17" s="111"/>
      <c r="R17" s="111"/>
      <c r="S17" s="172"/>
    </row>
    <row r="18" spans="1:19" ht="15.75" thickBot="1" x14ac:dyDescent="0.25">
      <c r="A18" s="209" t="s">
        <v>60</v>
      </c>
      <c r="B18" s="95"/>
      <c r="C18" s="96" t="s">
        <v>19</v>
      </c>
      <c r="D18" s="45">
        <v>3.5</v>
      </c>
      <c r="E18" s="102">
        <v>5.5</v>
      </c>
      <c r="F18" s="98">
        <v>4.75</v>
      </c>
      <c r="G18" s="99">
        <v>6</v>
      </c>
      <c r="H18" s="98">
        <v>2</v>
      </c>
      <c r="I18" s="99">
        <v>3</v>
      </c>
      <c r="J18" s="98"/>
      <c r="K18" s="99"/>
      <c r="L18" s="98"/>
      <c r="M18" s="99"/>
      <c r="N18" s="98">
        <v>3.5</v>
      </c>
      <c r="O18" s="99">
        <v>6</v>
      </c>
      <c r="P18" s="98"/>
      <c r="Q18" s="99"/>
      <c r="R18" s="98">
        <v>3.5</v>
      </c>
      <c r="S18" s="46">
        <v>5</v>
      </c>
    </row>
    <row r="19" spans="1:19" ht="15.75" thickBot="1" x14ac:dyDescent="0.25">
      <c r="A19" s="103" t="s">
        <v>127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104"/>
    </row>
    <row r="20" spans="1:19" x14ac:dyDescent="0.2">
      <c r="A20" s="94" t="s">
        <v>42</v>
      </c>
      <c r="B20" s="95"/>
      <c r="C20" s="96" t="s">
        <v>33</v>
      </c>
      <c r="D20" s="45"/>
      <c r="E20" s="102"/>
      <c r="F20" s="98">
        <v>3</v>
      </c>
      <c r="G20" s="99">
        <v>3.75</v>
      </c>
      <c r="H20" s="98">
        <v>5.5</v>
      </c>
      <c r="I20" s="99">
        <v>6</v>
      </c>
      <c r="J20" s="98">
        <v>5</v>
      </c>
      <c r="K20" s="99">
        <v>6</v>
      </c>
      <c r="L20" s="98">
        <v>5</v>
      </c>
      <c r="M20" s="99">
        <v>8</v>
      </c>
      <c r="N20" s="98"/>
      <c r="O20" s="99"/>
      <c r="P20" s="98">
        <v>4.5</v>
      </c>
      <c r="Q20" s="99">
        <v>5</v>
      </c>
      <c r="R20" s="98">
        <v>5</v>
      </c>
      <c r="S20" s="46">
        <v>7</v>
      </c>
    </row>
    <row r="21" spans="1:19" x14ac:dyDescent="0.2">
      <c r="A21" s="94" t="s">
        <v>43</v>
      </c>
      <c r="B21" s="95"/>
      <c r="C21" s="96" t="s">
        <v>19</v>
      </c>
      <c r="D21" s="45">
        <v>4.5</v>
      </c>
      <c r="E21" s="102">
        <v>5.8</v>
      </c>
      <c r="F21" s="98">
        <v>4</v>
      </c>
      <c r="G21" s="99">
        <v>5.5</v>
      </c>
      <c r="H21" s="98"/>
      <c r="I21" s="99"/>
      <c r="J21" s="98"/>
      <c r="K21" s="99"/>
      <c r="L21" s="98"/>
      <c r="M21" s="99"/>
      <c r="N21" s="98"/>
      <c r="O21" s="99"/>
      <c r="P21" s="98"/>
      <c r="Q21" s="99"/>
      <c r="R21" s="98"/>
      <c r="S21" s="46"/>
    </row>
    <row r="22" spans="1:19" x14ac:dyDescent="0.2">
      <c r="A22" s="94" t="s">
        <v>44</v>
      </c>
      <c r="B22" s="95"/>
      <c r="C22" s="96" t="s">
        <v>19</v>
      </c>
      <c r="D22" s="45">
        <v>4.4000000000000004</v>
      </c>
      <c r="E22" s="102">
        <v>4.8</v>
      </c>
      <c r="F22" s="98">
        <v>3.44</v>
      </c>
      <c r="G22" s="99">
        <v>5.1100000000000003</v>
      </c>
      <c r="H22" s="98">
        <v>4.0999999999999996</v>
      </c>
      <c r="I22" s="99">
        <v>4.5</v>
      </c>
      <c r="J22" s="98">
        <v>3.44</v>
      </c>
      <c r="K22" s="99">
        <v>4.9000000000000004</v>
      </c>
      <c r="L22" s="98">
        <v>4</v>
      </c>
      <c r="M22" s="99">
        <v>4.4444444444444446</v>
      </c>
      <c r="N22" s="98">
        <v>4.166666666666667</v>
      </c>
      <c r="O22" s="99">
        <v>5.5555555555555554</v>
      </c>
      <c r="P22" s="98">
        <v>3.6111111111111112</v>
      </c>
      <c r="Q22" s="99">
        <v>3.7777777777777777</v>
      </c>
      <c r="R22" s="98">
        <v>4.5</v>
      </c>
      <c r="S22" s="46">
        <v>5.5</v>
      </c>
    </row>
    <row r="23" spans="1:19" x14ac:dyDescent="0.2">
      <c r="A23" s="94" t="s">
        <v>45</v>
      </c>
      <c r="B23" s="95"/>
      <c r="C23" s="96" t="s">
        <v>19</v>
      </c>
      <c r="D23" s="45"/>
      <c r="E23" s="102"/>
      <c r="F23" s="98"/>
      <c r="G23" s="99"/>
      <c r="H23" s="98">
        <v>3.8</v>
      </c>
      <c r="I23" s="99">
        <v>4.3</v>
      </c>
      <c r="J23" s="98">
        <v>4</v>
      </c>
      <c r="K23" s="99">
        <v>4</v>
      </c>
      <c r="L23" s="98"/>
      <c r="M23" s="99"/>
      <c r="N23" s="98"/>
      <c r="O23" s="99"/>
      <c r="P23" s="98"/>
      <c r="Q23" s="99"/>
      <c r="R23" s="98"/>
      <c r="S23" s="46"/>
    </row>
    <row r="24" spans="1:19" x14ac:dyDescent="0.2">
      <c r="A24" s="94" t="s">
        <v>46</v>
      </c>
      <c r="B24" s="95"/>
      <c r="C24" s="96" t="s">
        <v>19</v>
      </c>
      <c r="D24" s="45">
        <v>5.8</v>
      </c>
      <c r="E24" s="102">
        <v>6.5</v>
      </c>
      <c r="F24" s="98">
        <v>4.2</v>
      </c>
      <c r="G24" s="99">
        <v>6.5</v>
      </c>
      <c r="H24" s="98">
        <v>4.5</v>
      </c>
      <c r="I24" s="99">
        <v>6.5</v>
      </c>
      <c r="J24" s="98">
        <v>4.5</v>
      </c>
      <c r="K24" s="99">
        <v>6.2</v>
      </c>
      <c r="L24" s="98">
        <v>6.666666666666667</v>
      </c>
      <c r="M24" s="99">
        <v>6.9444444444444446</v>
      </c>
      <c r="N24" s="98">
        <v>6.5</v>
      </c>
      <c r="O24" s="99">
        <v>7.5</v>
      </c>
      <c r="P24" s="98">
        <v>5</v>
      </c>
      <c r="Q24" s="99">
        <v>5.6</v>
      </c>
      <c r="R24" s="98">
        <v>4</v>
      </c>
      <c r="S24" s="46">
        <v>6.5</v>
      </c>
    </row>
    <row r="25" spans="1:19" x14ac:dyDescent="0.2">
      <c r="A25" s="94" t="s">
        <v>47</v>
      </c>
      <c r="B25" s="95"/>
      <c r="C25" s="96" t="s">
        <v>19</v>
      </c>
      <c r="D25" s="45">
        <v>6.5</v>
      </c>
      <c r="E25" s="102">
        <v>7.5</v>
      </c>
      <c r="F25" s="98">
        <v>4</v>
      </c>
      <c r="G25" s="99">
        <v>8</v>
      </c>
      <c r="H25" s="98">
        <v>7</v>
      </c>
      <c r="I25" s="99">
        <v>8.4</v>
      </c>
      <c r="J25" s="98">
        <v>4</v>
      </c>
      <c r="K25" s="99">
        <v>5.6</v>
      </c>
      <c r="L25" s="98">
        <v>6.4285714285714288</v>
      </c>
      <c r="M25" s="99">
        <v>7.1428571428571432</v>
      </c>
      <c r="N25" s="98">
        <v>6.4285714285714288</v>
      </c>
      <c r="O25" s="99">
        <v>6.7857142857142856</v>
      </c>
      <c r="P25" s="98">
        <v>4</v>
      </c>
      <c r="Q25" s="99">
        <v>5</v>
      </c>
      <c r="R25" s="98">
        <v>5</v>
      </c>
      <c r="S25" s="46">
        <v>6</v>
      </c>
    </row>
    <row r="26" spans="1:19" x14ac:dyDescent="0.2">
      <c r="A26" s="94" t="s">
        <v>35</v>
      </c>
      <c r="B26" s="95"/>
      <c r="C26" s="96" t="s">
        <v>19</v>
      </c>
      <c r="D26" s="45"/>
      <c r="E26" s="102"/>
      <c r="F26" s="98">
        <v>4</v>
      </c>
      <c r="G26" s="99">
        <v>6.5</v>
      </c>
      <c r="H26" s="98"/>
      <c r="I26" s="99"/>
      <c r="J26" s="98"/>
      <c r="K26" s="99"/>
      <c r="L26" s="98"/>
      <c r="M26" s="99"/>
      <c r="N26" s="98">
        <v>4.5</v>
      </c>
      <c r="O26" s="99">
        <v>6</v>
      </c>
      <c r="P26" s="98"/>
      <c r="Q26" s="99"/>
      <c r="R26" s="98">
        <v>5</v>
      </c>
      <c r="S26" s="46">
        <v>6</v>
      </c>
    </row>
    <row r="27" spans="1:19" x14ac:dyDescent="0.2">
      <c r="A27" s="94" t="s">
        <v>48</v>
      </c>
      <c r="B27" s="95"/>
      <c r="C27" s="96" t="s">
        <v>19</v>
      </c>
      <c r="D27" s="45"/>
      <c r="E27" s="102"/>
      <c r="F27" s="98">
        <v>6</v>
      </c>
      <c r="G27" s="99">
        <v>6.8</v>
      </c>
      <c r="H27" s="98"/>
      <c r="I27" s="99"/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x14ac:dyDescent="0.2">
      <c r="A28" s="94" t="s">
        <v>49</v>
      </c>
      <c r="B28" s="95"/>
      <c r="C28" s="96" t="s">
        <v>19</v>
      </c>
      <c r="D28" s="45">
        <v>7.8</v>
      </c>
      <c r="E28" s="102">
        <v>8.8000000000000007</v>
      </c>
      <c r="F28" s="98">
        <v>4.5</v>
      </c>
      <c r="G28" s="99">
        <v>8.5</v>
      </c>
      <c r="H28" s="98">
        <v>3</v>
      </c>
      <c r="I28" s="99">
        <v>5.5</v>
      </c>
      <c r="J28" s="98">
        <v>4.5</v>
      </c>
      <c r="K28" s="99">
        <v>6</v>
      </c>
      <c r="L28" s="98">
        <v>6</v>
      </c>
      <c r="M28" s="99">
        <v>8</v>
      </c>
      <c r="N28" s="98">
        <v>4</v>
      </c>
      <c r="O28" s="99">
        <v>7.5</v>
      </c>
      <c r="P28" s="98">
        <v>4.5</v>
      </c>
      <c r="Q28" s="99">
        <v>5.5</v>
      </c>
      <c r="R28" s="98">
        <v>7</v>
      </c>
      <c r="S28" s="46">
        <v>9</v>
      </c>
    </row>
    <row r="29" spans="1:19" x14ac:dyDescent="0.2">
      <c r="A29" s="94" t="s">
        <v>163</v>
      </c>
      <c r="B29" s="95"/>
      <c r="C29" s="96" t="s">
        <v>19</v>
      </c>
      <c r="D29" s="45">
        <v>4.8</v>
      </c>
      <c r="E29" s="102">
        <v>5.8</v>
      </c>
      <c r="F29" s="98"/>
      <c r="G29" s="99"/>
      <c r="H29" s="98"/>
      <c r="I29" s="99"/>
      <c r="J29" s="98"/>
      <c r="K29" s="99"/>
      <c r="L29" s="98">
        <v>4.5</v>
      </c>
      <c r="M29" s="99">
        <v>5.5</v>
      </c>
      <c r="N29" s="98">
        <v>4</v>
      </c>
      <c r="O29" s="99">
        <v>5</v>
      </c>
      <c r="P29" s="98"/>
      <c r="Q29" s="99"/>
      <c r="R29" s="98"/>
      <c r="S29" s="46"/>
    </row>
    <row r="30" spans="1:19" x14ac:dyDescent="0.2">
      <c r="A30" s="94" t="s">
        <v>50</v>
      </c>
      <c r="B30" s="95"/>
      <c r="C30" s="96" t="s">
        <v>19</v>
      </c>
      <c r="D30" s="45">
        <v>3.8</v>
      </c>
      <c r="E30" s="102">
        <v>5.8</v>
      </c>
      <c r="F30" s="98">
        <v>3.5</v>
      </c>
      <c r="G30" s="99">
        <v>6</v>
      </c>
      <c r="H30" s="98">
        <v>3.6</v>
      </c>
      <c r="I30" s="99">
        <v>5.5</v>
      </c>
      <c r="J30" s="98">
        <v>3.8</v>
      </c>
      <c r="K30" s="99">
        <v>5.5</v>
      </c>
      <c r="L30" s="98">
        <v>5</v>
      </c>
      <c r="M30" s="99">
        <v>6</v>
      </c>
      <c r="N30" s="98">
        <v>4.5</v>
      </c>
      <c r="O30" s="99">
        <v>6</v>
      </c>
      <c r="P30" s="98">
        <v>4</v>
      </c>
      <c r="Q30" s="99">
        <v>5</v>
      </c>
      <c r="R30" s="98">
        <v>4</v>
      </c>
      <c r="S30" s="46">
        <v>6</v>
      </c>
    </row>
    <row r="31" spans="1:19" x14ac:dyDescent="0.2">
      <c r="A31" s="94" t="s">
        <v>60</v>
      </c>
      <c r="B31" s="95"/>
      <c r="C31" s="96" t="s">
        <v>19</v>
      </c>
      <c r="D31" s="45"/>
      <c r="E31" s="102"/>
      <c r="F31" s="98">
        <v>3.85</v>
      </c>
      <c r="G31" s="99">
        <v>8</v>
      </c>
      <c r="H31" s="98"/>
      <c r="I31" s="99"/>
      <c r="J31" s="98"/>
      <c r="K31" s="99"/>
      <c r="L31" s="98"/>
      <c r="M31" s="99"/>
      <c r="N31" s="98">
        <v>4.8</v>
      </c>
      <c r="O31" s="99">
        <v>6.4</v>
      </c>
      <c r="P31" s="98"/>
      <c r="Q31" s="99"/>
      <c r="R31" s="98"/>
      <c r="S31" s="46"/>
    </row>
    <row r="32" spans="1:19" ht="15.75" thickBot="1" x14ac:dyDescent="0.25">
      <c r="A32" s="105" t="s">
        <v>51</v>
      </c>
      <c r="B32" s="106"/>
      <c r="C32" s="107" t="s">
        <v>19</v>
      </c>
      <c r="D32" s="47">
        <v>7.8</v>
      </c>
      <c r="E32" s="108">
        <v>9.8000000000000007</v>
      </c>
      <c r="F32" s="109">
        <v>4.2</v>
      </c>
      <c r="G32" s="110">
        <v>9</v>
      </c>
      <c r="H32" s="109">
        <v>5.5</v>
      </c>
      <c r="I32" s="110">
        <v>6.5</v>
      </c>
      <c r="J32" s="109">
        <v>7.14</v>
      </c>
      <c r="K32" s="110">
        <v>8</v>
      </c>
      <c r="L32" s="109">
        <v>6.4285714285714288</v>
      </c>
      <c r="M32" s="110">
        <v>7.8571428571428568</v>
      </c>
      <c r="N32" s="109">
        <v>6.8571428571428568</v>
      </c>
      <c r="O32" s="110">
        <v>8</v>
      </c>
      <c r="P32" s="109">
        <v>3</v>
      </c>
      <c r="Q32" s="110">
        <v>6.5</v>
      </c>
      <c r="R32" s="109">
        <v>8</v>
      </c>
      <c r="S32" s="174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L24" sqref="L2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165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199" t="s">
        <v>134</v>
      </c>
      <c r="D9" s="202" t="s">
        <v>135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138</v>
      </c>
      <c r="E10" s="206"/>
      <c r="F10" s="207" t="s">
        <v>137</v>
      </c>
      <c r="G10" s="205" t="s">
        <v>136</v>
      </c>
      <c r="H10" s="206"/>
      <c r="I10" s="207" t="s">
        <v>137</v>
      </c>
    </row>
    <row r="11" spans="3:9" ht="13.5" thickBot="1" x14ac:dyDescent="0.25">
      <c r="C11" s="201"/>
      <c r="D11" s="133" t="s">
        <v>183</v>
      </c>
      <c r="E11" s="132" t="s">
        <v>181</v>
      </c>
      <c r="F11" s="208"/>
      <c r="G11" s="133" t="s">
        <v>183</v>
      </c>
      <c r="H11" s="132" t="s">
        <v>179</v>
      </c>
      <c r="I11" s="208"/>
    </row>
    <row r="12" spans="3:9" ht="13.5" x14ac:dyDescent="0.25">
      <c r="C12" s="134" t="s">
        <v>139</v>
      </c>
      <c r="D12" s="187">
        <v>246.67</v>
      </c>
      <c r="E12" s="135">
        <v>255</v>
      </c>
      <c r="F12" s="136">
        <f t="shared" ref="F12:F17" si="0">(D12-E12)/E12*100</f>
        <v>-3.2666666666666719</v>
      </c>
      <c r="G12" s="185">
        <v>3</v>
      </c>
      <c r="H12" s="135">
        <v>3</v>
      </c>
      <c r="I12" s="136">
        <f>(G12-H12)/H12*100</f>
        <v>0</v>
      </c>
    </row>
    <row r="13" spans="3:9" ht="13.5" x14ac:dyDescent="0.25">
      <c r="C13" s="134" t="s">
        <v>140</v>
      </c>
      <c r="D13" s="139">
        <v>180</v>
      </c>
      <c r="E13" s="138">
        <v>130</v>
      </c>
      <c r="F13" s="136">
        <f t="shared" si="0"/>
        <v>38.461538461538467</v>
      </c>
      <c r="G13" s="139">
        <v>2</v>
      </c>
      <c r="H13" s="138">
        <v>1.5</v>
      </c>
      <c r="I13" s="136">
        <f>(G13-H13)/H13*100</f>
        <v>33.333333333333329</v>
      </c>
    </row>
    <row r="14" spans="3:9" ht="13.5" x14ac:dyDescent="0.25">
      <c r="C14" s="134" t="s">
        <v>141</v>
      </c>
      <c r="D14" s="137">
        <v>182.5</v>
      </c>
      <c r="E14" s="138">
        <v>195</v>
      </c>
      <c r="F14" s="136">
        <f t="shared" si="0"/>
        <v>-6.4102564102564097</v>
      </c>
      <c r="G14" s="137">
        <v>4.08</v>
      </c>
      <c r="H14" s="138">
        <v>2.85</v>
      </c>
      <c r="I14" s="136">
        <f t="shared" ref="I14:I27" si="1">(G14-H14)/H14*100</f>
        <v>43.157894736842103</v>
      </c>
    </row>
    <row r="15" spans="3:9" ht="13.5" x14ac:dyDescent="0.25">
      <c r="C15" s="134" t="s">
        <v>142</v>
      </c>
      <c r="D15" s="139">
        <v>225</v>
      </c>
      <c r="E15" s="138" t="s">
        <v>164</v>
      </c>
      <c r="F15" s="136" t="s">
        <v>164</v>
      </c>
      <c r="G15" s="139">
        <v>4.75</v>
      </c>
      <c r="H15" s="138" t="s">
        <v>164</v>
      </c>
      <c r="I15" s="136" t="s">
        <v>164</v>
      </c>
    </row>
    <row r="16" spans="3:9" ht="13.5" x14ac:dyDescent="0.25">
      <c r="C16" s="134" t="s">
        <v>143</v>
      </c>
      <c r="D16" s="139">
        <v>125.81</v>
      </c>
      <c r="E16" s="138">
        <v>125.81</v>
      </c>
      <c r="F16" s="136">
        <f t="shared" si="0"/>
        <v>0</v>
      </c>
      <c r="G16" s="137">
        <v>2.44</v>
      </c>
      <c r="H16" s="138">
        <v>2.38</v>
      </c>
      <c r="I16" s="136">
        <f t="shared" si="1"/>
        <v>2.5210084033613471</v>
      </c>
    </row>
    <row r="17" spans="3:9" ht="13.5" x14ac:dyDescent="0.25">
      <c r="C17" s="134" t="s">
        <v>158</v>
      </c>
      <c r="D17" s="137">
        <v>157</v>
      </c>
      <c r="E17" s="138">
        <v>158.13</v>
      </c>
      <c r="F17" s="136">
        <f t="shared" si="0"/>
        <v>-0.71460190982103045</v>
      </c>
      <c r="G17" s="137">
        <v>1.55</v>
      </c>
      <c r="H17" s="138">
        <v>1.66</v>
      </c>
      <c r="I17" s="136">
        <f t="shared" si="1"/>
        <v>-6.6265060240963773</v>
      </c>
    </row>
    <row r="18" spans="3:9" ht="13.5" x14ac:dyDescent="0.25">
      <c r="C18" s="134" t="s">
        <v>144</v>
      </c>
      <c r="D18" s="137">
        <v>175</v>
      </c>
      <c r="E18" s="138">
        <v>176.67</v>
      </c>
      <c r="F18" s="136">
        <f t="shared" ref="F18:F27" si="2">(D18-E18)/E18*100</f>
        <v>-0.94526518367577272</v>
      </c>
      <c r="G18" s="137">
        <v>2.56</v>
      </c>
      <c r="H18" s="138">
        <v>2.71</v>
      </c>
      <c r="I18" s="136">
        <f t="shared" si="1"/>
        <v>-5.5350553505535016</v>
      </c>
    </row>
    <row r="19" spans="3:9" ht="13.5" x14ac:dyDescent="0.25">
      <c r="C19" s="134" t="s">
        <v>145</v>
      </c>
      <c r="D19" s="137">
        <v>229</v>
      </c>
      <c r="E19" s="140">
        <v>229</v>
      </c>
      <c r="F19" s="136">
        <f t="shared" si="2"/>
        <v>0</v>
      </c>
      <c r="G19" s="137">
        <v>3.09</v>
      </c>
      <c r="H19" s="140">
        <v>3.21</v>
      </c>
      <c r="I19" s="136">
        <f t="shared" si="1"/>
        <v>-3.7383177570093489</v>
      </c>
    </row>
    <row r="20" spans="3:9" ht="13.5" x14ac:dyDescent="0.25">
      <c r="C20" s="134" t="s">
        <v>146</v>
      </c>
      <c r="D20" s="137">
        <v>195.83</v>
      </c>
      <c r="E20" s="138">
        <v>193.75</v>
      </c>
      <c r="F20" s="136">
        <f t="shared" si="2"/>
        <v>1.0735483870967808</v>
      </c>
      <c r="G20" s="137">
        <v>2.5299999999999998</v>
      </c>
      <c r="H20" s="138">
        <v>2.39</v>
      </c>
      <c r="I20" s="136">
        <f t="shared" si="1"/>
        <v>5.857740585774045</v>
      </c>
    </row>
    <row r="21" spans="3:9" ht="13.5" x14ac:dyDescent="0.25">
      <c r="C21" s="134" t="s">
        <v>147</v>
      </c>
      <c r="D21" s="137">
        <v>196.67</v>
      </c>
      <c r="E21" s="138">
        <v>185</v>
      </c>
      <c r="F21" s="136">
        <f t="shared" si="2"/>
        <v>6.308108108108101</v>
      </c>
      <c r="G21" s="137">
        <v>3.01</v>
      </c>
      <c r="H21" s="138">
        <v>2.95</v>
      </c>
      <c r="I21" s="136">
        <f t="shared" si="1"/>
        <v>2.0338983050847323</v>
      </c>
    </row>
    <row r="22" spans="3:9" ht="13.5" x14ac:dyDescent="0.25">
      <c r="C22" s="134" t="s">
        <v>148</v>
      </c>
      <c r="D22" s="137">
        <v>206.67</v>
      </c>
      <c r="E22" s="138">
        <v>206.67</v>
      </c>
      <c r="F22" s="136">
        <f t="shared" si="2"/>
        <v>0</v>
      </c>
      <c r="G22" s="137">
        <v>2.85</v>
      </c>
      <c r="H22" s="138">
        <v>2.85</v>
      </c>
      <c r="I22" s="136">
        <f t="shared" si="1"/>
        <v>0</v>
      </c>
    </row>
    <row r="23" spans="3:9" ht="13.5" x14ac:dyDescent="0.25">
      <c r="C23" s="134" t="s">
        <v>149</v>
      </c>
      <c r="D23" s="139">
        <v>204</v>
      </c>
      <c r="E23" s="138">
        <v>199</v>
      </c>
      <c r="F23" s="136">
        <f t="shared" si="2"/>
        <v>2.512562814070352</v>
      </c>
      <c r="G23" s="139">
        <v>2.81</v>
      </c>
      <c r="H23" s="138">
        <v>2.95</v>
      </c>
      <c r="I23" s="136">
        <f t="shared" si="1"/>
        <v>-4.7457627118644101</v>
      </c>
    </row>
    <row r="24" spans="3:9" ht="13.5" x14ac:dyDescent="0.25">
      <c r="C24" s="134" t="s">
        <v>150</v>
      </c>
      <c r="D24" s="139">
        <v>160</v>
      </c>
      <c r="E24" s="138">
        <v>165</v>
      </c>
      <c r="F24" s="136">
        <f t="shared" si="2"/>
        <v>-3.0303030303030303</v>
      </c>
      <c r="G24" s="139">
        <v>2.08</v>
      </c>
      <c r="H24" s="138">
        <v>1.95</v>
      </c>
      <c r="I24" s="136">
        <f t="shared" si="1"/>
        <v>6.6666666666666723</v>
      </c>
    </row>
    <row r="25" spans="3:9" ht="13.5" x14ac:dyDescent="0.25">
      <c r="C25" s="134" t="s">
        <v>151</v>
      </c>
      <c r="D25" s="137">
        <v>180</v>
      </c>
      <c r="E25" s="138">
        <v>127.33</v>
      </c>
      <c r="F25" s="136">
        <f t="shared" si="2"/>
        <v>41.36495719783241</v>
      </c>
      <c r="G25" s="137">
        <v>2.1</v>
      </c>
      <c r="H25" s="138">
        <v>2.1</v>
      </c>
      <c r="I25" s="136">
        <f t="shared" si="1"/>
        <v>0</v>
      </c>
    </row>
    <row r="26" spans="3:9" ht="13.5" x14ac:dyDescent="0.25">
      <c r="C26" s="134" t="s">
        <v>152</v>
      </c>
      <c r="D26" s="137">
        <v>208.75</v>
      </c>
      <c r="E26" s="138">
        <v>223.33</v>
      </c>
      <c r="F26" s="136">
        <f t="shared" si="2"/>
        <v>-6.528455648591776</v>
      </c>
      <c r="G26" s="137">
        <v>2.9</v>
      </c>
      <c r="H26" s="138">
        <v>3.25</v>
      </c>
      <c r="I26" s="136">
        <f t="shared" si="1"/>
        <v>-10.769230769230772</v>
      </c>
    </row>
    <row r="27" spans="3:9" ht="14.25" thickBot="1" x14ac:dyDescent="0.3">
      <c r="C27" s="141" t="s">
        <v>153</v>
      </c>
      <c r="D27" s="186">
        <v>172.5</v>
      </c>
      <c r="E27" s="142">
        <v>172.5</v>
      </c>
      <c r="F27" s="136">
        <f t="shared" si="2"/>
        <v>0</v>
      </c>
      <c r="G27" s="186">
        <v>3.17</v>
      </c>
      <c r="H27" s="142">
        <v>3.3</v>
      </c>
      <c r="I27" s="188">
        <f t="shared" si="1"/>
        <v>-3.9393939393939363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2019-11-14T11:09:36Z</dcterms:modified>
</cp:coreProperties>
</file>