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gnieszka.bloniarczy\Desktop\Umowa art. biurowe\"/>
    </mc:Choice>
  </mc:AlternateContent>
  <xr:revisionPtr revIDLastSave="0" documentId="13_ncr:1_{86DD5C82-E6C7-4EE1-A3FD-7DB5C9650A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Arkusz1!$A$1:$H$216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36" i="1"/>
  <c r="G136" i="1" s="1"/>
  <c r="F137" i="1"/>
  <c r="G137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1" i="1"/>
  <c r="G161" i="1" s="1"/>
  <c r="F162" i="1"/>
  <c r="G162" i="1" s="1"/>
  <c r="F163" i="1"/>
  <c r="G163" i="1" s="1"/>
  <c r="F164" i="1"/>
  <c r="G164" i="1" s="1"/>
  <c r="F165" i="1"/>
  <c r="G165" i="1" s="1"/>
  <c r="F166" i="1"/>
  <c r="G166" i="1" s="1"/>
  <c r="F167" i="1"/>
  <c r="G167" i="1" s="1"/>
  <c r="F168" i="1"/>
  <c r="G168" i="1" s="1"/>
  <c r="F169" i="1"/>
  <c r="G169" i="1" s="1"/>
  <c r="F170" i="1"/>
  <c r="G170" i="1" s="1"/>
  <c r="F171" i="1"/>
  <c r="G171" i="1" s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4" i="1"/>
  <c r="G184" i="1" s="1"/>
  <c r="F185" i="1"/>
  <c r="G185" i="1" s="1"/>
  <c r="F186" i="1"/>
  <c r="G186" i="1" s="1"/>
  <c r="F187" i="1"/>
  <c r="G187" i="1" s="1"/>
  <c r="F188" i="1"/>
  <c r="G188" i="1" s="1"/>
  <c r="F189" i="1"/>
  <c r="G189" i="1" s="1"/>
  <c r="F190" i="1"/>
  <c r="G190" i="1" s="1"/>
  <c r="F191" i="1"/>
  <c r="G191" i="1" s="1"/>
  <c r="F192" i="1"/>
  <c r="G192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2" i="1"/>
  <c r="G202" i="1" s="1"/>
  <c r="F203" i="1"/>
  <c r="G203" i="1" s="1"/>
  <c r="F204" i="1"/>
  <c r="G204" i="1" s="1"/>
  <c r="F205" i="1"/>
  <c r="G205" i="1" s="1"/>
  <c r="F206" i="1"/>
  <c r="G206" i="1" s="1"/>
  <c r="F207" i="1"/>
  <c r="G207" i="1" s="1"/>
  <c r="F208" i="1"/>
  <c r="G208" i="1" s="1"/>
  <c r="F209" i="1"/>
  <c r="G209" i="1" s="1"/>
  <c r="F210" i="1"/>
  <c r="G210" i="1" s="1"/>
  <c r="F211" i="1"/>
  <c r="G211" i="1" s="1"/>
  <c r="F212" i="1"/>
  <c r="G212" i="1" s="1"/>
  <c r="F213" i="1"/>
  <c r="G213" i="1" s="1"/>
  <c r="G14" i="1" l="1"/>
  <c r="F13" i="1"/>
  <c r="G13" i="1" l="1"/>
  <c r="G214" i="1" s="1"/>
  <c r="F214" i="1"/>
</calcChain>
</file>

<file path=xl/sharedStrings.xml><?xml version="1.0" encoding="utf-8"?>
<sst xmlns="http://schemas.openxmlformats.org/spreadsheetml/2006/main" count="391" uniqueCount="204">
  <si>
    <t>l.p</t>
  </si>
  <si>
    <t>Asortyment</t>
  </si>
  <si>
    <t>J/m</t>
  </si>
  <si>
    <t>Ilość szacowana</t>
  </si>
  <si>
    <t>blok biurowy A4/50 k</t>
  </si>
  <si>
    <t>szt.</t>
  </si>
  <si>
    <t>blok biurowy A5/50k</t>
  </si>
  <si>
    <t xml:space="preserve">zeszyt A5 / 16 kk </t>
  </si>
  <si>
    <t>zeszyt  A5 / 32 k</t>
  </si>
  <si>
    <t>zeszyt  A5 / 80 k</t>
  </si>
  <si>
    <t>zeszyt  A4 /80k</t>
  </si>
  <si>
    <t>Brulion  A4 / 96k</t>
  </si>
  <si>
    <t>długopis jednorazowy</t>
  </si>
  <si>
    <t>niebieski</t>
  </si>
  <si>
    <t>czarny</t>
  </si>
  <si>
    <t>długopis żelowy  Pentel  K106 -czarny/niebieski</t>
  </si>
  <si>
    <t>wkład żelowy Pentel do długopisu j.w. - KF6</t>
  </si>
  <si>
    <t xml:space="preserve">długopis żelowy Gel-klick 0,5 </t>
  </si>
  <si>
    <t xml:space="preserve">wkłady żelowe do długopisu Gel-klick 0,5 </t>
  </si>
  <si>
    <t>Długopisy Zenith 5</t>
  </si>
  <si>
    <t>Wkłady do długopisu  Zenith 5</t>
  </si>
  <si>
    <t>markery wodoodporne 1-4 mm - różne kolory</t>
  </si>
  <si>
    <t>markery do pisania na folii  - różne kolory</t>
  </si>
  <si>
    <t>markery wodoodporne do  CD/DVD grub. 0,4 -0,7 mm</t>
  </si>
  <si>
    <t>cienkopisy STABILO  - różne kolory</t>
  </si>
  <si>
    <t>zielony</t>
  </si>
  <si>
    <t>czerwony</t>
  </si>
  <si>
    <t>zakreślacz   - różne kolory</t>
  </si>
  <si>
    <t>żółty</t>
  </si>
  <si>
    <t>pomarańczowy</t>
  </si>
  <si>
    <t>różowy</t>
  </si>
  <si>
    <t>pisaki zwykłe  - różne kolory</t>
  </si>
  <si>
    <t xml:space="preserve">tusz do stempli  gumowych  - różne kolory </t>
  </si>
  <si>
    <t>tusz do stempli  olejowy</t>
  </si>
  <si>
    <t xml:space="preserve">ołówek bez gumki HB                                                                                   </t>
  </si>
  <si>
    <t>karteczki do notowania kolorowe (kostka klejona)</t>
  </si>
  <si>
    <t>karteczki samoprzylepne  76x127</t>
  </si>
  <si>
    <t>szt</t>
  </si>
  <si>
    <t>karteczki samoprzylepne  76x76</t>
  </si>
  <si>
    <t>karteczki samoprzylepne 3x38 x 51</t>
  </si>
  <si>
    <t>zakładki indeksujące plastikowe 4X50</t>
  </si>
  <si>
    <t>zakładki indeksujące papierowe 4X50</t>
  </si>
  <si>
    <t>etykiety samoprzylepne (całe) a 100</t>
  </si>
  <si>
    <t>opak.</t>
  </si>
  <si>
    <t>etykiety samoprzylepne (dzielone na 2 ) a 100</t>
  </si>
  <si>
    <t>etykiety samoprzylepne (dzielone na 4) a 100 (97x42,3)</t>
  </si>
  <si>
    <t>etykiety samoprzylepne (dzielone na 12) a 100 (97x42,3)</t>
  </si>
  <si>
    <t xml:space="preserve">koperty B4  białe (250x353) </t>
  </si>
  <si>
    <t xml:space="preserve">koperty B4  szare (250x353) </t>
  </si>
  <si>
    <t>koperty B5 białe (176x250) z paskiem klejącyn</t>
  </si>
  <si>
    <t>koperty B5 szare (176x250) z paskiem</t>
  </si>
  <si>
    <t xml:space="preserve">koperty C4 duże szare (229x324) </t>
  </si>
  <si>
    <t xml:space="preserve">koperty C4 duże białe (229x324) </t>
  </si>
  <si>
    <t xml:space="preserve">koperty C5 białe z paskiem klejącym (162x229) </t>
  </si>
  <si>
    <t xml:space="preserve">koperty C5 szare z paskiem klejącym (162x229) </t>
  </si>
  <si>
    <t>koperty C6 małe – samoprzylepne (114x162)</t>
  </si>
  <si>
    <t xml:space="preserve">koperty E4 białe rozszerzane białe </t>
  </si>
  <si>
    <t>koperty E4 szare rozszerzane szare</t>
  </si>
  <si>
    <t>koperty bąbelkowe A/11</t>
  </si>
  <si>
    <t>koperty bąbelkowe C/13</t>
  </si>
  <si>
    <t>koperty bąbelkoweD/14 (180x260)</t>
  </si>
  <si>
    <t>koperty bąbelkowe E/15</t>
  </si>
  <si>
    <t>koperty bąbelkowe F/16</t>
  </si>
  <si>
    <t>koperty bąbelkowe H/18</t>
  </si>
  <si>
    <t>koperty bąbelkowe na płyty CD/23</t>
  </si>
  <si>
    <t>koperty bezpieczne B4 (foliowe, nieprzeźroczyste 275x375 mm)</t>
  </si>
  <si>
    <t>koperty bezpieczne C3p (foliowe, nieprzeźroczyste 325x475 mm)</t>
  </si>
  <si>
    <t>klipsy do dokumentów 15 mm a 12</t>
  </si>
  <si>
    <t>klipsy do dokumentów 19 mm a 12</t>
  </si>
  <si>
    <t>klipsy do dokumentów małe 25 mm a 12</t>
  </si>
  <si>
    <t>klipsy do dokumentów małe 32 mm a 12</t>
  </si>
  <si>
    <t>klipsy do dokumentów duże 51 mm a 12</t>
  </si>
  <si>
    <t>klipsy archiwizacyjne Fellows plastikowe a 100</t>
  </si>
  <si>
    <t>koszulki A4  a 100 - krystaliczna  gr. 55 - 60 mic.</t>
  </si>
  <si>
    <t>koszulki A5 a 100  groszkowa</t>
  </si>
  <si>
    <t>Koszulki A4 dzielone na 4 ( 10x15)</t>
  </si>
  <si>
    <t>koszulki A4  z klapką a 10</t>
  </si>
  <si>
    <t>koszulki A4 na suwak przeźroczysta bez zawieszek  a10</t>
  </si>
  <si>
    <t>koszulka A5  na suwak przeźroczysta bez zawieszek  a10</t>
  </si>
  <si>
    <t>koszulki na płytę CD do akt</t>
  </si>
  <si>
    <t>Koszulki A4 z kolorowym indesem  - 8 zakładek</t>
  </si>
  <si>
    <t>Koszulki A4 z kolorowym indesem  - 12 zakładek</t>
  </si>
  <si>
    <t xml:space="preserve">ofertówki sztywne  a 25 </t>
  </si>
  <si>
    <t>skoroszyt papierowy biały (bez nadruku)</t>
  </si>
  <si>
    <t>skoroszyt papierowy biały oczkowy połówka</t>
  </si>
  <si>
    <t xml:space="preserve">skoroszyt papierowy biały oczkowy pełny </t>
  </si>
  <si>
    <t>skoroszyt papierowy kolorowy</t>
  </si>
  <si>
    <t>skoroszyt plastikowy A4 zawieszszany- okładka przeźroczysta</t>
  </si>
  <si>
    <t>teczka biała papierowa wiązana</t>
  </si>
  <si>
    <t>teczka A4 wiązana kolorowa - kartonowa</t>
  </si>
  <si>
    <t>teczka biała papierowa zwykła z gumką</t>
  </si>
  <si>
    <t>teczka lakierowana  z gumką- różne kolory</t>
  </si>
  <si>
    <t xml:space="preserve">teczka skrzydłowa tekturowa twarda okładka A4/20 mm </t>
  </si>
  <si>
    <t>teczka do podpisu 16 kart grzbiet harmonijkowy</t>
  </si>
  <si>
    <t>deska z klipem A4 bez okładki</t>
  </si>
  <si>
    <t>papier czerpany Kremowy A4 a.20 szt (230g/m2) -płótno</t>
  </si>
  <si>
    <t>papier pakowy szary a 10kg - (mocny prążkowany)</t>
  </si>
  <si>
    <t>przekładki do segregatora A4 x 6 kart</t>
  </si>
  <si>
    <t>przekładki do segregatora A4 x 8 kart</t>
  </si>
  <si>
    <t>przekładki do segregatora A4 x 10 kart</t>
  </si>
  <si>
    <t>przekładki do segregatora A4 x karty z indeksem alfabetycznym</t>
  </si>
  <si>
    <t>przekładki kartonowe indeksujące do segregatora A4 a 100</t>
  </si>
  <si>
    <t>gumka do mazania</t>
  </si>
  <si>
    <t>dziurkacz mały do 20 kartek</t>
  </si>
  <si>
    <t>dziurkacz mocny  do 65 kartek</t>
  </si>
  <si>
    <t>glicerynowy zwilżacz do palców</t>
  </si>
  <si>
    <t>kg</t>
  </si>
  <si>
    <t>klej w sztyfcie 8g</t>
  </si>
  <si>
    <t>korektor w pasku</t>
  </si>
  <si>
    <t xml:space="preserve">korektor w płynie </t>
  </si>
  <si>
    <t>ścierki z mikrofibry 30x30</t>
  </si>
  <si>
    <t>Pianka do czyszczenia monitorów</t>
  </si>
  <si>
    <t>Linijka 20</t>
  </si>
  <si>
    <t>Linijka 30</t>
  </si>
  <si>
    <t>nożyczki 16</t>
  </si>
  <si>
    <t>nożyczki 21,5</t>
  </si>
  <si>
    <t>nożyki do papieru</t>
  </si>
  <si>
    <t>pinezki beczułeczki a.50 szt.</t>
  </si>
  <si>
    <t>pud.</t>
  </si>
  <si>
    <t>przybornik biurkowy</t>
  </si>
  <si>
    <t>rozszywacz</t>
  </si>
  <si>
    <t>poduszki do pieczątek   bez tuszu!</t>
  </si>
  <si>
    <t>pojemnik stojący na dokumenty A4 -plastikowy</t>
  </si>
  <si>
    <t>wąsy do skoroszytów a.25</t>
  </si>
  <si>
    <t>spinacze duże R50 a 100 szt</t>
  </si>
  <si>
    <t>spinacze małe  R28  a.100 szt</t>
  </si>
  <si>
    <t>nici do szycia akt  - dratwa lniana bielona</t>
  </si>
  <si>
    <t>sznurek 2kg PCV</t>
  </si>
  <si>
    <t>taśma klejąca dwustronna 24 x 3m</t>
  </si>
  <si>
    <t>taśma klejąca dwustronna  szer. 5cm</t>
  </si>
  <si>
    <t>taśma klejąca wąska 18-25/20 m</t>
  </si>
  <si>
    <t>taśma pakowa przeźroczysta</t>
  </si>
  <si>
    <t>taśma pakowa szara</t>
  </si>
  <si>
    <t>taśma do metkownicy</t>
  </si>
  <si>
    <t xml:space="preserve">magnesy  do tablic suchościeralnych 25 - 30 mm </t>
  </si>
  <si>
    <t>temperówki metalowa</t>
  </si>
  <si>
    <t>zszywacz do 30 kartek  24/6</t>
  </si>
  <si>
    <t xml:space="preserve">zszywacz duży do 100 kartek </t>
  </si>
  <si>
    <t>zszywki 23/10</t>
  </si>
  <si>
    <t>zszywki 23/13</t>
  </si>
  <si>
    <t>zszywki  24/6  LACO (miedziane)</t>
  </si>
  <si>
    <t>Zszywki 24/8</t>
  </si>
  <si>
    <t>Zszywki 24/10</t>
  </si>
  <si>
    <t>zszywki 23/6</t>
  </si>
  <si>
    <t>Zszywki 24/13</t>
  </si>
  <si>
    <t xml:space="preserve">zszywki 26/6 LEITZ </t>
  </si>
  <si>
    <t>druki dowodów KW</t>
  </si>
  <si>
    <t>blok</t>
  </si>
  <si>
    <t xml:space="preserve">papier A4  80g/m², CIE 161 </t>
  </si>
  <si>
    <t>ryz</t>
  </si>
  <si>
    <t xml:space="preserve">papier A3  80g/m², CIE 161 </t>
  </si>
  <si>
    <t>papier A4  200g/m², CIE 161 a.250</t>
  </si>
  <si>
    <t>papier biały  A3  280 g/m2 a.125</t>
  </si>
  <si>
    <t>papier A4  czerwony</t>
  </si>
  <si>
    <t>papier A4  niebieski</t>
  </si>
  <si>
    <t>papier A4  żółty</t>
  </si>
  <si>
    <t>papier A4  zielony</t>
  </si>
  <si>
    <t>płyty CD - R Verbatim + koperty</t>
  </si>
  <si>
    <t>datownik samotuszujący- mały</t>
  </si>
  <si>
    <t>koszulki na dokumenty A4 (większa ilosć kart) z klapką, otwierane od góry</t>
  </si>
  <si>
    <t>numerator automatyczny 6 cyfrowy</t>
  </si>
  <si>
    <t>płyta DVD z kopertą</t>
  </si>
  <si>
    <t xml:space="preserve">segregator A4/75 </t>
  </si>
  <si>
    <t xml:space="preserve">segregator A4/55  </t>
  </si>
  <si>
    <t>pudło archiwizacyjne zbiorcze otwierane od góry np. Donau</t>
  </si>
  <si>
    <t>woreczki strunowe 80x120</t>
  </si>
  <si>
    <t>woreczki strunowe 200x150</t>
  </si>
  <si>
    <t>woreczki strunowe 200x300</t>
  </si>
  <si>
    <t>woreczki strunowe 120x220</t>
  </si>
  <si>
    <t>woreczki strunowe 220x280</t>
  </si>
  <si>
    <t>woreczki strunowe 350x450</t>
  </si>
  <si>
    <t>Półka, szuflada na dokumenty A4</t>
  </si>
  <si>
    <t>klej super glue</t>
  </si>
  <si>
    <t>kalendarz trójdzielny wiszący</t>
  </si>
  <si>
    <t>kalendarz plakatowy</t>
  </si>
  <si>
    <t>koperty na CD</t>
  </si>
  <si>
    <t>torba bezpieczna nieprzeźroczysta 15 kg 400x410mm + 110mm+30mm</t>
  </si>
  <si>
    <t>gumki recepturki  22 cm</t>
  </si>
  <si>
    <t xml:space="preserve">gumki recepturki  16 cm </t>
  </si>
  <si>
    <t>gumki recepturki  8 cm</t>
  </si>
  <si>
    <t>gumki recepturki krzyżowe</t>
  </si>
  <si>
    <t>Cena netto / szt.</t>
  </si>
  <si>
    <t xml:space="preserve">Wartość netto </t>
  </si>
  <si>
    <t>Wartość brutto</t>
  </si>
  <si>
    <t>Prokuratura Regionalna w Krakowie</t>
  </si>
  <si>
    <t>ul. Cystersów 18</t>
  </si>
  <si>
    <t>31-553 Kraków</t>
  </si>
  <si>
    <t>NIP: 675 153 88 55</t>
  </si>
  <si>
    <t>Sprężone powietrze poj. 400 ml</t>
  </si>
  <si>
    <t>koperty bąbelkowe G/17</t>
  </si>
  <si>
    <t xml:space="preserve">przekładki do segregatora A4 x 12 kart </t>
  </si>
  <si>
    <t>ścieraczki do tablic suchościeralnych</t>
  </si>
  <si>
    <t>ściereczki mokre do czyszczenia monitora a.100 szt</t>
  </si>
  <si>
    <t>ściereczki mokre do czyszczenia obudowy a.100 szt</t>
  </si>
  <si>
    <t>płyty Blue-ray</t>
  </si>
  <si>
    <t>teczka bezkwasowa biała</t>
  </si>
  <si>
    <t>2004.7.262.      .2022</t>
  </si>
  <si>
    <t>kalendarz biurkowy B5</t>
  </si>
  <si>
    <t>kalendarz książkowy A5 format dzienny</t>
  </si>
  <si>
    <t xml:space="preserve">spinacze kolorowe </t>
  </si>
  <si>
    <t>rolki kasowe 57mm x 25mm</t>
  </si>
  <si>
    <t>KALKULACJA</t>
  </si>
  <si>
    <t>2004-7.262.21.2022</t>
  </si>
  <si>
    <t xml:space="preserve">Załącznik nr 2 do zapytania ofertowego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</si>
</sst>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wrapText="1"/>
    </xf>
    <xf numFmtId="0" fontId="2" fillId="3" borderId="3" xfId="2" applyBorder="1" applyAlignment="1">
      <alignment horizontal="center" wrapText="1"/>
    </xf>
    <xf numFmtId="0" fontId="0" fillId="0" borderId="6" xfId="0" applyBorder="1" applyAlignment="1">
      <alignment horizontal="center"/>
    </xf>
    <xf numFmtId="0" fontId="2" fillId="3" borderId="7" xfId="2" applyBorder="1" applyAlignment="1">
      <alignment horizontal="center" wrapText="1"/>
    </xf>
    <xf numFmtId="0" fontId="1" fillId="2" borderId="5" xfId="1" applyBorder="1" applyAlignment="1">
      <alignment wrapText="1"/>
    </xf>
    <xf numFmtId="0" fontId="1" fillId="2" borderId="8" xfId="1" applyBorder="1" applyAlignment="1">
      <alignment wrapText="1"/>
    </xf>
    <xf numFmtId="0" fontId="1" fillId="2" borderId="4" xfId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2" fillId="3" borderId="11" xfId="2" applyBorder="1" applyAlignment="1">
      <alignment horizontal="center" wrapText="1" shrinkToFit="1"/>
    </xf>
    <xf numFmtId="0" fontId="2" fillId="3" borderId="12" xfId="2" applyBorder="1" applyAlignment="1">
      <alignment horizontal="center" wrapText="1" shrinkToFit="1"/>
    </xf>
    <xf numFmtId="164" fontId="0" fillId="0" borderId="13" xfId="0" applyNumberFormat="1" applyBorder="1" applyAlignment="1">
      <alignment horizontal="center"/>
    </xf>
    <xf numFmtId="0" fontId="2" fillId="3" borderId="16" xfId="2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164" fontId="0" fillId="0" borderId="10" xfId="0" applyNumberFormat="1" applyBorder="1"/>
    <xf numFmtId="0" fontId="1" fillId="4" borderId="4" xfId="1" applyFill="1" applyBorder="1" applyAlignment="1">
      <alignment horizontal="center"/>
    </xf>
    <xf numFmtId="0" fontId="5" fillId="4" borderId="5" xfId="1" applyFont="1" applyFill="1" applyBorder="1" applyAlignment="1">
      <alignment wrapText="1"/>
    </xf>
    <xf numFmtId="2" fontId="6" fillId="0" borderId="14" xfId="0" applyNumberFormat="1" applyFont="1" applyBorder="1"/>
    <xf numFmtId="2" fontId="0" fillId="0" borderId="14" xfId="0" applyNumberFormat="1" applyFont="1" applyBorder="1"/>
    <xf numFmtId="2" fontId="0" fillId="0" borderId="15" xfId="0" applyNumberFormat="1" applyFont="1" applyBorder="1"/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/>
    <xf numFmtId="0" fontId="7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3">
    <cellStyle name="Dane wyjściowe" xfId="1" builtinId="21"/>
    <cellStyle name="Komórka zaznaczona" xfId="2" builtinId="2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214"/>
  <sheetViews>
    <sheetView tabSelected="1" workbookViewId="0">
      <selection sqref="A1:H216"/>
    </sheetView>
  </sheetViews>
  <sheetFormatPr defaultRowHeight="15" x14ac:dyDescent="0.25"/>
  <cols>
    <col min="2" max="2" width="45" customWidth="1"/>
    <col min="4" max="4" width="10.7109375" customWidth="1"/>
    <col min="5" max="5" width="10.5703125" customWidth="1"/>
    <col min="7" max="7" width="9.85546875" bestFit="1" customWidth="1"/>
  </cols>
  <sheetData>
    <row r="3" spans="1:7" x14ac:dyDescent="0.25">
      <c r="A3" t="s">
        <v>184</v>
      </c>
    </row>
    <row r="4" spans="1:7" x14ac:dyDescent="0.25">
      <c r="A4" t="s">
        <v>185</v>
      </c>
    </row>
    <row r="5" spans="1:7" x14ac:dyDescent="0.25">
      <c r="A5" t="s">
        <v>186</v>
      </c>
    </row>
    <row r="6" spans="1:7" x14ac:dyDescent="0.25">
      <c r="A6" t="s">
        <v>187</v>
      </c>
    </row>
    <row r="7" spans="1:7" x14ac:dyDescent="0.25">
      <c r="E7" s="26" t="s">
        <v>203</v>
      </c>
    </row>
    <row r="8" spans="1:7" x14ac:dyDescent="0.25">
      <c r="A8" t="s">
        <v>202</v>
      </c>
    </row>
    <row r="9" spans="1:7" ht="18.75" x14ac:dyDescent="0.3">
      <c r="A9" s="27" t="s">
        <v>201</v>
      </c>
      <c r="B9" s="27"/>
      <c r="C9" s="27"/>
      <c r="D9" s="27"/>
      <c r="E9" s="27"/>
      <c r="F9" s="27"/>
      <c r="G9" s="27"/>
    </row>
    <row r="10" spans="1:7" hidden="1" x14ac:dyDescent="0.25">
      <c r="A10" s="28" t="s">
        <v>196</v>
      </c>
      <c r="B10" s="28"/>
    </row>
    <row r="11" spans="1:7" ht="15.75" thickBot="1" x14ac:dyDescent="0.3"/>
    <row r="12" spans="1:7" ht="37.5" customHeight="1" thickBot="1" x14ac:dyDescent="0.3">
      <c r="A12" s="3" t="s">
        <v>0</v>
      </c>
      <c r="B12" s="5" t="s">
        <v>1</v>
      </c>
      <c r="C12" s="3" t="s">
        <v>2</v>
      </c>
      <c r="D12" s="13" t="s">
        <v>3</v>
      </c>
      <c r="E12" s="10" t="s">
        <v>181</v>
      </c>
      <c r="F12" s="10" t="s">
        <v>182</v>
      </c>
      <c r="G12" s="11" t="s">
        <v>183</v>
      </c>
    </row>
    <row r="13" spans="1:7" ht="15" customHeight="1" x14ac:dyDescent="0.25">
      <c r="A13" s="8">
        <v>1</v>
      </c>
      <c r="B13" s="6" t="s">
        <v>4</v>
      </c>
      <c r="C13" s="1" t="s">
        <v>5</v>
      </c>
      <c r="D13" s="14">
        <v>2</v>
      </c>
      <c r="E13" s="21"/>
      <c r="F13" s="9">
        <f t="shared" ref="F13:F76" si="0">D13*E13</f>
        <v>0</v>
      </c>
      <c r="G13" s="12">
        <f t="shared" ref="G13:G76" si="1">F13*1.23</f>
        <v>0</v>
      </c>
    </row>
    <row r="14" spans="1:7" ht="15" customHeight="1" x14ac:dyDescent="0.25">
      <c r="A14" s="8">
        <v>2</v>
      </c>
      <c r="B14" s="6" t="s">
        <v>6</v>
      </c>
      <c r="C14" s="1" t="s">
        <v>5</v>
      </c>
      <c r="D14" s="15">
        <v>2</v>
      </c>
      <c r="E14" s="21"/>
      <c r="F14" s="9">
        <f t="shared" si="0"/>
        <v>0</v>
      </c>
      <c r="G14" s="12">
        <f t="shared" si="1"/>
        <v>0</v>
      </c>
    </row>
    <row r="15" spans="1:7" ht="15" customHeight="1" x14ac:dyDescent="0.25">
      <c r="A15" s="8">
        <v>3</v>
      </c>
      <c r="B15" s="6" t="s">
        <v>7</v>
      </c>
      <c r="C15" s="1" t="s">
        <v>5</v>
      </c>
      <c r="D15" s="15">
        <v>2</v>
      </c>
      <c r="E15" s="21"/>
      <c r="F15" s="9">
        <f t="shared" si="0"/>
        <v>0</v>
      </c>
      <c r="G15" s="12">
        <f t="shared" si="1"/>
        <v>0</v>
      </c>
    </row>
    <row r="16" spans="1:7" ht="15" customHeight="1" x14ac:dyDescent="0.25">
      <c r="A16" s="8">
        <v>4</v>
      </c>
      <c r="B16" s="6" t="s">
        <v>8</v>
      </c>
      <c r="C16" s="1" t="s">
        <v>5</v>
      </c>
      <c r="D16" s="15">
        <v>2</v>
      </c>
      <c r="E16" s="21"/>
      <c r="F16" s="9">
        <f t="shared" si="0"/>
        <v>0</v>
      </c>
      <c r="G16" s="12">
        <f t="shared" si="1"/>
        <v>0</v>
      </c>
    </row>
    <row r="17" spans="1:7" ht="15" customHeight="1" x14ac:dyDescent="0.25">
      <c r="A17" s="8">
        <v>5</v>
      </c>
      <c r="B17" s="6" t="s">
        <v>9</v>
      </c>
      <c r="C17" s="1" t="s">
        <v>5</v>
      </c>
      <c r="D17" s="15">
        <v>2</v>
      </c>
      <c r="E17" s="21"/>
      <c r="F17" s="9">
        <f t="shared" si="0"/>
        <v>0</v>
      </c>
      <c r="G17" s="12">
        <f t="shared" si="1"/>
        <v>0</v>
      </c>
    </row>
    <row r="18" spans="1:7" ht="15" customHeight="1" x14ac:dyDescent="0.25">
      <c r="A18" s="8">
        <v>6</v>
      </c>
      <c r="B18" s="6" t="s">
        <v>10</v>
      </c>
      <c r="C18" s="1" t="s">
        <v>5</v>
      </c>
      <c r="D18" s="15">
        <v>4</v>
      </c>
      <c r="E18" s="21"/>
      <c r="F18" s="9">
        <f t="shared" si="0"/>
        <v>0</v>
      </c>
      <c r="G18" s="12">
        <f t="shared" si="1"/>
        <v>0</v>
      </c>
    </row>
    <row r="19" spans="1:7" ht="15" customHeight="1" x14ac:dyDescent="0.25">
      <c r="A19" s="8">
        <v>7</v>
      </c>
      <c r="B19" s="6" t="s">
        <v>11</v>
      </c>
      <c r="C19" s="1" t="s">
        <v>5</v>
      </c>
      <c r="D19" s="15">
        <v>2</v>
      </c>
      <c r="E19" s="21"/>
      <c r="F19" s="9">
        <f t="shared" si="0"/>
        <v>0</v>
      </c>
      <c r="G19" s="12">
        <f t="shared" si="1"/>
        <v>0</v>
      </c>
    </row>
    <row r="20" spans="1:7" ht="15" customHeight="1" x14ac:dyDescent="0.25">
      <c r="A20" s="8">
        <v>8</v>
      </c>
      <c r="B20" s="6" t="s">
        <v>12</v>
      </c>
      <c r="C20" s="1" t="s">
        <v>5</v>
      </c>
      <c r="D20" s="15">
        <v>60</v>
      </c>
      <c r="E20" s="20"/>
      <c r="F20" s="9">
        <f t="shared" si="0"/>
        <v>0</v>
      </c>
      <c r="G20" s="12">
        <f t="shared" si="1"/>
        <v>0</v>
      </c>
    </row>
    <row r="21" spans="1:7" ht="15" customHeight="1" x14ac:dyDescent="0.25">
      <c r="A21" s="1"/>
      <c r="B21" s="2" t="s">
        <v>13</v>
      </c>
      <c r="C21" s="1"/>
      <c r="D21" s="15"/>
      <c r="E21" s="21"/>
      <c r="F21" s="9">
        <f t="shared" si="0"/>
        <v>0</v>
      </c>
      <c r="G21" s="12">
        <f t="shared" si="1"/>
        <v>0</v>
      </c>
    </row>
    <row r="22" spans="1:7" ht="15" customHeight="1" x14ac:dyDescent="0.25">
      <c r="A22" s="1"/>
      <c r="B22" s="2" t="s">
        <v>14</v>
      </c>
      <c r="C22" s="1"/>
      <c r="D22" s="15"/>
      <c r="E22" s="21"/>
      <c r="F22" s="9">
        <f t="shared" si="0"/>
        <v>0</v>
      </c>
      <c r="G22" s="12">
        <f t="shared" si="1"/>
        <v>0</v>
      </c>
    </row>
    <row r="23" spans="1:7" ht="15" customHeight="1" x14ac:dyDescent="0.25">
      <c r="A23" s="8">
        <v>9</v>
      </c>
      <c r="B23" s="6" t="s">
        <v>15</v>
      </c>
      <c r="C23" s="1" t="s">
        <v>5</v>
      </c>
      <c r="D23" s="15">
        <v>150</v>
      </c>
      <c r="E23" s="20"/>
      <c r="F23" s="9">
        <f t="shared" si="0"/>
        <v>0</v>
      </c>
      <c r="G23" s="12">
        <f t="shared" si="1"/>
        <v>0</v>
      </c>
    </row>
    <row r="24" spans="1:7" ht="15" customHeight="1" x14ac:dyDescent="0.25">
      <c r="A24" s="1"/>
      <c r="B24" s="2" t="s">
        <v>13</v>
      </c>
      <c r="C24" s="1"/>
      <c r="D24" s="15"/>
      <c r="E24" s="21"/>
      <c r="F24" s="9">
        <f t="shared" si="0"/>
        <v>0</v>
      </c>
      <c r="G24" s="12">
        <f t="shared" si="1"/>
        <v>0</v>
      </c>
    </row>
    <row r="25" spans="1:7" ht="15" customHeight="1" x14ac:dyDescent="0.25">
      <c r="A25" s="1"/>
      <c r="B25" s="2" t="s">
        <v>14</v>
      </c>
      <c r="C25" s="1"/>
      <c r="D25" s="15"/>
      <c r="E25" s="21"/>
      <c r="F25" s="9">
        <f t="shared" si="0"/>
        <v>0</v>
      </c>
      <c r="G25" s="12">
        <f t="shared" si="1"/>
        <v>0</v>
      </c>
    </row>
    <row r="26" spans="1:7" ht="15" customHeight="1" x14ac:dyDescent="0.25">
      <c r="A26" s="8">
        <v>10</v>
      </c>
      <c r="B26" s="6" t="s">
        <v>16</v>
      </c>
      <c r="C26" s="1" t="s">
        <v>5</v>
      </c>
      <c r="D26" s="15">
        <v>80</v>
      </c>
      <c r="E26" s="21"/>
      <c r="F26" s="9">
        <f t="shared" si="0"/>
        <v>0</v>
      </c>
      <c r="G26" s="12">
        <f t="shared" si="1"/>
        <v>0</v>
      </c>
    </row>
    <row r="27" spans="1:7" ht="15" customHeight="1" x14ac:dyDescent="0.25">
      <c r="A27" s="1"/>
      <c r="B27" s="2" t="s">
        <v>13</v>
      </c>
      <c r="C27" s="1"/>
      <c r="D27" s="15"/>
      <c r="E27" s="20"/>
      <c r="F27" s="9">
        <f t="shared" si="0"/>
        <v>0</v>
      </c>
      <c r="G27" s="12">
        <f t="shared" si="1"/>
        <v>0</v>
      </c>
    </row>
    <row r="28" spans="1:7" ht="15" customHeight="1" x14ac:dyDescent="0.25">
      <c r="A28" s="1"/>
      <c r="B28" s="2" t="s">
        <v>14</v>
      </c>
      <c r="C28" s="1"/>
      <c r="D28" s="15"/>
      <c r="E28" s="21"/>
      <c r="F28" s="9">
        <f t="shared" si="0"/>
        <v>0</v>
      </c>
      <c r="G28" s="12">
        <f t="shared" si="1"/>
        <v>0</v>
      </c>
    </row>
    <row r="29" spans="1:7" ht="15" customHeight="1" x14ac:dyDescent="0.25">
      <c r="A29" s="8">
        <v>11</v>
      </c>
      <c r="B29" s="6" t="s">
        <v>17</v>
      </c>
      <c r="C29" s="1" t="s">
        <v>5</v>
      </c>
      <c r="D29" s="15">
        <v>100</v>
      </c>
      <c r="E29" s="21"/>
      <c r="F29" s="9">
        <f t="shared" si="0"/>
        <v>0</v>
      </c>
      <c r="G29" s="12">
        <f t="shared" si="1"/>
        <v>0</v>
      </c>
    </row>
    <row r="30" spans="1:7" ht="15" customHeight="1" x14ac:dyDescent="0.25">
      <c r="A30" s="1"/>
      <c r="B30" s="2" t="s">
        <v>13</v>
      </c>
      <c r="C30" s="1"/>
      <c r="D30" s="15"/>
      <c r="E30" s="20"/>
      <c r="F30" s="9">
        <f t="shared" si="0"/>
        <v>0</v>
      </c>
      <c r="G30" s="12">
        <f t="shared" si="1"/>
        <v>0</v>
      </c>
    </row>
    <row r="31" spans="1:7" ht="15" customHeight="1" x14ac:dyDescent="0.25">
      <c r="A31" s="1"/>
      <c r="B31" s="2" t="s">
        <v>14</v>
      </c>
      <c r="C31" s="1"/>
      <c r="D31" s="15"/>
      <c r="E31" s="21"/>
      <c r="F31" s="9">
        <f t="shared" si="0"/>
        <v>0</v>
      </c>
      <c r="G31" s="12">
        <f t="shared" si="1"/>
        <v>0</v>
      </c>
    </row>
    <row r="32" spans="1:7" ht="15" customHeight="1" x14ac:dyDescent="0.25">
      <c r="A32" s="8">
        <v>12</v>
      </c>
      <c r="B32" s="6" t="s">
        <v>18</v>
      </c>
      <c r="C32" s="1" t="s">
        <v>5</v>
      </c>
      <c r="D32" s="15">
        <v>50</v>
      </c>
      <c r="E32" s="21"/>
      <c r="F32" s="9">
        <f t="shared" si="0"/>
        <v>0</v>
      </c>
      <c r="G32" s="12">
        <f t="shared" si="1"/>
        <v>0</v>
      </c>
    </row>
    <row r="33" spans="1:7" ht="15" customHeight="1" x14ac:dyDescent="0.25">
      <c r="A33" s="1"/>
      <c r="B33" s="2" t="s">
        <v>13</v>
      </c>
      <c r="C33" s="1"/>
      <c r="D33" s="15"/>
      <c r="E33" s="21"/>
      <c r="F33" s="9">
        <f t="shared" si="0"/>
        <v>0</v>
      </c>
      <c r="G33" s="12">
        <f t="shared" si="1"/>
        <v>0</v>
      </c>
    </row>
    <row r="34" spans="1:7" ht="15" customHeight="1" x14ac:dyDescent="0.25">
      <c r="A34" s="1"/>
      <c r="B34" s="2" t="s">
        <v>14</v>
      </c>
      <c r="C34" s="1"/>
      <c r="D34" s="15"/>
      <c r="E34" s="21"/>
      <c r="F34" s="9">
        <f t="shared" si="0"/>
        <v>0</v>
      </c>
      <c r="G34" s="12">
        <f t="shared" si="1"/>
        <v>0</v>
      </c>
    </row>
    <row r="35" spans="1:7" ht="15" customHeight="1" x14ac:dyDescent="0.25">
      <c r="A35" s="8">
        <v>13</v>
      </c>
      <c r="B35" s="6" t="s">
        <v>19</v>
      </c>
      <c r="C35" s="1" t="s">
        <v>5</v>
      </c>
      <c r="D35" s="15">
        <v>100</v>
      </c>
      <c r="E35" s="20"/>
      <c r="F35" s="9">
        <f t="shared" si="0"/>
        <v>0</v>
      </c>
      <c r="G35" s="12">
        <f t="shared" si="1"/>
        <v>0</v>
      </c>
    </row>
    <row r="36" spans="1:7" ht="15" customHeight="1" x14ac:dyDescent="0.25">
      <c r="A36" s="8">
        <v>14</v>
      </c>
      <c r="B36" s="6" t="s">
        <v>20</v>
      </c>
      <c r="C36" s="1" t="s">
        <v>5</v>
      </c>
      <c r="D36" s="15">
        <v>50</v>
      </c>
      <c r="E36" s="21"/>
      <c r="F36" s="9">
        <f t="shared" si="0"/>
        <v>0</v>
      </c>
      <c r="G36" s="12">
        <f t="shared" si="1"/>
        <v>0</v>
      </c>
    </row>
    <row r="37" spans="1:7" ht="15" customHeight="1" x14ac:dyDescent="0.25">
      <c r="A37" s="8">
        <v>15</v>
      </c>
      <c r="B37" s="6" t="s">
        <v>21</v>
      </c>
      <c r="C37" s="1" t="s">
        <v>5</v>
      </c>
      <c r="D37" s="15">
        <v>40</v>
      </c>
      <c r="E37" s="21"/>
      <c r="F37" s="9">
        <f t="shared" si="0"/>
        <v>0</v>
      </c>
      <c r="G37" s="12">
        <f t="shared" si="1"/>
        <v>0</v>
      </c>
    </row>
    <row r="38" spans="1:7" ht="15" customHeight="1" x14ac:dyDescent="0.25">
      <c r="A38" s="8">
        <v>16</v>
      </c>
      <c r="B38" s="6" t="s">
        <v>22</v>
      </c>
      <c r="C38" s="1" t="s">
        <v>5</v>
      </c>
      <c r="D38" s="15">
        <v>40</v>
      </c>
      <c r="E38" s="21"/>
      <c r="F38" s="9">
        <f t="shared" si="0"/>
        <v>0</v>
      </c>
      <c r="G38" s="12">
        <f t="shared" si="1"/>
        <v>0</v>
      </c>
    </row>
    <row r="39" spans="1:7" ht="15" customHeight="1" x14ac:dyDescent="0.25">
      <c r="A39" s="8">
        <v>17</v>
      </c>
      <c r="B39" s="6" t="s">
        <v>23</v>
      </c>
      <c r="C39" s="1" t="s">
        <v>5</v>
      </c>
      <c r="D39" s="15">
        <v>30</v>
      </c>
      <c r="E39" s="21"/>
      <c r="F39" s="9">
        <f t="shared" si="0"/>
        <v>0</v>
      </c>
      <c r="G39" s="12">
        <f t="shared" si="1"/>
        <v>0</v>
      </c>
    </row>
    <row r="40" spans="1:7" ht="15" customHeight="1" x14ac:dyDescent="0.25">
      <c r="A40" s="8">
        <v>18</v>
      </c>
      <c r="B40" s="6" t="s">
        <v>24</v>
      </c>
      <c r="C40" s="1" t="s">
        <v>5</v>
      </c>
      <c r="D40" s="15">
        <v>150</v>
      </c>
      <c r="E40" s="21"/>
      <c r="F40" s="9">
        <f t="shared" si="0"/>
        <v>0</v>
      </c>
      <c r="G40" s="12">
        <f t="shared" si="1"/>
        <v>0</v>
      </c>
    </row>
    <row r="41" spans="1:7" ht="15" customHeight="1" x14ac:dyDescent="0.25">
      <c r="A41" s="1"/>
      <c r="B41" s="2" t="s">
        <v>13</v>
      </c>
      <c r="C41" s="1"/>
      <c r="D41" s="15"/>
      <c r="E41" s="20"/>
      <c r="F41" s="9">
        <f t="shared" si="0"/>
        <v>0</v>
      </c>
      <c r="G41" s="12">
        <f t="shared" si="1"/>
        <v>0</v>
      </c>
    </row>
    <row r="42" spans="1:7" ht="15" customHeight="1" x14ac:dyDescent="0.25">
      <c r="A42" s="1"/>
      <c r="B42" s="2" t="s">
        <v>14</v>
      </c>
      <c r="C42" s="1"/>
      <c r="D42" s="15"/>
      <c r="E42" s="21"/>
      <c r="F42" s="9">
        <f t="shared" si="0"/>
        <v>0</v>
      </c>
      <c r="G42" s="12">
        <f t="shared" si="1"/>
        <v>0</v>
      </c>
    </row>
    <row r="43" spans="1:7" ht="15" customHeight="1" x14ac:dyDescent="0.25">
      <c r="A43" s="1"/>
      <c r="B43" s="2" t="s">
        <v>25</v>
      </c>
      <c r="C43" s="1"/>
      <c r="D43" s="15"/>
      <c r="E43" s="20"/>
      <c r="F43" s="9">
        <f t="shared" si="0"/>
        <v>0</v>
      </c>
      <c r="G43" s="12">
        <f t="shared" si="1"/>
        <v>0</v>
      </c>
    </row>
    <row r="44" spans="1:7" ht="15" customHeight="1" x14ac:dyDescent="0.25">
      <c r="A44" s="1"/>
      <c r="B44" s="2" t="s">
        <v>26</v>
      </c>
      <c r="C44" s="1"/>
      <c r="D44" s="15"/>
      <c r="E44" s="21"/>
      <c r="F44" s="9">
        <f t="shared" si="0"/>
        <v>0</v>
      </c>
      <c r="G44" s="12">
        <f t="shared" si="1"/>
        <v>0</v>
      </c>
    </row>
    <row r="45" spans="1:7" ht="15" customHeight="1" x14ac:dyDescent="0.25">
      <c r="A45" s="8">
        <v>19</v>
      </c>
      <c r="B45" s="6" t="s">
        <v>27</v>
      </c>
      <c r="C45" s="1" t="s">
        <v>5</v>
      </c>
      <c r="D45" s="15">
        <v>150</v>
      </c>
      <c r="E45" s="20"/>
      <c r="F45" s="9">
        <f t="shared" si="0"/>
        <v>0</v>
      </c>
      <c r="G45" s="12">
        <f t="shared" si="1"/>
        <v>0</v>
      </c>
    </row>
    <row r="46" spans="1:7" ht="15" customHeight="1" x14ac:dyDescent="0.25">
      <c r="A46" s="1"/>
      <c r="B46" s="2" t="s">
        <v>28</v>
      </c>
      <c r="C46" s="1"/>
      <c r="D46" s="15"/>
      <c r="E46" s="21"/>
      <c r="F46" s="9">
        <f t="shared" si="0"/>
        <v>0</v>
      </c>
      <c r="G46" s="12">
        <f t="shared" si="1"/>
        <v>0</v>
      </c>
    </row>
    <row r="47" spans="1:7" ht="15" customHeight="1" x14ac:dyDescent="0.25">
      <c r="A47" s="1"/>
      <c r="B47" s="2" t="s">
        <v>29</v>
      </c>
      <c r="C47" s="1"/>
      <c r="D47" s="15"/>
      <c r="E47" s="21"/>
      <c r="F47" s="9">
        <f t="shared" si="0"/>
        <v>0</v>
      </c>
      <c r="G47" s="12">
        <f t="shared" si="1"/>
        <v>0</v>
      </c>
    </row>
    <row r="48" spans="1:7" ht="15" customHeight="1" x14ac:dyDescent="0.25">
      <c r="A48" s="1"/>
      <c r="B48" s="2" t="s">
        <v>25</v>
      </c>
      <c r="C48" s="1"/>
      <c r="D48" s="15"/>
      <c r="E48" s="21"/>
      <c r="F48" s="9">
        <f t="shared" si="0"/>
        <v>0</v>
      </c>
      <c r="G48" s="12">
        <f t="shared" si="1"/>
        <v>0</v>
      </c>
    </row>
    <row r="49" spans="1:7" ht="15" customHeight="1" x14ac:dyDescent="0.25">
      <c r="A49" s="1"/>
      <c r="B49" s="2" t="s">
        <v>30</v>
      </c>
      <c r="C49" s="1"/>
      <c r="D49" s="15"/>
      <c r="E49" s="21"/>
      <c r="F49" s="9">
        <f t="shared" si="0"/>
        <v>0</v>
      </c>
      <c r="G49" s="12">
        <f t="shared" si="1"/>
        <v>0</v>
      </c>
    </row>
    <row r="50" spans="1:7" ht="15" customHeight="1" x14ac:dyDescent="0.25">
      <c r="A50" s="8">
        <v>20</v>
      </c>
      <c r="B50" s="6" t="s">
        <v>31</v>
      </c>
      <c r="C50" s="1" t="s">
        <v>5</v>
      </c>
      <c r="D50" s="15">
        <v>50</v>
      </c>
      <c r="E50" s="20"/>
      <c r="F50" s="9">
        <f t="shared" si="0"/>
        <v>0</v>
      </c>
      <c r="G50" s="12">
        <f t="shared" si="1"/>
        <v>0</v>
      </c>
    </row>
    <row r="51" spans="1:7" ht="15" customHeight="1" x14ac:dyDescent="0.25">
      <c r="A51" s="18"/>
      <c r="B51" s="19" t="s">
        <v>14</v>
      </c>
      <c r="C51" s="1"/>
      <c r="D51" s="15"/>
      <c r="E51" s="20"/>
      <c r="F51" s="9">
        <f t="shared" si="0"/>
        <v>0</v>
      </c>
      <c r="G51" s="12">
        <f t="shared" si="1"/>
        <v>0</v>
      </c>
    </row>
    <row r="52" spans="1:7" ht="15" customHeight="1" x14ac:dyDescent="0.25">
      <c r="A52" s="18"/>
      <c r="B52" s="19" t="s">
        <v>13</v>
      </c>
      <c r="C52" s="1"/>
      <c r="D52" s="15"/>
      <c r="E52" s="20"/>
      <c r="F52" s="9">
        <f t="shared" si="0"/>
        <v>0</v>
      </c>
      <c r="G52" s="12">
        <f t="shared" si="1"/>
        <v>0</v>
      </c>
    </row>
    <row r="53" spans="1:7" ht="15" customHeight="1" x14ac:dyDescent="0.25">
      <c r="A53" s="18"/>
      <c r="B53" s="19" t="s">
        <v>25</v>
      </c>
      <c r="C53" s="1"/>
      <c r="D53" s="15"/>
      <c r="E53" s="20"/>
      <c r="F53" s="9">
        <f t="shared" si="0"/>
        <v>0</v>
      </c>
      <c r="G53" s="12">
        <f t="shared" si="1"/>
        <v>0</v>
      </c>
    </row>
    <row r="54" spans="1:7" ht="15" customHeight="1" x14ac:dyDescent="0.25">
      <c r="A54" s="18"/>
      <c r="B54" s="19" t="s">
        <v>26</v>
      </c>
      <c r="C54" s="1"/>
      <c r="D54" s="15"/>
      <c r="E54" s="20"/>
      <c r="F54" s="9">
        <f t="shared" si="0"/>
        <v>0</v>
      </c>
      <c r="G54" s="12">
        <f t="shared" si="1"/>
        <v>0</v>
      </c>
    </row>
    <row r="55" spans="1:7" ht="15" customHeight="1" x14ac:dyDescent="0.25">
      <c r="A55" s="8">
        <v>21</v>
      </c>
      <c r="B55" s="6" t="s">
        <v>158</v>
      </c>
      <c r="C55" s="1" t="s">
        <v>5</v>
      </c>
      <c r="D55" s="15">
        <v>10</v>
      </c>
      <c r="E55" s="21"/>
      <c r="F55" s="9">
        <f t="shared" si="0"/>
        <v>0</v>
      </c>
      <c r="G55" s="12">
        <f t="shared" si="1"/>
        <v>0</v>
      </c>
    </row>
    <row r="56" spans="1:7" ht="15" customHeight="1" x14ac:dyDescent="0.25">
      <c r="A56" s="8">
        <v>22</v>
      </c>
      <c r="B56" s="6" t="s">
        <v>94</v>
      </c>
      <c r="C56" s="1" t="s">
        <v>5</v>
      </c>
      <c r="D56" s="15">
        <v>3</v>
      </c>
      <c r="E56" s="21"/>
      <c r="F56" s="9">
        <f t="shared" si="0"/>
        <v>0</v>
      </c>
      <c r="G56" s="12">
        <f t="shared" si="1"/>
        <v>0</v>
      </c>
    </row>
    <row r="57" spans="1:7" ht="21" customHeight="1" x14ac:dyDescent="0.25">
      <c r="A57" s="8">
        <v>23</v>
      </c>
      <c r="B57" s="6" t="s">
        <v>146</v>
      </c>
      <c r="C57" s="1" t="s">
        <v>147</v>
      </c>
      <c r="D57" s="15">
        <v>10</v>
      </c>
      <c r="E57" s="21"/>
      <c r="F57" s="9">
        <f t="shared" si="0"/>
        <v>0</v>
      </c>
      <c r="G57" s="12">
        <f t="shared" si="1"/>
        <v>0</v>
      </c>
    </row>
    <row r="58" spans="1:7" ht="15" customHeight="1" x14ac:dyDescent="0.25">
      <c r="A58" s="8">
        <v>24</v>
      </c>
      <c r="B58" s="6" t="s">
        <v>103</v>
      </c>
      <c r="C58" s="1" t="s">
        <v>5</v>
      </c>
      <c r="D58" s="15">
        <v>20</v>
      </c>
      <c r="E58" s="21"/>
      <c r="F58" s="9">
        <f t="shared" si="0"/>
        <v>0</v>
      </c>
      <c r="G58" s="12">
        <f t="shared" si="1"/>
        <v>0</v>
      </c>
    </row>
    <row r="59" spans="1:7" ht="15" customHeight="1" x14ac:dyDescent="0.25">
      <c r="A59" s="8">
        <v>25</v>
      </c>
      <c r="B59" s="6" t="s">
        <v>104</v>
      </c>
      <c r="C59" s="1" t="s">
        <v>5</v>
      </c>
      <c r="D59" s="15">
        <v>5</v>
      </c>
      <c r="E59" s="21"/>
      <c r="F59" s="9">
        <f t="shared" si="0"/>
        <v>0</v>
      </c>
      <c r="G59" s="12">
        <f t="shared" si="1"/>
        <v>0</v>
      </c>
    </row>
    <row r="60" spans="1:7" ht="15" customHeight="1" x14ac:dyDescent="0.25">
      <c r="A60" s="8">
        <v>26</v>
      </c>
      <c r="B60" s="6" t="s">
        <v>42</v>
      </c>
      <c r="C60" s="1" t="s">
        <v>43</v>
      </c>
      <c r="D60" s="15">
        <v>50</v>
      </c>
      <c r="E60" s="21"/>
      <c r="F60" s="9">
        <f t="shared" si="0"/>
        <v>0</v>
      </c>
      <c r="G60" s="12">
        <f t="shared" si="1"/>
        <v>0</v>
      </c>
    </row>
    <row r="61" spans="1:7" ht="15" customHeight="1" x14ac:dyDescent="0.25">
      <c r="A61" s="8">
        <v>27</v>
      </c>
      <c r="B61" s="6" t="s">
        <v>46</v>
      </c>
      <c r="C61" s="1" t="s">
        <v>43</v>
      </c>
      <c r="D61" s="15">
        <v>10</v>
      </c>
      <c r="E61" s="21"/>
      <c r="F61" s="9">
        <f t="shared" si="0"/>
        <v>0</v>
      </c>
      <c r="G61" s="12">
        <f t="shared" si="1"/>
        <v>0</v>
      </c>
    </row>
    <row r="62" spans="1:7" ht="15" customHeight="1" x14ac:dyDescent="0.25">
      <c r="A62" s="8">
        <v>28</v>
      </c>
      <c r="B62" s="6" t="s">
        <v>44</v>
      </c>
      <c r="C62" s="1" t="s">
        <v>43</v>
      </c>
      <c r="D62" s="15">
        <v>10</v>
      </c>
      <c r="E62" s="21"/>
      <c r="F62" s="9">
        <f t="shared" si="0"/>
        <v>0</v>
      </c>
      <c r="G62" s="12">
        <f t="shared" si="1"/>
        <v>0</v>
      </c>
    </row>
    <row r="63" spans="1:7" ht="15" customHeight="1" x14ac:dyDescent="0.25">
      <c r="A63" s="8">
        <v>29</v>
      </c>
      <c r="B63" s="6" t="s">
        <v>45</v>
      </c>
      <c r="C63" s="1" t="s">
        <v>43</v>
      </c>
      <c r="D63" s="15">
        <v>10</v>
      </c>
      <c r="E63" s="21"/>
      <c r="F63" s="9">
        <f t="shared" si="0"/>
        <v>0</v>
      </c>
      <c r="G63" s="12">
        <f t="shared" si="1"/>
        <v>0</v>
      </c>
    </row>
    <row r="64" spans="1:7" ht="15" customHeight="1" x14ac:dyDescent="0.25">
      <c r="A64" s="8">
        <v>30</v>
      </c>
      <c r="B64" s="6" t="s">
        <v>105</v>
      </c>
      <c r="C64" s="1" t="s">
        <v>5</v>
      </c>
      <c r="D64" s="15">
        <v>15</v>
      </c>
      <c r="E64" s="21"/>
      <c r="F64" s="9">
        <f t="shared" si="0"/>
        <v>0</v>
      </c>
      <c r="G64" s="12">
        <f t="shared" si="1"/>
        <v>0</v>
      </c>
    </row>
    <row r="65" spans="1:7" ht="15" customHeight="1" x14ac:dyDescent="0.25">
      <c r="A65" s="8">
        <v>31</v>
      </c>
      <c r="B65" s="6" t="s">
        <v>102</v>
      </c>
      <c r="C65" s="1" t="s">
        <v>5</v>
      </c>
      <c r="D65" s="15">
        <v>50</v>
      </c>
      <c r="E65" s="21"/>
      <c r="F65" s="9">
        <f t="shared" si="0"/>
        <v>0</v>
      </c>
      <c r="G65" s="12">
        <f t="shared" si="1"/>
        <v>0</v>
      </c>
    </row>
    <row r="66" spans="1:7" ht="15" customHeight="1" x14ac:dyDescent="0.25">
      <c r="A66" s="8">
        <v>32</v>
      </c>
      <c r="B66" s="6" t="s">
        <v>178</v>
      </c>
      <c r="C66" s="1" t="s">
        <v>106</v>
      </c>
      <c r="D66" s="15">
        <v>5</v>
      </c>
      <c r="E66" s="21"/>
      <c r="F66" s="9">
        <f t="shared" si="0"/>
        <v>0</v>
      </c>
      <c r="G66" s="12">
        <f t="shared" si="1"/>
        <v>0</v>
      </c>
    </row>
    <row r="67" spans="1:7" ht="15" customHeight="1" x14ac:dyDescent="0.25">
      <c r="A67" s="8">
        <v>33</v>
      </c>
      <c r="B67" s="6" t="s">
        <v>177</v>
      </c>
      <c r="C67" s="1" t="s">
        <v>106</v>
      </c>
      <c r="D67" s="15">
        <v>5</v>
      </c>
      <c r="E67" s="21"/>
      <c r="F67" s="9">
        <f t="shared" si="0"/>
        <v>0</v>
      </c>
      <c r="G67" s="12">
        <f t="shared" si="1"/>
        <v>0</v>
      </c>
    </row>
    <row r="68" spans="1:7" ht="15" customHeight="1" x14ac:dyDescent="0.25">
      <c r="A68" s="8">
        <v>34</v>
      </c>
      <c r="B68" s="6" t="s">
        <v>179</v>
      </c>
      <c r="C68" s="1" t="s">
        <v>106</v>
      </c>
      <c r="D68" s="15">
        <v>2</v>
      </c>
      <c r="E68" s="21"/>
      <c r="F68" s="9">
        <f t="shared" si="0"/>
        <v>0</v>
      </c>
      <c r="G68" s="12">
        <f t="shared" si="1"/>
        <v>0</v>
      </c>
    </row>
    <row r="69" spans="1:7" ht="15" customHeight="1" x14ac:dyDescent="0.25">
      <c r="A69" s="8">
        <v>35</v>
      </c>
      <c r="B69" s="6" t="s">
        <v>180</v>
      </c>
      <c r="C69" s="1" t="s">
        <v>5</v>
      </c>
      <c r="D69" s="15">
        <v>1500</v>
      </c>
      <c r="E69" s="21"/>
      <c r="F69" s="9">
        <f t="shared" si="0"/>
        <v>0</v>
      </c>
      <c r="G69" s="12">
        <f t="shared" si="1"/>
        <v>0</v>
      </c>
    </row>
    <row r="70" spans="1:7" ht="15" customHeight="1" x14ac:dyDescent="0.25">
      <c r="A70" s="8">
        <v>36</v>
      </c>
      <c r="B70" s="6" t="s">
        <v>197</v>
      </c>
      <c r="C70" s="1" t="s">
        <v>5</v>
      </c>
      <c r="D70" s="15">
        <v>130</v>
      </c>
      <c r="E70" s="21"/>
      <c r="F70" s="9">
        <f t="shared" si="0"/>
        <v>0</v>
      </c>
      <c r="G70" s="12">
        <f t="shared" si="1"/>
        <v>0</v>
      </c>
    </row>
    <row r="71" spans="1:7" ht="15" customHeight="1" x14ac:dyDescent="0.25">
      <c r="A71" s="8">
        <v>37</v>
      </c>
      <c r="B71" s="6" t="s">
        <v>198</v>
      </c>
      <c r="C71" s="1" t="s">
        <v>5</v>
      </c>
      <c r="D71" s="15">
        <v>75</v>
      </c>
      <c r="E71" s="21"/>
      <c r="F71" s="9">
        <f t="shared" si="0"/>
        <v>0</v>
      </c>
      <c r="G71" s="12">
        <f t="shared" si="1"/>
        <v>0</v>
      </c>
    </row>
    <row r="72" spans="1:7" ht="15" customHeight="1" x14ac:dyDescent="0.25">
      <c r="A72" s="8">
        <v>38</v>
      </c>
      <c r="B72" s="6" t="s">
        <v>174</v>
      </c>
      <c r="C72" s="1" t="s">
        <v>5</v>
      </c>
      <c r="D72" s="15">
        <v>20</v>
      </c>
      <c r="E72" s="21"/>
      <c r="F72" s="9">
        <f t="shared" si="0"/>
        <v>0</v>
      </c>
      <c r="G72" s="12">
        <f t="shared" si="1"/>
        <v>0</v>
      </c>
    </row>
    <row r="73" spans="1:7" ht="15" customHeight="1" x14ac:dyDescent="0.25">
      <c r="A73" s="8">
        <v>39</v>
      </c>
      <c r="B73" s="6" t="s">
        <v>173</v>
      </c>
      <c r="C73" s="1" t="s">
        <v>5</v>
      </c>
      <c r="D73" s="15">
        <v>160</v>
      </c>
      <c r="E73" s="21"/>
      <c r="F73" s="9">
        <f t="shared" si="0"/>
        <v>0</v>
      </c>
      <c r="G73" s="12">
        <f t="shared" si="1"/>
        <v>0</v>
      </c>
    </row>
    <row r="74" spans="1:7" ht="15" customHeight="1" x14ac:dyDescent="0.25">
      <c r="A74" s="8">
        <v>40</v>
      </c>
      <c r="B74" s="6" t="s">
        <v>35</v>
      </c>
      <c r="C74" s="1" t="s">
        <v>5</v>
      </c>
      <c r="D74" s="15">
        <v>40</v>
      </c>
      <c r="E74" s="21"/>
      <c r="F74" s="9">
        <f t="shared" si="0"/>
        <v>0</v>
      </c>
      <c r="G74" s="12">
        <f t="shared" si="1"/>
        <v>0</v>
      </c>
    </row>
    <row r="75" spans="1:7" ht="15" customHeight="1" x14ac:dyDescent="0.25">
      <c r="A75" s="8">
        <v>41</v>
      </c>
      <c r="B75" s="6" t="s">
        <v>36</v>
      </c>
      <c r="C75" s="1" t="s">
        <v>37</v>
      </c>
      <c r="D75" s="15">
        <v>200</v>
      </c>
      <c r="E75" s="21"/>
      <c r="F75" s="9">
        <f t="shared" si="0"/>
        <v>0</v>
      </c>
      <c r="G75" s="12">
        <f t="shared" si="1"/>
        <v>0</v>
      </c>
    </row>
    <row r="76" spans="1:7" ht="15" customHeight="1" x14ac:dyDescent="0.25">
      <c r="A76" s="8">
        <v>42</v>
      </c>
      <c r="B76" s="6" t="s">
        <v>38</v>
      </c>
      <c r="C76" s="1" t="s">
        <v>5</v>
      </c>
      <c r="D76" s="15">
        <v>200</v>
      </c>
      <c r="E76" s="21"/>
      <c r="F76" s="9">
        <f t="shared" si="0"/>
        <v>0</v>
      </c>
      <c r="G76" s="12">
        <f t="shared" si="1"/>
        <v>0</v>
      </c>
    </row>
    <row r="77" spans="1:7" ht="15" customHeight="1" x14ac:dyDescent="0.25">
      <c r="A77" s="8">
        <v>43</v>
      </c>
      <c r="B77" s="6" t="s">
        <v>39</v>
      </c>
      <c r="C77" s="1" t="s">
        <v>43</v>
      </c>
      <c r="D77" s="15">
        <v>200</v>
      </c>
      <c r="E77" s="21"/>
      <c r="F77" s="9">
        <f t="shared" ref="F77:F140" si="2">D77*E77</f>
        <v>0</v>
      </c>
      <c r="G77" s="12">
        <f t="shared" ref="G77:G140" si="3">F77*1.23</f>
        <v>0</v>
      </c>
    </row>
    <row r="78" spans="1:7" ht="15" customHeight="1" x14ac:dyDescent="0.25">
      <c r="A78" s="8">
        <v>44</v>
      </c>
      <c r="B78" s="6" t="s">
        <v>172</v>
      </c>
      <c r="C78" s="1" t="s">
        <v>5</v>
      </c>
      <c r="D78" s="15">
        <v>5</v>
      </c>
      <c r="E78" s="21"/>
      <c r="F78" s="9">
        <f t="shared" si="2"/>
        <v>0</v>
      </c>
      <c r="G78" s="12">
        <f t="shared" si="3"/>
        <v>0</v>
      </c>
    </row>
    <row r="79" spans="1:7" ht="15" customHeight="1" x14ac:dyDescent="0.25">
      <c r="A79" s="8">
        <v>45</v>
      </c>
      <c r="B79" s="6" t="s">
        <v>107</v>
      </c>
      <c r="C79" s="1" t="s">
        <v>5</v>
      </c>
      <c r="D79" s="15">
        <v>25</v>
      </c>
      <c r="E79" s="21"/>
      <c r="F79" s="9">
        <f t="shared" si="2"/>
        <v>0</v>
      </c>
      <c r="G79" s="12">
        <f t="shared" si="3"/>
        <v>0</v>
      </c>
    </row>
    <row r="80" spans="1:7" ht="15" customHeight="1" x14ac:dyDescent="0.25">
      <c r="A80" s="8">
        <v>46</v>
      </c>
      <c r="B80" s="6" t="s">
        <v>72</v>
      </c>
      <c r="C80" s="1" t="s">
        <v>43</v>
      </c>
      <c r="D80" s="15">
        <v>60</v>
      </c>
      <c r="E80" s="21"/>
      <c r="F80" s="9">
        <f t="shared" si="2"/>
        <v>0</v>
      </c>
      <c r="G80" s="12">
        <f t="shared" si="3"/>
        <v>0</v>
      </c>
    </row>
    <row r="81" spans="1:7" ht="15" customHeight="1" x14ac:dyDescent="0.25">
      <c r="A81" s="8">
        <v>47</v>
      </c>
      <c r="B81" s="6" t="s">
        <v>67</v>
      </c>
      <c r="C81" s="1" t="s">
        <v>43</v>
      </c>
      <c r="D81" s="15">
        <v>50</v>
      </c>
      <c r="E81" s="21"/>
      <c r="F81" s="9">
        <f t="shared" si="2"/>
        <v>0</v>
      </c>
      <c r="G81" s="12">
        <f t="shared" si="3"/>
        <v>0</v>
      </c>
    </row>
    <row r="82" spans="1:7" ht="15" customHeight="1" x14ac:dyDescent="0.25">
      <c r="A82" s="8">
        <v>48</v>
      </c>
      <c r="B82" s="6" t="s">
        <v>68</v>
      </c>
      <c r="C82" s="1" t="s">
        <v>43</v>
      </c>
      <c r="D82" s="15">
        <v>50</v>
      </c>
      <c r="E82" s="21"/>
      <c r="F82" s="9">
        <f t="shared" si="2"/>
        <v>0</v>
      </c>
      <c r="G82" s="12">
        <f t="shared" si="3"/>
        <v>0</v>
      </c>
    </row>
    <row r="83" spans="1:7" ht="15" customHeight="1" x14ac:dyDescent="0.25">
      <c r="A83" s="8">
        <v>49</v>
      </c>
      <c r="B83" s="6" t="s">
        <v>71</v>
      </c>
      <c r="C83" s="1" t="s">
        <v>43</v>
      </c>
      <c r="D83" s="15">
        <v>30</v>
      </c>
      <c r="E83" s="21"/>
      <c r="F83" s="9">
        <f t="shared" si="2"/>
        <v>0</v>
      </c>
      <c r="G83" s="12">
        <f t="shared" si="3"/>
        <v>0</v>
      </c>
    </row>
    <row r="84" spans="1:7" ht="15" customHeight="1" x14ac:dyDescent="0.25">
      <c r="A84" s="8">
        <v>50</v>
      </c>
      <c r="B84" s="6" t="s">
        <v>69</v>
      </c>
      <c r="C84" s="1" t="s">
        <v>43</v>
      </c>
      <c r="D84" s="15">
        <v>30</v>
      </c>
      <c r="E84" s="21"/>
      <c r="F84" s="9">
        <f t="shared" si="2"/>
        <v>0</v>
      </c>
      <c r="G84" s="12">
        <f t="shared" si="3"/>
        <v>0</v>
      </c>
    </row>
    <row r="85" spans="1:7" ht="15" customHeight="1" x14ac:dyDescent="0.25">
      <c r="A85" s="8">
        <v>51</v>
      </c>
      <c r="B85" s="6" t="s">
        <v>70</v>
      </c>
      <c r="C85" s="1" t="s">
        <v>43</v>
      </c>
      <c r="D85" s="15">
        <v>30</v>
      </c>
      <c r="E85" s="21"/>
      <c r="F85" s="9">
        <f t="shared" si="2"/>
        <v>0</v>
      </c>
      <c r="G85" s="12">
        <f t="shared" si="3"/>
        <v>0</v>
      </c>
    </row>
    <row r="86" spans="1:7" ht="15.75" customHeight="1" x14ac:dyDescent="0.25">
      <c r="A86" s="8">
        <v>52</v>
      </c>
      <c r="B86" s="6" t="s">
        <v>47</v>
      </c>
      <c r="C86" s="1" t="s">
        <v>5</v>
      </c>
      <c r="D86" s="15">
        <v>200</v>
      </c>
      <c r="E86" s="21"/>
      <c r="F86" s="9">
        <f t="shared" si="2"/>
        <v>0</v>
      </c>
      <c r="G86" s="12">
        <f t="shared" si="3"/>
        <v>0</v>
      </c>
    </row>
    <row r="87" spans="1:7" ht="15" customHeight="1" x14ac:dyDescent="0.25">
      <c r="A87" s="8">
        <v>53</v>
      </c>
      <c r="B87" s="6" t="s">
        <v>48</v>
      </c>
      <c r="C87" s="1" t="s">
        <v>5</v>
      </c>
      <c r="D87" s="15">
        <v>200</v>
      </c>
      <c r="E87" s="21"/>
      <c r="F87" s="9">
        <f t="shared" si="2"/>
        <v>0</v>
      </c>
      <c r="G87" s="12">
        <f t="shared" si="3"/>
        <v>0</v>
      </c>
    </row>
    <row r="88" spans="1:7" ht="15" customHeight="1" x14ac:dyDescent="0.25">
      <c r="A88" s="8">
        <v>54</v>
      </c>
      <c r="B88" s="6" t="s">
        <v>49</v>
      </c>
      <c r="C88" s="1" t="s">
        <v>5</v>
      </c>
      <c r="D88" s="15">
        <v>600</v>
      </c>
      <c r="E88" s="21"/>
      <c r="F88" s="9">
        <f t="shared" si="2"/>
        <v>0</v>
      </c>
      <c r="G88" s="12">
        <f t="shared" si="3"/>
        <v>0</v>
      </c>
    </row>
    <row r="89" spans="1:7" ht="15" customHeight="1" x14ac:dyDescent="0.25">
      <c r="A89" s="8">
        <v>55</v>
      </c>
      <c r="B89" s="6" t="s">
        <v>50</v>
      </c>
      <c r="C89" s="1" t="s">
        <v>5</v>
      </c>
      <c r="D89" s="15">
        <v>100</v>
      </c>
      <c r="E89" s="21"/>
      <c r="F89" s="9">
        <f t="shared" si="2"/>
        <v>0</v>
      </c>
      <c r="G89" s="12">
        <f t="shared" si="3"/>
        <v>0</v>
      </c>
    </row>
    <row r="90" spans="1:7" ht="15" customHeight="1" x14ac:dyDescent="0.25">
      <c r="A90" s="8">
        <v>56</v>
      </c>
      <c r="B90" s="6" t="s">
        <v>58</v>
      </c>
      <c r="C90" s="1" t="s">
        <v>37</v>
      </c>
      <c r="D90" s="15">
        <v>100</v>
      </c>
      <c r="E90" s="21"/>
      <c r="F90" s="9">
        <f t="shared" si="2"/>
        <v>0</v>
      </c>
      <c r="G90" s="12">
        <f t="shared" si="3"/>
        <v>0</v>
      </c>
    </row>
    <row r="91" spans="1:7" ht="15" customHeight="1" x14ac:dyDescent="0.25">
      <c r="A91" s="8">
        <v>57</v>
      </c>
      <c r="B91" s="6" t="s">
        <v>59</v>
      </c>
      <c r="C91" s="1" t="s">
        <v>5</v>
      </c>
      <c r="D91" s="15">
        <v>100</v>
      </c>
      <c r="E91" s="21"/>
      <c r="F91" s="9">
        <f t="shared" si="2"/>
        <v>0</v>
      </c>
      <c r="G91" s="12">
        <f t="shared" si="3"/>
        <v>0</v>
      </c>
    </row>
    <row r="92" spans="1:7" ht="15" customHeight="1" x14ac:dyDescent="0.25">
      <c r="A92" s="8">
        <v>58</v>
      </c>
      <c r="B92" s="6" t="s">
        <v>61</v>
      </c>
      <c r="C92" s="1" t="s">
        <v>37</v>
      </c>
      <c r="D92" s="15">
        <v>100</v>
      </c>
      <c r="E92" s="21"/>
      <c r="F92" s="9">
        <f t="shared" si="2"/>
        <v>0</v>
      </c>
      <c r="G92" s="12">
        <f t="shared" si="3"/>
        <v>0</v>
      </c>
    </row>
    <row r="93" spans="1:7" ht="15" customHeight="1" x14ac:dyDescent="0.25">
      <c r="A93" s="8">
        <v>59</v>
      </c>
      <c r="B93" s="6" t="s">
        <v>62</v>
      </c>
      <c r="C93" s="1" t="s">
        <v>37</v>
      </c>
      <c r="D93" s="15">
        <v>150</v>
      </c>
      <c r="E93" s="21"/>
      <c r="F93" s="9">
        <f t="shared" si="2"/>
        <v>0</v>
      </c>
      <c r="G93" s="12">
        <f t="shared" si="3"/>
        <v>0</v>
      </c>
    </row>
    <row r="94" spans="1:7" ht="15" customHeight="1" x14ac:dyDescent="0.25">
      <c r="A94" s="8">
        <v>60</v>
      </c>
      <c r="B94" s="6" t="s">
        <v>63</v>
      </c>
      <c r="C94" s="1" t="s">
        <v>37</v>
      </c>
      <c r="D94" s="15">
        <v>150</v>
      </c>
      <c r="E94" s="21"/>
      <c r="F94" s="9">
        <f t="shared" si="2"/>
        <v>0</v>
      </c>
      <c r="G94" s="12">
        <f t="shared" si="3"/>
        <v>0</v>
      </c>
    </row>
    <row r="95" spans="1:7" ht="15" customHeight="1" x14ac:dyDescent="0.25">
      <c r="A95" s="8">
        <v>61</v>
      </c>
      <c r="B95" s="6" t="s">
        <v>64</v>
      </c>
      <c r="C95" s="1" t="s">
        <v>37</v>
      </c>
      <c r="D95" s="15">
        <v>300</v>
      </c>
      <c r="E95" s="21"/>
      <c r="F95" s="9">
        <f t="shared" si="2"/>
        <v>0</v>
      </c>
      <c r="G95" s="12">
        <f t="shared" si="3"/>
        <v>0</v>
      </c>
    </row>
    <row r="96" spans="1:7" ht="15" customHeight="1" x14ac:dyDescent="0.25">
      <c r="A96" s="8">
        <v>62</v>
      </c>
      <c r="B96" s="6" t="s">
        <v>60</v>
      </c>
      <c r="C96" s="1" t="s">
        <v>37</v>
      </c>
      <c r="D96" s="15">
        <v>100</v>
      </c>
      <c r="E96" s="21"/>
      <c r="F96" s="9">
        <f t="shared" si="2"/>
        <v>0</v>
      </c>
      <c r="G96" s="12">
        <f t="shared" si="3"/>
        <v>0</v>
      </c>
    </row>
    <row r="97" spans="1:7" ht="15" customHeight="1" x14ac:dyDescent="0.25">
      <c r="A97" s="8">
        <v>63</v>
      </c>
      <c r="B97" s="6" t="s">
        <v>189</v>
      </c>
      <c r="C97" s="1" t="s">
        <v>5</v>
      </c>
      <c r="D97" s="15">
        <v>50</v>
      </c>
      <c r="E97" s="21"/>
      <c r="F97" s="9">
        <f t="shared" si="2"/>
        <v>0</v>
      </c>
      <c r="G97" s="12">
        <f t="shared" si="3"/>
        <v>0</v>
      </c>
    </row>
    <row r="98" spans="1:7" ht="30" customHeight="1" x14ac:dyDescent="0.25">
      <c r="A98" s="8">
        <v>64</v>
      </c>
      <c r="B98" s="6" t="s">
        <v>65</v>
      </c>
      <c r="C98" s="1" t="s">
        <v>5</v>
      </c>
      <c r="D98" s="15">
        <v>100</v>
      </c>
      <c r="E98" s="21"/>
      <c r="F98" s="9">
        <f t="shared" si="2"/>
        <v>0</v>
      </c>
      <c r="G98" s="12">
        <f t="shared" si="3"/>
        <v>0</v>
      </c>
    </row>
    <row r="99" spans="1:7" ht="31.5" customHeight="1" x14ac:dyDescent="0.25">
      <c r="A99" s="8">
        <v>65</v>
      </c>
      <c r="B99" s="6" t="s">
        <v>66</v>
      </c>
      <c r="C99" s="1" t="s">
        <v>5</v>
      </c>
      <c r="D99" s="15">
        <v>50</v>
      </c>
      <c r="E99" s="21"/>
      <c r="F99" s="9">
        <f t="shared" si="2"/>
        <v>0</v>
      </c>
      <c r="G99" s="12">
        <f t="shared" si="3"/>
        <v>0</v>
      </c>
    </row>
    <row r="100" spans="1:7" ht="15" customHeight="1" x14ac:dyDescent="0.25">
      <c r="A100" s="8">
        <v>66</v>
      </c>
      <c r="B100" s="6" t="s">
        <v>52</v>
      </c>
      <c r="C100" s="1" t="s">
        <v>37</v>
      </c>
      <c r="D100" s="15">
        <v>2000</v>
      </c>
      <c r="E100" s="21"/>
      <c r="F100" s="9">
        <f t="shared" si="2"/>
        <v>0</v>
      </c>
      <c r="G100" s="12">
        <f t="shared" si="3"/>
        <v>0</v>
      </c>
    </row>
    <row r="101" spans="1:7" ht="15" customHeight="1" x14ac:dyDescent="0.25">
      <c r="A101" s="8">
        <v>67</v>
      </c>
      <c r="B101" s="6" t="s">
        <v>51</v>
      </c>
      <c r="C101" s="1" t="s">
        <v>5</v>
      </c>
      <c r="D101" s="15">
        <v>100</v>
      </c>
      <c r="E101" s="21"/>
      <c r="F101" s="9">
        <f t="shared" si="2"/>
        <v>0</v>
      </c>
      <c r="G101" s="12">
        <f t="shared" si="3"/>
        <v>0</v>
      </c>
    </row>
    <row r="102" spans="1:7" ht="15" customHeight="1" x14ac:dyDescent="0.25">
      <c r="A102" s="8">
        <v>68</v>
      </c>
      <c r="B102" s="6" t="s">
        <v>53</v>
      </c>
      <c r="C102" s="1" t="s">
        <v>5</v>
      </c>
      <c r="D102" s="15">
        <v>2500</v>
      </c>
      <c r="E102" s="21"/>
      <c r="F102" s="9">
        <f t="shared" si="2"/>
        <v>0</v>
      </c>
      <c r="G102" s="12">
        <f t="shared" si="3"/>
        <v>0</v>
      </c>
    </row>
    <row r="103" spans="1:7" ht="15" customHeight="1" x14ac:dyDescent="0.25">
      <c r="A103" s="8">
        <v>69</v>
      </c>
      <c r="B103" s="6" t="s">
        <v>54</v>
      </c>
      <c r="C103" s="1" t="s">
        <v>5</v>
      </c>
      <c r="D103" s="15">
        <v>200</v>
      </c>
      <c r="E103" s="21"/>
      <c r="F103" s="9">
        <f t="shared" si="2"/>
        <v>0</v>
      </c>
      <c r="G103" s="12">
        <f t="shared" si="3"/>
        <v>0</v>
      </c>
    </row>
    <row r="104" spans="1:7" ht="15" customHeight="1" x14ac:dyDescent="0.25">
      <c r="A104" s="8">
        <v>70</v>
      </c>
      <c r="B104" s="6" t="s">
        <v>55</v>
      </c>
      <c r="C104" s="1" t="s">
        <v>5</v>
      </c>
      <c r="D104" s="15">
        <v>10000</v>
      </c>
      <c r="E104" s="21"/>
      <c r="F104" s="9">
        <f t="shared" si="2"/>
        <v>0</v>
      </c>
      <c r="G104" s="12">
        <f t="shared" si="3"/>
        <v>0</v>
      </c>
    </row>
    <row r="105" spans="1:7" ht="15" customHeight="1" x14ac:dyDescent="0.25">
      <c r="A105" s="8">
        <v>71</v>
      </c>
      <c r="B105" s="6" t="s">
        <v>56</v>
      </c>
      <c r="C105" s="1" t="s">
        <v>5</v>
      </c>
      <c r="D105" s="15">
        <v>150</v>
      </c>
      <c r="E105" s="21"/>
      <c r="F105" s="9">
        <f t="shared" si="2"/>
        <v>0</v>
      </c>
      <c r="G105" s="12">
        <f t="shared" si="3"/>
        <v>0</v>
      </c>
    </row>
    <row r="106" spans="1:7" ht="15" customHeight="1" x14ac:dyDescent="0.25">
      <c r="A106" s="8">
        <v>72</v>
      </c>
      <c r="B106" s="6" t="s">
        <v>57</v>
      </c>
      <c r="C106" s="1" t="s">
        <v>5</v>
      </c>
      <c r="D106" s="15">
        <v>50</v>
      </c>
      <c r="E106" s="21"/>
      <c r="F106" s="9">
        <f t="shared" si="2"/>
        <v>0</v>
      </c>
      <c r="G106" s="12">
        <f t="shared" si="3"/>
        <v>0</v>
      </c>
    </row>
    <row r="107" spans="1:7" ht="15" customHeight="1" x14ac:dyDescent="0.25">
      <c r="A107" s="8">
        <v>73</v>
      </c>
      <c r="B107" s="6" t="s">
        <v>175</v>
      </c>
      <c r="C107" s="1" t="s">
        <v>5</v>
      </c>
      <c r="D107" s="15">
        <v>100</v>
      </c>
      <c r="E107" s="21"/>
      <c r="F107" s="9">
        <f t="shared" si="2"/>
        <v>0</v>
      </c>
      <c r="G107" s="12">
        <f t="shared" si="3"/>
        <v>0</v>
      </c>
    </row>
    <row r="108" spans="1:7" ht="15" customHeight="1" x14ac:dyDescent="0.25">
      <c r="A108" s="8">
        <v>74</v>
      </c>
      <c r="B108" s="6" t="s">
        <v>108</v>
      </c>
      <c r="C108" s="1" t="s">
        <v>5</v>
      </c>
      <c r="D108" s="15">
        <v>140</v>
      </c>
      <c r="E108" s="21"/>
      <c r="F108" s="9">
        <f t="shared" si="2"/>
        <v>0</v>
      </c>
      <c r="G108" s="12">
        <f t="shared" si="3"/>
        <v>0</v>
      </c>
    </row>
    <row r="109" spans="1:7" ht="15" customHeight="1" x14ac:dyDescent="0.25">
      <c r="A109" s="8">
        <v>75</v>
      </c>
      <c r="B109" s="6" t="s">
        <v>109</v>
      </c>
      <c r="C109" s="1" t="s">
        <v>5</v>
      </c>
      <c r="D109" s="15">
        <v>20</v>
      </c>
      <c r="E109" s="21"/>
      <c r="F109" s="9">
        <f t="shared" si="2"/>
        <v>0</v>
      </c>
      <c r="G109" s="12">
        <f t="shared" si="3"/>
        <v>0</v>
      </c>
    </row>
    <row r="110" spans="1:7" ht="30" customHeight="1" x14ac:dyDescent="0.25">
      <c r="A110" s="8">
        <v>76</v>
      </c>
      <c r="B110" s="6" t="s">
        <v>78</v>
      </c>
      <c r="C110" s="1" t="s">
        <v>43</v>
      </c>
      <c r="D110" s="15">
        <v>10</v>
      </c>
      <c r="E110" s="21"/>
      <c r="F110" s="9">
        <f t="shared" si="2"/>
        <v>0</v>
      </c>
      <c r="G110" s="12">
        <f t="shared" si="3"/>
        <v>0</v>
      </c>
    </row>
    <row r="111" spans="1:7" ht="15.75" customHeight="1" x14ac:dyDescent="0.25">
      <c r="A111" s="8">
        <v>77</v>
      </c>
      <c r="B111" s="6" t="s">
        <v>73</v>
      </c>
      <c r="C111" s="1" t="s">
        <v>43</v>
      </c>
      <c r="D111" s="15">
        <v>10</v>
      </c>
      <c r="E111" s="21"/>
      <c r="F111" s="9">
        <f t="shared" si="2"/>
        <v>0</v>
      </c>
      <c r="G111" s="12">
        <f t="shared" si="3"/>
        <v>0</v>
      </c>
    </row>
    <row r="112" spans="1:7" ht="15" customHeight="1" x14ac:dyDescent="0.25">
      <c r="A112" s="8">
        <v>78</v>
      </c>
      <c r="B112" s="6" t="s">
        <v>76</v>
      </c>
      <c r="C112" s="1" t="s">
        <v>43</v>
      </c>
      <c r="D112" s="15">
        <v>10</v>
      </c>
      <c r="E112" s="21"/>
      <c r="F112" s="9">
        <f t="shared" si="2"/>
        <v>0</v>
      </c>
      <c r="G112" s="12">
        <f t="shared" si="3"/>
        <v>0</v>
      </c>
    </row>
    <row r="113" spans="1:7" ht="15" customHeight="1" x14ac:dyDescent="0.25">
      <c r="A113" s="8">
        <v>79</v>
      </c>
      <c r="B113" s="6" t="s">
        <v>75</v>
      </c>
      <c r="C113" s="1" t="s">
        <v>5</v>
      </c>
      <c r="D113" s="15">
        <v>10</v>
      </c>
      <c r="E113" s="21"/>
      <c r="F113" s="9">
        <f t="shared" si="2"/>
        <v>0</v>
      </c>
      <c r="G113" s="12">
        <f t="shared" si="3"/>
        <v>0</v>
      </c>
    </row>
    <row r="114" spans="1:7" ht="15" customHeight="1" x14ac:dyDescent="0.25">
      <c r="A114" s="8">
        <v>80</v>
      </c>
      <c r="B114" s="6" t="s">
        <v>77</v>
      </c>
      <c r="C114" s="1" t="s">
        <v>43</v>
      </c>
      <c r="D114" s="15">
        <v>5</v>
      </c>
      <c r="E114" s="21"/>
      <c r="F114" s="9">
        <f t="shared" si="2"/>
        <v>0</v>
      </c>
      <c r="G114" s="12">
        <f t="shared" si="3"/>
        <v>0</v>
      </c>
    </row>
    <row r="115" spans="1:7" ht="15" customHeight="1" x14ac:dyDescent="0.25">
      <c r="A115" s="8">
        <v>81</v>
      </c>
      <c r="B115" s="6" t="s">
        <v>81</v>
      </c>
      <c r="C115" s="1" t="s">
        <v>5</v>
      </c>
      <c r="D115" s="15">
        <v>10</v>
      </c>
      <c r="E115" s="21"/>
      <c r="F115" s="9">
        <f t="shared" si="2"/>
        <v>0</v>
      </c>
      <c r="G115" s="12">
        <f t="shared" si="3"/>
        <v>0</v>
      </c>
    </row>
    <row r="116" spans="1:7" ht="15" customHeight="1" x14ac:dyDescent="0.25">
      <c r="A116" s="8">
        <v>82</v>
      </c>
      <c r="B116" s="6" t="s">
        <v>80</v>
      </c>
      <c r="C116" s="1" t="s">
        <v>5</v>
      </c>
      <c r="D116" s="15">
        <v>8</v>
      </c>
      <c r="E116" s="21"/>
      <c r="F116" s="9">
        <f t="shared" si="2"/>
        <v>0</v>
      </c>
      <c r="G116" s="12">
        <f t="shared" si="3"/>
        <v>0</v>
      </c>
    </row>
    <row r="117" spans="1:7" ht="15" customHeight="1" x14ac:dyDescent="0.25">
      <c r="A117" s="8">
        <v>83</v>
      </c>
      <c r="B117" s="6" t="s">
        <v>74</v>
      </c>
      <c r="C117" s="1" t="s">
        <v>43</v>
      </c>
      <c r="D117" s="15">
        <v>5</v>
      </c>
      <c r="E117" s="21"/>
      <c r="F117" s="9">
        <f t="shared" si="2"/>
        <v>0</v>
      </c>
      <c r="G117" s="12">
        <f t="shared" si="3"/>
        <v>0</v>
      </c>
    </row>
    <row r="118" spans="1:7" ht="33" customHeight="1" x14ac:dyDescent="0.25">
      <c r="A118" s="8">
        <v>84</v>
      </c>
      <c r="B118" s="6" t="s">
        <v>159</v>
      </c>
      <c r="C118" s="1" t="s">
        <v>43</v>
      </c>
      <c r="D118" s="15">
        <v>40</v>
      </c>
      <c r="E118" s="21"/>
      <c r="F118" s="9">
        <f t="shared" si="2"/>
        <v>0</v>
      </c>
      <c r="G118" s="12">
        <f t="shared" si="3"/>
        <v>0</v>
      </c>
    </row>
    <row r="119" spans="1:7" ht="15" customHeight="1" x14ac:dyDescent="0.25">
      <c r="A119" s="8">
        <v>85</v>
      </c>
      <c r="B119" s="6" t="s">
        <v>79</v>
      </c>
      <c r="C119" s="1" t="s">
        <v>5</v>
      </c>
      <c r="D119" s="15">
        <v>40</v>
      </c>
      <c r="E119" s="21"/>
      <c r="F119" s="9">
        <f t="shared" si="2"/>
        <v>0</v>
      </c>
      <c r="G119" s="12">
        <f t="shared" si="3"/>
        <v>0</v>
      </c>
    </row>
    <row r="120" spans="1:7" ht="15" customHeight="1" x14ac:dyDescent="0.25">
      <c r="A120" s="8">
        <v>86</v>
      </c>
      <c r="B120" s="6" t="s">
        <v>112</v>
      </c>
      <c r="C120" s="1" t="s">
        <v>5</v>
      </c>
      <c r="D120" s="15">
        <v>10</v>
      </c>
      <c r="E120" s="21"/>
      <c r="F120" s="9">
        <f t="shared" si="2"/>
        <v>0</v>
      </c>
      <c r="G120" s="12">
        <f t="shared" si="3"/>
        <v>0</v>
      </c>
    </row>
    <row r="121" spans="1:7" ht="15" customHeight="1" x14ac:dyDescent="0.25">
      <c r="A121" s="8">
        <v>87</v>
      </c>
      <c r="B121" s="6" t="s">
        <v>113</v>
      </c>
      <c r="C121" s="1" t="s">
        <v>5</v>
      </c>
      <c r="D121" s="15">
        <v>5</v>
      </c>
      <c r="E121" s="21"/>
      <c r="F121" s="9">
        <f t="shared" si="2"/>
        <v>0</v>
      </c>
      <c r="G121" s="12">
        <f t="shared" si="3"/>
        <v>0</v>
      </c>
    </row>
    <row r="122" spans="1:7" ht="15" customHeight="1" x14ac:dyDescent="0.25">
      <c r="A122" s="8">
        <v>88</v>
      </c>
      <c r="B122" s="6" t="s">
        <v>134</v>
      </c>
      <c r="C122" s="1" t="s">
        <v>37</v>
      </c>
      <c r="D122" s="15">
        <v>5</v>
      </c>
      <c r="E122" s="21"/>
      <c r="F122" s="9">
        <f t="shared" si="2"/>
        <v>0</v>
      </c>
      <c r="G122" s="12">
        <f t="shared" si="3"/>
        <v>0</v>
      </c>
    </row>
    <row r="123" spans="1:7" ht="15" customHeight="1" x14ac:dyDescent="0.25">
      <c r="A123" s="8">
        <v>89</v>
      </c>
      <c r="B123" s="6" t="s">
        <v>126</v>
      </c>
      <c r="C123" s="1" t="s">
        <v>5</v>
      </c>
      <c r="D123" s="15">
        <v>4</v>
      </c>
      <c r="E123" s="21"/>
      <c r="F123" s="9">
        <f t="shared" si="2"/>
        <v>0</v>
      </c>
      <c r="G123" s="12">
        <f t="shared" si="3"/>
        <v>0</v>
      </c>
    </row>
    <row r="124" spans="1:7" ht="15" customHeight="1" x14ac:dyDescent="0.25">
      <c r="A124" s="8">
        <v>90</v>
      </c>
      <c r="B124" s="6" t="s">
        <v>114</v>
      </c>
      <c r="C124" s="1" t="s">
        <v>5</v>
      </c>
      <c r="D124" s="15">
        <v>15</v>
      </c>
      <c r="E124" s="21"/>
      <c r="F124" s="9">
        <f t="shared" si="2"/>
        <v>0</v>
      </c>
      <c r="G124" s="12">
        <f t="shared" si="3"/>
        <v>0</v>
      </c>
    </row>
    <row r="125" spans="1:7" ht="15" customHeight="1" x14ac:dyDescent="0.25">
      <c r="A125" s="8">
        <v>91</v>
      </c>
      <c r="B125" s="6" t="s">
        <v>115</v>
      </c>
      <c r="C125" s="1" t="s">
        <v>5</v>
      </c>
      <c r="D125" s="15">
        <v>15</v>
      </c>
      <c r="E125" s="21"/>
      <c r="F125" s="9">
        <f t="shared" si="2"/>
        <v>0</v>
      </c>
      <c r="G125" s="12">
        <f t="shared" si="3"/>
        <v>0</v>
      </c>
    </row>
    <row r="126" spans="1:7" ht="15" customHeight="1" x14ac:dyDescent="0.25">
      <c r="A126" s="8">
        <v>92</v>
      </c>
      <c r="B126" s="6" t="s">
        <v>116</v>
      </c>
      <c r="C126" s="1" t="s">
        <v>5</v>
      </c>
      <c r="D126" s="15">
        <v>10</v>
      </c>
      <c r="E126" s="21"/>
      <c r="F126" s="9">
        <f t="shared" si="2"/>
        <v>0</v>
      </c>
      <c r="G126" s="12">
        <f t="shared" si="3"/>
        <v>0</v>
      </c>
    </row>
    <row r="127" spans="1:7" ht="15" customHeight="1" x14ac:dyDescent="0.25">
      <c r="A127" s="8">
        <v>93</v>
      </c>
      <c r="B127" s="6" t="s">
        <v>160</v>
      </c>
      <c r="C127" s="1" t="s">
        <v>5</v>
      </c>
      <c r="D127" s="15">
        <v>2</v>
      </c>
      <c r="E127" s="21"/>
      <c r="F127" s="9">
        <f t="shared" si="2"/>
        <v>0</v>
      </c>
      <c r="G127" s="12">
        <f t="shared" si="3"/>
        <v>0</v>
      </c>
    </row>
    <row r="128" spans="1:7" ht="15" customHeight="1" x14ac:dyDescent="0.25">
      <c r="A128" s="8">
        <v>94</v>
      </c>
      <c r="B128" s="6" t="s">
        <v>82</v>
      </c>
      <c r="C128" s="1" t="s">
        <v>43</v>
      </c>
      <c r="D128" s="15">
        <v>5</v>
      </c>
      <c r="E128" s="21"/>
      <c r="F128" s="9">
        <f t="shared" si="2"/>
        <v>0</v>
      </c>
      <c r="G128" s="12">
        <f t="shared" si="3"/>
        <v>0</v>
      </c>
    </row>
    <row r="129" spans="1:7" ht="15" customHeight="1" x14ac:dyDescent="0.25">
      <c r="A129" s="8">
        <v>95</v>
      </c>
      <c r="B129" s="6" t="s">
        <v>34</v>
      </c>
      <c r="C129" s="1" t="s">
        <v>5</v>
      </c>
      <c r="D129" s="15">
        <v>150</v>
      </c>
      <c r="E129" s="21"/>
      <c r="F129" s="9">
        <f t="shared" si="2"/>
        <v>0</v>
      </c>
      <c r="G129" s="12">
        <f t="shared" si="3"/>
        <v>0</v>
      </c>
    </row>
    <row r="130" spans="1:7" ht="15" customHeight="1" x14ac:dyDescent="0.25">
      <c r="A130" s="8">
        <v>96</v>
      </c>
      <c r="B130" s="6" t="s">
        <v>150</v>
      </c>
      <c r="C130" s="1" t="s">
        <v>149</v>
      </c>
      <c r="D130" s="15">
        <v>40</v>
      </c>
      <c r="E130" s="21"/>
      <c r="F130" s="9">
        <f t="shared" si="2"/>
        <v>0</v>
      </c>
      <c r="G130" s="12">
        <f t="shared" si="3"/>
        <v>0</v>
      </c>
    </row>
    <row r="131" spans="1:7" ht="15" customHeight="1" x14ac:dyDescent="0.25">
      <c r="A131" s="8">
        <v>97</v>
      </c>
      <c r="B131" s="6" t="s">
        <v>151</v>
      </c>
      <c r="C131" s="1" t="s">
        <v>149</v>
      </c>
      <c r="D131" s="15">
        <v>4</v>
      </c>
      <c r="E131" s="21"/>
      <c r="F131" s="9">
        <f t="shared" si="2"/>
        <v>0</v>
      </c>
      <c r="G131" s="12">
        <f t="shared" si="3"/>
        <v>0</v>
      </c>
    </row>
    <row r="132" spans="1:7" ht="15" customHeight="1" x14ac:dyDescent="0.25">
      <c r="A132" s="8">
        <v>98</v>
      </c>
      <c r="B132" s="6" t="s">
        <v>148</v>
      </c>
      <c r="C132" s="1" t="s">
        <v>149</v>
      </c>
      <c r="D132" s="15">
        <v>2500</v>
      </c>
      <c r="E132" s="21"/>
      <c r="F132" s="9">
        <f t="shared" si="2"/>
        <v>0</v>
      </c>
      <c r="G132" s="12">
        <f t="shared" si="3"/>
        <v>0</v>
      </c>
    </row>
    <row r="133" spans="1:7" ht="15" customHeight="1" x14ac:dyDescent="0.25">
      <c r="A133" s="8">
        <v>99</v>
      </c>
      <c r="B133" s="6" t="s">
        <v>153</v>
      </c>
      <c r="C133" s="1" t="s">
        <v>149</v>
      </c>
      <c r="D133" s="15">
        <v>2</v>
      </c>
      <c r="E133" s="21"/>
      <c r="F133" s="9">
        <f t="shared" si="2"/>
        <v>0</v>
      </c>
      <c r="G133" s="12">
        <f t="shared" si="3"/>
        <v>0</v>
      </c>
    </row>
    <row r="134" spans="1:7" ht="15" customHeight="1" x14ac:dyDescent="0.25">
      <c r="A134" s="8">
        <v>100</v>
      </c>
      <c r="B134" s="6" t="s">
        <v>154</v>
      </c>
      <c r="C134" s="1" t="s">
        <v>149</v>
      </c>
      <c r="D134" s="15">
        <v>2</v>
      </c>
      <c r="E134" s="21"/>
      <c r="F134" s="9">
        <f t="shared" si="2"/>
        <v>0</v>
      </c>
      <c r="G134" s="12">
        <f t="shared" si="3"/>
        <v>0</v>
      </c>
    </row>
    <row r="135" spans="1:7" ht="15" customHeight="1" x14ac:dyDescent="0.25">
      <c r="A135" s="8">
        <v>101</v>
      </c>
      <c r="B135" s="6" t="s">
        <v>156</v>
      </c>
      <c r="C135" s="1" t="s">
        <v>149</v>
      </c>
      <c r="D135" s="15">
        <v>2</v>
      </c>
      <c r="E135" s="21"/>
      <c r="F135" s="9">
        <f t="shared" si="2"/>
        <v>0</v>
      </c>
      <c r="G135" s="12">
        <f t="shared" si="3"/>
        <v>0</v>
      </c>
    </row>
    <row r="136" spans="1:7" ht="15" customHeight="1" x14ac:dyDescent="0.25">
      <c r="A136" s="8">
        <v>102</v>
      </c>
      <c r="B136" s="6" t="s">
        <v>155</v>
      </c>
      <c r="C136" s="1" t="s">
        <v>149</v>
      </c>
      <c r="D136" s="15">
        <v>2</v>
      </c>
      <c r="E136" s="21"/>
      <c r="F136" s="9">
        <f t="shared" si="2"/>
        <v>0</v>
      </c>
      <c r="G136" s="12">
        <f t="shared" si="3"/>
        <v>0</v>
      </c>
    </row>
    <row r="137" spans="1:7" ht="15" customHeight="1" x14ac:dyDescent="0.25">
      <c r="A137" s="8">
        <v>103</v>
      </c>
      <c r="B137" s="6" t="s">
        <v>152</v>
      </c>
      <c r="C137" s="1" t="s">
        <v>149</v>
      </c>
      <c r="D137" s="15">
        <v>40</v>
      </c>
      <c r="E137" s="21"/>
      <c r="F137" s="9">
        <f t="shared" si="2"/>
        <v>0</v>
      </c>
      <c r="G137" s="12">
        <f t="shared" si="3"/>
        <v>0</v>
      </c>
    </row>
    <row r="138" spans="1:7" ht="28.5" customHeight="1" x14ac:dyDescent="0.25">
      <c r="A138" s="8">
        <v>104</v>
      </c>
      <c r="B138" s="6" t="s">
        <v>95</v>
      </c>
      <c r="C138" s="1" t="s">
        <v>5</v>
      </c>
      <c r="D138" s="15">
        <v>1</v>
      </c>
      <c r="E138" s="21"/>
      <c r="F138" s="9">
        <f t="shared" si="2"/>
        <v>0</v>
      </c>
      <c r="G138" s="12">
        <f t="shared" si="3"/>
        <v>0</v>
      </c>
    </row>
    <row r="139" spans="1:7" ht="16.5" customHeight="1" x14ac:dyDescent="0.25">
      <c r="A139" s="8">
        <v>105</v>
      </c>
      <c r="B139" s="6" t="s">
        <v>96</v>
      </c>
      <c r="C139" s="1" t="s">
        <v>5</v>
      </c>
      <c r="D139" s="15">
        <v>150</v>
      </c>
      <c r="E139" s="21"/>
      <c r="F139" s="9">
        <f t="shared" si="2"/>
        <v>0</v>
      </c>
      <c r="G139" s="12">
        <f t="shared" si="3"/>
        <v>0</v>
      </c>
    </row>
    <row r="140" spans="1:7" ht="15" customHeight="1" x14ac:dyDescent="0.25">
      <c r="A140" s="8">
        <v>106</v>
      </c>
      <c r="B140" s="6" t="s">
        <v>111</v>
      </c>
      <c r="C140" s="1" t="s">
        <v>5</v>
      </c>
      <c r="D140" s="15">
        <v>4</v>
      </c>
      <c r="E140" s="21"/>
      <c r="F140" s="9">
        <f t="shared" si="2"/>
        <v>0</v>
      </c>
      <c r="G140" s="12">
        <f t="shared" si="3"/>
        <v>0</v>
      </c>
    </row>
    <row r="141" spans="1:7" ht="15" customHeight="1" x14ac:dyDescent="0.25">
      <c r="A141" s="8">
        <v>107</v>
      </c>
      <c r="B141" s="6" t="s">
        <v>117</v>
      </c>
      <c r="C141" s="1" t="s">
        <v>118</v>
      </c>
      <c r="D141" s="15">
        <v>1</v>
      </c>
      <c r="E141" s="21"/>
      <c r="F141" s="9">
        <f t="shared" ref="F141:F204" si="4">D141*E141</f>
        <v>0</v>
      </c>
      <c r="G141" s="12">
        <f t="shared" ref="G141:G204" si="5">F141*1.23</f>
        <v>0</v>
      </c>
    </row>
    <row r="142" spans="1:7" ht="15" customHeight="1" x14ac:dyDescent="0.25">
      <c r="A142" s="8">
        <v>108</v>
      </c>
      <c r="B142" s="6" t="s">
        <v>161</v>
      </c>
      <c r="C142" s="1" t="s">
        <v>5</v>
      </c>
      <c r="D142" s="15">
        <v>250</v>
      </c>
      <c r="E142" s="21"/>
      <c r="F142" s="9">
        <f t="shared" si="4"/>
        <v>0</v>
      </c>
      <c r="G142" s="12">
        <f t="shared" si="5"/>
        <v>0</v>
      </c>
    </row>
    <row r="143" spans="1:7" ht="15" customHeight="1" x14ac:dyDescent="0.25">
      <c r="A143" s="8">
        <v>109</v>
      </c>
      <c r="B143" s="6" t="s">
        <v>157</v>
      </c>
      <c r="C143" s="1" t="s">
        <v>5</v>
      </c>
      <c r="D143" s="15">
        <v>400</v>
      </c>
      <c r="E143" s="21"/>
      <c r="F143" s="9">
        <f t="shared" si="4"/>
        <v>0</v>
      </c>
      <c r="G143" s="12">
        <f t="shared" si="5"/>
        <v>0</v>
      </c>
    </row>
    <row r="144" spans="1:7" ht="15" customHeight="1" x14ac:dyDescent="0.25">
      <c r="A144" s="8">
        <v>110</v>
      </c>
      <c r="B144" s="6" t="s">
        <v>194</v>
      </c>
      <c r="C144" s="1" t="s">
        <v>5</v>
      </c>
      <c r="D144" s="15">
        <v>25</v>
      </c>
      <c r="E144" s="21"/>
      <c r="F144" s="9">
        <f t="shared" si="4"/>
        <v>0</v>
      </c>
      <c r="G144" s="12">
        <f t="shared" si="5"/>
        <v>0</v>
      </c>
    </row>
    <row r="145" spans="1:7" ht="15" customHeight="1" x14ac:dyDescent="0.25">
      <c r="A145" s="8">
        <v>111</v>
      </c>
      <c r="B145" s="6" t="s">
        <v>121</v>
      </c>
      <c r="C145" s="1" t="s">
        <v>5</v>
      </c>
      <c r="D145" s="15">
        <v>4</v>
      </c>
      <c r="E145" s="21"/>
      <c r="F145" s="9">
        <f t="shared" si="4"/>
        <v>0</v>
      </c>
      <c r="G145" s="12">
        <f t="shared" si="5"/>
        <v>0</v>
      </c>
    </row>
    <row r="146" spans="1:7" ht="15" customHeight="1" x14ac:dyDescent="0.25">
      <c r="A146" s="8">
        <v>112</v>
      </c>
      <c r="B146" s="6" t="s">
        <v>122</v>
      </c>
      <c r="C146" s="1" t="s">
        <v>5</v>
      </c>
      <c r="D146" s="15">
        <v>5</v>
      </c>
      <c r="E146" s="21"/>
      <c r="F146" s="9">
        <f t="shared" si="4"/>
        <v>0</v>
      </c>
      <c r="G146" s="12">
        <f t="shared" si="5"/>
        <v>0</v>
      </c>
    </row>
    <row r="147" spans="1:7" ht="15" customHeight="1" x14ac:dyDescent="0.25">
      <c r="A147" s="8">
        <v>113</v>
      </c>
      <c r="B147" s="6" t="s">
        <v>171</v>
      </c>
      <c r="C147" s="1" t="s">
        <v>5</v>
      </c>
      <c r="D147" s="15">
        <v>5</v>
      </c>
      <c r="E147" s="21"/>
      <c r="F147" s="9">
        <f t="shared" si="4"/>
        <v>0</v>
      </c>
      <c r="G147" s="12">
        <f t="shared" si="5"/>
        <v>0</v>
      </c>
    </row>
    <row r="148" spans="1:7" ht="15" customHeight="1" x14ac:dyDescent="0.25">
      <c r="A148" s="8">
        <v>114</v>
      </c>
      <c r="B148" s="6" t="s">
        <v>99</v>
      </c>
      <c r="C148" s="1" t="s">
        <v>5</v>
      </c>
      <c r="D148" s="15">
        <v>10</v>
      </c>
      <c r="E148" s="21"/>
      <c r="F148" s="9">
        <f t="shared" si="4"/>
        <v>0</v>
      </c>
      <c r="G148" s="12">
        <f t="shared" si="5"/>
        <v>0</v>
      </c>
    </row>
    <row r="149" spans="1:7" ht="16.5" customHeight="1" x14ac:dyDescent="0.25">
      <c r="A149" s="8">
        <v>115</v>
      </c>
      <c r="B149" s="6" t="s">
        <v>190</v>
      </c>
      <c r="C149" s="1" t="s">
        <v>5</v>
      </c>
      <c r="D149" s="15">
        <v>10</v>
      </c>
      <c r="E149" s="21"/>
      <c r="F149" s="9">
        <f t="shared" si="4"/>
        <v>0</v>
      </c>
      <c r="G149" s="12">
        <f t="shared" si="5"/>
        <v>0</v>
      </c>
    </row>
    <row r="150" spans="1:7" ht="15" customHeight="1" x14ac:dyDescent="0.25">
      <c r="A150" s="8">
        <v>116</v>
      </c>
      <c r="B150" s="6" t="s">
        <v>97</v>
      </c>
      <c r="C150" s="1" t="s">
        <v>5</v>
      </c>
      <c r="D150" s="15">
        <v>5</v>
      </c>
      <c r="E150" s="21"/>
      <c r="F150" s="9">
        <f t="shared" si="4"/>
        <v>0</v>
      </c>
      <c r="G150" s="12">
        <f t="shared" si="5"/>
        <v>0</v>
      </c>
    </row>
    <row r="151" spans="1:7" ht="15" customHeight="1" x14ac:dyDescent="0.25">
      <c r="A151" s="8">
        <v>117</v>
      </c>
      <c r="B151" s="6" t="s">
        <v>98</v>
      </c>
      <c r="C151" s="1" t="s">
        <v>5</v>
      </c>
      <c r="D151" s="15">
        <v>5</v>
      </c>
      <c r="E151" s="21"/>
      <c r="F151" s="9">
        <f t="shared" si="4"/>
        <v>0</v>
      </c>
      <c r="G151" s="12">
        <f t="shared" si="5"/>
        <v>0</v>
      </c>
    </row>
    <row r="152" spans="1:7" ht="30" customHeight="1" x14ac:dyDescent="0.25">
      <c r="A152" s="8">
        <v>118</v>
      </c>
      <c r="B152" s="6" t="s">
        <v>100</v>
      </c>
      <c r="C152" s="1" t="s">
        <v>5</v>
      </c>
      <c r="D152" s="15">
        <v>10</v>
      </c>
      <c r="E152" s="21"/>
      <c r="F152" s="9">
        <f t="shared" si="4"/>
        <v>0</v>
      </c>
      <c r="G152" s="12">
        <f t="shared" si="5"/>
        <v>0</v>
      </c>
    </row>
    <row r="153" spans="1:7" ht="15" customHeight="1" x14ac:dyDescent="0.25">
      <c r="A153" s="8">
        <v>119</v>
      </c>
      <c r="B153" s="6" t="s">
        <v>101</v>
      </c>
      <c r="C153" s="1" t="s">
        <v>5</v>
      </c>
      <c r="D153" s="15">
        <v>8</v>
      </c>
      <c r="E153" s="21"/>
      <c r="F153" s="9">
        <f t="shared" si="4"/>
        <v>0</v>
      </c>
      <c r="G153" s="12">
        <f t="shared" si="5"/>
        <v>0</v>
      </c>
    </row>
    <row r="154" spans="1:7" ht="15" customHeight="1" x14ac:dyDescent="0.25">
      <c r="A154" s="8">
        <v>120</v>
      </c>
      <c r="B154" s="6" t="s">
        <v>119</v>
      </c>
      <c r="C154" s="1" t="s">
        <v>5</v>
      </c>
      <c r="D154" s="15">
        <v>4</v>
      </c>
      <c r="E154" s="21"/>
      <c r="F154" s="9">
        <f t="shared" si="4"/>
        <v>0</v>
      </c>
      <c r="G154" s="12">
        <f t="shared" si="5"/>
        <v>0</v>
      </c>
    </row>
    <row r="155" spans="1:7" ht="35.25" customHeight="1" x14ac:dyDescent="0.25">
      <c r="A155" s="8">
        <v>121</v>
      </c>
      <c r="B155" s="6" t="s">
        <v>164</v>
      </c>
      <c r="C155" s="1" t="s">
        <v>5</v>
      </c>
      <c r="D155" s="15">
        <v>20</v>
      </c>
      <c r="E155" s="21"/>
      <c r="F155" s="9">
        <f t="shared" si="4"/>
        <v>0</v>
      </c>
      <c r="G155" s="12">
        <f t="shared" si="5"/>
        <v>0</v>
      </c>
    </row>
    <row r="156" spans="1:7" ht="15" customHeight="1" x14ac:dyDescent="0.25">
      <c r="A156" s="8">
        <v>122</v>
      </c>
      <c r="B156" s="6" t="s">
        <v>200</v>
      </c>
      <c r="C156" s="1" t="s">
        <v>5</v>
      </c>
      <c r="D156" s="15">
        <v>10</v>
      </c>
      <c r="E156" s="21"/>
      <c r="F156" s="9">
        <f t="shared" si="4"/>
        <v>0</v>
      </c>
      <c r="G156" s="12">
        <f t="shared" si="5"/>
        <v>0</v>
      </c>
    </row>
    <row r="157" spans="1:7" ht="15" customHeight="1" x14ac:dyDescent="0.25">
      <c r="A157" s="8">
        <v>123</v>
      </c>
      <c r="B157" s="6" t="s">
        <v>120</v>
      </c>
      <c r="C157" s="1" t="s">
        <v>5</v>
      </c>
      <c r="D157" s="15">
        <v>20</v>
      </c>
      <c r="E157" s="21"/>
      <c r="F157" s="9">
        <f t="shared" si="4"/>
        <v>0</v>
      </c>
      <c r="G157" s="12">
        <f t="shared" si="5"/>
        <v>0</v>
      </c>
    </row>
    <row r="158" spans="1:7" ht="15" customHeight="1" x14ac:dyDescent="0.25">
      <c r="A158" s="8">
        <v>124</v>
      </c>
      <c r="B158" s="6" t="s">
        <v>163</v>
      </c>
      <c r="C158" s="1" t="s">
        <v>5</v>
      </c>
      <c r="D158" s="15">
        <v>80</v>
      </c>
      <c r="E158" s="21"/>
      <c r="F158" s="9">
        <f t="shared" si="4"/>
        <v>0</v>
      </c>
      <c r="G158" s="12">
        <f t="shared" si="5"/>
        <v>0</v>
      </c>
    </row>
    <row r="159" spans="1:7" ht="15" customHeight="1" x14ac:dyDescent="0.25">
      <c r="A159" s="8">
        <v>125</v>
      </c>
      <c r="B159" s="6" t="s">
        <v>162</v>
      </c>
      <c r="C159" s="1" t="s">
        <v>5</v>
      </c>
      <c r="D159" s="15">
        <v>80</v>
      </c>
      <c r="E159" s="21"/>
      <c r="F159" s="9">
        <f t="shared" si="4"/>
        <v>0</v>
      </c>
      <c r="G159" s="12">
        <f t="shared" si="5"/>
        <v>0</v>
      </c>
    </row>
    <row r="160" spans="1:7" ht="15" customHeight="1" x14ac:dyDescent="0.25">
      <c r="A160" s="8">
        <v>126</v>
      </c>
      <c r="B160" s="6" t="s">
        <v>199</v>
      </c>
      <c r="C160" s="1" t="s">
        <v>43</v>
      </c>
      <c r="D160" s="15">
        <v>5</v>
      </c>
      <c r="E160" s="21"/>
      <c r="F160" s="9">
        <f t="shared" si="4"/>
        <v>0</v>
      </c>
      <c r="G160" s="12">
        <f t="shared" si="5"/>
        <v>0</v>
      </c>
    </row>
    <row r="161" spans="1:7" ht="15" customHeight="1" x14ac:dyDescent="0.25">
      <c r="A161" s="8">
        <v>127</v>
      </c>
      <c r="B161" s="6" t="s">
        <v>83</v>
      </c>
      <c r="C161" s="1" t="s">
        <v>5</v>
      </c>
      <c r="D161" s="15">
        <v>10</v>
      </c>
      <c r="E161" s="21"/>
      <c r="F161" s="9">
        <f t="shared" si="4"/>
        <v>0</v>
      </c>
      <c r="G161" s="12">
        <f t="shared" si="5"/>
        <v>0</v>
      </c>
    </row>
    <row r="162" spans="1:7" ht="15" customHeight="1" x14ac:dyDescent="0.25">
      <c r="A162" s="8">
        <v>128</v>
      </c>
      <c r="B162" s="6" t="s">
        <v>85</v>
      </c>
      <c r="C162" s="1" t="s">
        <v>5</v>
      </c>
      <c r="D162" s="15">
        <v>10</v>
      </c>
      <c r="E162" s="21"/>
      <c r="F162" s="9">
        <f t="shared" si="4"/>
        <v>0</v>
      </c>
      <c r="G162" s="12">
        <f t="shared" si="5"/>
        <v>0</v>
      </c>
    </row>
    <row r="163" spans="1:7" ht="15" customHeight="1" x14ac:dyDescent="0.25">
      <c r="A163" s="8">
        <v>129</v>
      </c>
      <c r="B163" s="6" t="s">
        <v>84</v>
      </c>
      <c r="C163" s="1" t="s">
        <v>5</v>
      </c>
      <c r="D163" s="15">
        <v>50</v>
      </c>
      <c r="E163" s="21"/>
      <c r="F163" s="9">
        <f t="shared" si="4"/>
        <v>0</v>
      </c>
      <c r="G163" s="12">
        <f t="shared" si="5"/>
        <v>0</v>
      </c>
    </row>
    <row r="164" spans="1:7" ht="15" customHeight="1" x14ac:dyDescent="0.25">
      <c r="A164" s="8">
        <v>130</v>
      </c>
      <c r="B164" s="6" t="s">
        <v>86</v>
      </c>
      <c r="C164" s="1" t="s">
        <v>5</v>
      </c>
      <c r="D164" s="15">
        <v>10</v>
      </c>
      <c r="E164" s="21"/>
      <c r="F164" s="9">
        <f t="shared" si="4"/>
        <v>0</v>
      </c>
      <c r="G164" s="12">
        <f t="shared" si="5"/>
        <v>0</v>
      </c>
    </row>
    <row r="165" spans="1:7" ht="31.5" customHeight="1" x14ac:dyDescent="0.25">
      <c r="A165" s="8">
        <v>131</v>
      </c>
      <c r="B165" s="6" t="s">
        <v>87</v>
      </c>
      <c r="C165" s="1" t="s">
        <v>5</v>
      </c>
      <c r="D165" s="15">
        <v>30</v>
      </c>
      <c r="E165" s="21"/>
      <c r="F165" s="9">
        <f t="shared" si="4"/>
        <v>0</v>
      </c>
      <c r="G165" s="12">
        <f t="shared" si="5"/>
        <v>0</v>
      </c>
    </row>
    <row r="166" spans="1:7" ht="15" customHeight="1" x14ac:dyDescent="0.25">
      <c r="A166" s="8">
        <v>132</v>
      </c>
      <c r="B166" s="6" t="s">
        <v>124</v>
      </c>
      <c r="C166" s="1" t="s">
        <v>5</v>
      </c>
      <c r="D166" s="15">
        <v>30</v>
      </c>
      <c r="E166" s="21"/>
      <c r="F166" s="9">
        <f t="shared" si="4"/>
        <v>0</v>
      </c>
      <c r="G166" s="12">
        <f t="shared" si="5"/>
        <v>0</v>
      </c>
    </row>
    <row r="167" spans="1:7" ht="15" customHeight="1" x14ac:dyDescent="0.25">
      <c r="A167" s="8">
        <v>133</v>
      </c>
      <c r="B167" s="6" t="s">
        <v>125</v>
      </c>
      <c r="C167" s="1" t="s">
        <v>43</v>
      </c>
      <c r="D167" s="15">
        <v>200</v>
      </c>
      <c r="E167" s="21"/>
      <c r="F167" s="9">
        <f t="shared" si="4"/>
        <v>0</v>
      </c>
      <c r="G167" s="12">
        <f t="shared" si="5"/>
        <v>0</v>
      </c>
    </row>
    <row r="168" spans="1:7" ht="15" customHeight="1" x14ac:dyDescent="0.25">
      <c r="A168" s="8">
        <v>134</v>
      </c>
      <c r="B168" s="6" t="s">
        <v>188</v>
      </c>
      <c r="C168" s="1" t="s">
        <v>5</v>
      </c>
      <c r="D168" s="15">
        <v>5</v>
      </c>
      <c r="E168" s="21"/>
      <c r="F168" s="9">
        <f t="shared" si="4"/>
        <v>0</v>
      </c>
      <c r="G168" s="12">
        <f t="shared" si="5"/>
        <v>0</v>
      </c>
    </row>
    <row r="169" spans="1:7" ht="15" customHeight="1" x14ac:dyDescent="0.25">
      <c r="A169" s="8">
        <v>135</v>
      </c>
      <c r="B169" s="6" t="s">
        <v>127</v>
      </c>
      <c r="C169" s="1" t="s">
        <v>5</v>
      </c>
      <c r="D169" s="15">
        <v>5</v>
      </c>
      <c r="E169" s="21"/>
      <c r="F169" s="9">
        <f t="shared" si="4"/>
        <v>0</v>
      </c>
      <c r="G169" s="12">
        <f t="shared" si="5"/>
        <v>0</v>
      </c>
    </row>
    <row r="170" spans="1:7" ht="15" customHeight="1" x14ac:dyDescent="0.25">
      <c r="A170" s="8">
        <v>136</v>
      </c>
      <c r="B170" s="6" t="s">
        <v>191</v>
      </c>
      <c r="C170" s="1" t="s">
        <v>5</v>
      </c>
      <c r="D170" s="15">
        <v>4</v>
      </c>
      <c r="E170" s="21"/>
      <c r="F170" s="9">
        <f t="shared" si="4"/>
        <v>0</v>
      </c>
      <c r="G170" s="12">
        <f t="shared" si="5"/>
        <v>0</v>
      </c>
    </row>
    <row r="171" spans="1:7" ht="15" customHeight="1" x14ac:dyDescent="0.25">
      <c r="A171" s="8">
        <v>137</v>
      </c>
      <c r="B171" s="6" t="s">
        <v>192</v>
      </c>
      <c r="C171" s="1" t="s">
        <v>43</v>
      </c>
      <c r="D171" s="15">
        <v>10</v>
      </c>
      <c r="E171" s="21"/>
      <c r="F171" s="9">
        <f t="shared" si="4"/>
        <v>0</v>
      </c>
      <c r="G171" s="12">
        <f t="shared" si="5"/>
        <v>0</v>
      </c>
    </row>
    <row r="172" spans="1:7" ht="15" customHeight="1" x14ac:dyDescent="0.25">
      <c r="A172" s="8">
        <v>138</v>
      </c>
      <c r="B172" s="6" t="s">
        <v>193</v>
      </c>
      <c r="C172" s="1" t="s">
        <v>43</v>
      </c>
      <c r="D172" s="15">
        <v>10</v>
      </c>
      <c r="E172" s="21"/>
      <c r="F172" s="9">
        <f t="shared" si="4"/>
        <v>0</v>
      </c>
      <c r="G172" s="12">
        <f t="shared" si="5"/>
        <v>0</v>
      </c>
    </row>
    <row r="173" spans="1:7" ht="15" customHeight="1" x14ac:dyDescent="0.25">
      <c r="A173" s="8">
        <v>139</v>
      </c>
      <c r="B173" s="6" t="s">
        <v>110</v>
      </c>
      <c r="C173" s="1" t="s">
        <v>5</v>
      </c>
      <c r="D173" s="15">
        <v>5</v>
      </c>
      <c r="E173" s="21"/>
      <c r="F173" s="9">
        <f t="shared" si="4"/>
        <v>0</v>
      </c>
      <c r="G173" s="12">
        <f t="shared" si="5"/>
        <v>0</v>
      </c>
    </row>
    <row r="174" spans="1:7" ht="15" customHeight="1" x14ac:dyDescent="0.25">
      <c r="A174" s="8">
        <v>140</v>
      </c>
      <c r="B174" s="6" t="s">
        <v>133</v>
      </c>
      <c r="C174" s="1" t="s">
        <v>5</v>
      </c>
      <c r="D174" s="15">
        <v>5</v>
      </c>
      <c r="E174" s="21"/>
      <c r="F174" s="9">
        <f t="shared" si="4"/>
        <v>0</v>
      </c>
      <c r="G174" s="12">
        <f t="shared" si="5"/>
        <v>0</v>
      </c>
    </row>
    <row r="175" spans="1:7" ht="15" customHeight="1" x14ac:dyDescent="0.25">
      <c r="A175" s="8">
        <v>141</v>
      </c>
      <c r="B175" s="6" t="s">
        <v>129</v>
      </c>
      <c r="C175" s="1" t="s">
        <v>5</v>
      </c>
      <c r="D175" s="15">
        <v>5</v>
      </c>
      <c r="E175" s="21"/>
      <c r="F175" s="9">
        <f t="shared" si="4"/>
        <v>0</v>
      </c>
      <c r="G175" s="12">
        <f t="shared" si="5"/>
        <v>0</v>
      </c>
    </row>
    <row r="176" spans="1:7" ht="15" customHeight="1" x14ac:dyDescent="0.25">
      <c r="A176" s="8">
        <v>142</v>
      </c>
      <c r="B176" s="6" t="s">
        <v>128</v>
      </c>
      <c r="C176" s="1" t="s">
        <v>5</v>
      </c>
      <c r="D176" s="15">
        <v>5</v>
      </c>
      <c r="E176" s="21"/>
      <c r="F176" s="9">
        <f t="shared" si="4"/>
        <v>0</v>
      </c>
      <c r="G176" s="12">
        <f t="shared" si="5"/>
        <v>0</v>
      </c>
    </row>
    <row r="177" spans="1:7" ht="15" customHeight="1" x14ac:dyDescent="0.25">
      <c r="A177" s="8">
        <v>143</v>
      </c>
      <c r="B177" s="6" t="s">
        <v>130</v>
      </c>
      <c r="C177" s="1" t="s">
        <v>5</v>
      </c>
      <c r="D177" s="15">
        <v>150</v>
      </c>
      <c r="E177" s="21"/>
      <c r="F177" s="9">
        <f t="shared" si="4"/>
        <v>0</v>
      </c>
      <c r="G177" s="12">
        <f t="shared" si="5"/>
        <v>0</v>
      </c>
    </row>
    <row r="178" spans="1:7" ht="15" customHeight="1" x14ac:dyDescent="0.25">
      <c r="A178" s="8">
        <v>144</v>
      </c>
      <c r="B178" s="6" t="s">
        <v>131</v>
      </c>
      <c r="C178" s="1" t="s">
        <v>5</v>
      </c>
      <c r="D178" s="15">
        <v>150</v>
      </c>
      <c r="E178" s="21"/>
      <c r="F178" s="9">
        <f t="shared" si="4"/>
        <v>0</v>
      </c>
      <c r="G178" s="12">
        <f t="shared" si="5"/>
        <v>0</v>
      </c>
    </row>
    <row r="179" spans="1:7" ht="15" customHeight="1" x14ac:dyDescent="0.25">
      <c r="A179" s="8">
        <v>145</v>
      </c>
      <c r="B179" s="6" t="s">
        <v>132</v>
      </c>
      <c r="C179" s="1" t="s">
        <v>5</v>
      </c>
      <c r="D179" s="15">
        <v>150</v>
      </c>
      <c r="E179" s="21"/>
      <c r="F179" s="9">
        <f t="shared" si="4"/>
        <v>0</v>
      </c>
      <c r="G179" s="12">
        <f t="shared" si="5"/>
        <v>0</v>
      </c>
    </row>
    <row r="180" spans="1:7" ht="15" customHeight="1" x14ac:dyDescent="0.25">
      <c r="A180" s="8">
        <v>146</v>
      </c>
      <c r="B180" s="6" t="s">
        <v>89</v>
      </c>
      <c r="C180" s="1" t="s">
        <v>5</v>
      </c>
      <c r="D180" s="15">
        <v>50</v>
      </c>
      <c r="E180" s="21"/>
      <c r="F180" s="9">
        <f t="shared" si="4"/>
        <v>0</v>
      </c>
      <c r="G180" s="12">
        <f t="shared" si="5"/>
        <v>0</v>
      </c>
    </row>
    <row r="181" spans="1:7" ht="15" customHeight="1" x14ac:dyDescent="0.25">
      <c r="A181" s="8">
        <v>147</v>
      </c>
      <c r="B181" s="6" t="s">
        <v>88</v>
      </c>
      <c r="C181" s="1" t="s">
        <v>5</v>
      </c>
      <c r="D181" s="15">
        <v>200</v>
      </c>
      <c r="E181" s="21"/>
      <c r="F181" s="9">
        <f t="shared" si="4"/>
        <v>0</v>
      </c>
      <c r="G181" s="12">
        <f t="shared" si="5"/>
        <v>0</v>
      </c>
    </row>
    <row r="182" spans="1:7" ht="15" customHeight="1" x14ac:dyDescent="0.25">
      <c r="A182" s="8">
        <v>148</v>
      </c>
      <c r="B182" s="6" t="s">
        <v>90</v>
      </c>
      <c r="C182" s="1" t="s">
        <v>5</v>
      </c>
      <c r="D182" s="15">
        <v>10</v>
      </c>
      <c r="E182" s="21"/>
      <c r="F182" s="9">
        <f t="shared" si="4"/>
        <v>0</v>
      </c>
      <c r="G182" s="12">
        <f t="shared" si="5"/>
        <v>0</v>
      </c>
    </row>
    <row r="183" spans="1:7" ht="15" customHeight="1" x14ac:dyDescent="0.25">
      <c r="A183" s="8">
        <v>149</v>
      </c>
      <c r="B183" s="6" t="s">
        <v>93</v>
      </c>
      <c r="C183" s="1" t="s">
        <v>5</v>
      </c>
      <c r="D183" s="15">
        <v>3</v>
      </c>
      <c r="E183" s="21"/>
      <c r="F183" s="9">
        <f t="shared" si="4"/>
        <v>0</v>
      </c>
      <c r="G183" s="12">
        <f t="shared" si="5"/>
        <v>0</v>
      </c>
    </row>
    <row r="184" spans="1:7" ht="15" customHeight="1" x14ac:dyDescent="0.25">
      <c r="A184" s="8">
        <v>150</v>
      </c>
      <c r="B184" s="6" t="s">
        <v>91</v>
      </c>
      <c r="C184" s="1" t="s">
        <v>5</v>
      </c>
      <c r="D184" s="15">
        <v>100</v>
      </c>
      <c r="E184" s="21"/>
      <c r="F184" s="9">
        <f t="shared" si="4"/>
        <v>0</v>
      </c>
      <c r="G184" s="12">
        <f t="shared" si="5"/>
        <v>0</v>
      </c>
    </row>
    <row r="185" spans="1:7" ht="15" customHeight="1" x14ac:dyDescent="0.25">
      <c r="A185" s="8">
        <v>151</v>
      </c>
      <c r="B185" s="6" t="s">
        <v>92</v>
      </c>
      <c r="C185" s="1" t="s">
        <v>5</v>
      </c>
      <c r="D185" s="15">
        <v>30</v>
      </c>
      <c r="E185" s="20"/>
      <c r="F185" s="9">
        <f t="shared" si="4"/>
        <v>0</v>
      </c>
      <c r="G185" s="12">
        <f t="shared" si="5"/>
        <v>0</v>
      </c>
    </row>
    <row r="186" spans="1:7" ht="15" customHeight="1" x14ac:dyDescent="0.25">
      <c r="A186" s="8">
        <v>152</v>
      </c>
      <c r="B186" s="6" t="s">
        <v>195</v>
      </c>
      <c r="C186" s="1" t="s">
        <v>5</v>
      </c>
      <c r="D186" s="15">
        <v>600</v>
      </c>
      <c r="E186" s="20"/>
      <c r="F186" s="9">
        <f t="shared" si="4"/>
        <v>0</v>
      </c>
      <c r="G186" s="12">
        <f t="shared" si="5"/>
        <v>0</v>
      </c>
    </row>
    <row r="187" spans="1:7" ht="15" customHeight="1" x14ac:dyDescent="0.25">
      <c r="A187" s="8">
        <v>153</v>
      </c>
      <c r="B187" s="6" t="s">
        <v>135</v>
      </c>
      <c r="C187" s="1" t="s">
        <v>5</v>
      </c>
      <c r="D187" s="15">
        <v>10</v>
      </c>
      <c r="E187" s="21"/>
      <c r="F187" s="9">
        <f t="shared" si="4"/>
        <v>0</v>
      </c>
      <c r="G187" s="12">
        <f t="shared" si="5"/>
        <v>0</v>
      </c>
    </row>
    <row r="188" spans="1:7" ht="30" customHeight="1" x14ac:dyDescent="0.25">
      <c r="A188" s="8">
        <v>154</v>
      </c>
      <c r="B188" s="6" t="s">
        <v>176</v>
      </c>
      <c r="C188" s="1" t="s">
        <v>37</v>
      </c>
      <c r="D188" s="15">
        <v>10</v>
      </c>
      <c r="E188" s="21"/>
      <c r="F188" s="9">
        <f t="shared" si="4"/>
        <v>0</v>
      </c>
      <c r="G188" s="12">
        <f t="shared" si="5"/>
        <v>0</v>
      </c>
    </row>
    <row r="189" spans="1:7" ht="15" customHeight="1" x14ac:dyDescent="0.25">
      <c r="A189" s="8">
        <v>155</v>
      </c>
      <c r="B189" s="6" t="s">
        <v>33</v>
      </c>
      <c r="C189" s="1" t="s">
        <v>5</v>
      </c>
      <c r="D189" s="15">
        <v>5</v>
      </c>
      <c r="E189" s="20"/>
      <c r="F189" s="9">
        <f t="shared" si="4"/>
        <v>0</v>
      </c>
      <c r="G189" s="12">
        <f t="shared" si="5"/>
        <v>0</v>
      </c>
    </row>
    <row r="190" spans="1:7" ht="15" customHeight="1" x14ac:dyDescent="0.25">
      <c r="A190" s="8">
        <v>156</v>
      </c>
      <c r="B190" s="6" t="s">
        <v>32</v>
      </c>
      <c r="C190" s="1" t="s">
        <v>5</v>
      </c>
      <c r="D190" s="15">
        <v>40</v>
      </c>
      <c r="E190" s="21"/>
      <c r="F190" s="9">
        <f t="shared" si="4"/>
        <v>0</v>
      </c>
      <c r="G190" s="12">
        <f t="shared" si="5"/>
        <v>0</v>
      </c>
    </row>
    <row r="191" spans="1:7" ht="15" customHeight="1" x14ac:dyDescent="0.25">
      <c r="A191" s="1"/>
      <c r="B191" s="2" t="s">
        <v>26</v>
      </c>
      <c r="C191" s="1"/>
      <c r="D191" s="15"/>
      <c r="E191" s="21"/>
      <c r="F191" s="9">
        <f t="shared" si="4"/>
        <v>0</v>
      </c>
      <c r="G191" s="12">
        <f t="shared" si="5"/>
        <v>0</v>
      </c>
    </row>
    <row r="192" spans="1:7" ht="15" customHeight="1" x14ac:dyDescent="0.25">
      <c r="A192" s="1"/>
      <c r="B192" s="2" t="s">
        <v>13</v>
      </c>
      <c r="C192" s="1"/>
      <c r="D192" s="15"/>
      <c r="E192" s="21"/>
      <c r="F192" s="9">
        <f t="shared" si="4"/>
        <v>0</v>
      </c>
      <c r="G192" s="12">
        <f t="shared" si="5"/>
        <v>0</v>
      </c>
    </row>
    <row r="193" spans="1:7" ht="15" customHeight="1" x14ac:dyDescent="0.25">
      <c r="A193" s="1"/>
      <c r="B193" s="2" t="s">
        <v>14</v>
      </c>
      <c r="C193" s="1"/>
      <c r="D193" s="15"/>
      <c r="E193" s="21"/>
      <c r="F193" s="9">
        <f t="shared" si="4"/>
        <v>0</v>
      </c>
      <c r="G193" s="12">
        <f t="shared" si="5"/>
        <v>0</v>
      </c>
    </row>
    <row r="194" spans="1:7" ht="15" customHeight="1" x14ac:dyDescent="0.25">
      <c r="A194" s="1"/>
      <c r="B194" s="2" t="s">
        <v>25</v>
      </c>
      <c r="C194" s="1"/>
      <c r="D194" s="15"/>
      <c r="E194" s="21"/>
      <c r="F194" s="9">
        <f t="shared" si="4"/>
        <v>0</v>
      </c>
      <c r="G194" s="12">
        <f t="shared" si="5"/>
        <v>0</v>
      </c>
    </row>
    <row r="195" spans="1:7" ht="15" customHeight="1" x14ac:dyDescent="0.25">
      <c r="A195" s="8">
        <v>157</v>
      </c>
      <c r="B195" s="6" t="s">
        <v>123</v>
      </c>
      <c r="C195" s="1" t="s">
        <v>5</v>
      </c>
      <c r="D195" s="15">
        <v>20</v>
      </c>
      <c r="E195" s="21"/>
      <c r="F195" s="9">
        <f t="shared" si="4"/>
        <v>0</v>
      </c>
      <c r="G195" s="12">
        <f t="shared" si="5"/>
        <v>0</v>
      </c>
    </row>
    <row r="196" spans="1:7" ht="15" customHeight="1" x14ac:dyDescent="0.25">
      <c r="A196" s="8">
        <v>158</v>
      </c>
      <c r="B196" s="6" t="s">
        <v>168</v>
      </c>
      <c r="C196" s="1" t="s">
        <v>43</v>
      </c>
      <c r="D196" s="15">
        <v>10</v>
      </c>
      <c r="E196" s="21"/>
      <c r="F196" s="9">
        <f t="shared" si="4"/>
        <v>0</v>
      </c>
      <c r="G196" s="12">
        <f t="shared" si="5"/>
        <v>0</v>
      </c>
    </row>
    <row r="197" spans="1:7" ht="15" customHeight="1" x14ac:dyDescent="0.25">
      <c r="A197" s="8">
        <v>159</v>
      </c>
      <c r="B197" s="6" t="s">
        <v>166</v>
      </c>
      <c r="C197" s="1" t="s">
        <v>43</v>
      </c>
      <c r="D197" s="15">
        <v>10</v>
      </c>
      <c r="E197" s="21"/>
      <c r="F197" s="9">
        <f t="shared" si="4"/>
        <v>0</v>
      </c>
      <c r="G197" s="12">
        <f t="shared" si="5"/>
        <v>0</v>
      </c>
    </row>
    <row r="198" spans="1:7" ht="15" customHeight="1" x14ac:dyDescent="0.25">
      <c r="A198" s="8">
        <v>160</v>
      </c>
      <c r="B198" s="6" t="s">
        <v>167</v>
      </c>
      <c r="C198" s="1" t="s">
        <v>43</v>
      </c>
      <c r="D198" s="15">
        <v>10</v>
      </c>
      <c r="E198" s="21"/>
      <c r="F198" s="9">
        <f t="shared" si="4"/>
        <v>0</v>
      </c>
      <c r="G198" s="12">
        <f t="shared" si="5"/>
        <v>0</v>
      </c>
    </row>
    <row r="199" spans="1:7" ht="15" customHeight="1" x14ac:dyDescent="0.25">
      <c r="A199" s="8">
        <v>161</v>
      </c>
      <c r="B199" s="6" t="s">
        <v>169</v>
      </c>
      <c r="C199" s="1" t="s">
        <v>43</v>
      </c>
      <c r="D199" s="15">
        <v>10</v>
      </c>
      <c r="E199" s="21"/>
      <c r="F199" s="9">
        <f t="shared" si="4"/>
        <v>0</v>
      </c>
      <c r="G199" s="12">
        <f t="shared" si="5"/>
        <v>0</v>
      </c>
    </row>
    <row r="200" spans="1:7" ht="15" customHeight="1" x14ac:dyDescent="0.25">
      <c r="A200" s="8">
        <v>162</v>
      </c>
      <c r="B200" s="6" t="s">
        <v>170</v>
      </c>
      <c r="C200" s="1" t="s">
        <v>43</v>
      </c>
      <c r="D200" s="15">
        <v>10</v>
      </c>
      <c r="E200" s="21"/>
      <c r="F200" s="9">
        <f t="shared" si="4"/>
        <v>0</v>
      </c>
      <c r="G200" s="12">
        <f t="shared" si="5"/>
        <v>0</v>
      </c>
    </row>
    <row r="201" spans="1:7" ht="15" customHeight="1" x14ac:dyDescent="0.25">
      <c r="A201" s="8">
        <v>163</v>
      </c>
      <c r="B201" s="6" t="s">
        <v>165</v>
      </c>
      <c r="C201" s="1" t="s">
        <v>43</v>
      </c>
      <c r="D201" s="15">
        <v>10</v>
      </c>
      <c r="E201" s="21"/>
      <c r="F201" s="9">
        <f t="shared" si="4"/>
        <v>0</v>
      </c>
      <c r="G201" s="12">
        <f t="shared" si="5"/>
        <v>0</v>
      </c>
    </row>
    <row r="202" spans="1:7" ht="15" customHeight="1" x14ac:dyDescent="0.25">
      <c r="A202" s="8">
        <v>164</v>
      </c>
      <c r="B202" s="6" t="s">
        <v>41</v>
      </c>
      <c r="C202" s="1" t="s">
        <v>37</v>
      </c>
      <c r="D202" s="15">
        <v>100</v>
      </c>
      <c r="E202" s="21"/>
      <c r="F202" s="9">
        <f t="shared" si="4"/>
        <v>0</v>
      </c>
      <c r="G202" s="12">
        <f t="shared" si="5"/>
        <v>0</v>
      </c>
    </row>
    <row r="203" spans="1:7" ht="15" customHeight="1" x14ac:dyDescent="0.25">
      <c r="A203" s="8">
        <v>165</v>
      </c>
      <c r="B203" s="6" t="s">
        <v>40</v>
      </c>
      <c r="C203" s="1" t="s">
        <v>37</v>
      </c>
      <c r="D203" s="15">
        <v>15</v>
      </c>
      <c r="E203" s="21"/>
      <c r="F203" s="9">
        <f t="shared" si="4"/>
        <v>0</v>
      </c>
      <c r="G203" s="12">
        <f t="shared" si="5"/>
        <v>0</v>
      </c>
    </row>
    <row r="204" spans="1:7" ht="15" customHeight="1" x14ac:dyDescent="0.25">
      <c r="A204" s="8">
        <v>166</v>
      </c>
      <c r="B204" s="6" t="s">
        <v>136</v>
      </c>
      <c r="C204" s="1" t="s">
        <v>5</v>
      </c>
      <c r="D204" s="15">
        <v>10</v>
      </c>
      <c r="E204" s="21"/>
      <c r="F204" s="9">
        <f t="shared" si="4"/>
        <v>0</v>
      </c>
      <c r="G204" s="12">
        <f t="shared" si="5"/>
        <v>0</v>
      </c>
    </row>
    <row r="205" spans="1:7" ht="15" customHeight="1" x14ac:dyDescent="0.25">
      <c r="A205" s="8">
        <v>167</v>
      </c>
      <c r="B205" s="6" t="s">
        <v>137</v>
      </c>
      <c r="C205" s="1" t="s">
        <v>5</v>
      </c>
      <c r="D205" s="15">
        <v>15</v>
      </c>
      <c r="E205" s="21"/>
      <c r="F205" s="9">
        <f t="shared" ref="F205:F213" si="6">D205*E205</f>
        <v>0</v>
      </c>
      <c r="G205" s="12">
        <f t="shared" ref="G205:G213" si="7">F205*1.23</f>
        <v>0</v>
      </c>
    </row>
    <row r="206" spans="1:7" ht="15" customHeight="1" x14ac:dyDescent="0.25">
      <c r="A206" s="8">
        <v>168</v>
      </c>
      <c r="B206" s="6" t="s">
        <v>140</v>
      </c>
      <c r="C206" s="1" t="s">
        <v>43</v>
      </c>
      <c r="D206" s="15">
        <v>150</v>
      </c>
      <c r="E206" s="21"/>
      <c r="F206" s="9">
        <f t="shared" si="6"/>
        <v>0</v>
      </c>
      <c r="G206" s="12">
        <f t="shared" si="7"/>
        <v>0</v>
      </c>
    </row>
    <row r="207" spans="1:7" ht="15" customHeight="1" x14ac:dyDescent="0.25">
      <c r="A207" s="8">
        <v>169</v>
      </c>
      <c r="B207" s="6" t="s">
        <v>138</v>
      </c>
      <c r="C207" s="1" t="s">
        <v>43</v>
      </c>
      <c r="D207" s="15">
        <v>5</v>
      </c>
      <c r="E207" s="21"/>
      <c r="F207" s="9">
        <f t="shared" si="6"/>
        <v>0</v>
      </c>
      <c r="G207" s="12">
        <f t="shared" si="7"/>
        <v>0</v>
      </c>
    </row>
    <row r="208" spans="1:7" ht="15" customHeight="1" x14ac:dyDescent="0.25">
      <c r="A208" s="8">
        <v>170</v>
      </c>
      <c r="B208" s="6" t="s">
        <v>139</v>
      </c>
      <c r="C208" s="1" t="s">
        <v>43</v>
      </c>
      <c r="D208" s="15">
        <v>10</v>
      </c>
      <c r="E208" s="21"/>
      <c r="F208" s="9">
        <f t="shared" si="6"/>
        <v>0</v>
      </c>
      <c r="G208" s="12">
        <f t="shared" si="7"/>
        <v>0</v>
      </c>
    </row>
    <row r="209" spans="1:7" ht="15" customHeight="1" x14ac:dyDescent="0.25">
      <c r="A209" s="8">
        <v>171</v>
      </c>
      <c r="B209" s="6" t="s">
        <v>143</v>
      </c>
      <c r="C209" s="1" t="s">
        <v>43</v>
      </c>
      <c r="D209" s="15">
        <v>10</v>
      </c>
      <c r="E209" s="21"/>
      <c r="F209" s="9">
        <f t="shared" si="6"/>
        <v>0</v>
      </c>
      <c r="G209" s="12">
        <f t="shared" si="7"/>
        <v>0</v>
      </c>
    </row>
    <row r="210" spans="1:7" ht="15" customHeight="1" x14ac:dyDescent="0.25">
      <c r="A210" s="8">
        <v>172</v>
      </c>
      <c r="B210" s="6" t="s">
        <v>142</v>
      </c>
      <c r="C210" s="1" t="s">
        <v>43</v>
      </c>
      <c r="D210" s="15">
        <v>10</v>
      </c>
      <c r="E210" s="21"/>
      <c r="F210" s="9">
        <f t="shared" si="6"/>
        <v>0</v>
      </c>
      <c r="G210" s="12">
        <f t="shared" si="7"/>
        <v>0</v>
      </c>
    </row>
    <row r="211" spans="1:7" ht="15" customHeight="1" x14ac:dyDescent="0.25">
      <c r="A211" s="8">
        <v>173</v>
      </c>
      <c r="B211" s="6" t="s">
        <v>144</v>
      </c>
      <c r="C211" s="1" t="s">
        <v>43</v>
      </c>
      <c r="D211" s="15">
        <v>5</v>
      </c>
      <c r="E211" s="21"/>
      <c r="F211" s="9">
        <f t="shared" si="6"/>
        <v>0</v>
      </c>
      <c r="G211" s="12">
        <f t="shared" si="7"/>
        <v>0</v>
      </c>
    </row>
    <row r="212" spans="1:7" ht="15" customHeight="1" x14ac:dyDescent="0.25">
      <c r="A212" s="8">
        <v>174</v>
      </c>
      <c r="B212" s="6" t="s">
        <v>141</v>
      </c>
      <c r="C212" s="1" t="s">
        <v>43</v>
      </c>
      <c r="D212" s="15">
        <v>10</v>
      </c>
      <c r="E212" s="21"/>
      <c r="F212" s="9">
        <f t="shared" si="6"/>
        <v>0</v>
      </c>
      <c r="G212" s="12">
        <f t="shared" si="7"/>
        <v>0</v>
      </c>
    </row>
    <row r="213" spans="1:7" ht="15" customHeight="1" thickBot="1" x14ac:dyDescent="0.3">
      <c r="A213" s="8">
        <v>175</v>
      </c>
      <c r="B213" s="7" t="s">
        <v>145</v>
      </c>
      <c r="C213" s="4" t="s">
        <v>43</v>
      </c>
      <c r="D213" s="16">
        <v>15</v>
      </c>
      <c r="E213" s="22"/>
      <c r="F213" s="23">
        <f t="shared" si="6"/>
        <v>0</v>
      </c>
      <c r="G213" s="24">
        <f t="shared" si="7"/>
        <v>0</v>
      </c>
    </row>
    <row r="214" spans="1:7" ht="15.75" thickBot="1" x14ac:dyDescent="0.3">
      <c r="F214" s="25">
        <f>SUM(F13:F213)</f>
        <v>0</v>
      </c>
      <c r="G214" s="17">
        <f>SUM(G13:G213)</f>
        <v>0</v>
      </c>
    </row>
  </sheetData>
  <sortState xmlns:xlrd2="http://schemas.microsoft.com/office/spreadsheetml/2017/richdata2" ref="B58:E211">
    <sortCondition ref="B58"/>
  </sortState>
  <mergeCells count="2">
    <mergeCell ref="A9:G9"/>
    <mergeCell ref="A10:B10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</dc:creator>
  <cp:lastModifiedBy>Błoniarczyk Agnieszka (RP Kraków)</cp:lastModifiedBy>
  <cp:lastPrinted>2022-06-08T10:17:19Z</cp:lastPrinted>
  <dcterms:created xsi:type="dcterms:W3CDTF">2019-05-17T11:46:18Z</dcterms:created>
  <dcterms:modified xsi:type="dcterms:W3CDTF">2022-06-08T10:17:21Z</dcterms:modified>
</cp:coreProperties>
</file>